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https://gameloft365-my.sharepoint.com/personal/an_vonguyenhoai_gameloft_com/Documents/Documents/2. APD/Reports/"/>
    </mc:Choice>
  </mc:AlternateContent>
  <xr:revisionPtr revIDLastSave="273" documentId="13_ncr:1_{11729E4A-3E93-4D32-AA23-633720133985}" xr6:coauthVersionLast="47" xr6:coauthVersionMax="47" xr10:uidLastSave="{93663F3D-4DFE-4C4E-BFC0-B829ECD23336}"/>
  <bookViews>
    <workbookView xWindow="-28920" yWindow="-120" windowWidth="29040" windowHeight="15840" tabRatio="700" firstSheet="3" activeTab="5" xr2:uid="{00000000-000D-0000-FFFF-FFFF00000000}"/>
  </bookViews>
  <sheets>
    <sheet name="01. Churn Overall" sheetId="4" r:id="rId1"/>
    <sheet name="0. TODO" sheetId="16" r:id="rId2"/>
    <sheet name="02. Last Activity Played" sheetId="5" r:id="rId3"/>
    <sheet name="02. Last Activity (UPDATED)" sheetId="20" r:id="rId4"/>
    <sheet name="Last Activity (Drawing)" sheetId="22" r:id="rId5"/>
    <sheet name="Last Activity (AR)" sheetId="21" r:id="rId6"/>
    <sheet name="Sheet3" sheetId="23" r:id="rId7"/>
    <sheet name="02. Last Activity (Persona)" sheetId="17" r:id="rId8"/>
    <sheet name="02. Last Activity Played -Draft" sheetId="12" state="hidden" r:id="rId9"/>
    <sheet name="03. Retention by Cohort" sheetId="7" r:id="rId10"/>
    <sheet name="dau_by_retention_cohort_raw" sheetId="14" state="hidden" r:id="rId11"/>
    <sheet name="04. Rolling Retention" sheetId="6" r:id="rId12"/>
    <sheet name="05. Rolling Retention Benchmark" sheetId="9" r:id="rId13"/>
    <sheet name="06. Users Funneling" sheetId="8" r:id="rId14"/>
    <sheet name="07. 7+ Users Analysis" sheetId="19" r:id="rId15"/>
    <sheet name="pivot_rolling_by_persona" sheetId="18" state="hidden" r:id="rId16"/>
    <sheet name="Sheet1" sheetId="15" state="hidden" r:id="rId17"/>
  </sheets>
  <externalReferences>
    <externalReference r:id="rId18"/>
    <externalReference r:id="rId19"/>
    <externalReference r:id="rId20"/>
  </externalReferences>
  <definedNames>
    <definedName name="_xlnm._FilterDatabase" localSheetId="7" hidden="1">'02. Last Activity (Persona)'!$B$5:$M$18</definedName>
    <definedName name="_xlnm._FilterDatabase" localSheetId="3" hidden="1">'02. Last Activity (UPDATED)'!$O$5:$Q$36</definedName>
    <definedName name="_xlnm._FilterDatabase" localSheetId="2" hidden="1">'02. Last Activity Played'!$B$5:$G$28</definedName>
    <definedName name="_xlnm._FilterDatabase" localSheetId="8" hidden="1">'02. Last Activity Played -Draft'!$R$5:$AD$78</definedName>
    <definedName name="_xlnm._FilterDatabase" localSheetId="9" hidden="1">'03. Retention by Cohort'!$S$2:$V$1228</definedName>
    <definedName name="_xlnm._FilterDatabase" localSheetId="6" hidden="1">Sheet3!$A$7:$E$11</definedName>
    <definedName name="Dữ_liệu_Bên_ngoài_1" localSheetId="10" hidden="1">dau_by_retention_cohort_raw!$A$1:$W$1234</definedName>
  </definedNames>
  <calcPr calcId="191029"/>
  <pivotCaches>
    <pivotCache cacheId="0" r:id="rId21"/>
    <pivotCache cacheId="1" r:id="rId22"/>
    <pivotCache cacheId="2" r:id="rId23"/>
    <pivotCache cacheId="3" r:id="rId2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5" i="22" l="1"/>
  <c r="C64" i="22"/>
  <c r="C63" i="22"/>
  <c r="C62" i="22"/>
  <c r="C61" i="22"/>
  <c r="C60" i="22"/>
  <c r="C59" i="22"/>
  <c r="C58" i="22"/>
  <c r="C57" i="22"/>
  <c r="C56" i="22"/>
  <c r="C55" i="22"/>
  <c r="C54" i="22"/>
  <c r="C53" i="22"/>
  <c r="C52" i="22"/>
  <c r="C51" i="22"/>
  <c r="C50" i="22"/>
  <c r="C49" i="22"/>
  <c r="C48" i="22"/>
  <c r="C47" i="22"/>
  <c r="C46" i="22"/>
  <c r="C45" i="22"/>
  <c r="C44" i="22"/>
  <c r="C43" i="22"/>
  <c r="C42" i="22"/>
  <c r="C41" i="22"/>
  <c r="C40" i="22"/>
  <c r="C39" i="22"/>
  <c r="C38" i="22"/>
  <c r="C37" i="22"/>
  <c r="C36" i="22"/>
  <c r="C35" i="22"/>
  <c r="C34" i="22"/>
  <c r="C33" i="22"/>
  <c r="C32" i="22"/>
  <c r="C31" i="22"/>
  <c r="C30" i="22"/>
  <c r="C29" i="22"/>
  <c r="C28" i="22"/>
  <c r="C27" i="22"/>
  <c r="C26" i="22"/>
  <c r="C25" i="22"/>
  <c r="C24" i="22"/>
  <c r="C23" i="22"/>
  <c r="C22" i="22"/>
  <c r="C21" i="22"/>
  <c r="C20" i="22"/>
  <c r="C19" i="22"/>
  <c r="C18" i="22"/>
  <c r="C17" i="22"/>
  <c r="C16" i="22"/>
  <c r="C15" i="22"/>
  <c r="C14" i="22"/>
  <c r="C13" i="22"/>
  <c r="C12" i="22"/>
  <c r="C11" i="22"/>
  <c r="C10" i="22"/>
  <c r="C9" i="22"/>
  <c r="C8" i="22"/>
  <c r="C7" i="22"/>
  <c r="C6" i="22"/>
  <c r="C65" i="21"/>
  <c r="C64" i="21"/>
  <c r="C63" i="21"/>
  <c r="C62" i="21"/>
  <c r="C61" i="21"/>
  <c r="C60" i="21"/>
  <c r="C59" i="21"/>
  <c r="C58" i="21"/>
  <c r="C57" i="21"/>
  <c r="C56" i="21"/>
  <c r="C55" i="21"/>
  <c r="C54" i="21"/>
  <c r="C53" i="21"/>
  <c r="C52" i="21"/>
  <c r="C51" i="21"/>
  <c r="C50" i="21"/>
  <c r="C49" i="21"/>
  <c r="C48" i="21"/>
  <c r="C47" i="21"/>
  <c r="C46" i="21"/>
  <c r="C45" i="21"/>
  <c r="C44" i="21"/>
  <c r="C43" i="21"/>
  <c r="C42" i="21"/>
  <c r="C41" i="21"/>
  <c r="C40" i="21"/>
  <c r="C39" i="21"/>
  <c r="C38" i="21"/>
  <c r="C37" i="21"/>
  <c r="C36" i="21"/>
  <c r="C35" i="21"/>
  <c r="C34" i="21"/>
  <c r="C33" i="21"/>
  <c r="C32" i="21"/>
  <c r="C31" i="21"/>
  <c r="C30" i="21"/>
  <c r="C29" i="21"/>
  <c r="C28" i="21"/>
  <c r="C27" i="21"/>
  <c r="C26" i="21"/>
  <c r="C25" i="21"/>
  <c r="C24" i="21"/>
  <c r="C23" i="21"/>
  <c r="C22" i="21"/>
  <c r="C21" i="21"/>
  <c r="C20" i="21"/>
  <c r="C19" i="21"/>
  <c r="C18" i="21"/>
  <c r="C17" i="21"/>
  <c r="C16" i="21"/>
  <c r="C15" i="21"/>
  <c r="C14" i="21"/>
  <c r="C13" i="21"/>
  <c r="C12" i="21"/>
  <c r="C11" i="21"/>
  <c r="C10" i="21"/>
  <c r="C9" i="21"/>
  <c r="C8" i="21"/>
  <c r="C7" i="21"/>
  <c r="C6" i="21"/>
  <c r="F19" i="20" l="1"/>
  <c r="F13" i="20"/>
  <c r="M7" i="20"/>
  <c r="M9" i="20"/>
  <c r="M10" i="20"/>
  <c r="M11" i="20"/>
  <c r="M12" i="20"/>
  <c r="M13" i="20"/>
  <c r="M14" i="20"/>
  <c r="M15" i="20"/>
  <c r="M16" i="20"/>
  <c r="M19" i="20"/>
  <c r="M20" i="20"/>
  <c r="M21" i="20"/>
  <c r="M22" i="20"/>
  <c r="M6" i="20"/>
  <c r="F11" i="20"/>
  <c r="F15" i="20"/>
  <c r="F16" i="20"/>
  <c r="F17" i="20"/>
  <c r="F7" i="20"/>
  <c r="M4" i="19"/>
  <c r="M5" i="19"/>
  <c r="M6" i="19"/>
  <c r="M7" i="19"/>
  <c r="N7" i="19"/>
  <c r="N6" i="19"/>
  <c r="N5" i="19"/>
  <c r="N4" i="19"/>
  <c r="X12" i="19"/>
  <c r="W18" i="19" s="1"/>
  <c r="X13" i="19"/>
  <c r="W19" i="19" s="1"/>
  <c r="X14" i="19"/>
  <c r="W20" i="19" s="1"/>
  <c r="X11" i="19"/>
  <c r="W17" i="19" s="1"/>
  <c r="T20" i="19" l="1"/>
  <c r="U20" i="19"/>
  <c r="V20" i="19"/>
  <c r="U19" i="19"/>
  <c r="V19" i="19"/>
  <c r="T18" i="19"/>
  <c r="U18" i="19"/>
  <c r="V18" i="19"/>
  <c r="T19" i="19"/>
  <c r="T17" i="19"/>
  <c r="U17" i="19"/>
  <c r="V17" i="19"/>
  <c r="J19" i="8"/>
  <c r="J18" i="8"/>
  <c r="J17" i="8"/>
  <c r="H19" i="8"/>
  <c r="H18" i="8"/>
  <c r="H17" i="8"/>
  <c r="F18" i="8"/>
  <c r="F19" i="8"/>
  <c r="F17" i="8"/>
  <c r="X17" i="19" l="1"/>
  <c r="X18" i="19"/>
  <c r="X19" i="19"/>
  <c r="X20" i="19"/>
  <c r="AA14" i="8"/>
  <c r="Y14" i="8"/>
  <c r="W14" i="8"/>
  <c r="U14" i="8"/>
  <c r="AA13" i="8"/>
  <c r="Y13" i="8"/>
  <c r="W13" i="8"/>
  <c r="U13" i="8"/>
  <c r="AA12" i="8"/>
  <c r="Y12" i="8"/>
  <c r="W12" i="8"/>
  <c r="U12" i="8"/>
  <c r="AA11" i="8"/>
  <c r="Y11" i="8"/>
  <c r="W11" i="8"/>
  <c r="U11" i="8"/>
  <c r="U10" i="8"/>
  <c r="U9" i="8"/>
  <c r="U8" i="8"/>
  <c r="U7" i="8"/>
  <c r="U6" i="8"/>
  <c r="U5" i="8"/>
  <c r="N10" i="8"/>
  <c r="J14" i="8" l="1"/>
  <c r="J13" i="8"/>
  <c r="J12" i="8"/>
  <c r="J11" i="8"/>
  <c r="L14" i="8"/>
  <c r="L13" i="8"/>
  <c r="L12" i="8"/>
  <c r="L11" i="8"/>
  <c r="L10" i="8"/>
  <c r="H11" i="8"/>
  <c r="H12" i="8"/>
  <c r="H13" i="8"/>
  <c r="H14" i="8"/>
  <c r="F11" i="8"/>
  <c r="F12" i="8"/>
  <c r="F13" i="8"/>
  <c r="F14" i="8"/>
  <c r="F10" i="8"/>
  <c r="M40" i="19"/>
  <c r="M41" i="19"/>
  <c r="M42" i="19"/>
  <c r="M43" i="19"/>
  <c r="D7" i="8"/>
  <c r="D8" i="8"/>
  <c r="D9" i="8"/>
  <c r="D5" i="8"/>
  <c r="D6" i="8"/>
  <c r="H33" i="8"/>
  <c r="H34" i="8"/>
  <c r="H35" i="8"/>
  <c r="H36" i="8"/>
  <c r="H32" i="8"/>
  <c r="F33" i="8"/>
  <c r="F34" i="8"/>
  <c r="F35" i="8"/>
  <c r="F36" i="8"/>
  <c r="F32" i="8"/>
  <c r="D36" i="8"/>
  <c r="D35" i="8"/>
  <c r="D34" i="8"/>
  <c r="D33" i="8"/>
  <c r="D32" i="8"/>
  <c r="Y5" i="19"/>
  <c r="Y6" i="19"/>
  <c r="Y7" i="19"/>
  <c r="Y4" i="19"/>
  <c r="L51" i="19"/>
  <c r="K51" i="19"/>
  <c r="J51" i="19"/>
  <c r="I51" i="19"/>
  <c r="H51" i="19"/>
  <c r="G51" i="19"/>
  <c r="F51" i="19"/>
  <c r="E51" i="19"/>
  <c r="D51" i="19"/>
  <c r="C51" i="19"/>
  <c r="L50" i="19"/>
  <c r="K50" i="19"/>
  <c r="J50" i="19"/>
  <c r="I50" i="19"/>
  <c r="H50" i="19"/>
  <c r="G50" i="19"/>
  <c r="F50" i="19"/>
  <c r="E50" i="19"/>
  <c r="D50" i="19"/>
  <c r="C50" i="19"/>
  <c r="L49" i="19"/>
  <c r="K49" i="19"/>
  <c r="J49" i="19"/>
  <c r="I49" i="19"/>
  <c r="H49" i="19"/>
  <c r="G49" i="19"/>
  <c r="F49" i="19"/>
  <c r="E49" i="19"/>
  <c r="D49" i="19"/>
  <c r="C49" i="19"/>
  <c r="L48" i="19"/>
  <c r="K48" i="19"/>
  <c r="J48" i="19"/>
  <c r="I48" i="19"/>
  <c r="H48" i="19"/>
  <c r="G48" i="19"/>
  <c r="F48" i="19"/>
  <c r="E48" i="19"/>
  <c r="D48" i="19"/>
  <c r="C48" i="19"/>
  <c r="L15" i="19"/>
  <c r="K15" i="19"/>
  <c r="J15" i="19"/>
  <c r="I15" i="19"/>
  <c r="H15" i="19"/>
  <c r="G15" i="19"/>
  <c r="F15" i="19"/>
  <c r="E15" i="19"/>
  <c r="D15" i="19"/>
  <c r="L14" i="19"/>
  <c r="K14" i="19"/>
  <c r="J14" i="19"/>
  <c r="I14" i="19"/>
  <c r="H14" i="19"/>
  <c r="G14" i="19"/>
  <c r="F14" i="19"/>
  <c r="E14" i="19"/>
  <c r="D14" i="19"/>
  <c r="L13" i="19"/>
  <c r="K13" i="19"/>
  <c r="J13" i="19"/>
  <c r="I13" i="19"/>
  <c r="H13" i="19"/>
  <c r="G13" i="19"/>
  <c r="F13" i="19"/>
  <c r="E13" i="19"/>
  <c r="D13" i="19"/>
  <c r="L12" i="19"/>
  <c r="K12" i="19"/>
  <c r="J12" i="19"/>
  <c r="I12" i="19"/>
  <c r="H12" i="19"/>
  <c r="G12" i="19"/>
  <c r="F12" i="19"/>
  <c r="E12" i="19"/>
  <c r="D12" i="19"/>
  <c r="C15" i="19"/>
  <c r="C14" i="19"/>
  <c r="C13" i="19"/>
  <c r="C12" i="19"/>
  <c r="D11" i="8"/>
  <c r="D12" i="8"/>
  <c r="D13" i="8"/>
  <c r="D14" i="8"/>
  <c r="D10" i="8"/>
  <c r="W8" i="17" l="1"/>
  <c r="X8" i="17"/>
  <c r="Y8" i="17"/>
  <c r="T7" i="17" a="1"/>
  <c r="T7" i="17" s="1"/>
  <c r="W7" i="17" s="1"/>
  <c r="T10" i="17" a="1"/>
  <c r="T10" i="17" s="1"/>
  <c r="W10" i="17" s="1"/>
  <c r="T9" i="17" a="1"/>
  <c r="T9" i="17" s="1"/>
  <c r="W9" i="17" s="1"/>
  <c r="T17" i="17" a="1"/>
  <c r="T17" i="17" s="1"/>
  <c r="W17" i="17" s="1"/>
  <c r="T13" i="17" a="1"/>
  <c r="T13" i="17" s="1"/>
  <c r="W13" i="17" s="1"/>
  <c r="T15" i="17" a="1"/>
  <c r="T15" i="17" s="1"/>
  <c r="W15" i="17" s="1"/>
  <c r="T14" i="17" a="1"/>
  <c r="T14" i="17" s="1"/>
  <c r="W14" i="17" s="1"/>
  <c r="T18" i="17" a="1"/>
  <c r="T18" i="17" s="1"/>
  <c r="W18" i="17" s="1"/>
  <c r="T11" i="17" a="1"/>
  <c r="T11" i="17" s="1"/>
  <c r="W11" i="17" s="1"/>
  <c r="T16" i="17" a="1"/>
  <c r="T16" i="17" s="1"/>
  <c r="W16" i="17" s="1"/>
  <c r="T19" i="17" a="1"/>
  <c r="T19" i="17" s="1"/>
  <c r="W19" i="17" s="1"/>
  <c r="T20" i="17" a="1"/>
  <c r="T20" i="17" s="1"/>
  <c r="W20" i="17" s="1"/>
  <c r="T12" i="17" a="1"/>
  <c r="T12" i="17" s="1"/>
  <c r="W12" i="17" s="1"/>
  <c r="T21" i="17" a="1"/>
  <c r="T21" i="17" s="1"/>
  <c r="W21" i="17" s="1"/>
  <c r="T6" i="17" a="1"/>
  <c r="T6" i="17" s="1"/>
  <c r="W6" i="17" s="1"/>
  <c r="Y15" i="17" l="1"/>
  <c r="X11" i="17"/>
  <c r="X12" i="17"/>
  <c r="X13" i="17"/>
  <c r="Y16" i="17"/>
  <c r="Y10" i="17"/>
  <c r="Y6" i="17"/>
  <c r="Y19" i="17"/>
  <c r="X16" i="17"/>
  <c r="Y14" i="17"/>
  <c r="X15" i="17"/>
  <c r="Y9" i="17"/>
  <c r="X10" i="17"/>
  <c r="Y21" i="17"/>
  <c r="X6" i="17"/>
  <c r="Y20" i="17"/>
  <c r="X19" i="17"/>
  <c r="Y18" i="17"/>
  <c r="X14" i="17"/>
  <c r="Y17" i="17"/>
  <c r="X9" i="17"/>
  <c r="Y7" i="17"/>
  <c r="X21" i="17"/>
  <c r="Y12" i="17"/>
  <c r="X20" i="17"/>
  <c r="Y11" i="17"/>
  <c r="X18" i="17"/>
  <c r="Y13" i="17"/>
  <c r="X17" i="17"/>
  <c r="X7" i="17"/>
  <c r="H10" i="17" a="1"/>
  <c r="H10" i="17" s="1"/>
  <c r="K10" i="17" s="1"/>
  <c r="H8" i="17" a="1"/>
  <c r="H8" i="17" s="1"/>
  <c r="K8" i="17" s="1"/>
  <c r="H11" i="17" a="1"/>
  <c r="H11" i="17" s="1"/>
  <c r="K11" i="17" s="1"/>
  <c r="H9" i="17" a="1"/>
  <c r="H9" i="17" s="1"/>
  <c r="K9" i="17" s="1"/>
  <c r="H17" i="17" a="1"/>
  <c r="H17" i="17" s="1"/>
  <c r="K17" i="17" s="1"/>
  <c r="H7" i="17" a="1"/>
  <c r="H7" i="17" s="1"/>
  <c r="K7" i="17" s="1"/>
  <c r="H16" i="17" a="1"/>
  <c r="H16" i="17" s="1"/>
  <c r="K16" i="17" s="1"/>
  <c r="H13" i="17" a="1"/>
  <c r="H13" i="17" s="1"/>
  <c r="K13" i="17" s="1"/>
  <c r="H15" i="17" a="1"/>
  <c r="H15" i="17" s="1"/>
  <c r="K15" i="17" s="1"/>
  <c r="H12" i="17" a="1"/>
  <c r="H12" i="17" s="1"/>
  <c r="K12" i="17" s="1"/>
  <c r="H14" i="17" a="1"/>
  <c r="H14" i="17" s="1"/>
  <c r="K14" i="17" s="1"/>
  <c r="H6" i="17" a="1"/>
  <c r="H6" i="17" s="1"/>
  <c r="K6" i="17" s="1"/>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6" i="5"/>
  <c r="M14" i="17" l="1"/>
  <c r="M16" i="17"/>
  <c r="M11" i="17"/>
  <c r="L14" i="17"/>
  <c r="L16" i="17"/>
  <c r="L11" i="17"/>
  <c r="L12" i="17"/>
  <c r="L7" i="17"/>
  <c r="L8" i="17"/>
  <c r="M13" i="17"/>
  <c r="M9" i="17"/>
  <c r="M6" i="17"/>
  <c r="M15" i="17"/>
  <c r="L13" i="17"/>
  <c r="M17" i="17"/>
  <c r="L9" i="17"/>
  <c r="M10" i="17"/>
  <c r="L6" i="17"/>
  <c r="M12" i="17"/>
  <c r="L15" i="17"/>
  <c r="M7" i="17"/>
  <c r="L17" i="17"/>
  <c r="M8" i="17"/>
  <c r="L10" i="17"/>
  <c r="Y38" i="5" l="1"/>
  <c r="Z8" i="5" s="1"/>
  <c r="AC1098" i="14"/>
  <c r="AC1099" i="14"/>
  <c r="AC1100" i="14"/>
  <c r="AC1101" i="14"/>
  <c r="AC1102" i="14"/>
  <c r="AC1103" i="14"/>
  <c r="AC1104" i="14"/>
  <c r="AC1105" i="14"/>
  <c r="AC1106" i="14"/>
  <c r="AC1107" i="14"/>
  <c r="AC1108" i="14"/>
  <c r="AC1109" i="14"/>
  <c r="AC1110" i="14"/>
  <c r="AC1111" i="14"/>
  <c r="AC1112" i="14"/>
  <c r="AC1113" i="14"/>
  <c r="AC1114" i="14"/>
  <c r="AC1115" i="14"/>
  <c r="AC1116" i="14"/>
  <c r="AC1117" i="14"/>
  <c r="AC1118" i="14"/>
  <c r="AC1119" i="14"/>
  <c r="AC1120" i="14"/>
  <c r="AC1121" i="14"/>
  <c r="AC1122" i="14"/>
  <c r="AC1123" i="14"/>
  <c r="AC1124" i="14"/>
  <c r="AC1125" i="14"/>
  <c r="AC1126" i="14"/>
  <c r="AC1127" i="14"/>
  <c r="AC1128" i="14"/>
  <c r="AC1129" i="14"/>
  <c r="AC1130" i="14"/>
  <c r="AC1131" i="14"/>
  <c r="AC1132" i="14"/>
  <c r="AC1133" i="14"/>
  <c r="AC1134" i="14"/>
  <c r="AC1135" i="14"/>
  <c r="AC1136" i="14"/>
  <c r="AC1137" i="14"/>
  <c r="AC1138" i="14"/>
  <c r="AC1139" i="14"/>
  <c r="AC1140" i="14"/>
  <c r="AC1141" i="14"/>
  <c r="AC1142" i="14"/>
  <c r="AC1143" i="14"/>
  <c r="AC1144" i="14"/>
  <c r="AC1145" i="14"/>
  <c r="AC1146" i="14"/>
  <c r="AC1147" i="14"/>
  <c r="AC1148" i="14"/>
  <c r="AC1149" i="14"/>
  <c r="AC1150" i="14"/>
  <c r="AC1151" i="14"/>
  <c r="AC1152" i="14"/>
  <c r="AC1153" i="14"/>
  <c r="AC1154" i="14"/>
  <c r="AC1155" i="14"/>
  <c r="AC1156" i="14"/>
  <c r="AC1157" i="14"/>
  <c r="AC1158" i="14"/>
  <c r="AC1159" i="14"/>
  <c r="AC1160" i="14"/>
  <c r="AC1161" i="14"/>
  <c r="AC1162" i="14"/>
  <c r="AC1163" i="14"/>
  <c r="AC1164" i="14"/>
  <c r="AC1165" i="14"/>
  <c r="AC1166" i="14"/>
  <c r="AC1167" i="14"/>
  <c r="AC1168" i="14"/>
  <c r="AC1169" i="14"/>
  <c r="AC1170" i="14"/>
  <c r="AC1171" i="14"/>
  <c r="AC1172" i="14"/>
  <c r="AC1173" i="14"/>
  <c r="AC1174" i="14"/>
  <c r="AC1175" i="14"/>
  <c r="AC1176" i="14"/>
  <c r="AC1177" i="14"/>
  <c r="AC1178" i="14"/>
  <c r="AC1179" i="14"/>
  <c r="AC1180" i="14"/>
  <c r="AC1181" i="14"/>
  <c r="AC1182" i="14"/>
  <c r="AC1183" i="14"/>
  <c r="AC1184" i="14"/>
  <c r="AC1185" i="14"/>
  <c r="AC1186" i="14"/>
  <c r="AC1187" i="14"/>
  <c r="AC1188" i="14"/>
  <c r="AC1189" i="14"/>
  <c r="AC1190" i="14"/>
  <c r="AC1191" i="14"/>
  <c r="AC1192" i="14"/>
  <c r="AC1193" i="14"/>
  <c r="AC1194" i="14"/>
  <c r="AC1195" i="14"/>
  <c r="AC1196" i="14"/>
  <c r="AC1197" i="14"/>
  <c r="AC1198" i="14"/>
  <c r="AC1199" i="14"/>
  <c r="AC1200" i="14"/>
  <c r="AC1201" i="14"/>
  <c r="AC1202" i="14"/>
  <c r="AC1203" i="14"/>
  <c r="AC1204" i="14"/>
  <c r="AC1205" i="14"/>
  <c r="AC1206" i="14"/>
  <c r="AC1207" i="14"/>
  <c r="AC1208" i="14"/>
  <c r="AC1209" i="14"/>
  <c r="AC1210" i="14"/>
  <c r="AC1211" i="14"/>
  <c r="AC1212" i="14"/>
  <c r="AC1213" i="14"/>
  <c r="AC1214" i="14"/>
  <c r="AC1215" i="14"/>
  <c r="AC1216" i="14"/>
  <c r="AC1217" i="14"/>
  <c r="AC1218" i="14"/>
  <c r="AC1219" i="14"/>
  <c r="AC1220" i="14"/>
  <c r="AC1221" i="14"/>
  <c r="AC1222" i="14"/>
  <c r="AC1223" i="14"/>
  <c r="AC1224" i="14"/>
  <c r="AC1225" i="14"/>
  <c r="AC1226" i="14"/>
  <c r="AC1227" i="14"/>
  <c r="AC1228" i="14"/>
  <c r="AC1229" i="14"/>
  <c r="AC1230" i="14"/>
  <c r="AC1231" i="14"/>
  <c r="AC1232" i="14"/>
  <c r="AC1233" i="14"/>
  <c r="AC1234" i="14"/>
  <c r="AC1097" i="14"/>
  <c r="Q7" i="5"/>
  <c r="Q8" i="5"/>
  <c r="Q9" i="5"/>
  <c r="Q10" i="5"/>
  <c r="Q11" i="5"/>
  <c r="Q12" i="5"/>
  <c r="Q13" i="5"/>
  <c r="Q15" i="5"/>
  <c r="Q16" i="5"/>
  <c r="Q17" i="5"/>
  <c r="Q18" i="5"/>
  <c r="Q19" i="5"/>
  <c r="Q20" i="5"/>
  <c r="Q21" i="5"/>
  <c r="Q22" i="5"/>
  <c r="Q6" i="5"/>
  <c r="N7" i="5"/>
  <c r="N8" i="5"/>
  <c r="N9" i="5"/>
  <c r="N10" i="5"/>
  <c r="N11" i="5"/>
  <c r="N12" i="5"/>
  <c r="N13" i="5"/>
  <c r="N15" i="5"/>
  <c r="N16" i="5"/>
  <c r="N17" i="5"/>
  <c r="N18" i="5"/>
  <c r="N19" i="5"/>
  <c r="N20" i="5"/>
  <c r="N21" i="5"/>
  <c r="N22" i="5"/>
  <c r="N6" i="5"/>
  <c r="T78" i="12"/>
  <c r="E7" i="12"/>
  <c r="E8" i="12"/>
  <c r="F8" i="12" s="1"/>
  <c r="E9" i="12"/>
  <c r="E10" i="12"/>
  <c r="F10" i="12" s="1"/>
  <c r="E11" i="12"/>
  <c r="F11" i="12" s="1"/>
  <c r="E12" i="12"/>
  <c r="E13" i="12"/>
  <c r="E14" i="12"/>
  <c r="F14" i="12" s="1"/>
  <c r="E15" i="12"/>
  <c r="E16" i="12"/>
  <c r="F16" i="12" s="1"/>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6" i="12"/>
  <c r="K77" i="12"/>
  <c r="Z35" i="5" l="1"/>
  <c r="Z31" i="5"/>
  <c r="Z27" i="5"/>
  <c r="Z23" i="5"/>
  <c r="Z19" i="5"/>
  <c r="Z15" i="5"/>
  <c r="Z11" i="5"/>
  <c r="Z7" i="5"/>
  <c r="Z6" i="5"/>
  <c r="Z34" i="5"/>
  <c r="Z30" i="5"/>
  <c r="Z26" i="5"/>
  <c r="Z22" i="5"/>
  <c r="Z18" i="5"/>
  <c r="Z14" i="5"/>
  <c r="Z10" i="5"/>
  <c r="Z37" i="5"/>
  <c r="Z33" i="5"/>
  <c r="Z29" i="5"/>
  <c r="Z25" i="5"/>
  <c r="Z21" i="5"/>
  <c r="Z17" i="5"/>
  <c r="Z13" i="5"/>
  <c r="Z9" i="5"/>
  <c r="Z36" i="5"/>
  <c r="Z32" i="5"/>
  <c r="Z28" i="5"/>
  <c r="Z24" i="5"/>
  <c r="Z20" i="5"/>
  <c r="Z16" i="5"/>
  <c r="Z12" i="5"/>
  <c r="W78" i="12"/>
  <c r="AC78" i="12"/>
  <c r="U78" i="12"/>
  <c r="Y78" i="12"/>
  <c r="L77" i="12"/>
  <c r="N78"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tc={5980D4AF-0E9B-43D0-8E89-6B14568FEA58}</author>
  </authors>
  <commentList>
    <comment ref="B1" authorId="0" shapeId="0" xr:uid="{5980D4AF-0E9B-43D0-8E89-6B14568FEA58}">
      <text>
        <t>[Threaded comment]
Your version of Excel allows you to read this threaded comment; however, any edits to it will get removed if the file is opened in a newer version of Excel. Learn more: https://go.microsoft.com/fwlink/?linkid=870924
Comment:
    Feature Retention on Fri, Sat since V4</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tc={01C589E6-D29A-47BD-8EFE-FDA32D32F4E2}</author>
  </authors>
  <commentList>
    <comment ref="B1" authorId="0" shapeId="0" xr:uid="{01C589E6-D29A-47BD-8EFE-FDA32D32F4E2}">
      <text>
        <t>[Threaded comment]
Your version of Excel allows you to read this threaded comment; however, any edits to it will get removed if the file is opened in a newer version of Excel. Learn more: https://go.microsoft.com/fwlink/?linkid=870924
Comment:
    APD Retention on Fri, Sat for Users who use a specific feature during V4</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Vo Nguyen Hoai An</author>
    <author>PC - MSI</author>
  </authors>
  <commentList>
    <comment ref="B1" authorId="0" shapeId="0" xr:uid="{BCEBC460-AAE5-45A1-9A59-8A3C2903DE5E}">
      <text>
        <r>
          <rPr>
            <b/>
            <sz val="9"/>
            <color indexed="81"/>
            <rFont val="Tahoma"/>
            <charset val="1"/>
          </rPr>
          <t>Vo Nguyen Hoai An:</t>
        </r>
        <r>
          <rPr>
            <sz val="9"/>
            <color indexed="81"/>
            <rFont val="Tahoma"/>
            <charset val="1"/>
          </rPr>
          <t xml:space="preserve">
1. Check Toys distribution per Eduland / or which is the first Eduland those scanner-churner visit
2. For those scanner-churner, which activities that they play first (e.g.: Inkmagination is the doubt if they unlock licensed toy as the first toy)
3. Add Toy AR &amp; Avatar House as part of the activity funnel</t>
        </r>
      </text>
    </comment>
    <comment ref="AB1" authorId="1" shapeId="0" xr:uid="{99539D41-0C09-4A7C-846E-880CC45B1BDB}">
      <text>
        <r>
          <rPr>
            <b/>
            <sz val="9"/>
            <color indexed="81"/>
            <rFont val="Tahoma"/>
            <family val="2"/>
          </rPr>
          <t>PC - MSI:</t>
        </r>
        <r>
          <rPr>
            <sz val="9"/>
            <color indexed="81"/>
            <rFont val="Tahoma"/>
            <family val="2"/>
          </rPr>
          <t xml:space="preserve">
61,610</t>
        </r>
      </text>
    </comment>
    <comment ref="F11" authorId="1" shapeId="0" xr:uid="{AC47F997-27C9-4E57-BED1-07C752C20DCF}">
      <text>
        <r>
          <rPr>
            <b/>
            <sz val="9"/>
            <color indexed="81"/>
            <rFont val="Tahoma"/>
            <family val="2"/>
          </rPr>
          <t>PC - MSI:</t>
        </r>
        <r>
          <rPr>
            <sz val="9"/>
            <color indexed="81"/>
            <rFont val="Tahoma"/>
            <family val="2"/>
          </rPr>
          <t xml:space="preserve">
61,610</t>
        </r>
      </text>
    </comment>
    <comment ref="B25" authorId="0" shapeId="0" xr:uid="{4DEC77F5-ECE4-4CC7-9CBA-9552BD23CCE4}">
      <text>
        <r>
          <rPr>
            <b/>
            <sz val="9"/>
            <color indexed="81"/>
            <rFont val="Tahoma"/>
            <charset val="1"/>
          </rPr>
          <t>Vo Nguyen Hoai An:</t>
        </r>
        <r>
          <rPr>
            <sz val="9"/>
            <color indexed="81"/>
            <rFont val="Tahoma"/>
            <charset val="1"/>
          </rPr>
          <t xml:space="preserve">
excluding Toy AR - FTUE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03AF231-7D69-4590-A79D-3B8BE06EC01F}" keepAlive="1" name="Query - dau_by_retention_cohort_2024-05-17 (2)" description="Connection to the 'dau_by_retention_cohort_2024-05-17 (2)' query in the workbook." type="5" refreshedVersion="8" background="1" saveData="1">
    <dbPr connection="Provider=Microsoft.Mashup.OleDb.1;Data Source=$Workbook$;Location=&quot;dau_by_retention_cohort_2024-05-17 (2)&quot;;Extended Properties=&quot;&quot;" command="SELECT * FROM [dau_by_retention_cohort_2024-05-17 (2)]"/>
  </connection>
  <connection id="2" xr16:uid="{FA152A96-6CBB-4DA8-9D94-19A6F456A22C}" keepAlive="1" name="Truy vấn - dau_by_retention_cohort_2024-05-17" description="Kết nối với truy vấn 'dau_by_retention_cohort_2024-05-17' trong sổ làm việc." type="5" refreshedVersion="8" background="1" saveData="1">
    <dbPr connection="Provider=Microsoft.Mashup.OleDb.1;Data Source=$Workbook$;Location=dau_by_retention_cohort_2024-05-17;Extended Properties=&quot;&quot;" command="SELECT * FROM [dau_by_retention_cohort_2024-05-17]"/>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<sst xmlns="http://schemas.openxmlformats.org/spreadsheetml/2006/main" count="4006" uniqueCount="1806">
  <si>
    <r>
      <t xml:space="preserve">Classical Retention by Feature </t>
    </r>
    <r>
      <rPr>
        <b/>
        <sz val="11"/>
        <color rgb="FFC00000"/>
        <rFont val="Calibri"/>
        <family val="2"/>
        <scheme val="minor"/>
      </rPr>
      <t>(Fri, Sat)</t>
    </r>
  </si>
  <si>
    <t>Version &gt;= 4.0.0
Period: 22/08/2023 - 03/05/2024</t>
  </si>
  <si>
    <t>FEATURE V4</t>
  </si>
  <si>
    <t>New user Acquired D0</t>
  </si>
  <si>
    <t>D1</t>
  </si>
  <si>
    <t>D2</t>
  </si>
  <si>
    <t>D3</t>
  </si>
  <si>
    <t>D4</t>
  </si>
  <si>
    <t>D5</t>
  </si>
  <si>
    <t>D6</t>
  </si>
  <si>
    <t>D7</t>
  </si>
  <si>
    <t>Toy Frienship</t>
  </si>
  <si>
    <t>Avatar House</t>
  </si>
  <si>
    <t>Minigame</t>
  </si>
  <si>
    <t>Dedicated Experience</t>
  </si>
  <si>
    <t>Toy Collection (V4.5.0)</t>
  </si>
  <si>
    <t>Move Ahead</t>
  </si>
  <si>
    <t>Applaydu</t>
  </si>
  <si>
    <r>
      <t xml:space="preserve">Classical D1 Retention  </t>
    </r>
    <r>
      <rPr>
        <b/>
        <sz val="11"/>
        <color rgb="FFC00000"/>
        <rFont val="Calibri"/>
        <family val="2"/>
        <scheme val="minor"/>
      </rPr>
      <t>(Fri, Sat)</t>
    </r>
    <r>
      <rPr>
        <b/>
        <sz val="11"/>
        <color theme="1"/>
        <rFont val="Calibri"/>
        <family val="2"/>
        <scheme val="minor"/>
      </rPr>
      <t xml:space="preserve"> by Feature by Version</t>
    </r>
  </si>
  <si>
    <t>Version / D1 Retention</t>
  </si>
  <si>
    <t>Toy Friendship</t>
  </si>
  <si>
    <t>Toy collection</t>
  </si>
  <si>
    <t>4.0.0</t>
  </si>
  <si>
    <t>4.0.1</t>
  </si>
  <si>
    <t>4.0.2</t>
  </si>
  <si>
    <t>4.0.3</t>
  </si>
  <si>
    <t>4.0.4</t>
  </si>
  <si>
    <t>4.0.5</t>
  </si>
  <si>
    <t>4.0.6</t>
  </si>
  <si>
    <t>4.1.0</t>
  </si>
  <si>
    <t>4.1.1</t>
  </si>
  <si>
    <t>4.2.0</t>
  </si>
  <si>
    <t>4.3.0</t>
  </si>
  <si>
    <t>4.4.0</t>
  </si>
  <si>
    <t>4.4.1</t>
  </si>
  <si>
    <t>4.4.2</t>
  </si>
  <si>
    <t>4.5.0</t>
  </si>
  <si>
    <t>4.6.0</t>
  </si>
  <si>
    <t>4.6.1</t>
  </si>
  <si>
    <t>4.6.2</t>
  </si>
  <si>
    <t>4.6.3</t>
  </si>
  <si>
    <t>4.6.4</t>
  </si>
  <si>
    <t>Data checked</t>
  </si>
  <si>
    <t>Scan Users</t>
  </si>
  <si>
    <t>To Do</t>
  </si>
  <si>
    <t>Status</t>
  </si>
  <si>
    <t>New Users Launch</t>
  </si>
  <si>
    <t>Check Funneling of Scan User (succesfully Scan)</t>
  </si>
  <si>
    <t>Done but need time to double check</t>
  </si>
  <si>
    <t>Gender + Difficulty page Start</t>
  </si>
  <si>
    <t>Check Funneling of Free User + Failed To Scan</t>
  </si>
  <si>
    <t>Avatar Creation Start</t>
  </si>
  <si>
    <t>Avatar Name Start</t>
  </si>
  <si>
    <t>Rolling Retention P1 User</t>
  </si>
  <si>
    <t>Done</t>
  </si>
  <si>
    <t>Email Registration Start</t>
  </si>
  <si>
    <t>Rolling Retention of P2 User</t>
  </si>
  <si>
    <t>Finish FTUE</t>
  </si>
  <si>
    <t>Rolling Retention of P3 User</t>
  </si>
  <si>
    <t>Reach World Map</t>
  </si>
  <si>
    <t>Start an Activity</t>
  </si>
  <si>
    <t>Last Activity Played of P1 User</t>
  </si>
  <si>
    <t>Finish 1st Activity</t>
  </si>
  <si>
    <t>--&gt; to define which activities</t>
  </si>
  <si>
    <t>Last Activity Played of P2 User</t>
  </si>
  <si>
    <t>Finish 2 Activities</t>
  </si>
  <si>
    <t>Last Activity Played of P3 User</t>
  </si>
  <si>
    <t>Finish 3 Activities</t>
  </si>
  <si>
    <t>Finish 4 Activities</t>
  </si>
  <si>
    <t>Finish 5 Activities</t>
  </si>
  <si>
    <t>Churned Users are those played APD since v4.6.0 and last login until 2024/05/04 was 30 days+</t>
  </si>
  <si>
    <t>Last Activities exclude event (Loading Time, App Survival, Launch Resume, Toy Selected,Inventory Status, Visit Screen, App Details, User's Device, Partner Install Notification,Visenze Report )</t>
  </si>
  <si>
    <t>CHURN RATE</t>
  </si>
  <si>
    <t>CHURN by Minigame</t>
  </si>
  <si>
    <t>Mini-Game Started</t>
  </si>
  <si>
    <t>Mini-Game Fnished</t>
  </si>
  <si>
    <t>CHURN by Drawing Minigame</t>
  </si>
  <si>
    <t>Minigame Started - Inkmagination</t>
  </si>
  <si>
    <t>CHURN by Dedicated XP</t>
  </si>
  <si>
    <t>Story Mode Triggered &amp; Story Step Finished</t>
  </si>
  <si>
    <t>Event ID</t>
  </si>
  <si>
    <t>Feature</t>
  </si>
  <si>
    <t>Event Name</t>
  </si>
  <si>
    <t>Churned Users</t>
  </si>
  <si>
    <t>Total users</t>
  </si>
  <si>
    <t>% Churned</t>
  </si>
  <si>
    <t>ODD</t>
  </si>
  <si>
    <t>Scene_name</t>
  </si>
  <si>
    <t>Users</t>
  </si>
  <si>
    <t>Total Users</t>
  </si>
  <si>
    <t>% Churned Users</t>
  </si>
  <si>
    <t>Click_from</t>
  </si>
  <si>
    <t>Meaning</t>
  </si>
  <si>
    <t>% User within Users churned from Minigame</t>
  </si>
  <si>
    <t>environment_id</t>
  </si>
  <si>
    <t>% User within Users churned from Dedicated XP</t>
  </si>
  <si>
    <t>Inkmagination</t>
  </si>
  <si>
    <t>Button Ar Easter Hunt Result Drawing</t>
  </si>
  <si>
    <t>Natoons v4 - Jungle Asia</t>
  </si>
  <si>
    <t>Chase Ace</t>
  </si>
  <si>
    <t>object_drawing</t>
  </si>
  <si>
    <t>Click vào exp object (object bên trái) ở Eduland LICENSE của những Toy không có exp riêng -&gt; Sẽ vào thẳng Drawing minigame</t>
  </si>
  <si>
    <t>Travel Rio</t>
  </si>
  <si>
    <t>AR Mode</t>
  </si>
  <si>
    <t>Ar Mode Triggered</t>
  </si>
  <si>
    <t>Food Quest</t>
  </si>
  <si>
    <t>Eduland Natoons Minigame Menu</t>
  </si>
  <si>
    <t>Magic Land</t>
  </si>
  <si>
    <t>Toyfriendship</t>
  </si>
  <si>
    <t>Toy Friendship Started</t>
  </si>
  <si>
    <t>Princess Tower</t>
  </si>
  <si>
    <t>unknown_object</t>
  </si>
  <si>
    <t>Những trường hợp còn lại</t>
  </si>
  <si>
    <t>Travel Mexico</t>
  </si>
  <si>
    <t>Dedicated XP Started</t>
  </si>
  <si>
    <t>Story Mode Triggered + Story Step Finished</t>
  </si>
  <si>
    <t>Stylin'</t>
  </si>
  <si>
    <t>Button Ar Easter Hunt AP Drawing</t>
  </si>
  <si>
    <t>Space Mercury</t>
  </si>
  <si>
    <t>Mini-Game Finished</t>
  </si>
  <si>
    <t>Animalody</t>
  </si>
  <si>
    <t>Reward System - Button Gift Reward In Eduland</t>
  </si>
  <si>
    <t>Space Moon</t>
  </si>
  <si>
    <t>Dedicated XP</t>
  </si>
  <si>
    <t>Story Step Finished</t>
  </si>
  <si>
    <t>PaleoKid</t>
  </si>
  <si>
    <t>Eduland Easter Minigame Menu</t>
  </si>
  <si>
    <t>Space Venus</t>
  </si>
  <si>
    <t>Toyfriendship Finished</t>
  </si>
  <si>
    <t>Toy Friendship Finished &amp; Activity Finished</t>
  </si>
  <si>
    <t>Dodge &amp; Dash</t>
  </si>
  <si>
    <t>Eduland Travel Minigame Menu</t>
  </si>
  <si>
    <t>Space Mars</t>
  </si>
  <si>
    <t>Natoon RunnerV2</t>
  </si>
  <si>
    <t>Eduland Fantasy Minigame Menu</t>
  </si>
  <si>
    <t>Natoons v4 - Forest</t>
  </si>
  <si>
    <t>Reward system</t>
  </si>
  <si>
    <t>Reward System Triggered</t>
  </si>
  <si>
    <t>Code spark</t>
  </si>
  <si>
    <t>button_minigame</t>
  </si>
  <si>
    <t>Natoons v4 - Jungle</t>
  </si>
  <si>
    <t>Avatarhouse</t>
  </si>
  <si>
    <t>Avatar House Triggered</t>
  </si>
  <si>
    <t>Treasure Toss</t>
  </si>
  <si>
    <t>Eduland Funny Minigame Menu</t>
  </si>
  <si>
    <t>Natoons v4 - Ocean</t>
  </si>
  <si>
    <t>Avatar House Finished</t>
  </si>
  <si>
    <t>Frenzy_Rush</t>
  </si>
  <si>
    <t>Eduland City Engineering  Minigame Menu</t>
  </si>
  <si>
    <t>Natoons v4 - Africa Savannah</t>
  </si>
  <si>
    <t>Swipe &amp; Swing</t>
  </si>
  <si>
    <t>Eduland Space Minigame Menu</t>
  </si>
  <si>
    <t>Natoons v4 - Australia Savannah</t>
  </si>
  <si>
    <t>Hide-and-Seek</t>
  </si>
  <si>
    <t>ButtonArDrawingMinigame</t>
  </si>
  <si>
    <t>Natoons v4 - Arctic</t>
  </si>
  <si>
    <t>Link The World</t>
  </si>
  <si>
    <t>Eduland License Minigame Menu</t>
  </si>
  <si>
    <t>Jungle</t>
  </si>
  <si>
    <t>Eduland Dino Minigame Menu</t>
  </si>
  <si>
    <t>Ocean</t>
  </si>
  <si>
    <t>Ar Mode Finished</t>
  </si>
  <si>
    <t>Vocabulary</t>
  </si>
  <si>
    <t>World Map Avatar House</t>
  </si>
  <si>
    <t>Savannah</t>
  </si>
  <si>
    <t>World Map - Avatar Icon</t>
  </si>
  <si>
    <t>NBA_2</t>
  </si>
  <si>
    <t>Button Ar Easter Bubble Result Drawing</t>
  </si>
  <si>
    <t>Space</t>
  </si>
  <si>
    <t>Reward System - Button Enter Furniture Experience</t>
  </si>
  <si>
    <t>Natoons v4 - Jungle Africa</t>
  </si>
  <si>
    <t>ButtonRewardDrawingMinigame</t>
  </si>
  <si>
    <t>Natoons v4 - American Savannah</t>
  </si>
  <si>
    <t>Reward System - Button Enter Wall Floor Frame Experience</t>
  </si>
  <si>
    <t>NBA_1</t>
  </si>
  <si>
    <t>Button Ar Easter Bubble AP Drawing</t>
  </si>
  <si>
    <t>Natoons Australia Savannah</t>
  </si>
  <si>
    <t>Eduland Ramadan Minigame Menu</t>
  </si>
  <si>
    <t>Natoons Forest</t>
  </si>
  <si>
    <t>FTUE - 16. Camera Explanation skip</t>
  </si>
  <si>
    <t>Natoons Jungle</t>
  </si>
  <si>
    <t>Reward System Finished</t>
  </si>
  <si>
    <t>FTUE - 23. Come back from settings with No</t>
  </si>
  <si>
    <t>Natoons Ocean</t>
  </si>
  <si>
    <t>Reward System - Button Enter Accessory Experience</t>
  </si>
  <si>
    <t>Natoons Arctic</t>
  </si>
  <si>
    <t>Story Mode Finished</t>
  </si>
  <si>
    <t>ButtonArFacemask</t>
  </si>
  <si>
    <t>Natoons Africa Savannah</t>
  </si>
  <si>
    <t>object_minigame</t>
  </si>
  <si>
    <t>Natoons Jungle Africa</t>
  </si>
  <si>
    <t>Natoons Jungle Asia</t>
  </si>
  <si>
    <t>ButtonArSideBarGallery</t>
  </si>
  <si>
    <t>Smurf City</t>
  </si>
  <si>
    <t>button_storybook</t>
  </si>
  <si>
    <t>Natoons American Savannah</t>
  </si>
  <si>
    <t>button_parental</t>
  </si>
  <si>
    <t>Eduland Christmas Minigame Menu</t>
  </si>
  <si>
    <t>ButtonArNewToyPopupFaceMask</t>
  </si>
  <si>
    <t>FTUE - 10. Access Camera</t>
  </si>
  <si>
    <t>RewardScreen Menu</t>
  </si>
  <si>
    <t>Eduland CNY Minigame Menu</t>
  </si>
  <si>
    <t>ScanModeAutoSwitchArMode</t>
  </si>
  <si>
    <t>Eduland Halloween Minigame Menu</t>
  </si>
  <si>
    <t>#N/A</t>
  </si>
  <si>
    <t>ButtonScanArMode</t>
  </si>
  <si>
    <t>World Map Menu</t>
  </si>
  <si>
    <t>BtnScanPrint</t>
  </si>
  <si>
    <t>ButtonArSideBarScanMode</t>
  </si>
  <si>
    <t>ButtonTcMinigame</t>
  </si>
  <si>
    <t>ButtonArSideBarFaceMask</t>
  </si>
  <si>
    <t>ButtonArSideBarSurfaceMode</t>
  </si>
  <si>
    <t>Eduland Travel Portal</t>
  </si>
  <si>
    <t>ButtonFacemaskArMode</t>
  </si>
  <si>
    <t>object_travel</t>
  </si>
  <si>
    <t>object_paleokid</t>
  </si>
  <si>
    <t>object_animalody</t>
  </si>
  <si>
    <t>FTUE - 22. Come back from settings with Yes</t>
  </si>
  <si>
    <t>Eduland License Portal</t>
  </si>
  <si>
    <t>Eduland Avatarhouse Menu</t>
  </si>
  <si>
    <t>Eduland Natoons Menu</t>
  </si>
  <si>
    <t>Eduland Natoons Story Menu</t>
  </si>
  <si>
    <t>Eduland Fantasy Story Menu</t>
  </si>
  <si>
    <t>object_natoons</t>
  </si>
  <si>
    <t>Eduland Space Portal</t>
  </si>
  <si>
    <t>Eduland Natoons Portal</t>
  </si>
  <si>
    <t>object_chase_ace</t>
  </si>
  <si>
    <t>Eduland Dino Portal</t>
  </si>
  <si>
    <t>BtnScanHelp</t>
  </si>
  <si>
    <t>Persona 1</t>
  </si>
  <si>
    <t>Persona 2</t>
  </si>
  <si>
    <t>Persona 3</t>
  </si>
  <si>
    <t>P1</t>
  </si>
  <si>
    <t>P2</t>
  </si>
  <si>
    <t>P3</t>
  </si>
  <si>
    <t>% Persona 1</t>
  </si>
  <si>
    <t>% Persona 2</t>
  </si>
  <si>
    <t>% Persona 3</t>
  </si>
  <si>
    <t>390981 &amp; 421153</t>
  </si>
  <si>
    <t>Toy Friendship Finished</t>
  </si>
  <si>
    <t>Dedicated XP Finished</t>
  </si>
  <si>
    <t>Total churned users</t>
  </si>
  <si>
    <t>Churned Users are those played APD since v4.6.0 and last login until 2024/05/03 was 30 days+</t>
  </si>
  <si>
    <t>RAW DATA</t>
  </si>
  <si>
    <t>EXPLORE</t>
  </si>
  <si>
    <t>Sub-feature</t>
  </si>
  <si>
    <t>Count (*)</t>
  </si>
  <si>
    <t>Note</t>
  </si>
  <si>
    <t>Users (UPDATED)</t>
  </si>
  <si>
    <t>Exclude Object</t>
  </si>
  <si>
    <t>GAP</t>
  </si>
  <si>
    <t>Exclude Activity Finished</t>
  </si>
  <si>
    <t>Exclude AR Activity Finished</t>
  </si>
  <si>
    <t>Exclude Story Step</t>
  </si>
  <si>
    <t>Exclude Minigame</t>
  </si>
  <si>
    <t>Exclude (object, ar activity, activity without toyfs)</t>
  </si>
  <si>
    <t>Exclude (object, ar activity, activity without toyfs) - Latest update\</t>
  </si>
  <si>
    <t>Minigame Started</t>
  </si>
  <si>
    <t>- Split by minigames please</t>
  </si>
  <si>
    <t>Object Interaction</t>
  </si>
  <si>
    <t>- Failed to load the features? Which features?</t>
  </si>
  <si>
    <t>Toy FS Started</t>
  </si>
  <si>
    <t>Activity Finished</t>
  </si>
  <si>
    <t>Toy FS Started, Reward System Started, Avatar House Started</t>
  </si>
  <si>
    <t>Minigame Menu, Toy Collection, Toy FS, Reward System, Toy Selection, Avatar House</t>
  </si>
  <si>
    <t>- Split by features please</t>
  </si>
  <si>
    <t>FTUE Event</t>
  </si>
  <si>
    <t>FTUE</t>
  </si>
  <si>
    <t>-Need to include other events with FTUE</t>
  </si>
  <si>
    <t>AR Started , FTUE</t>
  </si>
  <si>
    <t>- Toy AR ; Including FTUE</t>
  </si>
  <si>
    <t>Avatar Customization</t>
  </si>
  <si>
    <t>- Including FTUE</t>
  </si>
  <si>
    <t>Minigame Finished</t>
  </si>
  <si>
    <t>Toy Unlocked</t>
  </si>
  <si>
    <t>Reward System Started</t>
  </si>
  <si>
    <t>Scan Mode Triggered</t>
  </si>
  <si>
    <t>AR Activity Finished</t>
  </si>
  <si>
    <t>AR Started</t>
  </si>
  <si>
    <t>Easter, Natoon Toy Tracking, Talking, Voice Command</t>
  </si>
  <si>
    <t>AH</t>
  </si>
  <si>
    <t>Scan</t>
  </si>
  <si>
    <t>Face Mask Triggered</t>
  </si>
  <si>
    <t>DLC Download</t>
  </si>
  <si>
    <t>Toy FS Finished</t>
  </si>
  <si>
    <t>Photo Edited</t>
  </si>
  <si>
    <t>Permission Request</t>
  </si>
  <si>
    <t>Rate the Game</t>
  </si>
  <si>
    <t>Parent Age Pop Up</t>
  </si>
  <si>
    <t>Minigame Activity Finished</t>
  </si>
  <si>
    <t xml:space="preserve"> (Inkmagination, Frenzy, Move Ahead)</t>
  </si>
  <si>
    <t>Codeplaydu Finished</t>
  </si>
  <si>
    <t xml:space="preserve"> (Codeplaydu)</t>
  </si>
  <si>
    <t>Scan Mode Finished</t>
  </si>
  <si>
    <t>Face Mask Finished</t>
  </si>
  <si>
    <t>AR Finished</t>
  </si>
  <si>
    <t>DLC Pop Up</t>
  </si>
  <si>
    <t>Illustration Book Triggered</t>
  </si>
  <si>
    <t>Account Operation</t>
  </si>
  <si>
    <t>AR Talking Toy Activity</t>
  </si>
  <si>
    <t xml:space="preserve"> (Talking Toy)</t>
  </si>
  <si>
    <t>Custom Install Referral [C]</t>
  </si>
  <si>
    <t>Word Explorer Level Started</t>
  </si>
  <si>
    <t>Story Mode Triggered</t>
  </si>
  <si>
    <t>Word Explorer Event Interaction</t>
  </si>
  <si>
    <t>Open In-game Browser</t>
  </si>
  <si>
    <t>Campaign Request</t>
  </si>
  <si>
    <t>Customization feature Finished</t>
  </si>
  <si>
    <t>Outside App Pop Up</t>
  </si>
  <si>
    <t>Illustration Book Finished</t>
  </si>
  <si>
    <t>Parental Section</t>
  </si>
  <si>
    <t>Profile Operation</t>
  </si>
  <si>
    <t>Customization feature Start</t>
  </si>
  <si>
    <t>[GLOT] Errors</t>
  </si>
  <si>
    <t>Main Room Object Click</t>
  </si>
  <si>
    <t>Time Control Access</t>
  </si>
  <si>
    <t>Word Explorer Stage 1 Finished</t>
  </si>
  <si>
    <t>Word Explorer</t>
  </si>
  <si>
    <t>Word Explorer Oxford Book Event</t>
  </si>
  <si>
    <t>Word Explorer Stage 3 Finished</t>
  </si>
  <si>
    <t>Oxford Survey Popup Email</t>
  </si>
  <si>
    <t>Word Explorer Level Finished</t>
  </si>
  <si>
    <t>Word Explorer Stage 2 Finished</t>
  </si>
  <si>
    <t>Word Explorer Game Started</t>
  </si>
  <si>
    <t>Oxford Survey Popup In App</t>
  </si>
  <si>
    <t>DTP Finished</t>
  </si>
  <si>
    <t>Word Explorer Book Entered</t>
  </si>
  <si>
    <t>Word Explorer Word Mastered</t>
  </si>
  <si>
    <t>Archeokid Finished</t>
  </si>
  <si>
    <t>Main Room Navigation</t>
  </si>
  <si>
    <t>Language Selected</t>
  </si>
  <si>
    <t>Launch Game From Push Notifications (Applaydu)</t>
  </si>
  <si>
    <t>LTW finished</t>
  </si>
  <si>
    <t>Zoochestra Finished</t>
  </si>
  <si>
    <t>Disclaimer Acceptance</t>
  </si>
  <si>
    <r>
      <t xml:space="preserve">Classical Retention </t>
    </r>
    <r>
      <rPr>
        <b/>
        <sz val="12"/>
        <color rgb="FFC00000"/>
        <rFont val="Calibri"/>
        <family val="2"/>
        <scheme val="minor"/>
      </rPr>
      <t>(Fri, Sat)</t>
    </r>
    <r>
      <rPr>
        <b/>
        <sz val="12"/>
        <color theme="1"/>
        <rFont val="Calibri"/>
        <family val="2"/>
        <scheme val="minor"/>
      </rPr>
      <t xml:space="preserve"> by Cohort</t>
    </r>
  </si>
  <si>
    <t>DAU by Retention Cohort</t>
  </si>
  <si>
    <t>Cohort</t>
  </si>
  <si>
    <t>Link Metabase</t>
  </si>
  <si>
    <t>Toy Frienship Users</t>
  </si>
  <si>
    <t>Minigame Users</t>
  </si>
  <si>
    <t>Dedicated Experience Users</t>
  </si>
  <si>
    <t>Toy Collection Users (Since V4.5.0)</t>
  </si>
  <si>
    <t>Move Ahead Users</t>
  </si>
  <si>
    <r>
      <t xml:space="preserve">Classical D1 Retention </t>
    </r>
    <r>
      <rPr>
        <b/>
        <sz val="12"/>
        <color rgb="FFC00000"/>
        <rFont val="Calibri"/>
        <family val="2"/>
        <scheme val="minor"/>
      </rPr>
      <t>(Fri, Sat)</t>
    </r>
    <r>
      <rPr>
        <b/>
        <sz val="12"/>
        <color theme="1"/>
        <rFont val="Calibri"/>
        <family val="2"/>
        <scheme val="minor"/>
      </rPr>
      <t xml:space="preserve"> by Feature by Version</t>
    </r>
  </si>
  <si>
    <r>
      <t xml:space="preserve">Classical D7 Retention </t>
    </r>
    <r>
      <rPr>
        <b/>
        <sz val="11"/>
        <color rgb="FFC00000"/>
        <rFont val="Calibri"/>
        <family val="2"/>
        <scheme val="minor"/>
      </rPr>
      <t>(Fri, Sat)</t>
    </r>
    <r>
      <rPr>
        <b/>
        <sz val="11"/>
        <color theme="1"/>
        <rFont val="Calibri"/>
        <family val="2"/>
        <scheme val="minor"/>
      </rPr>
      <t xml:space="preserve"> by Feature by Version</t>
    </r>
  </si>
  <si>
    <t>LOGIN_DAY</t>
  </si>
  <si>
    <t>D0</t>
  </si>
  <si>
    <t>D01-7</t>
  </si>
  <si>
    <t>D08-14</t>
  </si>
  <si>
    <t>D15-30</t>
  </si>
  <si>
    <t>D31-60</t>
  </si>
  <si>
    <t>D61-90</t>
  </si>
  <si>
    <t>D91-180</t>
  </si>
  <si>
    <t>D181-270</t>
  </si>
  <si>
    <t>D271-360</t>
  </si>
  <si>
    <t>D360+</t>
  </si>
  <si>
    <t>D30+</t>
  </si>
  <si>
    <t>%D0</t>
  </si>
  <si>
    <t>%D01-7</t>
  </si>
  <si>
    <t>%D08-14</t>
  </si>
  <si>
    <t>%D15-30</t>
  </si>
  <si>
    <t>%D30+</t>
  </si>
  <si>
    <t>%D31-60</t>
  </si>
  <si>
    <t>%D61-90</t>
  </si>
  <si>
    <t>%D91-180</t>
  </si>
  <si>
    <t>%D181-270</t>
  </si>
  <si>
    <t>%D271-360</t>
  </si>
  <si>
    <t>%D360+</t>
  </si>
  <si>
    <t>Rolling Retention (GP, iOS)</t>
  </si>
  <si>
    <t>Rolling Retention (Persona 1)</t>
  </si>
  <si>
    <t>Rolling Retention (Persona 2)</t>
  </si>
  <si>
    <t>Rolling Retention (Persona 3)</t>
  </si>
  <si>
    <t>FIRST_DAY</t>
  </si>
  <si>
    <t>D8</t>
  </si>
  <si>
    <t>D9</t>
  </si>
  <si>
    <t>D10</t>
  </si>
  <si>
    <t>D11</t>
  </si>
  <si>
    <t>D12</t>
  </si>
  <si>
    <t>D13</t>
  </si>
  <si>
    <t>D14</t>
  </si>
  <si>
    <t>D28</t>
  </si>
  <si>
    <t>D60</t>
  </si>
  <si>
    <t>D90</t>
  </si>
  <si>
    <t>Applaydu - Google Play(81337)</t>
  </si>
  <si>
    <t>Data checked: 09/05/2024</t>
  </si>
  <si>
    <t>DM2 - Google Play (53646,72329)</t>
  </si>
  <si>
    <t>DMK - Google Play (60353)</t>
  </si>
  <si>
    <t>My Little Pony: Magic Princess - Google Play (51627)</t>
  </si>
  <si>
    <t>User Activity Funnel</t>
  </si>
  <si>
    <t>Status: WIP</t>
  </si>
  <si>
    <t>Version &gt;= 4.6.1
Timeline: 08/04-06/05</t>
  </si>
  <si>
    <t>Activity (Minigame, Dedicated XP, Toy FS)</t>
  </si>
  <si>
    <t>All Users</t>
  </si>
  <si>
    <t>Scan Toy</t>
  </si>
  <si>
    <t>Deeplink</t>
  </si>
  <si>
    <t>Scan QR</t>
  </si>
  <si>
    <t>Free Users</t>
  </si>
  <si>
    <t>Core Toys</t>
  </si>
  <si>
    <t>Licensing</t>
  </si>
  <si>
    <t>Internal Properties</t>
  </si>
  <si>
    <t>First Toys Unlocked</t>
  </si>
  <si>
    <t>Which Eduland Scan users, who drop, first visited ?</t>
  </si>
  <si>
    <t>Core toys</t>
  </si>
  <si>
    <t>Eduland Natoons</t>
  </si>
  <si>
    <t>Internal properties</t>
  </si>
  <si>
    <t>Eduland License</t>
  </si>
  <si>
    <t>Eduland Space</t>
  </si>
  <si>
    <t>Free Gift</t>
  </si>
  <si>
    <t>Eduland Funny</t>
  </si>
  <si>
    <t>Number of toys unlocked</t>
  </si>
  <si>
    <t>Eduland AvatarHouse</t>
  </si>
  <si>
    <t>Finish FTUE (choose to scan popup)</t>
  </si>
  <si>
    <t>Eduland Fantasy</t>
  </si>
  <si>
    <t>Reach World Map (finish scanning a toy)</t>
  </si>
  <si>
    <t>Eduland Travel</t>
  </si>
  <si>
    <t>Eduland City Engineering</t>
  </si>
  <si>
    <t>Eduland Dino</t>
  </si>
  <si>
    <t>5+</t>
  </si>
  <si>
    <t>Eduland Easter</t>
  </si>
  <si>
    <t>Eduland Ramadan</t>
  </si>
  <si>
    <t>1st Activity
Toy FS</t>
  </si>
  <si>
    <t>1st Activity
Minigame</t>
  </si>
  <si>
    <t>1st Activity
Dedicated XP</t>
  </si>
  <si>
    <t>No Eduland Visited</t>
  </si>
  <si>
    <t>Which toys users unlock?</t>
  </si>
  <si>
    <t>Unlock times</t>
  </si>
  <si>
    <t>Licenses</t>
  </si>
  <si>
    <r>
      <t xml:space="preserve">Activity (Minigame, Dedicated XP, Toy FS, </t>
    </r>
    <r>
      <rPr>
        <b/>
        <sz val="11"/>
        <color theme="9"/>
        <rFont val="Calibri"/>
        <family val="2"/>
        <scheme val="minor"/>
      </rPr>
      <t>Toy AR &amp; Avatar House</t>
    </r>
    <r>
      <rPr>
        <b/>
        <sz val="11"/>
        <color theme="1"/>
        <rFont val="Calibri"/>
        <family val="2"/>
        <scheme val="minor"/>
      </rPr>
      <t xml:space="preserve">) </t>
    </r>
  </si>
  <si>
    <t>Funny animals</t>
  </si>
  <si>
    <t>Seasonal</t>
  </si>
  <si>
    <t>Fantasy</t>
  </si>
  <si>
    <t>Geo + Travel</t>
  </si>
  <si>
    <t>Engineering</t>
  </si>
  <si>
    <t>DinoLand</t>
  </si>
  <si>
    <t>Which toys category users unlock?</t>
  </si>
  <si>
    <t>VER 1</t>
  </si>
  <si>
    <t>Return Users will have fixed age from their first time selecting game_difficulties and the definition for user turning age 5-6 ( = user age 3-4 played &gt;= 1 year  and &lt; 3 years), logic for user turning age 7+ ( = user age 3-4 played &gt;= 3 years and user age 5-6 played &gt;= 1 year)</t>
  </si>
  <si>
    <t>Applaydu Users Demographic</t>
  </si>
  <si>
    <t>YEAR</t>
  </si>
  <si>
    <t>Age Not Specified</t>
  </si>
  <si>
    <t>Age 3-4 New</t>
  </si>
  <si>
    <t xml:space="preserve">Age 3-4 Return </t>
  </si>
  <si>
    <t>Age 5-6 New</t>
  </si>
  <si>
    <t xml:space="preserve">Age 5-6 Return </t>
  </si>
  <si>
    <t>Turning Age 5-6</t>
  </si>
  <si>
    <t>Age 7+ New</t>
  </si>
  <si>
    <t xml:space="preserve">Age 7+ Return </t>
  </si>
  <si>
    <t>Turning Age 7</t>
  </si>
  <si>
    <t>Total Return</t>
  </si>
  <si>
    <t>Applaydu Users Demographic Distribution</t>
  </si>
  <si>
    <t>Distribution will be the % of each column over the total user</t>
  </si>
  <si>
    <t xml:space="preserve">Age 3-4 New </t>
  </si>
  <si>
    <t xml:space="preserve">Age 5-6 New </t>
  </si>
  <si>
    <t xml:space="preserve">Age 7+ New </t>
  </si>
  <si>
    <t>Total New</t>
  </si>
  <si>
    <t>KEYTERM</t>
  </si>
  <si>
    <t>DETAIL</t>
  </si>
  <si>
    <t>NOTE</t>
  </si>
  <si>
    <t>TIMELINE</t>
  </si>
  <si>
    <t>&gt;= 2020-08-10</t>
  </si>
  <si>
    <t>LOGIC</t>
  </si>
  <si>
    <t>TOTAL USERS</t>
  </si>
  <si>
    <t xml:space="preserve">Total APD users </t>
  </si>
  <si>
    <t>User not selecting game difficulties</t>
  </si>
  <si>
    <t>AGE 3-4 NEW</t>
  </si>
  <si>
    <t>User with age 3-4 and session_id = 1</t>
  </si>
  <si>
    <t>NEW USERS</t>
  </si>
  <si>
    <t>AGE 3-4 RETURN</t>
  </si>
  <si>
    <t>User started the game at age 3-4 and return from previous years</t>
  </si>
  <si>
    <t>accumulated in year, Return users in 2021 are those started playing from 2020, return users in 2024 are those stared playing from 2020-2023, etc.</t>
  </si>
  <si>
    <t>1. User Age Distribution Scan User (Toy + QR + Deeplink)</t>
  </si>
  <si>
    <t>AGE 5-6 NEW</t>
  </si>
  <si>
    <t>User with age 5-6 and session_id = 1</t>
  </si>
  <si>
    <t>2. User Age Distribution Free User</t>
  </si>
  <si>
    <t>AGE 5-6 RETURN</t>
  </si>
  <si>
    <t>User started the game at age 5-6  and return from previous years</t>
  </si>
  <si>
    <t>3. User Age Distribution Scan User - Licenced Toys</t>
  </si>
  <si>
    <t>TURNING AGE 5-6</t>
  </si>
  <si>
    <t>User age 3-4 turn to age 5-6 in this year</t>
  </si>
  <si>
    <t>4. User Age Distribution Scan User - IPs</t>
  </si>
  <si>
    <t>AGE 7+ NEW</t>
  </si>
  <si>
    <t>User with age 7+ and session_id = 1</t>
  </si>
  <si>
    <t>5. User Age Distribution Scan User - Core Toys</t>
  </si>
  <si>
    <t>AGE 7+ RETURN</t>
  </si>
  <si>
    <t>User started the game at age 7+  and return from previous years</t>
  </si>
  <si>
    <t>TURNING AGE 7</t>
  </si>
  <si>
    <t>User age 3-6 turn to age 7  in this year</t>
  </si>
  <si>
    <t>RETURN USERS</t>
  </si>
  <si>
    <t>- The data do not cover or exclude users who changed their difficulties from high to lower level, meaning I just count users number based on their age setting without considering the exclude user who makes illogical action of changing difficulties to lower after years of playing 
- These users can be considered as error data as they did not give us the correct information, hence we can consider delete them or just ignore and assume that every user will just update their difficulties from low to higher or keep it unchanged</t>
  </si>
  <si>
    <t>TURNING AGE USERS</t>
  </si>
  <si>
    <t>VER 2</t>
  </si>
  <si>
    <t>Return Users will have their age updated after each year or after everytime they changed their profile setting. However, with this logic, the definition for user turning age 5-6 is users age 3-4 played &gt;= 2 years and  &lt; 4 years, definition for user turning age 7+ is users age 3-4 played &gt;= 4 years and users age 5-6 played &gt;= 2 years</t>
  </si>
  <si>
    <r>
      <t xml:space="preserve">PLEASE x2 x3 CHECK </t>
    </r>
    <r>
      <rPr>
        <sz val="14"/>
        <color theme="1"/>
        <rFont val="Wingdings"/>
        <charset val="2"/>
      </rPr>
      <t>J</t>
    </r>
  </si>
  <si>
    <t>User with age 3-4 and return from previous years</t>
  </si>
  <si>
    <t>User with age 5-6  and return from previous years</t>
  </si>
  <si>
    <t>year gap &gt;=2</t>
  </si>
  <si>
    <t>User with age 7+  and return from previous years</t>
  </si>
  <si>
    <t>year gap = 2-4 years</t>
  </si>
  <si>
    <t>b</t>
  </si>
  <si>
    <t>PERSONA 1</t>
  </si>
  <si>
    <t>PERSONA 2</t>
  </si>
  <si>
    <t>PERSONA 3</t>
  </si>
  <si>
    <t>Row Labels</t>
  </si>
  <si>
    <t>Sum of New user Acquired D0</t>
  </si>
  <si>
    <t>Average of D1</t>
  </si>
  <si>
    <t>Average of D7</t>
  </si>
  <si>
    <t>Average of D28</t>
  </si>
  <si>
    <t>Average of D60</t>
  </si>
  <si>
    <t>Average of D90</t>
  </si>
  <si>
    <t>2023</t>
  </si>
  <si>
    <t>Qtr1</t>
  </si>
  <si>
    <t>Jan</t>
  </si>
  <si>
    <t>Feb</t>
  </si>
  <si>
    <t>Mar</t>
  </si>
  <si>
    <t>Qtr2</t>
  </si>
  <si>
    <t>Apr</t>
  </si>
  <si>
    <t>May</t>
  </si>
  <si>
    <t>Jun</t>
  </si>
  <si>
    <t>Qtr3</t>
  </si>
  <si>
    <t>Jul</t>
  </si>
  <si>
    <t>Aug</t>
  </si>
  <si>
    <t>Sep</t>
  </si>
  <si>
    <t>Qtr4</t>
  </si>
  <si>
    <t>Oct</t>
  </si>
  <si>
    <t>Nov</t>
  </si>
  <si>
    <t>Dec</t>
  </si>
  <si>
    <t>2024</t>
  </si>
  <si>
    <t>Grand Total</t>
  </si>
  <si>
    <t>Average of D3</t>
  </si>
  <si>
    <t>Average of D14</t>
  </si>
  <si>
    <t>Churned Users are those played APD since v4.6.3 and last login until 2024/07/01 was 30 days+</t>
  </si>
  <si>
    <t>Toy Selected</t>
  </si>
  <si>
    <t>Minigame Drawing Location</t>
  </si>
  <si>
    <t>Word Explorer Card Unlocked</t>
  </si>
  <si>
    <t>Multiplayer_Game_Finished</t>
  </si>
  <si>
    <t>User Activity - Toy Friendship Finished</t>
  </si>
  <si>
    <t>Natoons v4 - Zone 1 - Playability</t>
  </si>
  <si>
    <t>Natoons v4 - Zone 2 - Playability</t>
  </si>
  <si>
    <t>Inkmagination​</t>
  </si>
  <si>
    <t> 203,785 ​</t>
  </si>
  <si>
    <t>9.2%​</t>
  </si>
  <si>
    <t>197,449 ​</t>
  </si>
  <si>
    <t>8.1%​</t>
  </si>
  <si>
    <t>172,239  ​</t>
  </si>
  <si>
    <t>6.9%​</t>
  </si>
  <si>
    <t>Dedicated Experience​</t>
  </si>
  <si>
    <t>53,032 ​</t>
  </si>
  <si>
    <t>4.9%​</t>
  </si>
  <si>
    <t> 71,887​</t>
  </si>
  <si>
    <t>3.2%​</t>
  </si>
  <si>
    <t> 74,337 ​</t>
  </si>
  <si>
    <t>3.6%​</t>
  </si>
  <si>
    <t>Chase Ace​</t>
  </si>
  <si>
    <t>38,570 ​</t>
  </si>
  <si>
    <t>Food Quest​</t>
  </si>
  <si>
    <t> 20,181​</t>
  </si>
  <si>
    <t>2.3%​</t>
  </si>
  <si>
    <t>Slylin’​</t>
  </si>
  <si>
    <t> 12,528​</t>
  </si>
  <si>
    <t>2.5%​</t>
  </si>
  <si>
    <t>Princess Tower​</t>
  </si>
  <si>
    <t> 15,062 ​</t>
  </si>
  <si>
    <t>2.2%​</t>
  </si>
  <si>
    <t>AFTER (after Easter)</t>
  </si>
  <si>
    <t>BEFORE (during Easter)</t>
  </si>
  <si>
    <t>Churned Users are those played APD since v4.6.0 and last login until 2024/06/11 was 30 days+</t>
  </si>
  <si>
    <t xml:space="preserve"> </t>
  </si>
  <si>
    <t>KPIs</t>
  </si>
  <si>
    <t>Users Churned from AR</t>
  </si>
  <si>
    <t>Drawing Users and Not Churned from AR</t>
  </si>
  <si>
    <t>Digital MPG Code</t>
  </si>
  <si>
    <t>Islands</t>
  </si>
  <si>
    <t>Users Churned</t>
  </si>
  <si>
    <t>Number of Users</t>
  </si>
  <si>
    <t>VD282</t>
  </si>
  <si>
    <t>Time spent in app per user (min)</t>
  </si>
  <si>
    <t>VT300</t>
  </si>
  <si>
    <t>Natoons</t>
  </si>
  <si>
    <t>Time spent in AR per user (min)</t>
  </si>
  <si>
    <t>VD108</t>
  </si>
  <si>
    <t>Time spent per AR session per user (min)</t>
  </si>
  <si>
    <t>AR sessions per user</t>
  </si>
  <si>
    <t>VU192</t>
  </si>
  <si>
    <t>Number of users Scan 0</t>
  </si>
  <si>
    <t>VD035</t>
  </si>
  <si>
    <t>Number of users Scan 1-3</t>
  </si>
  <si>
    <t>VU117</t>
  </si>
  <si>
    <t>Number of users Scan &gt;3</t>
  </si>
  <si>
    <t>VT085A</t>
  </si>
  <si>
    <t>VV114</t>
  </si>
  <si>
    <t>VD374</t>
  </si>
  <si>
    <t>VD375</t>
  </si>
  <si>
    <t>VD377</t>
  </si>
  <si>
    <t>VD302</t>
  </si>
  <si>
    <t>VT420</t>
  </si>
  <si>
    <t>VTD04B</t>
  </si>
  <si>
    <t>EN301J</t>
  </si>
  <si>
    <t>VTD05</t>
  </si>
  <si>
    <t>VTD03A</t>
  </si>
  <si>
    <t>DV506</t>
  </si>
  <si>
    <t>VT052</t>
  </si>
  <si>
    <t>VTD09</t>
  </si>
  <si>
    <t>VDF02</t>
  </si>
  <si>
    <t>VT434</t>
  </si>
  <si>
    <t>DVA02</t>
  </si>
  <si>
    <t>VTD04A</t>
  </si>
  <si>
    <t>VTD15</t>
  </si>
  <si>
    <t>DV022</t>
  </si>
  <si>
    <t>VD272</t>
  </si>
  <si>
    <t>VD273</t>
  </si>
  <si>
    <t>VTD19</t>
  </si>
  <si>
    <t>VTD02A</t>
  </si>
  <si>
    <t>VD310</t>
  </si>
  <si>
    <t>VU261</t>
  </si>
  <si>
    <t>VD379</t>
  </si>
  <si>
    <t>VU078</t>
  </si>
  <si>
    <t>VD288</t>
  </si>
  <si>
    <t>VT186</t>
  </si>
  <si>
    <t>VTD01A</t>
  </si>
  <si>
    <t>VD300</t>
  </si>
  <si>
    <t>VD378</t>
  </si>
  <si>
    <t>VD381</t>
  </si>
  <si>
    <t>VTD16</t>
  </si>
  <si>
    <t>VTD02B</t>
  </si>
  <si>
    <t>VD380</t>
  </si>
  <si>
    <t>VD376</t>
  </si>
  <si>
    <t>DV597</t>
  </si>
  <si>
    <t>VV403</t>
  </si>
  <si>
    <t>VTD06</t>
  </si>
  <si>
    <t>ENB34A</t>
  </si>
  <si>
    <t>VD044</t>
  </si>
  <si>
    <t>VV371</t>
  </si>
  <si>
    <t>VT046</t>
  </si>
  <si>
    <t>VV401</t>
  </si>
  <si>
    <t>VV429</t>
  </si>
  <si>
    <t>VTD17</t>
  </si>
  <si>
    <t>VTB47</t>
  </si>
  <si>
    <t>VV389</t>
  </si>
  <si>
    <t>VD163</t>
  </si>
  <si>
    <t>DV250</t>
  </si>
  <si>
    <t>VDB29</t>
  </si>
  <si>
    <t>VD309</t>
  </si>
  <si>
    <t>VTB46</t>
  </si>
  <si>
    <t>VV417</t>
  </si>
  <si>
    <t>VTD14</t>
  </si>
  <si>
    <t>VD269</t>
  </si>
  <si>
    <t>VT421</t>
  </si>
  <si>
    <t>VT334</t>
  </si>
  <si>
    <t>VTD13</t>
  </si>
  <si>
    <t>VTD20</t>
  </si>
  <si>
    <t>VTD18</t>
  </si>
  <si>
    <t>VU343</t>
  </si>
  <si>
    <t>VV400</t>
  </si>
  <si>
    <t>VUD27</t>
  </si>
  <si>
    <t>VU296</t>
  </si>
  <si>
    <t>VTB45</t>
  </si>
  <si>
    <t>VU449</t>
  </si>
  <si>
    <t>SE781C</t>
  </si>
  <si>
    <t>VT145</t>
  </si>
  <si>
    <t>VD303</t>
  </si>
  <si>
    <t>VD043</t>
  </si>
  <si>
    <t>VT019</t>
  </si>
  <si>
    <t>VD340</t>
  </si>
  <si>
    <t>VD139</t>
  </si>
  <si>
    <t>VV211</t>
  </si>
  <si>
    <t>VT304</t>
  </si>
  <si>
    <t>VD164</t>
  </si>
  <si>
    <t>VDB06</t>
  </si>
  <si>
    <t>VD307A</t>
  </si>
  <si>
    <t>VV135</t>
  </si>
  <si>
    <t>VTB48</t>
  </si>
  <si>
    <t>DV581</t>
  </si>
  <si>
    <t>VT292</t>
  </si>
  <si>
    <t>DV598</t>
  </si>
  <si>
    <t>VD002</t>
  </si>
  <si>
    <t>VU326</t>
  </si>
  <si>
    <t>VD306</t>
  </si>
  <si>
    <t>VD167</t>
  </si>
  <si>
    <t>VTD11</t>
  </si>
  <si>
    <t>VD207</t>
  </si>
  <si>
    <t>VV351</t>
  </si>
  <si>
    <t>VT189</t>
  </si>
  <si>
    <t>VV437</t>
  </si>
  <si>
    <t>VU320</t>
  </si>
  <si>
    <t>VV352</t>
  </si>
  <si>
    <t>VD293C</t>
  </si>
  <si>
    <t>VD286C</t>
  </si>
  <si>
    <t>VU263</t>
  </si>
  <si>
    <t>VU322</t>
  </si>
  <si>
    <t>VT204</t>
  </si>
  <si>
    <t>VD165</t>
  </si>
  <si>
    <t>VU350</t>
  </si>
  <si>
    <t>VT084A</t>
  </si>
  <si>
    <t>VV167</t>
  </si>
  <si>
    <t>VTE09</t>
  </si>
  <si>
    <t>VV225</t>
  </si>
  <si>
    <t>VD208</t>
  </si>
  <si>
    <t>VU328</t>
  </si>
  <si>
    <t>VD280</t>
  </si>
  <si>
    <t>SE759B</t>
  </si>
  <si>
    <t>VD050</t>
  </si>
  <si>
    <t>VT202</t>
  </si>
  <si>
    <t>VU168</t>
  </si>
  <si>
    <t>VD285B</t>
  </si>
  <si>
    <t>VTE10</t>
  </si>
  <si>
    <t>VU335</t>
  </si>
  <si>
    <t>VD278</t>
  </si>
  <si>
    <t>VV224</t>
  </si>
  <si>
    <t>VD140</t>
  </si>
  <si>
    <t>VD224</t>
  </si>
  <si>
    <t>VD007</t>
  </si>
  <si>
    <t>VT188</t>
  </si>
  <si>
    <t>VD113</t>
  </si>
  <si>
    <t>VD151</t>
  </si>
  <si>
    <t>VT086A</t>
  </si>
  <si>
    <t>VD127</t>
  </si>
  <si>
    <t>VU341</t>
  </si>
  <si>
    <t>VD009</t>
  </si>
  <si>
    <t>VD150</t>
  </si>
  <si>
    <t>VT185</t>
  </si>
  <si>
    <t>VD219</t>
  </si>
  <si>
    <t>VT305</t>
  </si>
  <si>
    <t>VV194</t>
  </si>
  <si>
    <t>VD306A</t>
  </si>
  <si>
    <t>VT198A</t>
  </si>
  <si>
    <t>VD116</t>
  </si>
  <si>
    <t>VT087A</t>
  </si>
  <si>
    <t>VTF04</t>
  </si>
  <si>
    <t>VU249A</t>
  </si>
  <si>
    <t>VT184</t>
  </si>
  <si>
    <t>VU021</t>
  </si>
  <si>
    <t>VT082A</t>
  </si>
  <si>
    <t>VD135</t>
  </si>
  <si>
    <t>VD058</t>
  </si>
  <si>
    <t>VTB36</t>
  </si>
  <si>
    <t>VT072</t>
  </si>
  <si>
    <t>VD219A</t>
  </si>
  <si>
    <t>VT362</t>
  </si>
  <si>
    <t>VT181</t>
  </si>
  <si>
    <t>VV167A</t>
  </si>
  <si>
    <t>VTD21</t>
  </si>
  <si>
    <t>VD071</t>
  </si>
  <si>
    <t>VT073</t>
  </si>
  <si>
    <t>VTF05</t>
  </si>
  <si>
    <t>VD297</t>
  </si>
  <si>
    <t>VD072</t>
  </si>
  <si>
    <t>VUB14</t>
  </si>
  <si>
    <t>VD236A</t>
  </si>
  <si>
    <t>VD122A</t>
  </si>
  <si>
    <t>VT102</t>
  </si>
  <si>
    <t>VV108A</t>
  </si>
  <si>
    <t>VT109</t>
  </si>
  <si>
    <t>VT111</t>
  </si>
  <si>
    <t>VD307</t>
  </si>
  <si>
    <t>VTD10</t>
  </si>
  <si>
    <t>VT198</t>
  </si>
  <si>
    <t>VD260</t>
  </si>
  <si>
    <t>VD291</t>
  </si>
  <si>
    <t>VD119</t>
  </si>
  <si>
    <t>VV167B</t>
  </si>
  <si>
    <t>VTF06</t>
  </si>
  <si>
    <t>VD293</t>
  </si>
  <si>
    <t>VD301</t>
  </si>
  <si>
    <t>VD110</t>
  </si>
  <si>
    <t>VD224C</t>
  </si>
  <si>
    <t>SE662S</t>
  </si>
  <si>
    <t>VD199</t>
  </si>
  <si>
    <t>VD295</t>
  </si>
  <si>
    <t>VTD23</t>
  </si>
  <si>
    <t>VU348</t>
  </si>
  <si>
    <t>VU349</t>
  </si>
  <si>
    <t>VD292</t>
  </si>
  <si>
    <t>VTD12</t>
  </si>
  <si>
    <t>VD053</t>
  </si>
  <si>
    <t>VU345</t>
  </si>
  <si>
    <t>VD197</t>
  </si>
  <si>
    <t>VT187</t>
  </si>
  <si>
    <t>VU203</t>
  </si>
  <si>
    <t>VU108</t>
  </si>
  <si>
    <t>VU122</t>
  </si>
  <si>
    <t>VD057</t>
  </si>
  <si>
    <t>VT103</t>
  </si>
  <si>
    <t>VV329</t>
  </si>
  <si>
    <t>VT107</t>
  </si>
  <si>
    <t>VD147</t>
  </si>
  <si>
    <t>VD200</t>
  </si>
  <si>
    <t>VD049</t>
  </si>
  <si>
    <t>VU344</t>
  </si>
  <si>
    <t>FF111Q</t>
  </si>
  <si>
    <t>VUE12</t>
  </si>
  <si>
    <t>VD299</t>
  </si>
  <si>
    <t>VU088</t>
  </si>
  <si>
    <t>VD054</t>
  </si>
  <si>
    <t>VD198</t>
  </si>
  <si>
    <t>VD126</t>
  </si>
  <si>
    <t>VUB05</t>
  </si>
  <si>
    <t>VD118</t>
  </si>
  <si>
    <t>VD167A</t>
  </si>
  <si>
    <t>VD287</t>
  </si>
  <si>
    <t>VU085</t>
  </si>
  <si>
    <t>VD224B</t>
  </si>
  <si>
    <t>VT017</t>
  </si>
  <si>
    <t>VD117</t>
  </si>
  <si>
    <t>VT152</t>
  </si>
  <si>
    <t>VV096</t>
  </si>
  <si>
    <t>VV333</t>
  </si>
  <si>
    <t>VD138</t>
  </si>
  <si>
    <t>VTB18</t>
  </si>
  <si>
    <t>VD294</t>
  </si>
  <si>
    <t>VT016</t>
  </si>
  <si>
    <t>VD036</t>
  </si>
  <si>
    <t>VD128</t>
  </si>
  <si>
    <t>VV240</t>
  </si>
  <si>
    <t>EN266A</t>
  </si>
  <si>
    <t>VU223B</t>
  </si>
  <si>
    <t>VV280</t>
  </si>
  <si>
    <t>VD286</t>
  </si>
  <si>
    <t>VD290</t>
  </si>
  <si>
    <t>VD289</t>
  </si>
  <si>
    <t>VD141</t>
  </si>
  <si>
    <t>VU225</t>
  </si>
  <si>
    <t>VU048</t>
  </si>
  <si>
    <t>VV078C</t>
  </si>
  <si>
    <t>VU156</t>
  </si>
  <si>
    <t>VU042</t>
  </si>
  <si>
    <t>VU248</t>
  </si>
  <si>
    <t>SE566A</t>
  </si>
  <si>
    <t>VT020</t>
  </si>
  <si>
    <t>VU224C</t>
  </si>
  <si>
    <t>VD144</t>
  </si>
  <si>
    <t>VU136A</t>
  </si>
  <si>
    <t>TOY</t>
  </si>
  <si>
    <t>VV200</t>
  </si>
  <si>
    <t>VD111</t>
  </si>
  <si>
    <t>EN349A</t>
  </si>
  <si>
    <t>VT064</t>
  </si>
  <si>
    <t>VD398A</t>
  </si>
  <si>
    <t>VU346</t>
  </si>
  <si>
    <t>VT153</t>
  </si>
  <si>
    <t>VT160</t>
  </si>
  <si>
    <t>VT015</t>
  </si>
  <si>
    <t>VU165</t>
  </si>
  <si>
    <t>VT018</t>
  </si>
  <si>
    <t>VT217</t>
  </si>
  <si>
    <t>VD416</t>
  </si>
  <si>
    <t>VU355</t>
  </si>
  <si>
    <t>VT070</t>
  </si>
  <si>
    <t>VT061</t>
  </si>
  <si>
    <t>VD218</t>
  </si>
  <si>
    <t>VT327</t>
  </si>
  <si>
    <t>VU158</t>
  </si>
  <si>
    <t>VD112</t>
  </si>
  <si>
    <t>VU155</t>
  </si>
  <si>
    <t>VU256</t>
  </si>
  <si>
    <t>VU352</t>
  </si>
  <si>
    <t>VT144</t>
  </si>
  <si>
    <t>VD129</t>
  </si>
  <si>
    <t>VU360</t>
  </si>
  <si>
    <t>VV238</t>
  </si>
  <si>
    <t>VT203</t>
  </si>
  <si>
    <t>VDF03</t>
  </si>
  <si>
    <t>VDF01</t>
  </si>
  <si>
    <t>VD233</t>
  </si>
  <si>
    <t>VT050</t>
  </si>
  <si>
    <t>VU038</t>
  </si>
  <si>
    <t>VU329</t>
  </si>
  <si>
    <t>VT213A</t>
  </si>
  <si>
    <t>VD134</t>
  </si>
  <si>
    <t>VD407A</t>
  </si>
  <si>
    <t>VU112A</t>
  </si>
  <si>
    <t>VT439</t>
  </si>
  <si>
    <t>VD404</t>
  </si>
  <si>
    <t>VU226</t>
  </si>
  <si>
    <t>VT213</t>
  </si>
  <si>
    <t>VV078D</t>
  </si>
  <si>
    <t>VU266</t>
  </si>
  <si>
    <t>VV212</t>
  </si>
  <si>
    <t>VD094</t>
  </si>
  <si>
    <t>VD096</t>
  </si>
  <si>
    <t>VT220</t>
  </si>
  <si>
    <t>VTB40</t>
  </si>
  <si>
    <t>VD217</t>
  </si>
  <si>
    <t>VD149</t>
  </si>
  <si>
    <t>VD109</t>
  </si>
  <si>
    <t>EN298C</t>
  </si>
  <si>
    <t>VD478A</t>
  </si>
  <si>
    <t>VU183A</t>
  </si>
  <si>
    <t>VD148</t>
  </si>
  <si>
    <t>VT009</t>
  </si>
  <si>
    <t>DV507</t>
  </si>
  <si>
    <t>VV430</t>
  </si>
  <si>
    <t>VD084</t>
  </si>
  <si>
    <t>VU278I</t>
  </si>
  <si>
    <t>VV243</t>
  </si>
  <si>
    <t>VD405</t>
  </si>
  <si>
    <t>VU342</t>
  </si>
  <si>
    <t>VU084</t>
  </si>
  <si>
    <t>VD238</t>
  </si>
  <si>
    <t>VV059</t>
  </si>
  <si>
    <t>DV378A</t>
  </si>
  <si>
    <t>VU362</t>
  </si>
  <si>
    <t>VV018</t>
  </si>
  <si>
    <t>VV057</t>
  </si>
  <si>
    <t>EN348C</t>
  </si>
  <si>
    <t>VU125</t>
  </si>
  <si>
    <t>VT190</t>
  </si>
  <si>
    <t>VT440</t>
  </si>
  <si>
    <t>VV086</t>
  </si>
  <si>
    <t>VV145</t>
  </si>
  <si>
    <t>VU193</t>
  </si>
  <si>
    <t>VD145</t>
  </si>
  <si>
    <t>VV213</t>
  </si>
  <si>
    <t>SE632</t>
  </si>
  <si>
    <t>VD227A</t>
  </si>
  <si>
    <t>VT157</t>
  </si>
  <si>
    <t>VD085</t>
  </si>
  <si>
    <t>VT065</t>
  </si>
  <si>
    <t>VU229A</t>
  </si>
  <si>
    <t>VT200</t>
  </si>
  <si>
    <t>VV276A</t>
  </si>
  <si>
    <t>VT182</t>
  </si>
  <si>
    <t>VT194</t>
  </si>
  <si>
    <t>VT054</t>
  </si>
  <si>
    <t>VU358</t>
  </si>
  <si>
    <t>VD234</t>
  </si>
  <si>
    <t>VT159</t>
  </si>
  <si>
    <t>VU275</t>
  </si>
  <si>
    <t>VD168</t>
  </si>
  <si>
    <t>DV014A</t>
  </si>
  <si>
    <t>EN266C</t>
  </si>
  <si>
    <t>VU354</t>
  </si>
  <si>
    <t>VD185</t>
  </si>
  <si>
    <t>VU267</t>
  </si>
  <si>
    <t>VD080</t>
  </si>
  <si>
    <t>VT013</t>
  </si>
  <si>
    <t>VD240</t>
  </si>
  <si>
    <t>VD239</t>
  </si>
  <si>
    <t>VV193B</t>
  </si>
  <si>
    <t>VU126</t>
  </si>
  <si>
    <t>VU136</t>
  </si>
  <si>
    <t>VD059</t>
  </si>
  <si>
    <t>VU297</t>
  </si>
  <si>
    <t>VD097</t>
  </si>
  <si>
    <t>VT191</t>
  </si>
  <si>
    <t>VD077</t>
  </si>
  <si>
    <t>VT085B</t>
  </si>
  <si>
    <t>VU353</t>
  </si>
  <si>
    <t>VD068</t>
  </si>
  <si>
    <t>VT210</t>
  </si>
  <si>
    <t>VU336</t>
  </si>
  <si>
    <t>EN399B</t>
  </si>
  <si>
    <t>VV157</t>
  </si>
  <si>
    <t>VD402</t>
  </si>
  <si>
    <t>VU312</t>
  </si>
  <si>
    <t>VU079</t>
  </si>
  <si>
    <t>VU211</t>
  </si>
  <si>
    <t>VD067</t>
  </si>
  <si>
    <t>VTB11</t>
  </si>
  <si>
    <t>VT195</t>
  </si>
  <si>
    <t>VT084B</t>
  </si>
  <si>
    <t>VD186</t>
  </si>
  <si>
    <t>VD385</t>
  </si>
  <si>
    <t>VD401</t>
  </si>
  <si>
    <t>VU356</t>
  </si>
  <si>
    <t>VD403</t>
  </si>
  <si>
    <t>VU338</t>
  </si>
  <si>
    <t>VU347</t>
  </si>
  <si>
    <t>VD227</t>
  </si>
  <si>
    <t>VU260</t>
  </si>
  <si>
    <t>VD169</t>
  </si>
  <si>
    <t>VU247</t>
  </si>
  <si>
    <t>VU359</t>
  </si>
  <si>
    <t>VU289D</t>
  </si>
  <si>
    <t>DV015</t>
  </si>
  <si>
    <t>VU342A</t>
  </si>
  <si>
    <t>VD180</t>
  </si>
  <si>
    <t>VU361</t>
  </si>
  <si>
    <t>VT201</t>
  </si>
  <si>
    <t>VD181</t>
  </si>
  <si>
    <t>VD415</t>
  </si>
  <si>
    <t>VD243</t>
  </si>
  <si>
    <t>VU273</t>
  </si>
  <si>
    <t>DV273A</t>
  </si>
  <si>
    <t>VU089</t>
  </si>
  <si>
    <t>VU290</t>
  </si>
  <si>
    <t>VV048A</t>
  </si>
  <si>
    <t>VD077A</t>
  </si>
  <si>
    <t>VUE11</t>
  </si>
  <si>
    <t>DV508</t>
  </si>
  <si>
    <t>VU090</t>
  </si>
  <si>
    <t>VU063</t>
  </si>
  <si>
    <t>VT335</t>
  </si>
  <si>
    <t>VD247</t>
  </si>
  <si>
    <t>VU028</t>
  </si>
  <si>
    <t>VT175</t>
  </si>
  <si>
    <t>VUB02</t>
  </si>
  <si>
    <t>VD001</t>
  </si>
  <si>
    <t>VU041</t>
  </si>
  <si>
    <t>VU096</t>
  </si>
  <si>
    <t>VT218</t>
  </si>
  <si>
    <t>VT264</t>
  </si>
  <si>
    <t>VV101</t>
  </si>
  <si>
    <t>VD264</t>
  </si>
  <si>
    <t>VU080</t>
  </si>
  <si>
    <t>VT055</t>
  </si>
  <si>
    <t>DV015A</t>
  </si>
  <si>
    <t>VU257</t>
  </si>
  <si>
    <t>VD122</t>
  </si>
  <si>
    <t>VU351</t>
  </si>
  <si>
    <t>VD406</t>
  </si>
  <si>
    <t>SE521A</t>
  </si>
  <si>
    <t>VT163</t>
  </si>
  <si>
    <t>VV195B</t>
  </si>
  <si>
    <t>DV509</t>
  </si>
  <si>
    <t>VD177</t>
  </si>
  <si>
    <t>VD004</t>
  </si>
  <si>
    <t>VU040</t>
  </si>
  <si>
    <t>DV510</t>
  </si>
  <si>
    <t>VD252</t>
  </si>
  <si>
    <t>VD025</t>
  </si>
  <si>
    <t>VU221</t>
  </si>
  <si>
    <t>VT162</t>
  </si>
  <si>
    <t>VU245A</t>
  </si>
  <si>
    <t>VT196</t>
  </si>
  <si>
    <t>VV046A</t>
  </si>
  <si>
    <t>VU276</t>
  </si>
  <si>
    <t>VT331</t>
  </si>
  <si>
    <t>VV276B</t>
  </si>
  <si>
    <t>VU220A</t>
  </si>
  <si>
    <t>VT172</t>
  </si>
  <si>
    <t>VV166</t>
  </si>
  <si>
    <t>VD308</t>
  </si>
  <si>
    <t>VV276</t>
  </si>
  <si>
    <t>VD387</t>
  </si>
  <si>
    <t>VU220</t>
  </si>
  <si>
    <t>VT151A</t>
  </si>
  <si>
    <t>DV521</t>
  </si>
  <si>
    <t>VV242A</t>
  </si>
  <si>
    <t>VV016</t>
  </si>
  <si>
    <t>VD204</t>
  </si>
  <si>
    <t>VD026</t>
  </si>
  <si>
    <t>VU357</t>
  </si>
  <si>
    <t>VT026</t>
  </si>
  <si>
    <t>VD187</t>
  </si>
  <si>
    <t>VU254</t>
  </si>
  <si>
    <t>VD263</t>
  </si>
  <si>
    <t>VT437</t>
  </si>
  <si>
    <t>VD248</t>
  </si>
  <si>
    <t>VT139A</t>
  </si>
  <si>
    <t>VV272</t>
  </si>
  <si>
    <t>VU252</t>
  </si>
  <si>
    <t>VU236A</t>
  </si>
  <si>
    <t>DV109</t>
  </si>
  <si>
    <t>VV055A</t>
  </si>
  <si>
    <t>EN296B</t>
  </si>
  <si>
    <t>VT329</t>
  </si>
  <si>
    <t>VV232</t>
  </si>
  <si>
    <t>VT158</t>
  </si>
  <si>
    <t>SE789M</t>
  </si>
  <si>
    <t>VD083A</t>
  </si>
  <si>
    <t>DV138</t>
  </si>
  <si>
    <t>VD246</t>
  </si>
  <si>
    <t>VU112</t>
  </si>
  <si>
    <t>VD227H</t>
  </si>
  <si>
    <t>VDB33</t>
  </si>
  <si>
    <t>DV258</t>
  </si>
  <si>
    <t>VU091</t>
  </si>
  <si>
    <t>VT151</t>
  </si>
  <si>
    <t>VU164</t>
  </si>
  <si>
    <t>VT438</t>
  </si>
  <si>
    <t>VU036</t>
  </si>
  <si>
    <t>VU354A</t>
  </si>
  <si>
    <t>VU020</t>
  </si>
  <si>
    <t>VD249</t>
  </si>
  <si>
    <t>VD210</t>
  </si>
  <si>
    <t>DV051</t>
  </si>
  <si>
    <t>VU244B</t>
  </si>
  <si>
    <t>VUB04</t>
  </si>
  <si>
    <t>EN147A</t>
  </si>
  <si>
    <t>VU037</t>
  </si>
  <si>
    <t>VD106</t>
  </si>
  <si>
    <t>DV511</t>
  </si>
  <si>
    <t>VD242</t>
  </si>
  <si>
    <t>VD389</t>
  </si>
  <si>
    <t>VD209</t>
  </si>
  <si>
    <t>VD229</t>
  </si>
  <si>
    <t>VD161</t>
  </si>
  <si>
    <t>VU298</t>
  </si>
  <si>
    <t>VT330</t>
  </si>
  <si>
    <t>VD305</t>
  </si>
  <si>
    <t>VU144</t>
  </si>
  <si>
    <t>VUB01</t>
  </si>
  <si>
    <t>VU043</t>
  </si>
  <si>
    <t>VV175</t>
  </si>
  <si>
    <t>VUB03</t>
  </si>
  <si>
    <t>VV030</t>
  </si>
  <si>
    <t>VD003</t>
  </si>
  <si>
    <t>VD251</t>
  </si>
  <si>
    <t>VU029</t>
  </si>
  <si>
    <t>VU075</t>
  </si>
  <si>
    <t>VU151</t>
  </si>
  <si>
    <t>VDB30</t>
  </si>
  <si>
    <t>VD245</t>
  </si>
  <si>
    <t>VT246</t>
  </si>
  <si>
    <t>VD188</t>
  </si>
  <si>
    <t>VD230</t>
  </si>
  <si>
    <t>VU047</t>
  </si>
  <si>
    <t>VU249</t>
  </si>
  <si>
    <t>VD434</t>
  </si>
  <si>
    <t>VT241</t>
  </si>
  <si>
    <t>VT094</t>
  </si>
  <si>
    <t>VV144</t>
  </si>
  <si>
    <t>VU044</t>
  </si>
  <si>
    <t>VU148</t>
  </si>
  <si>
    <t>VD107</t>
  </si>
  <si>
    <t>VD080A</t>
  </si>
  <si>
    <t>VU488</t>
  </si>
  <si>
    <t>VT354</t>
  </si>
  <si>
    <t>VD176</t>
  </si>
  <si>
    <t>VD241</t>
  </si>
  <si>
    <t>VU268</t>
  </si>
  <si>
    <t>SD285A</t>
  </si>
  <si>
    <t>VV388</t>
  </si>
  <si>
    <t>SE785K</t>
  </si>
  <si>
    <t>VU489</t>
  </si>
  <si>
    <t>DVE20</t>
  </si>
  <si>
    <t>VV075</t>
  </si>
  <si>
    <t>VU183</t>
  </si>
  <si>
    <t>VU352A</t>
  </si>
  <si>
    <t>VD095</t>
  </si>
  <si>
    <t>VD197A</t>
  </si>
  <si>
    <t>VU133A</t>
  </si>
  <si>
    <t>DV512</t>
  </si>
  <si>
    <t>VD158</t>
  </si>
  <si>
    <t>VD093</t>
  </si>
  <si>
    <t>VV263</t>
  </si>
  <si>
    <t>VT114</t>
  </si>
  <si>
    <t>VU239</t>
  </si>
  <si>
    <t>EN301K</t>
  </si>
  <si>
    <t>VU241</t>
  </si>
  <si>
    <t>VU299</t>
  </si>
  <si>
    <t>VU277</t>
  </si>
  <si>
    <t>VT095</t>
  </si>
  <si>
    <t>VT025</t>
  </si>
  <si>
    <t>VU426</t>
  </si>
  <si>
    <t>VUE07</t>
  </si>
  <si>
    <t>VD093A</t>
  </si>
  <si>
    <t>DV023</t>
  </si>
  <si>
    <t>VU027</t>
  </si>
  <si>
    <t>VV043</t>
  </si>
  <si>
    <t>VU344C</t>
  </si>
  <si>
    <t>VU134</t>
  </si>
  <si>
    <t>VV244</t>
  </si>
  <si>
    <t>VT114B</t>
  </si>
  <si>
    <t>DVA03</t>
  </si>
  <si>
    <t>VU186A</t>
  </si>
  <si>
    <t>VD223</t>
  </si>
  <si>
    <t>VU210</t>
  </si>
  <si>
    <t>VU067</t>
  </si>
  <si>
    <t>VD226</t>
  </si>
  <si>
    <t>VU222</t>
  </si>
  <si>
    <t>HELMET DV334</t>
  </si>
  <si>
    <t>VV370</t>
  </si>
  <si>
    <t>VT030</t>
  </si>
  <si>
    <t>VU064</t>
  </si>
  <si>
    <t>VD198A</t>
  </si>
  <si>
    <t>VD277</t>
  </si>
  <si>
    <t>VD159</t>
  </si>
  <si>
    <t>VU097</t>
  </si>
  <si>
    <t>DVE16</t>
  </si>
  <si>
    <t>VD424</t>
  </si>
  <si>
    <t>VT260</t>
  </si>
  <si>
    <t>VD222</t>
  </si>
  <si>
    <t>VU422</t>
  </si>
  <si>
    <t>VV002A</t>
  </si>
  <si>
    <t>VD179</t>
  </si>
  <si>
    <t>VV041</t>
  </si>
  <si>
    <t>SD289</t>
  </si>
  <si>
    <t>VDE01</t>
  </si>
  <si>
    <t>VU159</t>
  </si>
  <si>
    <t>VD388</t>
  </si>
  <si>
    <t>VD178</t>
  </si>
  <si>
    <t>VU238</t>
  </si>
  <si>
    <t>VV192</t>
  </si>
  <si>
    <t>VT096</t>
  </si>
  <si>
    <t>VU098</t>
  </si>
  <si>
    <t>VD386</t>
  </si>
  <si>
    <t>VU186</t>
  </si>
  <si>
    <t>VUE06</t>
  </si>
  <si>
    <t>VU074</t>
  </si>
  <si>
    <t>VT442G</t>
  </si>
  <si>
    <t>VT041</t>
  </si>
  <si>
    <t>VT248</t>
  </si>
  <si>
    <t>VU172</t>
  </si>
  <si>
    <t>VV432</t>
  </si>
  <si>
    <t>VU131</t>
  </si>
  <si>
    <t>VDB31</t>
  </si>
  <si>
    <t>VU143</t>
  </si>
  <si>
    <t>VD152</t>
  </si>
  <si>
    <t>VV094A</t>
  </si>
  <si>
    <t>VT040</t>
  </si>
  <si>
    <t>VV156</t>
  </si>
  <si>
    <t>VU244</t>
  </si>
  <si>
    <t>VV187</t>
  </si>
  <si>
    <t>VUE04</t>
  </si>
  <si>
    <t>VU109</t>
  </si>
  <si>
    <t>VD358</t>
  </si>
  <si>
    <t>VD348</t>
  </si>
  <si>
    <t>VUD06</t>
  </si>
  <si>
    <t>VV438</t>
  </si>
  <si>
    <t>VTB10</t>
  </si>
  <si>
    <t>VU046</t>
  </si>
  <si>
    <t>VU092</t>
  </si>
  <si>
    <t>VU337</t>
  </si>
  <si>
    <t>DV604</t>
  </si>
  <si>
    <t>VT034</t>
  </si>
  <si>
    <t>VV002</t>
  </si>
  <si>
    <t>VT030A</t>
  </si>
  <si>
    <t>VT268</t>
  </si>
  <si>
    <t>VT039</t>
  </si>
  <si>
    <t>VV094</t>
  </si>
  <si>
    <t>VV019</t>
  </si>
  <si>
    <t>VT076</t>
  </si>
  <si>
    <t>VT209</t>
  </si>
  <si>
    <t>VT097</t>
  </si>
  <si>
    <t>VU421</t>
  </si>
  <si>
    <t>VU111</t>
  </si>
  <si>
    <t>SE304</t>
  </si>
  <si>
    <t>VT374</t>
  </si>
  <si>
    <t>VUD12</t>
  </si>
  <si>
    <t>VU167</t>
  </si>
  <si>
    <t>VU456</t>
  </si>
  <si>
    <t>VT265</t>
  </si>
  <si>
    <t>VT044</t>
  </si>
  <si>
    <t>VU159A</t>
  </si>
  <si>
    <t>VD396</t>
  </si>
  <si>
    <t>VV367</t>
  </si>
  <si>
    <t>VV042</t>
  </si>
  <si>
    <t>VT442F</t>
  </si>
  <si>
    <t>VU110</t>
  </si>
  <si>
    <t>VU160</t>
  </si>
  <si>
    <t>VU269</t>
  </si>
  <si>
    <t>VD175</t>
  </si>
  <si>
    <t>VV141</t>
  </si>
  <si>
    <t>VDB32</t>
  </si>
  <si>
    <t>VD175A</t>
  </si>
  <si>
    <t>VTA01A</t>
  </si>
  <si>
    <t>VT034A</t>
  </si>
  <si>
    <t>VV020</t>
  </si>
  <si>
    <t>VV094B</t>
  </si>
  <si>
    <t>VT037</t>
  </si>
  <si>
    <t>VU149</t>
  </si>
  <si>
    <t>VU420</t>
  </si>
  <si>
    <t>VT035</t>
  </si>
  <si>
    <t>VT023</t>
  </si>
  <si>
    <t>DV603</t>
  </si>
  <si>
    <t>VD157</t>
  </si>
  <si>
    <t>VU237</t>
  </si>
  <si>
    <t>EN534</t>
  </si>
  <si>
    <t>VV281</t>
  </si>
  <si>
    <t>VV278</t>
  </si>
  <si>
    <t>VT076A</t>
  </si>
  <si>
    <t>VD226A</t>
  </si>
  <si>
    <t>VD425</t>
  </si>
  <si>
    <t>VTA01</t>
  </si>
  <si>
    <t>VT262</t>
  </si>
  <si>
    <t>VV136</t>
  </si>
  <si>
    <t>VV246</t>
  </si>
  <si>
    <t>VV120</t>
  </si>
  <si>
    <t>VU453</t>
  </si>
  <si>
    <t>VU129</t>
  </si>
  <si>
    <t>VD283</t>
  </si>
  <si>
    <t>VV100</t>
  </si>
  <si>
    <t>VU246</t>
  </si>
  <si>
    <t>VU030</t>
  </si>
  <si>
    <t>VU314</t>
  </si>
  <si>
    <t>VU231</t>
  </si>
  <si>
    <t>VT024</t>
  </si>
  <si>
    <t>VT263</t>
  </si>
  <si>
    <t>VD349</t>
  </si>
  <si>
    <t>VD428</t>
  </si>
  <si>
    <t>VU244A</t>
  </si>
  <si>
    <t>VV164</t>
  </si>
  <si>
    <t>VT261</t>
  </si>
  <si>
    <t>VV190</t>
  </si>
  <si>
    <t>VU234</t>
  </si>
  <si>
    <t>VV132</t>
  </si>
  <si>
    <t>DV560B</t>
  </si>
  <si>
    <t>VU425</t>
  </si>
  <si>
    <t>VD354</t>
  </si>
  <si>
    <t>VT180</t>
  </si>
  <si>
    <t>VV076</t>
  </si>
  <si>
    <t>DV560C</t>
  </si>
  <si>
    <t>VT266</t>
  </si>
  <si>
    <t>VU454</t>
  </si>
  <si>
    <t>VV099</t>
  </si>
  <si>
    <t>SE662U</t>
  </si>
  <si>
    <t>VU166</t>
  </si>
  <si>
    <t>VD284</t>
  </si>
  <si>
    <t>DVA04</t>
  </si>
  <si>
    <t>VU139</t>
  </si>
  <si>
    <t>EN533</t>
  </si>
  <si>
    <t>VD227B</t>
  </si>
  <si>
    <t>VU115</t>
  </si>
  <si>
    <t>VU235</t>
  </si>
  <si>
    <t>VV173</t>
  </si>
  <si>
    <t>VU117A</t>
  </si>
  <si>
    <t>VU282</t>
  </si>
  <si>
    <t>VT048</t>
  </si>
  <si>
    <t>VU419</t>
  </si>
  <si>
    <t>VD134A</t>
  </si>
  <si>
    <t>EN571</t>
  </si>
  <si>
    <t>VU170</t>
  </si>
  <si>
    <t>VD157A</t>
  </si>
  <si>
    <t>VU181A</t>
  </si>
  <si>
    <t>VV219</t>
  </si>
  <si>
    <t>VD353</t>
  </si>
  <si>
    <t>VU236</t>
  </si>
  <si>
    <t>VV368</t>
  </si>
  <si>
    <t>VU191</t>
  </si>
  <si>
    <t>VU213</t>
  </si>
  <si>
    <t>VU174</t>
  </si>
  <si>
    <t>VT036</t>
  </si>
  <si>
    <t>VD144A</t>
  </si>
  <si>
    <t>VV241</t>
  </si>
  <si>
    <t>VV064</t>
  </si>
  <si>
    <t>SE781D</t>
  </si>
  <si>
    <t>VU190</t>
  </si>
  <si>
    <t>VV009A</t>
  </si>
  <si>
    <t>VV431</t>
  </si>
  <si>
    <t>VV247</t>
  </si>
  <si>
    <t>VU204</t>
  </si>
  <si>
    <t>VD391</t>
  </si>
  <si>
    <t>VV027</t>
  </si>
  <si>
    <t>VT048A</t>
  </si>
  <si>
    <t>VV373</t>
  </si>
  <si>
    <t>VV139</t>
  </si>
  <si>
    <t>EN130</t>
  </si>
  <si>
    <t>VD427</t>
  </si>
  <si>
    <t>VU424</t>
  </si>
  <si>
    <t>DVE14</t>
  </si>
  <si>
    <t>VV372</t>
  </si>
  <si>
    <t>VV177</t>
  </si>
  <si>
    <t>VU130</t>
  </si>
  <si>
    <t>VU169</t>
  </si>
  <si>
    <t>VV025</t>
  </si>
  <si>
    <t>VU284A</t>
  </si>
  <si>
    <t>VUD08</t>
  </si>
  <si>
    <t>VU232</t>
  </si>
  <si>
    <t>VDD04A</t>
  </si>
  <si>
    <t>VV065</t>
  </si>
  <si>
    <t>VT049</t>
  </si>
  <si>
    <t>VU147</t>
  </si>
  <si>
    <t>VU179</t>
  </si>
  <si>
    <t>VV055</t>
  </si>
  <si>
    <t>VV434</t>
  </si>
  <si>
    <t>VU448</t>
  </si>
  <si>
    <t>VD350</t>
  </si>
  <si>
    <t>VV214</t>
  </si>
  <si>
    <t>VU450</t>
  </si>
  <si>
    <t>VU038A</t>
  </si>
  <si>
    <t>VT039A</t>
  </si>
  <si>
    <t>VU140</t>
  </si>
  <si>
    <t>VU206A</t>
  </si>
  <si>
    <t>VU271</t>
  </si>
  <si>
    <t>VV396</t>
  </si>
  <si>
    <t>VU240</t>
  </si>
  <si>
    <t>VT435</t>
  </si>
  <si>
    <t>VV155</t>
  </si>
  <si>
    <t>VD347</t>
  </si>
  <si>
    <t>VV040</t>
  </si>
  <si>
    <t>VTB20</t>
  </si>
  <si>
    <t>VD145A</t>
  </si>
  <si>
    <t>VU205</t>
  </si>
  <si>
    <t>VU294A</t>
  </si>
  <si>
    <t>VU289A</t>
  </si>
  <si>
    <t>VD166</t>
  </si>
  <si>
    <t>VU270</t>
  </si>
  <si>
    <t>VV402</t>
  </si>
  <si>
    <t>VV048</t>
  </si>
  <si>
    <t>VDB10</t>
  </si>
  <si>
    <t>VU206</t>
  </si>
  <si>
    <t>VV027A</t>
  </si>
  <si>
    <t>VU455</t>
  </si>
  <si>
    <t>VU083</t>
  </si>
  <si>
    <t>DV457A</t>
  </si>
  <si>
    <t>VU232A</t>
  </si>
  <si>
    <t>VV210</t>
  </si>
  <si>
    <t>VD351</t>
  </si>
  <si>
    <t>VDD20</t>
  </si>
  <si>
    <t>VU093</t>
  </si>
  <si>
    <t>VU195</t>
  </si>
  <si>
    <t>VD227C</t>
  </si>
  <si>
    <t>SE785L</t>
  </si>
  <si>
    <t>VD341</t>
  </si>
  <si>
    <t>VV010</t>
  </si>
  <si>
    <t>DV599</t>
  </si>
  <si>
    <t>VV387</t>
  </si>
  <si>
    <t>VU178</t>
  </si>
  <si>
    <t>VV436</t>
  </si>
  <si>
    <t>VU189</t>
  </si>
  <si>
    <t>VV174</t>
  </si>
  <si>
    <t>VD390</t>
  </si>
  <si>
    <t>VV330</t>
  </si>
  <si>
    <t>VV169A</t>
  </si>
  <si>
    <t>VV068</t>
  </si>
  <si>
    <t>VD184</t>
  </si>
  <si>
    <t>VV248</t>
  </si>
  <si>
    <t>VV408</t>
  </si>
  <si>
    <t>VD346</t>
  </si>
  <si>
    <t>VU423</t>
  </si>
  <si>
    <t>VV045</t>
  </si>
  <si>
    <t>DV024</t>
  </si>
  <si>
    <t>VV169</t>
  </si>
  <si>
    <t>VU279</t>
  </si>
  <si>
    <t>VV162</t>
  </si>
  <si>
    <t>VV184</t>
  </si>
  <si>
    <t>EN392</t>
  </si>
  <si>
    <t>VU200</t>
  </si>
  <si>
    <t>VV182</t>
  </si>
  <si>
    <t>VV183</t>
  </si>
  <si>
    <t>VTB19</t>
  </si>
  <si>
    <t>VTB21</t>
  </si>
  <si>
    <t>VU224</t>
  </si>
  <si>
    <t>VU070</t>
  </si>
  <si>
    <t>VU294</t>
  </si>
  <si>
    <t>VV242</t>
  </si>
  <si>
    <t>VU181</t>
  </si>
  <si>
    <t>VV091</t>
  </si>
  <si>
    <t>VU050A</t>
  </si>
  <si>
    <t>VU214</t>
  </si>
  <si>
    <t>VD442</t>
  </si>
  <si>
    <t>SAND VV014A</t>
  </si>
  <si>
    <t>VV078</t>
  </si>
  <si>
    <t>VU245</t>
  </si>
  <si>
    <t>VV006A</t>
  </si>
  <si>
    <t>VD059A</t>
  </si>
  <si>
    <t>VD446</t>
  </si>
  <si>
    <t>SE173A</t>
  </si>
  <si>
    <t>VV189</t>
  </si>
  <si>
    <t>VU171</t>
  </si>
  <si>
    <t>VDD02A</t>
  </si>
  <si>
    <t>VV081</t>
  </si>
  <si>
    <t>VU173</t>
  </si>
  <si>
    <t>VV029</t>
  </si>
  <si>
    <t>VUD09</t>
  </si>
  <si>
    <t>VDD21</t>
  </si>
  <si>
    <t>VV152</t>
  </si>
  <si>
    <t>VU280</t>
  </si>
  <si>
    <t>VV140</t>
  </si>
  <si>
    <t>VTA02A</t>
  </si>
  <si>
    <t>VV134</t>
  </si>
  <si>
    <t>VU265</t>
  </si>
  <si>
    <t>VU199</t>
  </si>
  <si>
    <t>VU184</t>
  </si>
  <si>
    <t>VU133</t>
  </si>
  <si>
    <t>VV327</t>
  </si>
  <si>
    <t>EN552</t>
  </si>
  <si>
    <t>VV077A</t>
  </si>
  <si>
    <t>VV336</t>
  </si>
  <si>
    <t>VV229</t>
  </si>
  <si>
    <t>VU287</t>
  </si>
  <si>
    <t>VU185</t>
  </si>
  <si>
    <t>VU278A</t>
  </si>
  <si>
    <t>VU217</t>
  </si>
  <si>
    <t>VU188</t>
  </si>
  <si>
    <t>VD352</t>
  </si>
  <si>
    <t>VU229</t>
  </si>
  <si>
    <t>VU451</t>
  </si>
  <si>
    <t>VV074</t>
  </si>
  <si>
    <t>VU243</t>
  </si>
  <si>
    <t>VV151</t>
  </si>
  <si>
    <t>VV103</t>
  </si>
  <si>
    <t>EN423</t>
  </si>
  <si>
    <t>VV245</t>
  </si>
  <si>
    <t>MASK VV021</t>
  </si>
  <si>
    <t>EN549</t>
  </si>
  <si>
    <t>EN551</t>
  </si>
  <si>
    <t>VTB22</t>
  </si>
  <si>
    <t>VV026</t>
  </si>
  <si>
    <t>VU214A</t>
  </si>
  <si>
    <t>VV126</t>
  </si>
  <si>
    <t>VDD03B</t>
  </si>
  <si>
    <t>VU295A</t>
  </si>
  <si>
    <t>VU071</t>
  </si>
  <si>
    <t>VU284</t>
  </si>
  <si>
    <t>VU230</t>
  </si>
  <si>
    <t>VV118</t>
  </si>
  <si>
    <t>VV310</t>
  </si>
  <si>
    <t>VV089</t>
  </si>
  <si>
    <t>VDD04B</t>
  </si>
  <si>
    <t>VU285</t>
  </si>
  <si>
    <t>DV402</t>
  </si>
  <si>
    <t>VU439</t>
  </si>
  <si>
    <t>VV153</t>
  </si>
  <si>
    <t>VV308</t>
  </si>
  <si>
    <t>VV165</t>
  </si>
  <si>
    <t>VV129</t>
  </si>
  <si>
    <t>VV253</t>
  </si>
  <si>
    <t>VU233</t>
  </si>
  <si>
    <t>VU291</t>
  </si>
  <si>
    <t>VU062</t>
  </si>
  <si>
    <t>VDD07</t>
  </si>
  <si>
    <t>VV158</t>
  </si>
  <si>
    <t>VU146</t>
  </si>
  <si>
    <t>VU278</t>
  </si>
  <si>
    <t>VU292</t>
  </si>
  <si>
    <t>SE056A</t>
  </si>
  <si>
    <t>VV006</t>
  </si>
  <si>
    <t>VU440</t>
  </si>
  <si>
    <t>VU340</t>
  </si>
  <si>
    <t>VV398</t>
  </si>
  <si>
    <t>VV046</t>
  </si>
  <si>
    <t>YELLOW VV175A</t>
  </si>
  <si>
    <t>VUD10</t>
  </si>
  <si>
    <t>VV117</t>
  </si>
  <si>
    <t>VD262</t>
  </si>
  <si>
    <t>SE631</t>
  </si>
  <si>
    <t>VV032</t>
  </si>
  <si>
    <t>VV104</t>
  </si>
  <si>
    <t>VV356D</t>
  </si>
  <si>
    <t>VD364</t>
  </si>
  <si>
    <t>VV045A</t>
  </si>
  <si>
    <t>VV332</t>
  </si>
  <si>
    <t>VV090</t>
  </si>
  <si>
    <t>VV028</t>
  </si>
  <si>
    <t>VV215</t>
  </si>
  <si>
    <t>VU223</t>
  </si>
  <si>
    <t>VD343</t>
  </si>
  <si>
    <t>VV077</t>
  </si>
  <si>
    <t>VV085</t>
  </si>
  <si>
    <t>VD261</t>
  </si>
  <si>
    <t>VV014</t>
  </si>
  <si>
    <t>SE628</t>
  </si>
  <si>
    <t>DV457</t>
  </si>
  <si>
    <t>VU187</t>
  </si>
  <si>
    <t>VV338</t>
  </si>
  <si>
    <t>VV222</t>
  </si>
  <si>
    <t>EN391</t>
  </si>
  <si>
    <t>VD227G</t>
  </si>
  <si>
    <t>VU242</t>
  </si>
  <si>
    <t>EN394</t>
  </si>
  <si>
    <t>VV148</t>
  </si>
  <si>
    <t>VV399</t>
  </si>
  <si>
    <t>VUB23</t>
  </si>
  <si>
    <t>VV443</t>
  </si>
  <si>
    <t>VU441</t>
  </si>
  <si>
    <t>VD227I</t>
  </si>
  <si>
    <t>VV150</t>
  </si>
  <si>
    <t>VV160</t>
  </si>
  <si>
    <t>VV231</t>
  </si>
  <si>
    <t>VV170</t>
  </si>
  <si>
    <t>EN399</t>
  </si>
  <si>
    <t>VU264</t>
  </si>
  <si>
    <t>VU438</t>
  </si>
  <si>
    <t>VV350B</t>
  </si>
  <si>
    <t>VV277</t>
  </si>
  <si>
    <t>EN554</t>
  </si>
  <si>
    <t>DV600</t>
  </si>
  <si>
    <t>VV218</t>
  </si>
  <si>
    <t>VV208</t>
  </si>
  <si>
    <t>VV282</t>
  </si>
  <si>
    <t>EN301L</t>
  </si>
  <si>
    <t>VV397</t>
  </si>
  <si>
    <t>VV109</t>
  </si>
  <si>
    <t>VUB08</t>
  </si>
  <si>
    <t>VU279A</t>
  </si>
  <si>
    <t>VD444</t>
  </si>
  <si>
    <t>VV275</t>
  </si>
  <si>
    <t>VV234</t>
  </si>
  <si>
    <t>VU032</t>
  </si>
  <si>
    <t>VV149</t>
  </si>
  <si>
    <t>VUB20</t>
  </si>
  <si>
    <t>EN415A</t>
  </si>
  <si>
    <t>EN378</t>
  </si>
  <si>
    <t>VV209</t>
  </si>
  <si>
    <t>VV154</t>
  </si>
  <si>
    <t>VUB21</t>
  </si>
  <si>
    <t>DV602</t>
  </si>
  <si>
    <t>VV354C</t>
  </si>
  <si>
    <t>VV088</t>
  </si>
  <si>
    <t>VV038A</t>
  </si>
  <si>
    <t>VV217</t>
  </si>
  <si>
    <t>VV022</t>
  </si>
  <si>
    <t>VD060A</t>
  </si>
  <si>
    <t>VV205</t>
  </si>
  <si>
    <t>EN410</t>
  </si>
  <si>
    <t>EN429A</t>
  </si>
  <si>
    <t>DV560E</t>
  </si>
  <si>
    <t>EN403A</t>
  </si>
  <si>
    <t>VV311</t>
  </si>
  <si>
    <t>VT423</t>
  </si>
  <si>
    <t>EN555</t>
  </si>
  <si>
    <t>VV180</t>
  </si>
  <si>
    <t>VUB07</t>
  </si>
  <si>
    <t>VV121A</t>
  </si>
  <si>
    <t>VV227</t>
  </si>
  <si>
    <t>VV078A</t>
  </si>
  <si>
    <t>DV560F</t>
  </si>
  <si>
    <t>VDB16</t>
  </si>
  <si>
    <t>EN375A</t>
  </si>
  <si>
    <t>VV435</t>
  </si>
  <si>
    <t>VV015A</t>
  </si>
  <si>
    <t>VV331</t>
  </si>
  <si>
    <t>VV230</t>
  </si>
  <si>
    <t>VV015</t>
  </si>
  <si>
    <t>VU076</t>
  </si>
  <si>
    <t>VU443</t>
  </si>
  <si>
    <t>VV355A</t>
  </si>
  <si>
    <t>VV252</t>
  </si>
  <si>
    <t>VV351C</t>
  </si>
  <si>
    <t>VV159</t>
  </si>
  <si>
    <t>VV181</t>
  </si>
  <si>
    <t>VV239</t>
  </si>
  <si>
    <t>VDD05A</t>
  </si>
  <si>
    <t>VUD07B</t>
  </si>
  <si>
    <t>VV195</t>
  </si>
  <si>
    <t>VV161</t>
  </si>
  <si>
    <t>END21</t>
  </si>
  <si>
    <t>SE574A</t>
  </si>
  <si>
    <t>VU077</t>
  </si>
  <si>
    <t>VV047</t>
  </si>
  <si>
    <t>VV060</t>
  </si>
  <si>
    <t>VV009</t>
  </si>
  <si>
    <t>VD448</t>
  </si>
  <si>
    <t>DVA07</t>
  </si>
  <si>
    <t>VUD07</t>
  </si>
  <si>
    <t>EN416A</t>
  </si>
  <si>
    <t>VV108</t>
  </si>
  <si>
    <t>VV023</t>
  </si>
  <si>
    <t>VU196</t>
  </si>
  <si>
    <t>SE633</t>
  </si>
  <si>
    <t>DV601</t>
  </si>
  <si>
    <t>VV121</t>
  </si>
  <si>
    <t>DVA05</t>
  </si>
  <si>
    <t>VU431</t>
  </si>
  <si>
    <t>VTD03</t>
  </si>
  <si>
    <t>VV163</t>
  </si>
  <si>
    <t>VU288</t>
  </si>
  <si>
    <t>VV024</t>
  </si>
  <si>
    <t>VU339</t>
  </si>
  <si>
    <t>VDA01A</t>
  </si>
  <si>
    <t>END22</t>
  </si>
  <si>
    <t>VV088A</t>
  </si>
  <si>
    <t>VDA02A</t>
  </si>
  <si>
    <t>VV390</t>
  </si>
  <si>
    <t>VV071</t>
  </si>
  <si>
    <t>VV201</t>
  </si>
  <si>
    <t>VU318</t>
  </si>
  <si>
    <t>VV233</t>
  </si>
  <si>
    <t>VTE01</t>
  </si>
  <si>
    <t>VDB09</t>
  </si>
  <si>
    <t>VUB19</t>
  </si>
  <si>
    <t>DVB12</t>
  </si>
  <si>
    <t>VU055</t>
  </si>
  <si>
    <t>VDD19</t>
  </si>
  <si>
    <t>VV038</t>
  </si>
  <si>
    <t>EN427A</t>
  </si>
  <si>
    <t>VV038B</t>
  </si>
  <si>
    <t>VV279</t>
  </si>
  <si>
    <t>DV433</t>
  </si>
  <si>
    <t>END19</t>
  </si>
  <si>
    <t>VDE05</t>
  </si>
  <si>
    <t>VV072</t>
  </si>
  <si>
    <t>VTD01</t>
  </si>
  <si>
    <t>DV560D</t>
  </si>
  <si>
    <t>EN401A</t>
  </si>
  <si>
    <t>PN01</t>
  </si>
  <si>
    <t>VV102</t>
  </si>
  <si>
    <t>VDE07</t>
  </si>
  <si>
    <t>EN556</t>
  </si>
  <si>
    <t>VV193</t>
  </si>
  <si>
    <t>VU315</t>
  </si>
  <si>
    <t>VUB22</t>
  </si>
  <si>
    <t>VV307</t>
  </si>
  <si>
    <t>VU447</t>
  </si>
  <si>
    <t>SE662R</t>
  </si>
  <si>
    <t>DV434</t>
  </si>
  <si>
    <t>VDD03A</t>
  </si>
  <si>
    <t>VDD22</t>
  </si>
  <si>
    <t>VDB08</t>
  </si>
  <si>
    <t>VV146</t>
  </si>
  <si>
    <t>VDE08</t>
  </si>
  <si>
    <t>VUE05</t>
  </si>
  <si>
    <t>ENB14</t>
  </si>
  <si>
    <t>VUD05A</t>
  </si>
  <si>
    <t>EN430</t>
  </si>
  <si>
    <t>VV082</t>
  </si>
  <si>
    <t>SE789Q</t>
  </si>
  <si>
    <t>VV404</t>
  </si>
  <si>
    <t>VV061</t>
  </si>
  <si>
    <t>EN428A</t>
  </si>
  <si>
    <t>VD227F</t>
  </si>
  <si>
    <t>VV105</t>
  </si>
  <si>
    <t>VV188</t>
  </si>
  <si>
    <t>VUD07A</t>
  </si>
  <si>
    <t>VV309</t>
  </si>
  <si>
    <t>VUB25</t>
  </si>
  <si>
    <t>VU295</t>
  </si>
  <si>
    <t>VDD18</t>
  </si>
  <si>
    <t>DV435</t>
  </si>
  <si>
    <t>VUF05</t>
  </si>
  <si>
    <t>VV415</t>
  </si>
  <si>
    <t>VV335</t>
  </si>
  <si>
    <t>VU444</t>
  </si>
  <si>
    <t>VU065</t>
  </si>
  <si>
    <t>SE662Q</t>
  </si>
  <si>
    <t>VV123</t>
  </si>
  <si>
    <t>SE662O</t>
  </si>
  <si>
    <t>VUE19</t>
  </si>
  <si>
    <t>VV031</t>
  </si>
  <si>
    <t>VT425</t>
  </si>
  <si>
    <t>SE662N</t>
  </si>
  <si>
    <t>VU331</t>
  </si>
  <si>
    <t>VTD02</t>
  </si>
  <si>
    <t>VV142</t>
  </si>
  <si>
    <t>SDB42</t>
  </si>
  <si>
    <t>VUD06B</t>
  </si>
  <si>
    <t>VDD17</t>
  </si>
  <si>
    <t>VDE06</t>
  </si>
  <si>
    <t>VV054</t>
  </si>
  <si>
    <t>VT414</t>
  </si>
  <si>
    <t>VUF02</t>
  </si>
  <si>
    <t>VV206</t>
  </si>
  <si>
    <t>D218</t>
  </si>
  <si>
    <t>VV127</t>
  </si>
  <si>
    <t>VU319</t>
  </si>
  <si>
    <t>VUB24</t>
  </si>
  <si>
    <t>VUE14</t>
  </si>
  <si>
    <t>VU446</t>
  </si>
  <si>
    <t>VU313</t>
  </si>
  <si>
    <t>SE685</t>
  </si>
  <si>
    <t>VV406</t>
  </si>
  <si>
    <t>EN413</t>
  </si>
  <si>
    <t>VT424</t>
  </si>
  <si>
    <t>VT422</t>
  </si>
  <si>
    <t>SE790E</t>
  </si>
  <si>
    <t>VV216</t>
  </si>
  <si>
    <t>VUF03</t>
  </si>
  <si>
    <t>ENB15</t>
  </si>
  <si>
    <t>VV409</t>
  </si>
  <si>
    <t>SE662P</t>
  </si>
  <si>
    <t>VUE10</t>
  </si>
  <si>
    <t>VT416</t>
  </si>
  <si>
    <t>VUD05</t>
  </si>
  <si>
    <t>VU056</t>
  </si>
  <si>
    <t>VUE08</t>
  </si>
  <si>
    <t>VU325</t>
  </si>
  <si>
    <t>VUD06A</t>
  </si>
  <si>
    <t>VUB31</t>
  </si>
  <si>
    <t>VV433</t>
  </si>
  <si>
    <t>VV405</t>
  </si>
  <si>
    <t>VU434</t>
  </si>
  <si>
    <t>SE785M</t>
  </si>
  <si>
    <t>VDA02</t>
  </si>
  <si>
    <t>Param</t>
  </si>
  <si>
    <t>Value</t>
  </si>
  <si>
    <t>Users Churned from Drawing</t>
  </si>
  <si>
    <t>Drawing Users and Not Churned from Drawing</t>
  </si>
  <si>
    <t>access point</t>
  </si>
  <si>
    <t>Unknown</t>
  </si>
  <si>
    <t>Mini Games Menu From Ipad Button</t>
  </si>
  <si>
    <t>Time spent in app per users (min)</t>
  </si>
  <si>
    <t>EdulandIpadObject</t>
  </si>
  <si>
    <t>Drawing sessions per user</t>
  </si>
  <si>
    <t>Mini Games Menu From Ipad Object</t>
  </si>
  <si>
    <t>Number of Free Drawing</t>
  </si>
  <si>
    <t>Story Mode</t>
  </si>
  <si>
    <t>Number of Toy Drawing</t>
  </si>
  <si>
    <t>EdulandAdventureObject</t>
  </si>
  <si>
    <t>Reward Screen</t>
  </si>
  <si>
    <t>Avartar Difficulty</t>
  </si>
  <si>
    <t>Normal</t>
  </si>
  <si>
    <t>Hard</t>
  </si>
  <si>
    <t>Easy</t>
  </si>
  <si>
    <t>Churned VisenzeGame</t>
  </si>
  <si>
    <t>NOT Churned Encyclopedia</t>
  </si>
  <si>
    <t>NOT Churned Talking Toy</t>
  </si>
  <si>
    <t>NOT Churned Space</t>
  </si>
  <si>
    <t>Churned Talking Toy</t>
  </si>
  <si>
    <t>Churned Encyclopedia</t>
  </si>
  <si>
    <t>NOT Churned VisenzeGame</t>
  </si>
  <si>
    <t>Churned Space</t>
  </si>
  <si>
    <t>Sessions</t>
  </si>
  <si>
    <t>Encyclopedia Sessions</t>
  </si>
  <si>
    <t>Space Sessions</t>
  </si>
  <si>
    <t>Talking Toy Sessions</t>
  </si>
  <si>
    <t>VisenzeGame Sessions</t>
  </si>
  <si>
    <t>3-4</t>
  </si>
  <si>
    <t>5-6</t>
  </si>
  <si>
    <t>7+</t>
  </si>
  <si>
    <t>Not Specified</t>
  </si>
  <si>
    <t>Encyclopedia Users</t>
  </si>
  <si>
    <t>Space Sessions Users</t>
  </si>
  <si>
    <t>Talking Toy Sessions Users</t>
  </si>
  <si>
    <t>VisenzeGame Sessions Users</t>
  </si>
  <si>
    <t>ndex</t>
  </si>
  <si>
    <t>Speech Reco churned users</t>
  </si>
  <si>
    <t>Sessions AR not churned users</t>
  </si>
  <si>
    <t>Speech Reco NOT churned users</t>
  </si>
  <si>
    <t>Sessions AR churned users</t>
  </si>
  <si>
    <t>AR sessions</t>
  </si>
  <si>
    <t>Speech Reco Sessions</t>
  </si>
  <si>
    <t>AR Users</t>
  </si>
  <si>
    <t>Speech Reco Users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</si>
</sst>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d/m/yyyy"/>
    <numFmt numFmtId="165" formatCode="#,##0.00%"/>
    <numFmt numFmtId="166" formatCode="0.0%"/>
    <numFmt numFmtId="167" formatCode="_(* #,##0_);_(* \(#,##0\);_(* &quot;-&quot;??_);_(@_)"/>
    <numFmt numFmtId="168" formatCode="_-* #,##0_-;\-* #,##0_-;_-* &quot;-&quot;??_-;_-@_-"/>
    <numFmt numFmtId="169" formatCode="0.0"/>
    <numFmt numFmtId="170" formatCode="_(* #,##0.0_);_(* \(#,##0.0\);_(* &quot;-&quot;??_);_(@_)"/>
  </numFmts>
  <fonts count="77">
    <font>
      <sz val="11"/>
      <color theme="1"/>
      <name val="Calibri"/>
      <family val="2"/>
      <scheme val="minor"/>
    </font>
    <font>
      <sz val="9"/>
      <color theme="1"/>
      <name val="Calibri"/>
      <family val="2"/>
      <scheme val="minor"/>
    </font>
    <font>
      <sz val="11"/>
      <color theme="0"/>
      <name val="Calibri"/>
      <family val="2"/>
      <scheme val="minor"/>
    </font>
    <font>
      <sz val="11"/>
      <color indexed="8"/>
      <name val="Calibri"/>
      <family val="2"/>
      <scheme val="minor"/>
    </font>
    <font>
      <sz val="11"/>
      <color theme="1"/>
      <name val="Calibri"/>
      <family val="2"/>
      <scheme val="minor"/>
    </font>
    <font>
      <b/>
      <sz val="11"/>
      <color theme="1"/>
      <name val="Calibri"/>
      <family val="2"/>
      <scheme val="minor"/>
    </font>
    <font>
      <sz val="11"/>
      <color theme="2" tint="-0.499984740745262"/>
      <name val="Calibri"/>
      <family val="2"/>
      <scheme val="minor"/>
    </font>
    <font>
      <u/>
      <sz val="11"/>
      <color theme="10"/>
      <name val="Calibri"/>
      <family val="2"/>
      <scheme val="minor"/>
    </font>
    <font>
      <sz val="11"/>
      <color rgb="FFFF0000"/>
      <name val="Calibri"/>
      <family val="2"/>
      <scheme val="minor"/>
    </font>
    <font>
      <b/>
      <sz val="12"/>
      <color theme="4" tint="-0.249977111117893"/>
      <name val="Calibri"/>
      <family val="2"/>
      <scheme val="minor"/>
    </font>
    <font>
      <sz val="11"/>
      <color theme="0" tint="-0.499984740745262"/>
      <name val="Calibri"/>
      <family val="2"/>
      <scheme val="minor"/>
    </font>
    <font>
      <b/>
      <sz val="11"/>
      <color rgb="FFC00000"/>
      <name val="Calibri"/>
      <family val="2"/>
      <scheme val="minor"/>
    </font>
    <font>
      <i/>
      <sz val="11"/>
      <color theme="1"/>
      <name val="Calibri"/>
      <family val="2"/>
      <scheme val="minor"/>
    </font>
    <font>
      <i/>
      <sz val="11"/>
      <color theme="0" tint="-0.499984740745262"/>
      <name val="Calibri"/>
      <family val="2"/>
      <scheme val="minor"/>
    </font>
    <font>
      <u/>
      <sz val="14"/>
      <color theme="10"/>
      <name val="Calibri"/>
      <family val="2"/>
      <scheme val="minor"/>
    </font>
    <font>
      <b/>
      <sz val="12"/>
      <color theme="1"/>
      <name val="Calibri"/>
      <family val="2"/>
      <scheme val="minor"/>
    </font>
    <font>
      <b/>
      <sz val="12"/>
      <color rgb="FFC00000"/>
      <name val="Calibri"/>
      <family val="2"/>
      <scheme val="minor"/>
    </font>
    <font>
      <sz val="11"/>
      <color theme="4" tint="-0.249977111117893"/>
      <name val="Calibri"/>
      <family val="2"/>
      <scheme val="minor"/>
    </font>
    <font>
      <sz val="11"/>
      <name val="Calibri"/>
      <family val="2"/>
      <scheme val="minor"/>
    </font>
    <font>
      <b/>
      <sz val="11"/>
      <color theme="4" tint="-0.249977111117893"/>
      <name val="Calibri"/>
      <family val="2"/>
      <scheme val="minor"/>
    </font>
    <font>
      <sz val="10"/>
      <color theme="1"/>
      <name val="Calibri"/>
      <family val="2"/>
      <scheme val="minor"/>
    </font>
    <font>
      <sz val="10"/>
      <color theme="0" tint="-0.499984740745262"/>
      <name val="Calibri"/>
      <family val="2"/>
      <scheme val="minor"/>
    </font>
    <font>
      <b/>
      <sz val="9"/>
      <color theme="0" tint="-4.9989318521683403E-2"/>
      <name val="Arial"/>
      <family val="2"/>
    </font>
    <font>
      <sz val="11"/>
      <color rgb="FFC00000"/>
      <name val="Calibri"/>
      <family val="2"/>
      <scheme val="minor"/>
    </font>
    <font>
      <strike/>
      <sz val="11"/>
      <color theme="1"/>
      <name val="Calibri"/>
      <family val="2"/>
      <scheme val="minor"/>
    </font>
    <font>
      <sz val="8"/>
      <name val="Calibri"/>
      <family val="2"/>
      <scheme val="minor"/>
    </font>
    <font>
      <sz val="11"/>
      <color theme="5"/>
      <name val="Calibri"/>
      <family val="2"/>
      <scheme val="minor"/>
    </font>
    <font>
      <b/>
      <sz val="11"/>
      <name val="Calibri"/>
      <family val="2"/>
      <scheme val="minor"/>
    </font>
    <font>
      <b/>
      <sz val="9"/>
      <name val="Arial"/>
      <family val="2"/>
    </font>
    <font>
      <sz val="9"/>
      <color theme="0" tint="-0.34998626667073579"/>
      <name val="Arial"/>
      <family val="2"/>
    </font>
    <font>
      <sz val="11"/>
      <color theme="3" tint="0.59999389629810485"/>
      <name val="Calibri"/>
      <family val="2"/>
      <scheme val="minor"/>
    </font>
    <font>
      <b/>
      <sz val="11"/>
      <color theme="0"/>
      <name val="Calibri"/>
      <family val="2"/>
      <scheme val="minor"/>
    </font>
    <font>
      <b/>
      <sz val="9"/>
      <name val="Arial"/>
    </font>
    <font>
      <sz val="9"/>
      <color theme="0" tint="-0.34998626667073579"/>
      <name val="Arial"/>
    </font>
    <font>
      <b/>
      <sz val="9"/>
      <color theme="0" tint="-4.9989318521683403E-2"/>
      <name val="Arial"/>
    </font>
    <font>
      <sz val="8"/>
      <color theme="0" tint="-0.34998626667073579"/>
      <name val="Calibri"/>
      <family val="2"/>
      <scheme val="minor"/>
    </font>
    <font>
      <b/>
      <sz val="11"/>
      <color theme="0" tint="-0.499984740745262"/>
      <name val="Calibri"/>
      <family val="2"/>
      <scheme val="minor"/>
    </font>
    <font>
      <b/>
      <sz val="11"/>
      <color rgb="FF000000"/>
      <name val="Aptos Narrow"/>
    </font>
    <font>
      <sz val="11"/>
      <color rgb="FF000000"/>
      <name val="Aptos Narrow"/>
    </font>
    <font>
      <sz val="11"/>
      <color rgb="FFFF0000"/>
      <name val="Aptos Narrow"/>
    </font>
    <font>
      <sz val="11"/>
      <name val="Aptos Narrow"/>
    </font>
    <font>
      <sz val="14"/>
      <color theme="1"/>
      <name val="Calibri"/>
      <family val="2"/>
      <scheme val="minor"/>
    </font>
    <font>
      <sz val="18"/>
      <color theme="1"/>
      <name val="Calibri"/>
      <family val="2"/>
      <scheme val="minor"/>
    </font>
    <font>
      <b/>
      <sz val="18"/>
      <color theme="1"/>
      <name val="Calibri"/>
      <family val="2"/>
      <scheme val="minor"/>
    </font>
    <font>
      <b/>
      <sz val="14"/>
      <color theme="1"/>
      <name val="Calibri"/>
      <family val="2"/>
      <scheme val="minor"/>
    </font>
    <font>
      <b/>
      <sz val="14"/>
      <color theme="0"/>
      <name val="Calibri"/>
      <family val="2"/>
      <scheme val="minor"/>
    </font>
    <font>
      <b/>
      <sz val="16"/>
      <color rgb="FF7030A0"/>
      <name val="Calibri"/>
      <family val="2"/>
      <scheme val="minor"/>
    </font>
    <font>
      <b/>
      <sz val="11"/>
      <color rgb="FF000000"/>
      <name val="Calibri"/>
      <scheme val="minor"/>
    </font>
    <font>
      <b/>
      <sz val="14"/>
      <color rgb="FFFF0000"/>
      <name val="Calibri"/>
      <family val="2"/>
      <scheme val="minor"/>
    </font>
    <font>
      <b/>
      <sz val="11"/>
      <color rgb="FFFF0000"/>
      <name val="Calibri"/>
      <family val="2"/>
      <scheme val="minor"/>
    </font>
    <font>
      <b/>
      <sz val="11"/>
      <color theme="9"/>
      <name val="Calibri"/>
      <family val="2"/>
      <scheme val="minor"/>
    </font>
    <font>
      <b/>
      <u/>
      <sz val="11"/>
      <color theme="10"/>
      <name val="Calibri"/>
      <family val="2"/>
      <scheme val="minor"/>
    </font>
    <font>
      <sz val="6"/>
      <color rgb="FF949AAB"/>
      <name val="Arial"/>
      <family val="2"/>
    </font>
    <font>
      <sz val="9"/>
      <color indexed="81"/>
      <name val="Tahoma"/>
      <family val="2"/>
    </font>
    <font>
      <b/>
      <sz val="9"/>
      <color indexed="81"/>
      <name val="Tahoma"/>
      <family val="2"/>
    </font>
    <font>
      <sz val="9"/>
      <color indexed="81"/>
      <name val="Tahoma"/>
      <charset val="1"/>
    </font>
    <font>
      <b/>
      <sz val="9"/>
      <color indexed="81"/>
      <name val="Tahoma"/>
      <charset val="1"/>
    </font>
    <font>
      <b/>
      <u/>
      <sz val="11"/>
      <color rgb="FF00B050"/>
      <name val="Calibri"/>
      <family val="2"/>
      <scheme val="minor"/>
    </font>
    <font>
      <b/>
      <u/>
      <sz val="14"/>
      <color theme="8"/>
      <name val="Calibri"/>
      <family val="2"/>
      <scheme val="minor"/>
    </font>
    <font>
      <sz val="9"/>
      <color rgb="FFFF0000"/>
      <name val="Calibri"/>
      <family val="2"/>
      <scheme val="minor"/>
    </font>
    <font>
      <sz val="9"/>
      <name val="Calibri"/>
      <family val="2"/>
      <scheme val="minor"/>
    </font>
    <font>
      <b/>
      <u/>
      <sz val="11"/>
      <name val="Calibri"/>
      <family val="2"/>
      <scheme val="minor"/>
    </font>
    <font>
      <b/>
      <sz val="11"/>
      <color theme="8"/>
      <name val="Calibri"/>
      <family val="2"/>
      <scheme val="minor"/>
    </font>
    <font>
      <b/>
      <u/>
      <sz val="11"/>
      <color theme="8"/>
      <name val="Calibri"/>
      <family val="2"/>
      <scheme val="minor"/>
    </font>
    <font>
      <b/>
      <sz val="11"/>
      <color theme="2" tint="-0.499984740745262"/>
      <name val="Calibri"/>
      <family val="2"/>
      <scheme val="minor"/>
    </font>
    <font>
      <b/>
      <u/>
      <sz val="11"/>
      <color theme="2" tint="-0.499984740745262"/>
      <name val="Calibri"/>
      <family val="2"/>
      <scheme val="minor"/>
    </font>
    <font>
      <sz val="12"/>
      <color theme="1"/>
      <name val="Calibri"/>
      <family val="2"/>
      <scheme val="minor"/>
    </font>
    <font>
      <sz val="14"/>
      <color theme="1"/>
      <name val="Wingdings"/>
      <charset val="2"/>
    </font>
    <font>
      <b/>
      <sz val="11"/>
      <color rgb="FF212121"/>
      <name val="Arial"/>
      <family val="2"/>
    </font>
    <font>
      <sz val="11"/>
      <color rgb="FF212121"/>
      <name val="Arial"/>
      <family val="2"/>
    </font>
    <font>
      <sz val="11"/>
      <color rgb="FFFF0000"/>
      <name val="Arial"/>
      <family val="2"/>
    </font>
    <font>
      <sz val="11"/>
      <color theme="4"/>
      <name val="Arial"/>
      <family val="2"/>
    </font>
    <font>
      <sz val="9.9499999999999993"/>
      <color theme="2" tint="-0.499984740745262"/>
      <name val="Arial"/>
      <family val="2"/>
    </font>
    <font>
      <sz val="10"/>
      <color rgb="FFFF0000"/>
      <name val="Arial"/>
      <family val="2"/>
    </font>
    <font>
      <sz val="10"/>
      <color rgb="FF212121"/>
      <name val="Arial"/>
      <family val="2"/>
    </font>
    <font>
      <sz val="11"/>
      <color theme="0" tint="-0.34998626667073579"/>
      <name val="Calibri"/>
      <family val="2"/>
      <scheme val="minor"/>
    </font>
    <font>
      <b/>
      <sz val="10"/>
      <color rgb="FF212121"/>
      <name val="Arial"/>
      <family val="2"/>
    </font>
  </fonts>
  <fills count="20">
    <fill>
      <patternFill patternType="none"/>
    </fill>
    <fill>
      <patternFill patternType="gray125"/>
    </fill>
    <fill>
      <patternFill patternType="solid">
        <fgColor theme="0" tint="-4.9989318521683403E-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F0000"/>
        <bgColor indexed="64"/>
      </patternFill>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F32596"/>
        <bgColor indexed="64"/>
      </patternFill>
    </fill>
    <fill>
      <patternFill patternType="solid">
        <fgColor rgb="FFFFC000"/>
        <bgColor indexed="64"/>
      </patternFill>
    </fill>
    <fill>
      <patternFill patternType="solid">
        <fgColor rgb="FF7030A0"/>
        <bgColor indexed="64"/>
      </patternFill>
    </fill>
    <fill>
      <patternFill patternType="solid">
        <fgColor rgb="FFDCC4EE"/>
        <bgColor indexed="64"/>
      </patternFill>
    </fill>
    <fill>
      <patternFill patternType="solid">
        <fgColor theme="4" tint="0.79998168889431442"/>
        <bgColor indexed="64"/>
      </patternFill>
    </fill>
    <fill>
      <patternFill patternType="solid">
        <fgColor theme="5"/>
        <bgColor indexed="64"/>
      </patternFill>
    </fill>
    <fill>
      <patternFill patternType="solid">
        <fgColor rgb="FFFFFFFF"/>
        <bgColor indexed="64"/>
      </patternFill>
    </fill>
    <fill>
      <patternFill patternType="solid">
        <fgColor theme="2" tint="-9.9978637043366805E-2"/>
        <bgColor indexed="64"/>
      </patternFill>
    </fill>
    <fill>
      <patternFill patternType="solid">
        <fgColor theme="0"/>
        <bgColor indexed="64"/>
      </patternFill>
    </fill>
  </fills>
  <borders count="69">
    <border>
      <left/>
      <right/>
      <top/>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medium">
        <color indexed="64"/>
      </bottom>
      <diagonal/>
    </border>
    <border>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5"/>
      </top>
      <bottom/>
      <diagonal/>
    </border>
    <border>
      <left style="thin">
        <color indexed="64"/>
      </left>
      <right style="thin">
        <color indexed="64"/>
      </right>
      <top style="thin">
        <color indexed="64"/>
      </top>
      <bottom style="thin">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theme="0" tint="-0.249977111117893"/>
      </right>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top style="thin">
        <color theme="0" tint="-0.249977111117893"/>
      </top>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style="thin">
        <color indexed="64"/>
      </top>
      <bottom/>
      <diagonal/>
    </border>
    <border>
      <left/>
      <right style="thin">
        <color rgb="FF000000"/>
      </right>
      <top style="thin">
        <color indexed="64"/>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medium">
        <color indexed="64"/>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style="thin">
        <color rgb="FF000000"/>
      </top>
      <bottom style="medium">
        <color rgb="FFFFFFFF"/>
      </bottom>
      <diagonal/>
    </border>
    <border>
      <left style="thin">
        <color indexed="64"/>
      </left>
      <right style="medium">
        <color rgb="FFFFFFFF"/>
      </right>
      <top style="thin">
        <color rgb="FF000000"/>
      </top>
      <bottom style="medium">
        <color rgb="FFFFFFFF"/>
      </bottom>
      <diagonal/>
    </border>
    <border>
      <left style="medium">
        <color rgb="FFFFFFFF"/>
      </left>
      <right style="thin">
        <color indexed="64"/>
      </right>
      <top style="thin">
        <color rgb="FF000000"/>
      </top>
      <bottom style="medium">
        <color rgb="FFFFFFFF"/>
      </bottom>
      <diagonal/>
    </border>
    <border>
      <left style="medium">
        <color rgb="FFFFFFFF"/>
      </left>
      <right style="thin">
        <color indexed="64"/>
      </right>
      <top style="medium">
        <color rgb="FFFFFFFF"/>
      </top>
      <bottom style="medium">
        <color rgb="FFFFFFFF"/>
      </bottom>
      <diagonal/>
    </border>
    <border>
      <left style="medium">
        <color rgb="FFFFFFFF"/>
      </left>
      <right style="thin">
        <color indexed="64"/>
      </right>
      <top style="medium">
        <color rgb="FFFFFFFF"/>
      </top>
      <bottom/>
      <diagonal/>
    </border>
    <border>
      <left style="medium">
        <color rgb="FFFFFFFF"/>
      </left>
      <right style="thin">
        <color indexed="64"/>
      </right>
      <top/>
      <bottom style="medium">
        <color rgb="FFFFFFFF"/>
      </bottom>
      <diagonal/>
    </border>
    <border>
      <left style="thin">
        <color indexed="64"/>
      </left>
      <right style="medium">
        <color rgb="FFFFFFFF"/>
      </right>
      <top style="medium">
        <color rgb="FFFFFFFF"/>
      </top>
      <bottom style="thin">
        <color indexed="64"/>
      </bottom>
      <diagonal/>
    </border>
    <border>
      <left style="medium">
        <color rgb="FFFFFFFF"/>
      </left>
      <right style="medium">
        <color rgb="FFFFFFFF"/>
      </right>
      <top style="medium">
        <color rgb="FFFFFFFF"/>
      </top>
      <bottom style="thin">
        <color indexed="64"/>
      </bottom>
      <diagonal/>
    </border>
    <border>
      <left style="medium">
        <color rgb="FFFFFFFF"/>
      </left>
      <right style="thin">
        <color indexed="64"/>
      </right>
      <top style="medium">
        <color rgb="FFFFFFFF"/>
      </top>
      <bottom style="thin">
        <color indexed="64"/>
      </bottom>
      <diagonal/>
    </border>
    <border>
      <left style="thin">
        <color indexed="64"/>
      </left>
      <right/>
      <top/>
      <bottom style="thin">
        <color rgb="FF000000"/>
      </bottom>
      <diagonal/>
    </border>
    <border>
      <left/>
      <right style="thin">
        <color indexed="64"/>
      </right>
      <top/>
      <bottom style="thin">
        <color rgb="FF000000"/>
      </bottom>
      <diagonal/>
    </border>
    <border>
      <left/>
      <right style="medium">
        <color rgb="FF000000"/>
      </right>
      <top/>
      <bottom style="medium">
        <color rgb="FF000000"/>
      </bottom>
      <diagonal/>
    </border>
  </borders>
  <cellStyleXfs count="5">
    <xf numFmtId="0" fontId="0" fillId="0" borderId="0"/>
    <xf numFmtId="0" fontId="3" fillId="0" borderId="0"/>
    <xf numFmtId="43" fontId="4" fillId="0" borderId="0" applyFont="0" applyFill="0" applyBorder="0" applyAlignment="0" applyProtection="0"/>
    <xf numFmtId="9" fontId="4" fillId="0" borderId="0" applyFont="0" applyFill="0" applyBorder="0" applyAlignment="0" applyProtection="0"/>
    <xf numFmtId="0" fontId="7" fillId="0" borderId="0" applyNumberFormat="0" applyFill="0" applyBorder="0" applyAlignment="0" applyProtection="0"/>
  </cellStyleXfs>
  <cellXfs count="575">
    <xf numFmtId="0" fontId="0" fillId="0" borderId="0" xfId="0"/>
    <xf numFmtId="0" fontId="0" fillId="0" borderId="0" xfId="0" applyAlignment="1">
      <alignment wrapText="1"/>
    </xf>
    <xf numFmtId="0" fontId="0" fillId="2" borderId="0" xfId="0" applyFill="1"/>
    <xf numFmtId="0" fontId="0" fillId="0" borderId="0" xfId="0" applyAlignment="1">
      <alignment horizontal="center" wrapText="1"/>
    </xf>
    <xf numFmtId="0" fontId="1" fillId="0" borderId="0" xfId="0" applyFont="1" applyAlignment="1">
      <alignment horizontal="center" vertical="center"/>
    </xf>
    <xf numFmtId="9" fontId="0" fillId="0" borderId="0" xfId="0" applyNumberFormat="1" applyAlignment="1">
      <alignment horizontal="center" wrapText="1"/>
    </xf>
    <xf numFmtId="0" fontId="0" fillId="0" borderId="0" xfId="0" applyAlignment="1">
      <alignment horizontal="center" vertical="center" wrapText="1"/>
    </xf>
    <xf numFmtId="166" fontId="0" fillId="0" borderId="0" xfId="3" applyNumberFormat="1" applyFont="1"/>
    <xf numFmtId="9" fontId="6" fillId="0" borderId="0" xfId="0" applyNumberFormat="1" applyFont="1" applyAlignment="1">
      <alignment horizontal="center" wrapText="1"/>
    </xf>
    <xf numFmtId="0" fontId="5" fillId="3" borderId="0" xfId="0" applyFont="1" applyFill="1" applyAlignment="1">
      <alignment horizontal="center" vertical="center" wrapText="1"/>
    </xf>
    <xf numFmtId="0" fontId="5" fillId="3" borderId="0" xfId="0" applyFont="1" applyFill="1" applyAlignment="1">
      <alignment horizontal="left" vertical="center" wrapText="1"/>
    </xf>
    <xf numFmtId="166" fontId="0" fillId="2" borderId="0" xfId="3" applyNumberFormat="1" applyFont="1" applyFill="1" applyBorder="1"/>
    <xf numFmtId="0" fontId="0" fillId="0" borderId="0" xfId="0" applyAlignment="1">
      <alignment vertical="center" wrapText="1"/>
    </xf>
    <xf numFmtId="14" fontId="0" fillId="0" borderId="0" xfId="0" applyNumberFormat="1" applyAlignment="1">
      <alignment vertical="center" wrapText="1"/>
    </xf>
    <xf numFmtId="167" fontId="0" fillId="0" borderId="0" xfId="2" applyNumberFormat="1" applyFont="1" applyAlignment="1">
      <alignment vertical="center" wrapText="1"/>
    </xf>
    <xf numFmtId="166" fontId="0" fillId="0" borderId="0" xfId="3" applyNumberFormat="1" applyFont="1" applyAlignment="1">
      <alignment vertical="center" wrapText="1"/>
    </xf>
    <xf numFmtId="167" fontId="0" fillId="0" borderId="0" xfId="2" applyNumberFormat="1" applyFont="1"/>
    <xf numFmtId="166" fontId="0" fillId="0" borderId="0" xfId="0" applyNumberFormat="1"/>
    <xf numFmtId="166" fontId="0" fillId="0" borderId="4" xfId="0" applyNumberFormat="1" applyBorder="1"/>
    <xf numFmtId="166" fontId="0" fillId="0" borderId="8" xfId="0" applyNumberFormat="1" applyBorder="1"/>
    <xf numFmtId="166" fontId="0" fillId="0" borderId="6" xfId="0" applyNumberFormat="1" applyBorder="1"/>
    <xf numFmtId="0" fontId="5" fillId="0" borderId="0" xfId="0" applyFont="1"/>
    <xf numFmtId="0" fontId="5" fillId="0" borderId="12" xfId="0" applyFont="1" applyBorder="1" applyAlignment="1">
      <alignment horizontal="left" vertical="center" wrapText="1"/>
    </xf>
    <xf numFmtId="166" fontId="0" fillId="0" borderId="13" xfId="0" applyNumberFormat="1" applyBorder="1"/>
    <xf numFmtId="166" fontId="0" fillId="2" borderId="13" xfId="3" applyNumberFormat="1" applyFont="1" applyFill="1" applyBorder="1"/>
    <xf numFmtId="166" fontId="0" fillId="0" borderId="14" xfId="0" applyNumberFormat="1" applyBorder="1"/>
    <xf numFmtId="14" fontId="0" fillId="0" borderId="0" xfId="0" applyNumberFormat="1"/>
    <xf numFmtId="0" fontId="0" fillId="0" borderId="0" xfId="0" applyAlignment="1">
      <alignment vertical="center"/>
    </xf>
    <xf numFmtId="0" fontId="5" fillId="0" borderId="1" xfId="0" applyFont="1" applyBorder="1" applyAlignment="1">
      <alignment vertical="center"/>
    </xf>
    <xf numFmtId="0" fontId="5" fillId="0" borderId="14" xfId="0" applyFont="1" applyBorder="1" applyAlignment="1">
      <alignment horizontal="left" vertical="center" wrapText="1"/>
    </xf>
    <xf numFmtId="0" fontId="12" fillId="2" borderId="0" xfId="0" applyFont="1" applyFill="1" applyAlignment="1">
      <alignment horizontal="left"/>
    </xf>
    <xf numFmtId="14" fontId="12" fillId="2" borderId="0" xfId="0" applyNumberFormat="1" applyFont="1" applyFill="1"/>
    <xf numFmtId="0" fontId="13" fillId="0" borderId="0" xfId="0" applyFont="1" applyAlignment="1">
      <alignment horizontal="left" vertical="center"/>
    </xf>
    <xf numFmtId="0" fontId="5" fillId="0" borderId="1" xfId="0" applyFont="1" applyBorder="1" applyAlignment="1">
      <alignment horizontal="center" vertical="center"/>
    </xf>
    <xf numFmtId="0" fontId="5" fillId="0" borderId="7" xfId="0" applyFont="1" applyBorder="1" applyAlignment="1">
      <alignment horizontal="center" vertical="center"/>
    </xf>
    <xf numFmtId="0" fontId="5" fillId="0" borderId="2" xfId="0" applyFont="1" applyBorder="1" applyAlignment="1">
      <alignment horizontal="center" vertical="center"/>
    </xf>
    <xf numFmtId="166" fontId="0" fillId="0" borderId="3" xfId="3" applyNumberFormat="1" applyFont="1" applyBorder="1" applyAlignment="1">
      <alignment horizontal="right" vertical="center" wrapText="1"/>
    </xf>
    <xf numFmtId="166" fontId="0" fillId="0" borderId="0" xfId="3" applyNumberFormat="1" applyFont="1" applyBorder="1" applyAlignment="1">
      <alignment horizontal="right" vertical="center" wrapText="1"/>
    </xf>
    <xf numFmtId="166" fontId="0" fillId="0" borderId="4" xfId="3" applyNumberFormat="1" applyFont="1" applyBorder="1" applyAlignment="1">
      <alignment horizontal="right" vertical="center" wrapText="1"/>
    </xf>
    <xf numFmtId="0" fontId="5" fillId="0" borderId="13" xfId="0" applyFont="1" applyBorder="1" applyAlignment="1">
      <alignment horizontal="center" vertical="center"/>
    </xf>
    <xf numFmtId="0" fontId="5" fillId="0" borderId="14" xfId="0" applyFont="1" applyBorder="1" applyAlignment="1">
      <alignment horizontal="center" vertical="center"/>
    </xf>
    <xf numFmtId="0" fontId="0" fillId="0" borderId="10" xfId="0" applyBorder="1" applyAlignment="1">
      <alignment vertical="center" wrapText="1"/>
    </xf>
    <xf numFmtId="167" fontId="0" fillId="0" borderId="4" xfId="2" applyNumberFormat="1" applyFont="1" applyBorder="1" applyAlignment="1">
      <alignment horizontal="left" vertical="center"/>
    </xf>
    <xf numFmtId="166" fontId="0" fillId="0" borderId="3" xfId="3" applyNumberFormat="1" applyFont="1" applyBorder="1" applyAlignment="1">
      <alignment horizontal="right" vertical="center"/>
    </xf>
    <xf numFmtId="166" fontId="0" fillId="0" borderId="0" xfId="3" applyNumberFormat="1" applyFont="1" applyBorder="1" applyAlignment="1">
      <alignment horizontal="right" vertical="center"/>
    </xf>
    <xf numFmtId="166" fontId="0" fillId="0" borderId="4" xfId="3" applyNumberFormat="1" applyFont="1" applyBorder="1" applyAlignment="1">
      <alignment horizontal="right" vertical="center"/>
    </xf>
    <xf numFmtId="0" fontId="0" fillId="0" borderId="10" xfId="0" applyBorder="1" applyAlignment="1">
      <alignment vertical="center"/>
    </xf>
    <xf numFmtId="0" fontId="0" fillId="0" borderId="11" xfId="0" applyBorder="1" applyAlignment="1">
      <alignment vertical="center"/>
    </xf>
    <xf numFmtId="166" fontId="0" fillId="0" borderId="5" xfId="3" applyNumberFormat="1" applyFont="1" applyBorder="1" applyAlignment="1">
      <alignment horizontal="right" vertical="center"/>
    </xf>
    <xf numFmtId="166" fontId="0" fillId="0" borderId="8" xfId="3" applyNumberFormat="1" applyFont="1" applyBorder="1" applyAlignment="1">
      <alignment horizontal="right" vertical="center"/>
    </xf>
    <xf numFmtId="166" fontId="0" fillId="0" borderId="6" xfId="3" applyNumberFormat="1" applyFont="1" applyBorder="1" applyAlignment="1">
      <alignment horizontal="right" vertical="center"/>
    </xf>
    <xf numFmtId="0" fontId="0" fillId="0" borderId="3" xfId="0" applyBorder="1" applyAlignment="1">
      <alignment vertical="center"/>
    </xf>
    <xf numFmtId="167" fontId="0" fillId="0" borderId="12" xfId="2" applyNumberFormat="1" applyFont="1" applyBorder="1" applyAlignment="1">
      <alignment vertical="center"/>
    </xf>
    <xf numFmtId="167" fontId="0" fillId="0" borderId="14" xfId="2" applyNumberFormat="1" applyFont="1" applyBorder="1" applyAlignment="1">
      <alignment horizontal="left" vertical="center"/>
    </xf>
    <xf numFmtId="166" fontId="0" fillId="0" borderId="13" xfId="3" applyNumberFormat="1" applyFont="1" applyBorder="1" applyAlignment="1">
      <alignment vertical="center"/>
    </xf>
    <xf numFmtId="166" fontId="0" fillId="0" borderId="14" xfId="3" applyNumberFormat="1" applyFont="1" applyBorder="1" applyAlignment="1">
      <alignment vertical="center"/>
    </xf>
    <xf numFmtId="9" fontId="0" fillId="0" borderId="0" xfId="0" applyNumberFormat="1" applyAlignment="1">
      <alignment horizontal="center" vertical="center" wrapText="1"/>
    </xf>
    <xf numFmtId="167" fontId="0" fillId="0" borderId="3" xfId="2" applyNumberFormat="1" applyFont="1" applyBorder="1" applyAlignment="1">
      <alignment vertical="center"/>
    </xf>
    <xf numFmtId="166" fontId="0" fillId="0" borderId="0" xfId="3" applyNumberFormat="1" applyFont="1" applyBorder="1" applyAlignment="1">
      <alignment vertical="center"/>
    </xf>
    <xf numFmtId="166" fontId="0" fillId="0" borderId="4" xfId="3" applyNumberFormat="1" applyFont="1" applyBorder="1" applyAlignment="1">
      <alignment vertical="center"/>
    </xf>
    <xf numFmtId="9" fontId="8" fillId="0" borderId="0" xfId="0" applyNumberFormat="1" applyFont="1" applyAlignment="1">
      <alignment horizontal="center" vertical="center" wrapText="1"/>
    </xf>
    <xf numFmtId="0" fontId="5" fillId="0" borderId="17" xfId="0" applyFont="1" applyBorder="1" applyAlignment="1">
      <alignment horizontal="left" vertical="center"/>
    </xf>
    <xf numFmtId="3" fontId="0" fillId="0" borderId="17" xfId="0" applyNumberFormat="1" applyBorder="1" applyAlignment="1">
      <alignment vertical="center"/>
    </xf>
    <xf numFmtId="166" fontId="0" fillId="0" borderId="15" xfId="3" applyNumberFormat="1" applyFont="1" applyBorder="1" applyAlignment="1">
      <alignment vertical="center"/>
    </xf>
    <xf numFmtId="166" fontId="0" fillId="0" borderId="16" xfId="3" applyNumberFormat="1" applyFont="1" applyBorder="1" applyAlignment="1">
      <alignment vertical="center"/>
    </xf>
    <xf numFmtId="0" fontId="5" fillId="0" borderId="18" xfId="0" applyFont="1" applyBorder="1" applyAlignment="1">
      <alignment vertical="center" wrapText="1"/>
    </xf>
    <xf numFmtId="0" fontId="0" fillId="0" borderId="18"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5" fillId="0" borderId="13" xfId="0" applyFont="1" applyBorder="1" applyAlignment="1">
      <alignment horizontal="center" vertical="center" wrapText="1"/>
    </xf>
    <xf numFmtId="0" fontId="5" fillId="0" borderId="14" xfId="0" applyFont="1" applyBorder="1" applyAlignment="1">
      <alignment horizontal="center" vertical="center" wrapText="1"/>
    </xf>
    <xf numFmtId="0" fontId="5" fillId="0" borderId="9" xfId="0" applyFont="1" applyBorder="1" applyAlignment="1">
      <alignment horizontal="center" vertical="center" wrapText="1"/>
    </xf>
    <xf numFmtId="0" fontId="5" fillId="0" borderId="1" xfId="0" applyFont="1" applyBorder="1" applyAlignment="1">
      <alignment horizontal="center" vertical="center" wrapText="1"/>
    </xf>
    <xf numFmtId="0" fontId="5" fillId="0" borderId="7" xfId="0" applyFont="1" applyBorder="1" applyAlignment="1">
      <alignment horizontal="center" vertical="center" wrapText="1"/>
    </xf>
    <xf numFmtId="0" fontId="5" fillId="0" borderId="2" xfId="0" applyFont="1" applyBorder="1" applyAlignment="1">
      <alignment horizontal="center" vertical="center" wrapText="1"/>
    </xf>
    <xf numFmtId="0" fontId="0" fillId="0" borderId="10" xfId="0" applyBorder="1" applyAlignment="1">
      <alignment horizontal="center"/>
    </xf>
    <xf numFmtId="0" fontId="0" fillId="0" borderId="11" xfId="0" applyBorder="1" applyAlignment="1">
      <alignment horizontal="center"/>
    </xf>
    <xf numFmtId="166" fontId="0" fillId="0" borderId="3" xfId="0" applyNumberFormat="1" applyBorder="1"/>
    <xf numFmtId="166" fontId="0" fillId="0" borderId="5" xfId="0" applyNumberFormat="1" applyBorder="1"/>
    <xf numFmtId="0" fontId="5" fillId="0" borderId="9" xfId="0" applyFont="1" applyBorder="1" applyAlignment="1">
      <alignment horizontal="left" vertical="center"/>
    </xf>
    <xf numFmtId="167" fontId="0" fillId="0" borderId="0" xfId="0" applyNumberFormat="1"/>
    <xf numFmtId="14" fontId="5" fillId="0" borderId="0" xfId="0" applyNumberFormat="1" applyFont="1"/>
    <xf numFmtId="167" fontId="5" fillId="0" borderId="0" xfId="2" applyNumberFormat="1" applyFont="1"/>
    <xf numFmtId="0" fontId="14" fillId="0" borderId="0" xfId="4" applyFont="1" applyFill="1" applyBorder="1" applyAlignment="1">
      <alignment horizontal="left" vertical="center"/>
    </xf>
    <xf numFmtId="0" fontId="15" fillId="3" borderId="0" xfId="0" applyFont="1" applyFill="1" applyAlignment="1">
      <alignment horizontal="left" vertical="center" wrapText="1"/>
    </xf>
    <xf numFmtId="0" fontId="15" fillId="3" borderId="0" xfId="0" applyFont="1" applyFill="1" applyAlignment="1">
      <alignment horizontal="center" vertical="center" wrapText="1"/>
    </xf>
    <xf numFmtId="0" fontId="0" fillId="0" borderId="19" xfId="0" applyBorder="1"/>
    <xf numFmtId="0" fontId="0" fillId="0" borderId="4" xfId="0" applyBorder="1"/>
    <xf numFmtId="0" fontId="5" fillId="0" borderId="12" xfId="0" applyFont="1" applyBorder="1" applyAlignment="1">
      <alignment horizontal="center" vertical="center" wrapText="1"/>
    </xf>
    <xf numFmtId="0" fontId="0" fillId="0" borderId="3" xfId="0" applyBorder="1" applyAlignment="1">
      <alignment horizontal="center"/>
    </xf>
    <xf numFmtId="0" fontId="0" fillId="0" borderId="5" xfId="0" applyBorder="1" applyAlignment="1">
      <alignment horizontal="center"/>
    </xf>
    <xf numFmtId="166" fontId="0" fillId="0" borderId="12" xfId="3" applyNumberFormat="1" applyFont="1" applyBorder="1"/>
    <xf numFmtId="166" fontId="0" fillId="0" borderId="13" xfId="3" applyNumberFormat="1" applyFont="1" applyBorder="1"/>
    <xf numFmtId="166" fontId="0" fillId="0" borderId="14" xfId="3" applyNumberFormat="1" applyFont="1" applyBorder="1"/>
    <xf numFmtId="166" fontId="0" fillId="0" borderId="3" xfId="3" applyNumberFormat="1" applyFont="1" applyBorder="1"/>
    <xf numFmtId="166" fontId="0" fillId="0" borderId="0" xfId="3" applyNumberFormat="1" applyFont="1" applyBorder="1"/>
    <xf numFmtId="166" fontId="0" fillId="0" borderId="4" xfId="3" applyNumberFormat="1" applyFont="1" applyBorder="1"/>
    <xf numFmtId="166" fontId="0" fillId="0" borderId="5" xfId="3" applyNumberFormat="1" applyFont="1" applyBorder="1"/>
    <xf numFmtId="166" fontId="0" fillId="0" borderId="8" xfId="3" applyNumberFormat="1" applyFont="1" applyBorder="1"/>
    <xf numFmtId="166" fontId="0" fillId="0" borderId="6" xfId="3" applyNumberFormat="1" applyFont="1" applyBorder="1"/>
    <xf numFmtId="167" fontId="0" fillId="0" borderId="0" xfId="2" applyNumberFormat="1" applyFont="1" applyFill="1" applyAlignment="1">
      <alignment vertical="center" wrapText="1"/>
    </xf>
    <xf numFmtId="0" fontId="20" fillId="0" borderId="0" xfId="0" applyFont="1"/>
    <xf numFmtId="14" fontId="20" fillId="0" borderId="0" xfId="0" applyNumberFormat="1" applyFont="1"/>
    <xf numFmtId="0" fontId="0" fillId="0" borderId="3" xfId="0" applyBorder="1"/>
    <xf numFmtId="167" fontId="0" fillId="0" borderId="0" xfId="2" applyNumberFormat="1" applyFont="1" applyBorder="1"/>
    <xf numFmtId="167" fontId="0" fillId="0" borderId="0" xfId="2" applyNumberFormat="1" applyFont="1" applyFill="1" applyBorder="1" applyAlignment="1">
      <alignment vertical="center" wrapText="1"/>
    </xf>
    <xf numFmtId="167" fontId="0" fillId="0" borderId="0" xfId="2" applyNumberFormat="1" applyFont="1" applyBorder="1" applyAlignment="1">
      <alignment vertical="center" wrapText="1"/>
    </xf>
    <xf numFmtId="0" fontId="0" fillId="0" borderId="6" xfId="0" applyBorder="1"/>
    <xf numFmtId="0" fontId="17" fillId="0" borderId="10" xfId="0" applyFont="1" applyBorder="1"/>
    <xf numFmtId="0" fontId="0" fillId="0" borderId="10" xfId="0" applyBorder="1"/>
    <xf numFmtId="0" fontId="18" fillId="0" borderId="10" xfId="0" applyFont="1" applyBorder="1"/>
    <xf numFmtId="0" fontId="0" fillId="4" borderId="10" xfId="0" applyFill="1" applyBorder="1"/>
    <xf numFmtId="0" fontId="0" fillId="0" borderId="10" xfId="0" applyBorder="1" applyAlignment="1">
      <alignment wrapText="1"/>
    </xf>
    <xf numFmtId="167" fontId="0" fillId="0" borderId="10" xfId="2" applyNumberFormat="1" applyFont="1" applyFill="1" applyBorder="1" applyAlignment="1">
      <alignment vertical="center" wrapText="1"/>
    </xf>
    <xf numFmtId="167" fontId="0" fillId="0" borderId="3" xfId="2" applyNumberFormat="1" applyFont="1" applyBorder="1"/>
    <xf numFmtId="0" fontId="5" fillId="0" borderId="20" xfId="0" applyFont="1" applyBorder="1"/>
    <xf numFmtId="0" fontId="0" fillId="0" borderId="5" xfId="0" applyBorder="1"/>
    <xf numFmtId="167" fontId="0" fillId="0" borderId="16" xfId="2" applyNumberFormat="1" applyFont="1" applyBorder="1" applyAlignment="1">
      <alignment horizontal="left" vertical="center"/>
    </xf>
    <xf numFmtId="0" fontId="7" fillId="0" borderId="0" xfId="4"/>
    <xf numFmtId="0" fontId="0" fillId="0" borderId="11" xfId="0" applyBorder="1"/>
    <xf numFmtId="167" fontId="17" fillId="0" borderId="0" xfId="2" applyNumberFormat="1" applyFont="1" applyBorder="1"/>
    <xf numFmtId="0" fontId="0" fillId="7" borderId="10" xfId="0" applyFill="1" applyBorder="1"/>
    <xf numFmtId="167" fontId="0" fillId="0" borderId="3" xfId="2" applyNumberFormat="1" applyFont="1" applyFill="1" applyBorder="1" applyAlignment="1">
      <alignment vertical="center" wrapText="1"/>
    </xf>
    <xf numFmtId="167" fontId="0" fillId="0" borderId="5" xfId="2" applyNumberFormat="1" applyFont="1" applyFill="1" applyBorder="1" applyAlignment="1">
      <alignment vertical="center" wrapText="1"/>
    </xf>
    <xf numFmtId="14" fontId="20" fillId="0" borderId="0" xfId="0" applyNumberFormat="1" applyFont="1" applyAlignment="1">
      <alignment wrapText="1"/>
    </xf>
    <xf numFmtId="14" fontId="0" fillId="0" borderId="0" xfId="0" applyNumberFormat="1" applyAlignment="1">
      <alignment wrapText="1"/>
    </xf>
    <xf numFmtId="0" fontId="5" fillId="0" borderId="20" xfId="0" applyFont="1" applyBorder="1" applyAlignment="1">
      <alignment vertical="center"/>
    </xf>
    <xf numFmtId="0" fontId="5" fillId="0" borderId="17" xfId="0" applyFont="1" applyBorder="1" applyAlignment="1">
      <alignment vertical="center" wrapText="1"/>
    </xf>
    <xf numFmtId="0" fontId="5" fillId="0" borderId="17" xfId="0" applyFont="1" applyBorder="1" applyAlignment="1">
      <alignment vertical="center"/>
    </xf>
    <xf numFmtId="0" fontId="0" fillId="0" borderId="14" xfId="0" applyBorder="1" applyAlignment="1">
      <alignment vertical="center"/>
    </xf>
    <xf numFmtId="166" fontId="0" fillId="0" borderId="18" xfId="3" applyNumberFormat="1" applyFont="1" applyBorder="1" applyAlignment="1">
      <alignment vertical="center"/>
    </xf>
    <xf numFmtId="0" fontId="20" fillId="0" borderId="4" xfId="0" quotePrefix="1" applyFont="1" applyBorder="1" applyAlignment="1">
      <alignment vertical="center"/>
    </xf>
    <xf numFmtId="166" fontId="0" fillId="0" borderId="10" xfId="3" applyNumberFormat="1" applyFont="1" applyBorder="1" applyAlignment="1">
      <alignment vertical="center"/>
    </xf>
    <xf numFmtId="0" fontId="21" fillId="0" borderId="4" xfId="0" quotePrefix="1" applyFont="1" applyBorder="1" applyAlignment="1">
      <alignment vertical="center"/>
    </xf>
    <xf numFmtId="0" fontId="18" fillId="0" borderId="3" xfId="0" applyFont="1" applyBorder="1" applyAlignment="1">
      <alignment vertical="center" wrapText="1"/>
    </xf>
    <xf numFmtId="167" fontId="18" fillId="0" borderId="3" xfId="2" applyNumberFormat="1" applyFont="1" applyBorder="1" applyAlignment="1">
      <alignment vertical="center"/>
    </xf>
    <xf numFmtId="166" fontId="24" fillId="0" borderId="10" xfId="3" applyNumberFormat="1" applyFont="1" applyBorder="1" applyAlignment="1">
      <alignment vertical="center"/>
    </xf>
    <xf numFmtId="0" fontId="0" fillId="4" borderId="3" xfId="0" applyFill="1" applyBorder="1" applyAlignment="1">
      <alignment vertical="center" wrapText="1"/>
    </xf>
    <xf numFmtId="0" fontId="0" fillId="0" borderId="3" xfId="0" applyBorder="1" applyAlignment="1">
      <alignment vertical="center" wrapText="1"/>
    </xf>
    <xf numFmtId="0" fontId="0" fillId="0" borderId="4" xfId="0" quotePrefix="1" applyBorder="1" applyAlignment="1">
      <alignment vertical="center"/>
    </xf>
    <xf numFmtId="0" fontId="0" fillId="0" borderId="4" xfId="0" applyBorder="1" applyAlignment="1">
      <alignment vertical="center"/>
    </xf>
    <xf numFmtId="166" fontId="0" fillId="6" borderId="10" xfId="3" applyNumberFormat="1" applyFont="1" applyFill="1" applyBorder="1" applyAlignment="1">
      <alignment vertical="center"/>
    </xf>
    <xf numFmtId="167" fontId="0" fillId="0" borderId="4" xfId="2" applyNumberFormat="1" applyFont="1" applyBorder="1" applyAlignment="1">
      <alignment vertical="center"/>
    </xf>
    <xf numFmtId="167" fontId="0" fillId="6" borderId="4" xfId="2" applyNumberFormat="1" applyFont="1" applyFill="1" applyBorder="1" applyAlignment="1">
      <alignment vertical="center"/>
    </xf>
    <xf numFmtId="0" fontId="0" fillId="0" borderId="6" xfId="0" applyBorder="1" applyAlignment="1">
      <alignment vertical="center"/>
    </xf>
    <xf numFmtId="0" fontId="5" fillId="0" borderId="20" xfId="0" applyFont="1" applyBorder="1" applyAlignment="1">
      <alignment vertical="center" wrapText="1"/>
    </xf>
    <xf numFmtId="0" fontId="17" fillId="0" borderId="20" xfId="0" applyFont="1" applyBorder="1" applyAlignment="1">
      <alignment vertical="center"/>
    </xf>
    <xf numFmtId="0" fontId="0" fillId="0" borderId="20" xfId="0" applyBorder="1" applyAlignment="1">
      <alignment vertical="center"/>
    </xf>
    <xf numFmtId="0" fontId="18" fillId="0" borderId="20" xfId="0" applyFont="1" applyBorder="1" applyAlignment="1">
      <alignment vertical="center"/>
    </xf>
    <xf numFmtId="0" fontId="18" fillId="0" borderId="20" xfId="0" applyFont="1" applyBorder="1" applyAlignment="1">
      <alignment vertical="center" wrapText="1"/>
    </xf>
    <xf numFmtId="0" fontId="0" fillId="4" borderId="20" xfId="0" applyFill="1" applyBorder="1" applyAlignment="1">
      <alignment vertical="center"/>
    </xf>
    <xf numFmtId="0" fontId="0" fillId="4" borderId="20" xfId="0" applyFill="1" applyBorder="1" applyAlignment="1">
      <alignment vertical="center" wrapText="1"/>
    </xf>
    <xf numFmtId="0" fontId="0" fillId="0" borderId="20" xfId="0" applyBorder="1" applyAlignment="1">
      <alignment vertical="center" wrapText="1"/>
    </xf>
    <xf numFmtId="0" fontId="0" fillId="7" borderId="20" xfId="0" applyFill="1" applyBorder="1" applyAlignment="1">
      <alignment vertical="center"/>
    </xf>
    <xf numFmtId="167" fontId="0" fillId="0" borderId="20" xfId="2" applyNumberFormat="1" applyFont="1" applyFill="1" applyBorder="1" applyAlignment="1">
      <alignment vertical="center" wrapText="1"/>
    </xf>
    <xf numFmtId="0" fontId="17" fillId="0" borderId="20" xfId="0" applyFont="1" applyBorder="1" applyAlignment="1">
      <alignment vertical="center" wrapText="1"/>
    </xf>
    <xf numFmtId="0" fontId="17" fillId="0" borderId="3" xfId="0" applyFont="1" applyBorder="1" applyAlignment="1">
      <alignment vertical="center" wrapText="1"/>
    </xf>
    <xf numFmtId="0" fontId="20" fillId="0" borderId="0" xfId="0" applyFont="1" applyProtection="1">
      <protection locked="0"/>
    </xf>
    <xf numFmtId="0" fontId="8" fillId="0" borderId="0" xfId="0" applyFont="1"/>
    <xf numFmtId="0" fontId="0" fillId="8" borderId="0" xfId="0" applyFill="1"/>
    <xf numFmtId="9" fontId="0" fillId="0" borderId="0" xfId="0" applyNumberFormat="1"/>
    <xf numFmtId="10" fontId="0" fillId="0" borderId="0" xfId="0" applyNumberFormat="1"/>
    <xf numFmtId="167" fontId="8" fillId="0" borderId="0" xfId="0" applyNumberFormat="1" applyFont="1"/>
    <xf numFmtId="0" fontId="8" fillId="0" borderId="20" xfId="0" applyFont="1" applyBorder="1" applyAlignment="1">
      <alignment vertical="center"/>
    </xf>
    <xf numFmtId="10" fontId="0" fillId="0" borderId="0" xfId="3" applyNumberFormat="1" applyFont="1"/>
    <xf numFmtId="0" fontId="5" fillId="0" borderId="0" xfId="0" applyFont="1" applyAlignment="1">
      <alignment vertical="center"/>
    </xf>
    <xf numFmtId="167" fontId="0" fillId="0" borderId="5" xfId="2" applyNumberFormat="1" applyFont="1" applyBorder="1"/>
    <xf numFmtId="0" fontId="5" fillId="9" borderId="12" xfId="0" applyFont="1" applyFill="1" applyBorder="1" applyAlignment="1">
      <alignment vertical="center"/>
    </xf>
    <xf numFmtId="0" fontId="18" fillId="0" borderId="0" xfId="0" applyFont="1"/>
    <xf numFmtId="0" fontId="27" fillId="0" borderId="0" xfId="0" applyFont="1" applyAlignment="1">
      <alignment vertical="center"/>
    </xf>
    <xf numFmtId="167" fontId="18" fillId="0" borderId="0" xfId="2" applyNumberFormat="1" applyFont="1" applyBorder="1"/>
    <xf numFmtId="167" fontId="18" fillId="0" borderId="0" xfId="2" applyNumberFormat="1" applyFont="1"/>
    <xf numFmtId="167" fontId="18" fillId="0" borderId="0" xfId="0" applyNumberFormat="1" applyFont="1"/>
    <xf numFmtId="0" fontId="0" fillId="10" borderId="0" xfId="0" applyFill="1"/>
    <xf numFmtId="0" fontId="0" fillId="4" borderId="11" xfId="0" applyFill="1" applyBorder="1"/>
    <xf numFmtId="3" fontId="0" fillId="0" borderId="0" xfId="0" applyNumberFormat="1"/>
    <xf numFmtId="0" fontId="24" fillId="0" borderId="10" xfId="0" applyFont="1" applyBorder="1"/>
    <xf numFmtId="0" fontId="24" fillId="7" borderId="10" xfId="0" applyFont="1" applyFill="1" applyBorder="1"/>
    <xf numFmtId="166" fontId="18" fillId="0" borderId="4" xfId="3" applyNumberFormat="1" applyFont="1" applyBorder="1"/>
    <xf numFmtId="0" fontId="2" fillId="11" borderId="22" xfId="1" applyFont="1" applyFill="1" applyBorder="1" applyAlignment="1">
      <alignment horizontal="center" vertical="center" wrapText="1"/>
    </xf>
    <xf numFmtId="0" fontId="2" fillId="11" borderId="23" xfId="1" applyFont="1" applyFill="1" applyBorder="1" applyAlignment="1">
      <alignment horizontal="center" vertical="center" wrapText="1"/>
    </xf>
    <xf numFmtId="0" fontId="2" fillId="11" borderId="24" xfId="1" applyFont="1" applyFill="1" applyBorder="1" applyAlignment="1">
      <alignment horizontal="center" vertical="center" wrapText="1"/>
    </xf>
    <xf numFmtId="165" fontId="3" fillId="0" borderId="21" xfId="1" applyNumberFormat="1" applyBorder="1"/>
    <xf numFmtId="165" fontId="3" fillId="0" borderId="26" xfId="1" applyNumberFormat="1" applyBorder="1"/>
    <xf numFmtId="164" fontId="3" fillId="0" borderId="25" xfId="1" applyNumberFormat="1" applyBorder="1" applyAlignment="1">
      <alignment horizontal="center"/>
    </xf>
    <xf numFmtId="3" fontId="3" fillId="0" borderId="21" xfId="1" applyNumberFormat="1" applyBorder="1" applyAlignment="1">
      <alignment horizontal="center"/>
    </xf>
    <xf numFmtId="165" fontId="3" fillId="0" borderId="21" xfId="1" applyNumberFormat="1" applyBorder="1" applyAlignment="1">
      <alignment horizontal="center"/>
    </xf>
    <xf numFmtId="165" fontId="3" fillId="0" borderId="26" xfId="1" applyNumberFormat="1" applyBorder="1" applyAlignment="1">
      <alignment horizontal="center"/>
    </xf>
    <xf numFmtId="165" fontId="3" fillId="0" borderId="28" xfId="1" applyNumberFormat="1" applyBorder="1"/>
    <xf numFmtId="165" fontId="3" fillId="0" borderId="29" xfId="1" applyNumberFormat="1" applyBorder="1"/>
    <xf numFmtId="0" fontId="7" fillId="0" borderId="0" xfId="4" applyAlignment="1">
      <alignment horizontal="center"/>
    </xf>
    <xf numFmtId="164" fontId="3" fillId="0" borderId="27" xfId="1" applyNumberFormat="1" applyBorder="1" applyAlignment="1">
      <alignment horizontal="center"/>
    </xf>
    <xf numFmtId="3" fontId="3" fillId="0" borderId="28" xfId="1" applyNumberFormat="1" applyBorder="1" applyAlignment="1">
      <alignment horizontal="center"/>
    </xf>
    <xf numFmtId="0" fontId="0" fillId="0" borderId="0" xfId="0" applyAlignment="1">
      <alignment horizontal="center"/>
    </xf>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pivotButton="1" applyAlignment="1">
      <alignment horizontal="center" vertical="center" wrapText="1"/>
    </xf>
    <xf numFmtId="0" fontId="5" fillId="11" borderId="0" xfId="0" applyFont="1" applyFill="1" applyAlignment="1">
      <alignment vertical="center"/>
    </xf>
    <xf numFmtId="167" fontId="0" fillId="11" borderId="0" xfId="2" applyNumberFormat="1" applyFont="1" applyFill="1"/>
    <xf numFmtId="167" fontId="20" fillId="0" borderId="10" xfId="0" quotePrefix="1" applyNumberFormat="1" applyFont="1" applyBorder="1"/>
    <xf numFmtId="0" fontId="17" fillId="7" borderId="10" xfId="0" applyFont="1" applyFill="1" applyBorder="1"/>
    <xf numFmtId="167" fontId="17" fillId="7" borderId="0" xfId="2" applyNumberFormat="1" applyFont="1" applyFill="1" applyBorder="1"/>
    <xf numFmtId="167" fontId="0" fillId="0" borderId="0" xfId="2" applyNumberFormat="1" applyFont="1" applyFill="1" applyBorder="1"/>
    <xf numFmtId="3" fontId="22" fillId="0" borderId="0" xfId="0" applyNumberFormat="1" applyFont="1"/>
    <xf numFmtId="166" fontId="23" fillId="0" borderId="0" xfId="3" applyNumberFormat="1" applyFont="1" applyBorder="1"/>
    <xf numFmtId="3" fontId="29" fillId="0" borderId="0" xfId="0" applyNumberFormat="1" applyFont="1"/>
    <xf numFmtId="167" fontId="18" fillId="5" borderId="0" xfId="2" applyNumberFormat="1" applyFont="1" applyFill="1" applyBorder="1"/>
    <xf numFmtId="3" fontId="29" fillId="5" borderId="0" xfId="0" applyNumberFormat="1" applyFont="1" applyFill="1"/>
    <xf numFmtId="0" fontId="5" fillId="0" borderId="15" xfId="0" applyFont="1" applyBorder="1"/>
    <xf numFmtId="0" fontId="5" fillId="10" borderId="0" xfId="0" applyFont="1" applyFill="1"/>
    <xf numFmtId="167" fontId="18" fillId="0" borderId="8" xfId="2" applyNumberFormat="1" applyFont="1" applyBorder="1"/>
    <xf numFmtId="3" fontId="29" fillId="0" borderId="8" xfId="0" applyNumberFormat="1" applyFont="1" applyBorder="1"/>
    <xf numFmtId="166" fontId="18" fillId="0" borderId="6" xfId="3" applyNumberFormat="1" applyFont="1" applyBorder="1"/>
    <xf numFmtId="0" fontId="0" fillId="5" borderId="3" xfId="0" applyFill="1" applyBorder="1"/>
    <xf numFmtId="0" fontId="18" fillId="5" borderId="4" xfId="0" applyFont="1" applyFill="1" applyBorder="1"/>
    <xf numFmtId="0" fontId="18" fillId="0" borderId="4" xfId="0" applyFont="1" applyBorder="1"/>
    <xf numFmtId="0" fontId="18" fillId="0" borderId="6" xfId="0" applyFont="1" applyBorder="1"/>
    <xf numFmtId="3" fontId="28" fillId="12" borderId="5" xfId="0" applyNumberFormat="1" applyFont="1" applyFill="1" applyBorder="1"/>
    <xf numFmtId="0" fontId="5" fillId="12" borderId="6" xfId="0" applyFont="1" applyFill="1" applyBorder="1"/>
    <xf numFmtId="167" fontId="19" fillId="12" borderId="8" xfId="2" applyNumberFormat="1" applyFont="1" applyFill="1" applyBorder="1" applyAlignment="1">
      <alignment wrapText="1"/>
    </xf>
    <xf numFmtId="167" fontId="19" fillId="12" borderId="6" xfId="2" applyNumberFormat="1" applyFont="1" applyFill="1" applyBorder="1" applyAlignment="1">
      <alignment wrapText="1"/>
    </xf>
    <xf numFmtId="0" fontId="27" fillId="12" borderId="17" xfId="0" applyFont="1" applyFill="1" applyBorder="1" applyAlignment="1">
      <alignment wrapText="1"/>
    </xf>
    <xf numFmtId="0" fontId="0" fillId="12" borderId="16" xfId="0" applyFill="1" applyBorder="1"/>
    <xf numFmtId="0" fontId="9" fillId="12" borderId="15" xfId="0" applyFont="1" applyFill="1" applyBorder="1" applyAlignment="1">
      <alignment horizontal="center"/>
    </xf>
    <xf numFmtId="0" fontId="19" fillId="12" borderId="15" xfId="0" applyFont="1" applyFill="1" applyBorder="1"/>
    <xf numFmtId="0" fontId="9" fillId="12" borderId="16" xfId="0" applyFont="1" applyFill="1" applyBorder="1" applyAlignment="1">
      <alignment horizontal="center"/>
    </xf>
    <xf numFmtId="0" fontId="0" fillId="12" borderId="15" xfId="0" applyFill="1" applyBorder="1"/>
    <xf numFmtId="0" fontId="5" fillId="12" borderId="13" xfId="0" applyFont="1" applyFill="1" applyBorder="1"/>
    <xf numFmtId="168" fontId="0" fillId="0" borderId="0" xfId="2" applyNumberFormat="1" applyFont="1" applyBorder="1"/>
    <xf numFmtId="0" fontId="27" fillId="12" borderId="30" xfId="0" applyFont="1" applyFill="1" applyBorder="1" applyAlignment="1">
      <alignment wrapText="1"/>
    </xf>
    <xf numFmtId="0" fontId="19" fillId="12" borderId="31" xfId="0" applyFont="1" applyFill="1" applyBorder="1"/>
    <xf numFmtId="0" fontId="0" fillId="12" borderId="32" xfId="0" applyFill="1" applyBorder="1"/>
    <xf numFmtId="0" fontId="5" fillId="12" borderId="33" xfId="0" applyFont="1" applyFill="1" applyBorder="1"/>
    <xf numFmtId="0" fontId="5" fillId="12" borderId="34" xfId="0" applyFont="1" applyFill="1" applyBorder="1" applyAlignment="1">
      <alignment wrapText="1"/>
    </xf>
    <xf numFmtId="0" fontId="0" fillId="0" borderId="35" xfId="0" applyBorder="1"/>
    <xf numFmtId="10" fontId="0" fillId="0" borderId="36" xfId="3" applyNumberFormat="1" applyFont="1" applyBorder="1"/>
    <xf numFmtId="0" fontId="0" fillId="8" borderId="35" xfId="0" applyFill="1" applyBorder="1"/>
    <xf numFmtId="0" fontId="0" fillId="0" borderId="37" xfId="0" applyBorder="1"/>
    <xf numFmtId="0" fontId="0" fillId="0" borderId="38" xfId="0" applyBorder="1"/>
    <xf numFmtId="168" fontId="0" fillId="0" borderId="38" xfId="2" applyNumberFormat="1" applyFont="1" applyBorder="1"/>
    <xf numFmtId="10" fontId="0" fillId="0" borderId="39" xfId="3" applyNumberFormat="1" applyFont="1" applyBorder="1"/>
    <xf numFmtId="0" fontId="19" fillId="12" borderId="15" xfId="0" applyFont="1" applyFill="1" applyBorder="1" applyAlignment="1">
      <alignment wrapText="1"/>
    </xf>
    <xf numFmtId="0" fontId="5" fillId="12" borderId="12" xfId="0" applyFont="1" applyFill="1" applyBorder="1"/>
    <xf numFmtId="10" fontId="0" fillId="0" borderId="4" xfId="3" applyNumberFormat="1" applyFont="1" applyBorder="1"/>
    <xf numFmtId="167" fontId="0" fillId="0" borderId="8" xfId="0" applyNumberFormat="1" applyBorder="1"/>
    <xf numFmtId="0" fontId="0" fillId="0" borderId="0" xfId="0" quotePrefix="1"/>
    <xf numFmtId="9" fontId="0" fillId="8" borderId="0" xfId="0" applyNumberFormat="1" applyFill="1"/>
    <xf numFmtId="10" fontId="0" fillId="8" borderId="0" xfId="0" applyNumberFormat="1" applyFill="1"/>
    <xf numFmtId="10" fontId="0" fillId="4" borderId="0" xfId="0" applyNumberFormat="1" applyFill="1"/>
    <xf numFmtId="0" fontId="0" fillId="4" borderId="0" xfId="0" applyFill="1"/>
    <xf numFmtId="0" fontId="8" fillId="10" borderId="0" xfId="0" applyFont="1" applyFill="1"/>
    <xf numFmtId="167" fontId="8" fillId="0" borderId="3" xfId="2" applyNumberFormat="1" applyFont="1" applyBorder="1"/>
    <xf numFmtId="0" fontId="30" fillId="0" borderId="0" xfId="0" applyFont="1"/>
    <xf numFmtId="0" fontId="31" fillId="11" borderId="21" xfId="1" applyFont="1" applyFill="1" applyBorder="1" applyAlignment="1">
      <alignment horizontal="center" vertical="center" wrapText="1"/>
    </xf>
    <xf numFmtId="166" fontId="18" fillId="0" borderId="0" xfId="3" applyNumberFormat="1" applyFont="1" applyBorder="1"/>
    <xf numFmtId="167" fontId="18" fillId="0" borderId="4" xfId="2" applyNumberFormat="1" applyFont="1" applyBorder="1"/>
    <xf numFmtId="0" fontId="18" fillId="0" borderId="13" xfId="0" applyFont="1" applyBorder="1"/>
    <xf numFmtId="0" fontId="18" fillId="0" borderId="0" xfId="0" applyFont="1" applyAlignment="1">
      <alignment wrapText="1"/>
    </xf>
    <xf numFmtId="0" fontId="26" fillId="0" borderId="0" xfId="0" applyFont="1" applyAlignment="1">
      <alignment wrapText="1"/>
    </xf>
    <xf numFmtId="3" fontId="32" fillId="12" borderId="5" xfId="0" applyNumberFormat="1" applyFont="1" applyFill="1" applyBorder="1"/>
    <xf numFmtId="3" fontId="33" fillId="0" borderId="8" xfId="0" applyNumberFormat="1" applyFont="1" applyBorder="1"/>
    <xf numFmtId="3" fontId="34" fillId="0" borderId="0" xfId="0" applyNumberFormat="1" applyFont="1"/>
    <xf numFmtId="166" fontId="23" fillId="0" borderId="0" xfId="3" applyNumberFormat="1" applyFont="1"/>
    <xf numFmtId="0" fontId="5" fillId="0" borderId="40" xfId="0" applyFont="1" applyBorder="1"/>
    <xf numFmtId="0" fontId="17" fillId="0" borderId="0" xfId="0" applyFont="1"/>
    <xf numFmtId="167" fontId="5" fillId="0" borderId="13" xfId="2" applyNumberFormat="1" applyFont="1" applyBorder="1"/>
    <xf numFmtId="3" fontId="18" fillId="0" borderId="0" xfId="0" applyNumberFormat="1" applyFont="1"/>
    <xf numFmtId="167" fontId="18" fillId="0" borderId="6" xfId="2" applyNumberFormat="1" applyFont="1" applyBorder="1"/>
    <xf numFmtId="167" fontId="5" fillId="0" borderId="0" xfId="2" applyNumberFormat="1" applyFont="1" applyBorder="1"/>
    <xf numFmtId="167" fontId="18" fillId="0" borderId="3" xfId="2" applyNumberFormat="1" applyFont="1" applyBorder="1"/>
    <xf numFmtId="167" fontId="35" fillId="0" borderId="0" xfId="2" applyNumberFormat="1" applyFont="1"/>
    <xf numFmtId="167" fontId="0" fillId="0" borderId="13" xfId="2" applyNumberFormat="1" applyFont="1" applyBorder="1"/>
    <xf numFmtId="167" fontId="19" fillId="12" borderId="5" xfId="2" applyNumberFormat="1" applyFont="1" applyFill="1" applyBorder="1" applyAlignment="1">
      <alignment wrapText="1"/>
    </xf>
    <xf numFmtId="10" fontId="18" fillId="0" borderId="3" xfId="3" applyNumberFormat="1" applyFont="1" applyBorder="1"/>
    <xf numFmtId="10" fontId="18" fillId="0" borderId="0" xfId="3" applyNumberFormat="1" applyFont="1" applyBorder="1"/>
    <xf numFmtId="10" fontId="18" fillId="0" borderId="4" xfId="3" applyNumberFormat="1" applyFont="1" applyBorder="1"/>
    <xf numFmtId="10" fontId="18" fillId="0" borderId="5" xfId="3" applyNumberFormat="1" applyFont="1" applyBorder="1"/>
    <xf numFmtId="10" fontId="18" fillId="0" borderId="8" xfId="3" applyNumberFormat="1" applyFont="1" applyBorder="1"/>
    <xf numFmtId="10" fontId="18" fillId="0" borderId="6" xfId="3" applyNumberFormat="1" applyFont="1" applyBorder="1"/>
    <xf numFmtId="167" fontId="18" fillId="5" borderId="3" xfId="2" applyNumberFormat="1" applyFont="1" applyFill="1" applyBorder="1"/>
    <xf numFmtId="3" fontId="33" fillId="5" borderId="0" xfId="0" applyNumberFormat="1" applyFont="1" applyFill="1"/>
    <xf numFmtId="3" fontId="33" fillId="0" borderId="0" xfId="0" applyNumberFormat="1" applyFont="1"/>
    <xf numFmtId="167" fontId="18" fillId="0" borderId="5" xfId="2" applyNumberFormat="1" applyFont="1" applyBorder="1"/>
    <xf numFmtId="0" fontId="19" fillId="12" borderId="20" xfId="0" applyFont="1" applyFill="1" applyBorder="1" applyAlignment="1">
      <alignment wrapText="1"/>
    </xf>
    <xf numFmtId="0" fontId="9" fillId="12" borderId="17" xfId="0" applyFont="1" applyFill="1" applyBorder="1" applyAlignment="1">
      <alignment horizontal="left"/>
    </xf>
    <xf numFmtId="167" fontId="19" fillId="12" borderId="17" xfId="2" applyNumberFormat="1" applyFont="1" applyFill="1" applyBorder="1" applyAlignment="1">
      <alignment wrapText="1"/>
    </xf>
    <xf numFmtId="0" fontId="36" fillId="0" borderId="13" xfId="0" applyFont="1" applyBorder="1"/>
    <xf numFmtId="0" fontId="10" fillId="0" borderId="13" xfId="0" applyFont="1" applyBorder="1"/>
    <xf numFmtId="167" fontId="36" fillId="0" borderId="13" xfId="2" applyNumberFormat="1" applyFont="1" applyBorder="1"/>
    <xf numFmtId="10" fontId="8" fillId="0" borderId="0" xfId="0" applyNumberFormat="1" applyFont="1"/>
    <xf numFmtId="0" fontId="37" fillId="0" borderId="0" xfId="0" applyFont="1"/>
    <xf numFmtId="0" fontId="38" fillId="0" borderId="0" xfId="0" applyFont="1"/>
    <xf numFmtId="0" fontId="38" fillId="0" borderId="0" xfId="0" quotePrefix="1" applyFont="1"/>
    <xf numFmtId="0" fontId="39" fillId="0" borderId="0" xfId="0" applyFont="1"/>
    <xf numFmtId="0" fontId="39" fillId="0" borderId="0" xfId="0" quotePrefix="1" applyFont="1"/>
    <xf numFmtId="0" fontId="40" fillId="0" borderId="0" xfId="0" quotePrefix="1" applyFont="1"/>
    <xf numFmtId="0" fontId="42" fillId="0" borderId="0" xfId="0" applyFont="1"/>
    <xf numFmtId="0" fontId="43" fillId="7" borderId="0" xfId="0" applyFont="1" applyFill="1"/>
    <xf numFmtId="0" fontId="0" fillId="0" borderId="0" xfId="0" pivotButton="1" applyAlignment="1">
      <alignment vertical="center" wrapText="1"/>
    </xf>
    <xf numFmtId="0" fontId="41" fillId="0" borderId="0" xfId="0" applyFont="1" applyAlignment="1">
      <alignment horizontal="left"/>
    </xf>
    <xf numFmtId="10" fontId="41" fillId="0" borderId="0" xfId="0" applyNumberFormat="1" applyFont="1"/>
    <xf numFmtId="167" fontId="41" fillId="0" borderId="0" xfId="0" applyNumberFormat="1" applyFont="1"/>
    <xf numFmtId="10" fontId="8" fillId="0" borderId="0" xfId="3" applyNumberFormat="1" applyFont="1"/>
    <xf numFmtId="0" fontId="44" fillId="0" borderId="20" xfId="0" applyFont="1" applyBorder="1" applyAlignment="1">
      <alignment horizontal="center"/>
    </xf>
    <xf numFmtId="0" fontId="45" fillId="13" borderId="20" xfId="0" applyFont="1" applyFill="1" applyBorder="1" applyAlignment="1">
      <alignment horizontal="center"/>
    </xf>
    <xf numFmtId="10" fontId="41" fillId="0" borderId="20" xfId="0" applyNumberFormat="1" applyFont="1" applyBorder="1" applyAlignment="1">
      <alignment horizontal="center"/>
    </xf>
    <xf numFmtId="3" fontId="41" fillId="0" borderId="20" xfId="0" applyNumberFormat="1" applyFont="1" applyBorder="1" applyAlignment="1">
      <alignment horizontal="center"/>
    </xf>
    <xf numFmtId="3" fontId="41" fillId="0" borderId="20" xfId="0" applyNumberFormat="1" applyFont="1" applyBorder="1"/>
    <xf numFmtId="0" fontId="5" fillId="0" borderId="0" xfId="0" applyFont="1" applyAlignment="1">
      <alignment horizontal="center"/>
    </xf>
    <xf numFmtId="0" fontId="47" fillId="0" borderId="0" xfId="0" applyFont="1" applyAlignment="1">
      <alignment horizontal="center"/>
    </xf>
    <xf numFmtId="0" fontId="49" fillId="0" borderId="0" xfId="0" applyFont="1"/>
    <xf numFmtId="3" fontId="41" fillId="4" borderId="20" xfId="0" applyNumberFormat="1" applyFont="1" applyFill="1" applyBorder="1"/>
    <xf numFmtId="3" fontId="41" fillId="14" borderId="20" xfId="0" applyNumberFormat="1" applyFont="1" applyFill="1" applyBorder="1"/>
    <xf numFmtId="0" fontId="5" fillId="0" borderId="41" xfId="0" applyFont="1" applyBorder="1"/>
    <xf numFmtId="0" fontId="17" fillId="0" borderId="33" xfId="0" applyFont="1" applyBorder="1"/>
    <xf numFmtId="0" fontId="5" fillId="0" borderId="42" xfId="0" applyFont="1" applyBorder="1"/>
    <xf numFmtId="0" fontId="26" fillId="0" borderId="0" xfId="0" applyFont="1"/>
    <xf numFmtId="0" fontId="18" fillId="0" borderId="38" xfId="0" applyFont="1" applyBorder="1"/>
    <xf numFmtId="167" fontId="18" fillId="0" borderId="13" xfId="2" applyNumberFormat="1" applyFont="1" applyBorder="1"/>
    <xf numFmtId="167" fontId="18" fillId="0" borderId="0" xfId="2" applyNumberFormat="1" applyFont="1" applyFill="1" applyBorder="1"/>
    <xf numFmtId="167" fontId="26" fillId="0" borderId="0" xfId="0" applyNumberFormat="1" applyFont="1"/>
    <xf numFmtId="167" fontId="26" fillId="0" borderId="0" xfId="2" applyNumberFormat="1" applyFont="1" applyBorder="1"/>
    <xf numFmtId="3" fontId="18" fillId="0" borderId="38" xfId="0" applyNumberFormat="1" applyFont="1" applyBorder="1"/>
    <xf numFmtId="3" fontId="18" fillId="0" borderId="13" xfId="0" applyNumberFormat="1" applyFont="1" applyBorder="1"/>
    <xf numFmtId="3" fontId="26" fillId="0" borderId="0" xfId="0" applyNumberFormat="1" applyFont="1"/>
    <xf numFmtId="0" fontId="5" fillId="0" borderId="43" xfId="0" applyFont="1" applyBorder="1"/>
    <xf numFmtId="166" fontId="18" fillId="0" borderId="34" xfId="3" applyNumberFormat="1" applyFont="1" applyBorder="1"/>
    <xf numFmtId="166" fontId="18" fillId="0" borderId="36" xfId="3" applyNumberFormat="1" applyFont="1" applyBorder="1"/>
    <xf numFmtId="166" fontId="18" fillId="0" borderId="39" xfId="3" applyNumberFormat="1" applyFont="1" applyBorder="1"/>
    <xf numFmtId="0" fontId="0" fillId="0" borderId="40" xfId="0" applyBorder="1"/>
    <xf numFmtId="0" fontId="5" fillId="0" borderId="40" xfId="0" applyFont="1" applyBorder="1" applyAlignment="1">
      <alignment wrapText="1"/>
    </xf>
    <xf numFmtId="0" fontId="0" fillId="0" borderId="44" xfId="0" applyBorder="1"/>
    <xf numFmtId="10" fontId="0" fillId="0" borderId="45" xfId="0" applyNumberFormat="1" applyBorder="1"/>
    <xf numFmtId="10" fontId="0" fillId="0" borderId="45" xfId="3" applyNumberFormat="1" applyFont="1" applyBorder="1"/>
    <xf numFmtId="10" fontId="0" fillId="0" borderId="0" xfId="3" applyNumberFormat="1" applyFont="1" applyBorder="1"/>
    <xf numFmtId="0" fontId="5" fillId="0" borderId="47" xfId="0" applyFont="1" applyBorder="1"/>
    <xf numFmtId="0" fontId="5" fillId="0" borderId="49" xfId="0" applyFont="1" applyBorder="1"/>
    <xf numFmtId="10" fontId="0" fillId="0" borderId="40" xfId="0" applyNumberFormat="1" applyBorder="1"/>
    <xf numFmtId="10" fontId="18" fillId="0" borderId="40" xfId="0" applyNumberFormat="1" applyFont="1" applyBorder="1"/>
    <xf numFmtId="10" fontId="0" fillId="0" borderId="40" xfId="3" applyNumberFormat="1" applyFont="1" applyBorder="1"/>
    <xf numFmtId="10" fontId="0" fillId="0" borderId="46" xfId="3" applyNumberFormat="1" applyFont="1" applyBorder="1"/>
    <xf numFmtId="10" fontId="0" fillId="0" borderId="48" xfId="3" applyNumberFormat="1" applyFont="1" applyBorder="1"/>
    <xf numFmtId="10" fontId="0" fillId="0" borderId="50" xfId="3" applyNumberFormat="1" applyFont="1" applyBorder="1"/>
    <xf numFmtId="0" fontId="52" fillId="0" borderId="0" xfId="0" applyFont="1"/>
    <xf numFmtId="0" fontId="7" fillId="0" borderId="40" xfId="4" applyBorder="1"/>
    <xf numFmtId="10" fontId="18" fillId="0" borderId="0" xfId="0" applyNumberFormat="1" applyFont="1"/>
    <xf numFmtId="10" fontId="8" fillId="0" borderId="45" xfId="0" applyNumberFormat="1" applyFont="1" applyBorder="1"/>
    <xf numFmtId="10" fontId="8" fillId="0" borderId="45" xfId="3" applyNumberFormat="1" applyFont="1" applyBorder="1"/>
    <xf numFmtId="10" fontId="8" fillId="0" borderId="0" xfId="3" applyNumberFormat="1" applyFont="1" applyBorder="1"/>
    <xf numFmtId="10" fontId="8" fillId="0" borderId="40" xfId="3" applyNumberFormat="1" applyFont="1" applyBorder="1"/>
    <xf numFmtId="0" fontId="20" fillId="0" borderId="0" xfId="0" quotePrefix="1" applyFont="1"/>
    <xf numFmtId="0" fontId="5" fillId="0" borderId="0" xfId="0" applyFont="1" applyAlignment="1">
      <alignment wrapText="1"/>
    </xf>
    <xf numFmtId="43" fontId="30" fillId="0" borderId="0" xfId="0" applyNumberFormat="1" applyFont="1"/>
    <xf numFmtId="0" fontId="51" fillId="0" borderId="1" xfId="4" applyFont="1" applyBorder="1"/>
    <xf numFmtId="167" fontId="0" fillId="0" borderId="4" xfId="2" applyNumberFormat="1" applyFont="1" applyBorder="1"/>
    <xf numFmtId="10" fontId="0" fillId="0" borderId="3" xfId="0" applyNumberFormat="1" applyBorder="1"/>
    <xf numFmtId="10" fontId="0" fillId="0" borderId="4" xfId="0" applyNumberFormat="1" applyBorder="1"/>
    <xf numFmtId="10" fontId="0" fillId="0" borderId="3" xfId="3" applyNumberFormat="1" applyFont="1" applyBorder="1"/>
    <xf numFmtId="10" fontId="0" fillId="0" borderId="5" xfId="3" applyNumberFormat="1" applyFont="1" applyBorder="1"/>
    <xf numFmtId="10" fontId="0" fillId="0" borderId="6" xfId="0" applyNumberFormat="1" applyBorder="1"/>
    <xf numFmtId="10" fontId="0" fillId="0" borderId="5" xfId="0" applyNumberFormat="1" applyBorder="1"/>
    <xf numFmtId="0" fontId="5" fillId="0" borderId="2" xfId="0" applyFont="1" applyBorder="1"/>
    <xf numFmtId="10" fontId="0" fillId="0" borderId="4" xfId="3" applyNumberFormat="1" applyFont="1" applyFill="1" applyBorder="1"/>
    <xf numFmtId="0" fontId="0" fillId="0" borderId="2" xfId="0" applyBorder="1"/>
    <xf numFmtId="10" fontId="0" fillId="8" borderId="3" xfId="0" applyNumberFormat="1" applyFill="1" applyBorder="1"/>
    <xf numFmtId="0" fontId="51" fillId="0" borderId="7" xfId="4" applyFont="1" applyBorder="1"/>
    <xf numFmtId="10" fontId="0" fillId="0" borderId="8" xfId="0" applyNumberFormat="1" applyBorder="1"/>
    <xf numFmtId="166" fontId="0" fillId="0" borderId="10" xfId="3" applyNumberFormat="1" applyFont="1" applyBorder="1"/>
    <xf numFmtId="0" fontId="5" fillId="0" borderId="10" xfId="0" applyFont="1" applyBorder="1"/>
    <xf numFmtId="0" fontId="5" fillId="0" borderId="11" xfId="0" applyFont="1" applyBorder="1"/>
    <xf numFmtId="10" fontId="18" fillId="0" borderId="8" xfId="0" applyNumberFormat="1" applyFont="1" applyBorder="1"/>
    <xf numFmtId="0" fontId="5" fillId="0" borderId="9" xfId="0" applyFont="1" applyBorder="1"/>
    <xf numFmtId="0" fontId="57" fillId="0" borderId="7" xfId="4" applyFont="1" applyBorder="1"/>
    <xf numFmtId="10" fontId="10" fillId="0" borderId="0" xfId="3" applyNumberFormat="1" applyFont="1" applyFill="1" applyBorder="1"/>
    <xf numFmtId="10" fontId="10" fillId="0" borderId="0" xfId="3" applyNumberFormat="1" applyFont="1" applyBorder="1"/>
    <xf numFmtId="10" fontId="10" fillId="0" borderId="8" xfId="3" applyNumberFormat="1" applyFont="1" applyBorder="1"/>
    <xf numFmtId="10" fontId="10" fillId="0" borderId="0" xfId="0" applyNumberFormat="1" applyFont="1"/>
    <xf numFmtId="10" fontId="10" fillId="0" borderId="8" xfId="0" applyNumberFormat="1" applyFont="1" applyBorder="1"/>
    <xf numFmtId="10" fontId="0" fillId="10" borderId="3" xfId="0" applyNumberFormat="1" applyFill="1" applyBorder="1"/>
    <xf numFmtId="10" fontId="0" fillId="0" borderId="3" xfId="3" applyNumberFormat="1" applyFont="1" applyFill="1" applyBorder="1"/>
    <xf numFmtId="10" fontId="0" fillId="12" borderId="0" xfId="0" applyNumberFormat="1" applyFill="1"/>
    <xf numFmtId="10" fontId="0" fillId="15" borderId="3" xfId="0" applyNumberFormat="1" applyFill="1" applyBorder="1"/>
    <xf numFmtId="10" fontId="0" fillId="15" borderId="0" xfId="0" applyNumberFormat="1" applyFill="1"/>
    <xf numFmtId="10" fontId="0" fillId="15" borderId="0" xfId="3" applyNumberFormat="1" applyFont="1" applyFill="1" applyBorder="1"/>
    <xf numFmtId="0" fontId="0" fillId="0" borderId="13" xfId="0" applyBorder="1"/>
    <xf numFmtId="10" fontId="0" fillId="0" borderId="8" xfId="3" applyNumberFormat="1" applyFont="1" applyBorder="1"/>
    <xf numFmtId="0" fontId="0" fillId="0" borderId="12" xfId="0" applyBorder="1"/>
    <xf numFmtId="10" fontId="0" fillId="0" borderId="13" xfId="0" applyNumberFormat="1" applyBorder="1"/>
    <xf numFmtId="10" fontId="10" fillId="0" borderId="13" xfId="3" applyNumberFormat="1" applyFont="1" applyBorder="1"/>
    <xf numFmtId="10" fontId="0" fillId="0" borderId="14" xfId="0" applyNumberFormat="1" applyBorder="1"/>
    <xf numFmtId="0" fontId="5" fillId="0" borderId="18" xfId="0" applyFont="1" applyBorder="1"/>
    <xf numFmtId="0" fontId="0" fillId="0" borderId="14" xfId="0" applyBorder="1"/>
    <xf numFmtId="10" fontId="27" fillId="0" borderId="13" xfId="0" applyNumberFormat="1" applyFont="1" applyBorder="1" applyAlignment="1">
      <alignment wrapText="1"/>
    </xf>
    <xf numFmtId="10" fontId="5" fillId="0" borderId="13" xfId="3" applyNumberFormat="1" applyFont="1" applyBorder="1" applyAlignment="1">
      <alignment wrapText="1"/>
    </xf>
    <xf numFmtId="10" fontId="41" fillId="0" borderId="20" xfId="3" applyNumberFormat="1" applyFont="1" applyBorder="1" applyAlignment="1">
      <alignment horizontal="center"/>
    </xf>
    <xf numFmtId="9" fontId="41" fillId="14" borderId="20" xfId="3" applyFont="1" applyFill="1" applyBorder="1"/>
    <xf numFmtId="0" fontId="58" fillId="0" borderId="0" xfId="4" applyFont="1"/>
    <xf numFmtId="10" fontId="59" fillId="0" borderId="4" xfId="0" applyNumberFormat="1" applyFont="1" applyBorder="1"/>
    <xf numFmtId="10" fontId="1" fillId="0" borderId="4" xfId="0" applyNumberFormat="1" applyFont="1" applyBorder="1"/>
    <xf numFmtId="10" fontId="1" fillId="0" borderId="6" xfId="0" applyNumberFormat="1" applyFont="1" applyBorder="1"/>
    <xf numFmtId="10" fontId="1" fillId="0" borderId="0" xfId="0" applyNumberFormat="1" applyFont="1"/>
    <xf numFmtId="10" fontId="60" fillId="0" borderId="0" xfId="0" applyNumberFormat="1" applyFont="1"/>
    <xf numFmtId="10" fontId="59" fillId="0" borderId="0" xfId="0" applyNumberFormat="1" applyFont="1"/>
    <xf numFmtId="10" fontId="60" fillId="0" borderId="8" xfId="0" applyNumberFormat="1" applyFont="1" applyBorder="1"/>
    <xf numFmtId="10" fontId="1" fillId="0" borderId="8" xfId="0" applyNumberFormat="1" applyFont="1" applyBorder="1"/>
    <xf numFmtId="10" fontId="59" fillId="0" borderId="8" xfId="0" applyNumberFormat="1" applyFont="1" applyBorder="1"/>
    <xf numFmtId="167" fontId="0" fillId="0" borderId="3" xfId="2" applyNumberFormat="1" applyFont="1" applyFill="1" applyBorder="1"/>
    <xf numFmtId="10" fontId="0" fillId="10" borderId="0" xfId="0" applyNumberFormat="1" applyFill="1"/>
    <xf numFmtId="10" fontId="10" fillId="0" borderId="3" xfId="3" applyNumberFormat="1" applyFont="1" applyFill="1" applyBorder="1"/>
    <xf numFmtId="10" fontId="10" fillId="0" borderId="5" xfId="3" applyNumberFormat="1" applyFont="1" applyFill="1" applyBorder="1"/>
    <xf numFmtId="0" fontId="61" fillId="0" borderId="1" xfId="4" applyFont="1" applyBorder="1"/>
    <xf numFmtId="0" fontId="62" fillId="0" borderId="1" xfId="4" applyFont="1" applyFill="1" applyBorder="1"/>
    <xf numFmtId="0" fontId="62" fillId="0" borderId="7" xfId="4" applyFont="1" applyFill="1" applyBorder="1"/>
    <xf numFmtId="0" fontId="62" fillId="0" borderId="7" xfId="4" applyFont="1" applyBorder="1"/>
    <xf numFmtId="0" fontId="63" fillId="0" borderId="7" xfId="4" applyFont="1" applyBorder="1"/>
    <xf numFmtId="0" fontId="62" fillId="0" borderId="7" xfId="0" applyFont="1" applyBorder="1"/>
    <xf numFmtId="0" fontId="6" fillId="2" borderId="0" xfId="0" applyFont="1" applyFill="1"/>
    <xf numFmtId="10" fontId="6" fillId="2" borderId="0" xfId="0" applyNumberFormat="1" applyFont="1" applyFill="1"/>
    <xf numFmtId="0" fontId="64" fillId="2" borderId="20" xfId="0" applyFont="1" applyFill="1" applyBorder="1" applyAlignment="1">
      <alignment wrapText="1"/>
    </xf>
    <xf numFmtId="0" fontId="65" fillId="2" borderId="17" xfId="4" applyFont="1" applyFill="1" applyBorder="1"/>
    <xf numFmtId="0" fontId="65" fillId="2" borderId="15" xfId="4" applyFont="1" applyFill="1" applyBorder="1"/>
    <xf numFmtId="0" fontId="6" fillId="2" borderId="15" xfId="0" applyFont="1" applyFill="1" applyBorder="1"/>
    <xf numFmtId="0" fontId="64" fillId="2" borderId="15" xfId="4" applyFont="1" applyFill="1" applyBorder="1"/>
    <xf numFmtId="0" fontId="65" fillId="2" borderId="16" xfId="4" applyFont="1" applyFill="1" applyBorder="1"/>
    <xf numFmtId="0" fontId="64" fillId="2" borderId="40" xfId="0" applyFont="1" applyFill="1" applyBorder="1" applyAlignment="1">
      <alignment horizontal="left" wrapText="1"/>
    </xf>
    <xf numFmtId="0" fontId="64" fillId="2" borderId="40" xfId="0" applyFont="1" applyFill="1" applyBorder="1"/>
    <xf numFmtId="0" fontId="64" fillId="2" borderId="0" xfId="0" applyFont="1" applyFill="1"/>
    <xf numFmtId="0" fontId="64" fillId="2" borderId="40" xfId="0" applyFont="1" applyFill="1" applyBorder="1" applyAlignment="1">
      <alignment wrapText="1"/>
    </xf>
    <xf numFmtId="166" fontId="6" fillId="2" borderId="18" xfId="3" applyNumberFormat="1" applyFont="1" applyFill="1" applyBorder="1"/>
    <xf numFmtId="167" fontId="6" fillId="2" borderId="12" xfId="2" applyNumberFormat="1" applyFont="1" applyFill="1" applyBorder="1"/>
    <xf numFmtId="9" fontId="6" fillId="2" borderId="13" xfId="0" applyNumberFormat="1" applyFont="1" applyFill="1" applyBorder="1"/>
    <xf numFmtId="167" fontId="6" fillId="2" borderId="13" xfId="2" applyNumberFormat="1" applyFont="1" applyFill="1" applyBorder="1"/>
    <xf numFmtId="167" fontId="6" fillId="2" borderId="14" xfId="2" applyNumberFormat="1" applyFont="1" applyFill="1" applyBorder="1"/>
    <xf numFmtId="0" fontId="6" fillId="2" borderId="0" xfId="0" applyFont="1" applyFill="1" applyAlignment="1">
      <alignment horizontal="left"/>
    </xf>
    <xf numFmtId="167" fontId="6" fillId="2" borderId="0" xfId="0" applyNumberFormat="1" applyFont="1" applyFill="1"/>
    <xf numFmtId="167" fontId="6" fillId="2" borderId="0" xfId="2" applyNumberFormat="1" applyFont="1" applyFill="1"/>
    <xf numFmtId="0" fontId="6" fillId="2" borderId="10" xfId="0" applyFont="1" applyFill="1" applyBorder="1"/>
    <xf numFmtId="10" fontId="6" fillId="2" borderId="3" xfId="0" applyNumberFormat="1" applyFont="1" applyFill="1" applyBorder="1"/>
    <xf numFmtId="10" fontId="6" fillId="2" borderId="4" xfId="0" applyNumberFormat="1" applyFont="1" applyFill="1" applyBorder="1"/>
    <xf numFmtId="0" fontId="64" fillId="2" borderId="0" xfId="0" applyFont="1" applyFill="1" applyAlignment="1">
      <alignment horizontal="right"/>
    </xf>
    <xf numFmtId="10" fontId="6" fillId="2" borderId="3" xfId="3" applyNumberFormat="1" applyFont="1" applyFill="1" applyBorder="1"/>
    <xf numFmtId="10" fontId="6" fillId="2" borderId="0" xfId="3" applyNumberFormat="1" applyFont="1" applyFill="1" applyBorder="1"/>
    <xf numFmtId="0" fontId="64" fillId="2" borderId="10" xfId="0" applyFont="1" applyFill="1" applyBorder="1"/>
    <xf numFmtId="0" fontId="64" fillId="2" borderId="11" xfId="0" applyFont="1" applyFill="1" applyBorder="1"/>
    <xf numFmtId="10" fontId="6" fillId="2" borderId="5" xfId="0" applyNumberFormat="1" applyFont="1" applyFill="1" applyBorder="1"/>
    <xf numFmtId="10" fontId="6" fillId="2" borderId="8" xfId="0" applyNumberFormat="1" applyFont="1" applyFill="1" applyBorder="1"/>
    <xf numFmtId="10" fontId="6" fillId="2" borderId="5" xfId="3" applyNumberFormat="1" applyFont="1" applyFill="1" applyBorder="1"/>
    <xf numFmtId="10" fontId="6" fillId="2" borderId="8" xfId="3" applyNumberFormat="1" applyFont="1" applyFill="1" applyBorder="1"/>
    <xf numFmtId="10" fontId="6" fillId="2" borderId="6" xfId="0" applyNumberFormat="1" applyFont="1" applyFill="1" applyBorder="1"/>
    <xf numFmtId="0" fontId="6" fillId="2" borderId="51" xfId="0" applyFont="1" applyFill="1" applyBorder="1"/>
    <xf numFmtId="167" fontId="6" fillId="2" borderId="52" xfId="0" applyNumberFormat="1" applyFont="1" applyFill="1" applyBorder="1"/>
    <xf numFmtId="166" fontId="64" fillId="2" borderId="53" xfId="3" applyNumberFormat="1" applyFont="1" applyFill="1" applyBorder="1" applyAlignment="1">
      <alignment horizontal="left"/>
    </xf>
    <xf numFmtId="10" fontId="6" fillId="10" borderId="45" xfId="0" applyNumberFormat="1" applyFont="1" applyFill="1" applyBorder="1"/>
    <xf numFmtId="0" fontId="0" fillId="7" borderId="0" xfId="0" applyFill="1"/>
    <xf numFmtId="0" fontId="41" fillId="7" borderId="0" xfId="0" applyFont="1" applyFill="1"/>
    <xf numFmtId="16" fontId="0" fillId="0" borderId="0" xfId="0" applyNumberFormat="1"/>
    <xf numFmtId="0" fontId="68" fillId="17" borderId="0" xfId="0" applyFont="1" applyFill="1" applyAlignment="1">
      <alignment horizontal="center" vertical="center" wrapText="1"/>
    </xf>
    <xf numFmtId="0" fontId="69" fillId="17" borderId="0" xfId="0" applyFont="1" applyFill="1" applyAlignment="1">
      <alignment horizontal="right" vertical="center" wrapText="1"/>
    </xf>
    <xf numFmtId="0" fontId="5" fillId="12" borderId="8" xfId="0" applyFont="1" applyFill="1" applyBorder="1"/>
    <xf numFmtId="167" fontId="19" fillId="12" borderId="20" xfId="2" applyNumberFormat="1" applyFont="1" applyFill="1" applyBorder="1" applyAlignment="1">
      <alignment wrapText="1"/>
    </xf>
    <xf numFmtId="0" fontId="0" fillId="17" borderId="0" xfId="0" applyFill="1"/>
    <xf numFmtId="0" fontId="68" fillId="17" borderId="0" xfId="0" applyFont="1" applyFill="1" applyAlignment="1">
      <alignment horizontal="right" vertical="center" wrapText="1"/>
    </xf>
    <xf numFmtId="0" fontId="69" fillId="17" borderId="8" xfId="0" applyFont="1" applyFill="1" applyBorder="1" applyAlignment="1">
      <alignment horizontal="right" vertical="center" wrapText="1"/>
    </xf>
    <xf numFmtId="0" fontId="5" fillId="0" borderId="17" xfId="0" applyFont="1" applyBorder="1"/>
    <xf numFmtId="167" fontId="69" fillId="17" borderId="0" xfId="2" applyNumberFormat="1" applyFont="1" applyFill="1" applyAlignment="1">
      <alignment horizontal="right" vertical="center" wrapText="1"/>
    </xf>
    <xf numFmtId="0" fontId="69" fillId="8" borderId="0" xfId="0" applyFont="1" applyFill="1" applyAlignment="1">
      <alignment horizontal="right" vertical="center" wrapText="1"/>
    </xf>
    <xf numFmtId="167" fontId="69" fillId="8" borderId="0" xfId="2" applyNumberFormat="1" applyFont="1" applyFill="1" applyAlignment="1">
      <alignment horizontal="right" vertical="center" wrapText="1"/>
    </xf>
    <xf numFmtId="0" fontId="18" fillId="0" borderId="14" xfId="0" applyFont="1" applyBorder="1"/>
    <xf numFmtId="0" fontId="69" fillId="17" borderId="3" xfId="0" applyFont="1" applyFill="1" applyBorder="1" applyAlignment="1">
      <alignment horizontal="right" vertical="center" wrapText="1"/>
    </xf>
    <xf numFmtId="0" fontId="69" fillId="17" borderId="5" xfId="0" applyFont="1" applyFill="1" applyBorder="1" applyAlignment="1">
      <alignment horizontal="right" vertical="center" wrapText="1"/>
    </xf>
    <xf numFmtId="0" fontId="69" fillId="17" borderId="18" xfId="0" applyFont="1" applyFill="1" applyBorder="1" applyAlignment="1">
      <alignment horizontal="right" vertical="center" wrapText="1"/>
    </xf>
    <xf numFmtId="0" fontId="69" fillId="17" borderId="10" xfId="0" applyFont="1" applyFill="1" applyBorder="1" applyAlignment="1">
      <alignment horizontal="right" vertical="center" wrapText="1"/>
    </xf>
    <xf numFmtId="0" fontId="69" fillId="17" borderId="11" xfId="0" applyFont="1" applyFill="1" applyBorder="1" applyAlignment="1">
      <alignment horizontal="right" vertical="center" wrapText="1"/>
    </xf>
    <xf numFmtId="167" fontId="69" fillId="17" borderId="0" xfId="2" applyNumberFormat="1" applyFont="1" applyFill="1" applyBorder="1" applyAlignment="1">
      <alignment horizontal="right" vertical="center" wrapText="1"/>
    </xf>
    <xf numFmtId="167" fontId="69" fillId="17" borderId="8" xfId="2" applyNumberFormat="1" applyFont="1" applyFill="1" applyBorder="1" applyAlignment="1">
      <alignment horizontal="right" vertical="center" wrapText="1"/>
    </xf>
    <xf numFmtId="167" fontId="69" fillId="17" borderId="13" xfId="2" applyNumberFormat="1" applyFont="1" applyFill="1" applyBorder="1" applyAlignment="1">
      <alignment horizontal="right" vertical="center" wrapText="1"/>
    </xf>
    <xf numFmtId="0" fontId="68" fillId="17" borderId="6" xfId="0" applyFont="1" applyFill="1" applyBorder="1" applyAlignment="1">
      <alignment horizontal="center" vertical="center" wrapText="1"/>
    </xf>
    <xf numFmtId="167" fontId="19" fillId="12" borderId="18" xfId="2" applyNumberFormat="1" applyFont="1" applyFill="1" applyBorder="1" applyAlignment="1">
      <alignment wrapText="1"/>
    </xf>
    <xf numFmtId="167" fontId="69" fillId="17" borderId="18" xfId="2" applyNumberFormat="1" applyFont="1" applyFill="1" applyBorder="1" applyAlignment="1">
      <alignment horizontal="right" vertical="center" wrapText="1"/>
    </xf>
    <xf numFmtId="167" fontId="69" fillId="17" borderId="10" xfId="2" applyNumberFormat="1" applyFont="1" applyFill="1" applyBorder="1" applyAlignment="1">
      <alignment horizontal="right" vertical="center" wrapText="1"/>
    </xf>
    <xf numFmtId="167" fontId="69" fillId="17" borderId="11" xfId="2" applyNumberFormat="1" applyFont="1" applyFill="1" applyBorder="1" applyAlignment="1">
      <alignment horizontal="right" vertical="center" wrapText="1"/>
    </xf>
    <xf numFmtId="0" fontId="5" fillId="0" borderId="16" xfId="0" applyFont="1" applyBorder="1"/>
    <xf numFmtId="0" fontId="70" fillId="7" borderId="3" xfId="0" applyFont="1" applyFill="1" applyBorder="1" applyAlignment="1">
      <alignment horizontal="right" vertical="center" wrapText="1"/>
    </xf>
    <xf numFmtId="0" fontId="70" fillId="7" borderId="0" xfId="0" applyFont="1" applyFill="1" applyAlignment="1">
      <alignment horizontal="right" vertical="center" wrapText="1"/>
    </xf>
    <xf numFmtId="167" fontId="70" fillId="7" borderId="0" xfId="2" applyNumberFormat="1" applyFont="1" applyFill="1" applyBorder="1" applyAlignment="1">
      <alignment horizontal="right" vertical="center" wrapText="1"/>
    </xf>
    <xf numFmtId="0" fontId="69" fillId="8" borderId="3" xfId="0" applyFont="1" applyFill="1" applyBorder="1" applyAlignment="1">
      <alignment horizontal="right" vertical="center" wrapText="1"/>
    </xf>
    <xf numFmtId="167" fontId="69" fillId="8" borderId="0" xfId="2" applyNumberFormat="1" applyFont="1" applyFill="1" applyBorder="1" applyAlignment="1">
      <alignment horizontal="right" vertical="center" wrapText="1"/>
    </xf>
    <xf numFmtId="0" fontId="71" fillId="17" borderId="0" xfId="0" applyFont="1" applyFill="1" applyAlignment="1">
      <alignment horizontal="right" vertical="center" wrapText="1"/>
    </xf>
    <xf numFmtId="3" fontId="18" fillId="8" borderId="0" xfId="0" applyNumberFormat="1" applyFont="1" applyFill="1"/>
    <xf numFmtId="166" fontId="18" fillId="8" borderId="4" xfId="3" applyNumberFormat="1" applyFont="1" applyFill="1" applyBorder="1"/>
    <xf numFmtId="3" fontId="18" fillId="0" borderId="8" xfId="0" applyNumberFormat="1" applyFont="1" applyBorder="1"/>
    <xf numFmtId="167" fontId="0" fillId="0" borderId="8" xfId="2" applyNumberFormat="1" applyFont="1" applyBorder="1"/>
    <xf numFmtId="0" fontId="72" fillId="0" borderId="57" xfId="0" applyFont="1" applyBorder="1" applyAlignment="1">
      <alignment horizontal="center" vertical="center" wrapText="1"/>
    </xf>
    <xf numFmtId="0" fontId="72" fillId="0" borderId="54" xfId="0" applyFont="1" applyBorder="1" applyAlignment="1">
      <alignment horizontal="center" vertical="center" wrapText="1"/>
    </xf>
    <xf numFmtId="0" fontId="72" fillId="0" borderId="55" xfId="0" applyFont="1" applyBorder="1" applyAlignment="1">
      <alignment horizontal="center" vertical="center" wrapText="1"/>
    </xf>
    <xf numFmtId="0" fontId="72" fillId="0" borderId="56" xfId="0" applyFont="1" applyBorder="1" applyAlignment="1">
      <alignment horizontal="center" vertical="center" wrapText="1"/>
    </xf>
    <xf numFmtId="0" fontId="72" fillId="0" borderId="59" xfId="0" applyFont="1" applyBorder="1" applyAlignment="1">
      <alignment horizontal="center" vertical="center" wrapText="1"/>
    </xf>
    <xf numFmtId="0" fontId="72" fillId="0" borderId="60" xfId="0" applyFont="1" applyBorder="1" applyAlignment="1">
      <alignment horizontal="center" vertical="center" wrapText="1"/>
    </xf>
    <xf numFmtId="0" fontId="72" fillId="0" borderId="61" xfId="0" applyFont="1" applyBorder="1" applyAlignment="1">
      <alignment horizontal="center" vertical="center" wrapText="1"/>
    </xf>
    <xf numFmtId="0" fontId="72" fillId="0" borderId="62" xfId="0" applyFont="1" applyBorder="1" applyAlignment="1">
      <alignment horizontal="center" vertical="center" wrapText="1"/>
    </xf>
    <xf numFmtId="0" fontId="72" fillId="0" borderId="64" xfId="0" applyFont="1" applyBorder="1" applyAlignment="1">
      <alignment horizontal="center" vertical="center" wrapText="1"/>
    </xf>
    <xf numFmtId="0" fontId="72" fillId="0" borderId="65" xfId="0" applyFont="1" applyBorder="1" applyAlignment="1">
      <alignment horizontal="center" vertical="center" wrapText="1"/>
    </xf>
    <xf numFmtId="0" fontId="0" fillId="3" borderId="0" xfId="0" applyFill="1"/>
    <xf numFmtId="0" fontId="72" fillId="0" borderId="58" xfId="0" applyFont="1" applyBorder="1" applyAlignment="1">
      <alignment horizontal="left" vertical="center" wrapText="1"/>
    </xf>
    <xf numFmtId="0" fontId="72" fillId="0" borderId="63" xfId="0" applyFont="1" applyBorder="1" applyAlignment="1">
      <alignment horizontal="left" vertical="center" wrapText="1"/>
    </xf>
    <xf numFmtId="0" fontId="5" fillId="7" borderId="20" xfId="0" applyFont="1" applyFill="1" applyBorder="1" applyAlignment="1">
      <alignment horizontal="left" wrapText="1"/>
    </xf>
    <xf numFmtId="0" fontId="5" fillId="0" borderId="20" xfId="0" applyFont="1" applyBorder="1" applyAlignment="1">
      <alignment wrapText="1"/>
    </xf>
    <xf numFmtId="0" fontId="5" fillId="17" borderId="20" xfId="0" applyFont="1" applyFill="1" applyBorder="1"/>
    <xf numFmtId="0" fontId="5" fillId="0" borderId="20" xfId="0" applyFont="1" applyBorder="1" applyAlignment="1">
      <alignment horizontal="left" wrapText="1"/>
    </xf>
    <xf numFmtId="0" fontId="0" fillId="0" borderId="20" xfId="0" applyBorder="1" applyAlignment="1">
      <alignment horizontal="left" vertical="top"/>
    </xf>
    <xf numFmtId="167" fontId="74" fillId="17" borderId="20" xfId="2" applyNumberFormat="1" applyFont="1" applyFill="1" applyBorder="1" applyAlignment="1">
      <alignment horizontal="left" vertical="top" wrapText="1"/>
    </xf>
    <xf numFmtId="0" fontId="0" fillId="3" borderId="20" xfId="0" applyFill="1" applyBorder="1" applyAlignment="1">
      <alignment horizontal="left" vertical="top"/>
    </xf>
    <xf numFmtId="167" fontId="74" fillId="3" borderId="20" xfId="2" applyNumberFormat="1" applyFont="1" applyFill="1" applyBorder="1" applyAlignment="1">
      <alignment horizontal="left" vertical="top" wrapText="1"/>
    </xf>
    <xf numFmtId="0" fontId="75" fillId="0" borderId="12" xfId="0" applyFont="1" applyBorder="1"/>
    <xf numFmtId="0" fontId="75" fillId="0" borderId="13" xfId="0" applyFont="1" applyBorder="1"/>
    <xf numFmtId="167" fontId="75" fillId="0" borderId="14" xfId="2" applyNumberFormat="1" applyFont="1" applyBorder="1"/>
    <xf numFmtId="0" fontId="0" fillId="0" borderId="20" xfId="0" applyBorder="1" applyAlignment="1">
      <alignment horizontal="left" vertical="top" wrapText="1"/>
    </xf>
    <xf numFmtId="169" fontId="0" fillId="0" borderId="20" xfId="0" applyNumberFormat="1" applyBorder="1"/>
    <xf numFmtId="0" fontId="75" fillId="0" borderId="3" xfId="0" applyFont="1" applyBorder="1"/>
    <xf numFmtId="0" fontId="75" fillId="0" borderId="0" xfId="0" applyFont="1"/>
    <xf numFmtId="167" fontId="75" fillId="0" borderId="4" xfId="2" applyNumberFormat="1" applyFont="1" applyBorder="1"/>
    <xf numFmtId="167" fontId="74" fillId="0" borderId="20" xfId="2" applyNumberFormat="1" applyFont="1" applyFill="1" applyBorder="1" applyAlignment="1">
      <alignment horizontal="left" vertical="top" wrapText="1"/>
    </xf>
    <xf numFmtId="0" fontId="8" fillId="7" borderId="0" xfId="0" applyFont="1" applyFill="1"/>
    <xf numFmtId="167" fontId="8" fillId="7" borderId="4" xfId="2" applyNumberFormat="1" applyFont="1" applyFill="1" applyBorder="1"/>
    <xf numFmtId="0" fontId="0" fillId="0" borderId="20" xfId="0" applyBorder="1"/>
    <xf numFmtId="0" fontId="75" fillId="7" borderId="0" xfId="0" applyFont="1" applyFill="1"/>
    <xf numFmtId="167" fontId="75" fillId="7" borderId="4" xfId="2" applyNumberFormat="1" applyFont="1" applyFill="1" applyBorder="1"/>
    <xf numFmtId="0" fontId="75" fillId="0" borderId="66" xfId="0" applyFont="1" applyBorder="1"/>
    <xf numFmtId="167" fontId="75" fillId="0" borderId="67" xfId="2" applyNumberFormat="1" applyFont="1" applyBorder="1"/>
    <xf numFmtId="0" fontId="75" fillId="0" borderId="5" xfId="0" applyFont="1" applyBorder="1"/>
    <xf numFmtId="0" fontId="75" fillId="0" borderId="8" xfId="0" applyFont="1" applyBorder="1"/>
    <xf numFmtId="167" fontId="75" fillId="0" borderId="6" xfId="2" applyNumberFormat="1" applyFont="1" applyBorder="1"/>
    <xf numFmtId="0" fontId="0" fillId="15" borderId="20" xfId="0" applyFill="1" applyBorder="1" applyAlignment="1">
      <alignment horizontal="left" vertical="top"/>
    </xf>
    <xf numFmtId="0" fontId="8" fillId="0" borderId="35" xfId="0" applyFont="1" applyBorder="1"/>
    <xf numFmtId="167" fontId="8" fillId="0" borderId="0" xfId="2" applyNumberFormat="1" applyFont="1" applyBorder="1"/>
    <xf numFmtId="0" fontId="8" fillId="5" borderId="4" xfId="0" applyFont="1" applyFill="1" applyBorder="1"/>
    <xf numFmtId="167" fontId="8" fillId="7" borderId="18" xfId="2" applyNumberFormat="1" applyFont="1" applyFill="1" applyBorder="1"/>
    <xf numFmtId="170" fontId="74" fillId="17" borderId="20" xfId="2" applyNumberFormat="1" applyFont="1" applyFill="1" applyBorder="1" applyAlignment="1">
      <alignment horizontal="left" vertical="top" wrapText="1"/>
    </xf>
    <xf numFmtId="0" fontId="75" fillId="0" borderId="35" xfId="0" applyFont="1" applyBorder="1"/>
    <xf numFmtId="167" fontId="75" fillId="0" borderId="0" xfId="2" applyNumberFormat="1" applyFont="1"/>
    <xf numFmtId="0" fontId="10" fillId="0" borderId="3" xfId="0" applyFont="1" applyBorder="1"/>
    <xf numFmtId="0" fontId="10" fillId="0" borderId="4" xfId="0" applyFont="1" applyBorder="1"/>
    <xf numFmtId="167" fontId="10" fillId="0" borderId="10" xfId="2" applyNumberFormat="1" applyFont="1" applyFill="1" applyBorder="1"/>
    <xf numFmtId="167" fontId="74" fillId="18" borderId="20" xfId="2" applyNumberFormat="1" applyFont="1" applyFill="1" applyBorder="1" applyAlignment="1">
      <alignment horizontal="left" vertical="top" wrapText="1"/>
    </xf>
    <xf numFmtId="0" fontId="0" fillId="4" borderId="20" xfId="0" applyFill="1" applyBorder="1" applyAlignment="1">
      <alignment horizontal="left" vertical="top"/>
    </xf>
    <xf numFmtId="0" fontId="69" fillId="17" borderId="0" xfId="0" applyFont="1" applyFill="1" applyAlignment="1">
      <alignment horizontal="center" vertical="center" wrapText="1"/>
    </xf>
    <xf numFmtId="0" fontId="10" fillId="0" borderId="5" xfId="0" applyFont="1" applyBorder="1"/>
    <xf numFmtId="0" fontId="10" fillId="0" borderId="6" xfId="0" applyFont="1" applyBorder="1"/>
    <xf numFmtId="167" fontId="10" fillId="0" borderId="11" xfId="2" applyNumberFormat="1" applyFont="1" applyFill="1" applyBorder="1"/>
    <xf numFmtId="0" fontId="75" fillId="0" borderId="37" xfId="0" applyFont="1" applyBorder="1"/>
    <xf numFmtId="167" fontId="75" fillId="0" borderId="38" xfId="2" applyNumberFormat="1" applyFont="1" applyBorder="1"/>
    <xf numFmtId="0" fontId="0" fillId="0" borderId="20" xfId="0" quotePrefix="1" applyBorder="1"/>
    <xf numFmtId="0" fontId="0" fillId="8" borderId="20" xfId="0" applyFill="1" applyBorder="1"/>
    <xf numFmtId="167" fontId="74" fillId="8" borderId="20" xfId="2" applyNumberFormat="1" applyFont="1" applyFill="1" applyBorder="1" applyAlignment="1">
      <alignment horizontal="left" vertical="top" wrapText="1"/>
    </xf>
    <xf numFmtId="0" fontId="0" fillId="8" borderId="20" xfId="0" applyFill="1" applyBorder="1" applyAlignment="1">
      <alignment horizontal="left" vertical="top" wrapText="1"/>
    </xf>
    <xf numFmtId="0" fontId="0" fillId="8" borderId="20" xfId="0" applyFill="1" applyBorder="1" applyAlignment="1">
      <alignment horizontal="left" vertical="top"/>
    </xf>
    <xf numFmtId="167" fontId="73" fillId="8" borderId="20" xfId="2" applyNumberFormat="1" applyFont="1" applyFill="1" applyBorder="1" applyAlignment="1">
      <alignment horizontal="left" vertical="top" wrapText="1"/>
    </xf>
    <xf numFmtId="0" fontId="0" fillId="19" borderId="20" xfId="0" applyFill="1" applyBorder="1"/>
    <xf numFmtId="167" fontId="74" fillId="19" borderId="20" xfId="2" applyNumberFormat="1" applyFont="1" applyFill="1" applyBorder="1" applyAlignment="1">
      <alignment horizontal="left" vertical="top" wrapText="1"/>
    </xf>
    <xf numFmtId="0" fontId="76" fillId="17" borderId="0" xfId="0" applyFont="1" applyFill="1" applyAlignment="1">
      <alignment horizontal="center" vertical="center"/>
    </xf>
    <xf numFmtId="0" fontId="76" fillId="17" borderId="68" xfId="0" applyFont="1" applyFill="1" applyBorder="1" applyAlignment="1">
      <alignment horizontal="right" vertical="center"/>
    </xf>
    <xf numFmtId="0" fontId="74" fillId="17" borderId="68" xfId="0" applyFont="1" applyFill="1" applyBorder="1" applyAlignment="1">
      <alignment vertical="center" wrapText="1"/>
    </xf>
    <xf numFmtId="0" fontId="74" fillId="17" borderId="68" xfId="0" applyFont="1" applyFill="1" applyBorder="1" applyAlignment="1">
      <alignment horizontal="right" vertical="center"/>
    </xf>
    <xf numFmtId="0" fontId="10" fillId="0" borderId="8" xfId="0" applyFont="1" applyBorder="1" applyAlignment="1">
      <alignment horizontal="center" vertical="center" wrapText="1"/>
    </xf>
    <xf numFmtId="0" fontId="9" fillId="3" borderId="0" xfId="0" applyFont="1" applyFill="1" applyAlignment="1">
      <alignment horizontal="center" vertical="center" wrapText="1"/>
    </xf>
    <xf numFmtId="0" fontId="9" fillId="3" borderId="0" xfId="0" applyFont="1" applyFill="1" applyAlignment="1">
      <alignment horizontal="left" vertical="center" wrapText="1"/>
    </xf>
    <xf numFmtId="0" fontId="66" fillId="16" borderId="0" xfId="0" applyFont="1" applyFill="1" applyAlignment="1">
      <alignment horizontal="center"/>
    </xf>
    <xf numFmtId="0" fontId="49" fillId="0" borderId="0" xfId="0" applyFont="1" applyAlignment="1">
      <alignment horizontal="center" vertical="center"/>
    </xf>
    <xf numFmtId="0" fontId="5" fillId="0" borderId="0" xfId="0" applyFont="1" applyAlignment="1">
      <alignment horizontal="left" vertical="center" wrapText="1"/>
    </xf>
    <xf numFmtId="0" fontId="47" fillId="0" borderId="0" xfId="0" applyFont="1" applyAlignment="1">
      <alignment horizontal="center" vertical="center"/>
    </xf>
    <xf numFmtId="0" fontId="0" fillId="0" borderId="0" xfId="0" applyAlignment="1">
      <alignment horizontal="left"/>
    </xf>
    <xf numFmtId="0" fontId="46" fillId="0" borderId="8" xfId="0" applyFont="1" applyBorder="1" applyAlignment="1">
      <alignment horizontal="center"/>
    </xf>
    <xf numFmtId="0" fontId="48" fillId="0" borderId="0" xfId="0" applyFont="1" applyAlignment="1">
      <alignment horizontal="center"/>
    </xf>
    <xf numFmtId="0" fontId="5" fillId="0" borderId="0" xfId="0" applyFont="1" applyAlignment="1">
      <alignment horizontal="left"/>
    </xf>
  </cellXfs>
  <cellStyles count="5">
    <cellStyle name="Comma" xfId="2" builtinId="3"/>
    <cellStyle name="Hyperlink" xfId="4" builtinId="8"/>
    <cellStyle name="Normal" xfId="0" builtinId="0"/>
    <cellStyle name="Normal 2" xfId="1" xr:uid="{5F7E64BE-2443-4009-A771-B6E8AD96D485}"/>
    <cellStyle name="Percent" xfId="3" builtinId="5"/>
  </cellStyles>
  <dxfs count="215">
    <dxf>
      <alignment horizontal="center"/>
    </dxf>
    <dxf>
      <alignment horizontal="center"/>
    </dxf>
    <dxf>
      <alignment vertical="center"/>
    </dxf>
    <dxf>
      <alignment vertical="center"/>
    </dxf>
    <dxf>
      <alignment wrapText="1"/>
    </dxf>
    <dxf>
      <alignment wrapText="1"/>
    </dxf>
    <dxf>
      <numFmt numFmtId="14" formatCode="0.00%"/>
    </dxf>
    <dxf>
      <numFmt numFmtId="167" formatCode="_(* #,##0_);_(* \(#,##0\);_(* &quot;-&quot;??_);_(@_)"/>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font>
        <sz val="14"/>
      </font>
    </dxf>
    <dxf>
      <font>
        <sz val="14"/>
      </font>
    </dxf>
    <dxf>
      <font>
        <sz val="14"/>
      </font>
    </dxf>
    <dxf>
      <font>
        <sz val="14"/>
      </font>
    </dxf>
    <dxf>
      <numFmt numFmtId="167" formatCode="_(* #,##0_);_(* \(#,##0\);_(* &quot;-&quot;??_);_(@_)"/>
    </dxf>
    <dxf>
      <alignment vertical="center"/>
    </dxf>
    <dxf>
      <alignment vertical="center"/>
    </dxf>
    <dxf>
      <alignment wrapText="1"/>
    </dxf>
    <dxf>
      <alignment wrapText="1"/>
    </dxf>
    <dxf>
      <numFmt numFmtId="14" formatCode="0.00%"/>
    </dxf>
    <dxf>
      <numFmt numFmtId="14" formatCode="0.00%"/>
    </dxf>
    <dxf>
      <numFmt numFmtId="14" formatCode="0.00%"/>
    </dxf>
    <dxf>
      <numFmt numFmtId="14" formatCode="0.00%"/>
    </dxf>
    <dxf>
      <numFmt numFmtId="14" formatCode="0.00%"/>
    </dxf>
    <dxf>
      <font>
        <sz val="14"/>
      </font>
    </dxf>
    <dxf>
      <font>
        <sz val="14"/>
      </font>
    </dxf>
    <dxf>
      <font>
        <sz val="14"/>
      </font>
    </dxf>
    <dxf>
      <font>
        <sz val="14"/>
      </font>
    </dxf>
    <dxf>
      <numFmt numFmtId="167" formatCode="_(* #,##0_);_(* \(#,##0\);_(* &quot;-&quot;??_);_(@_)"/>
    </dxf>
    <dxf>
      <alignment vertical="center"/>
    </dxf>
    <dxf>
      <alignment vertical="center"/>
    </dxf>
    <dxf>
      <alignment wrapText="1"/>
    </dxf>
    <dxf>
      <alignment wrapText="1"/>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font>
        <sz val="14"/>
      </font>
    </dxf>
    <dxf>
      <font>
        <sz val="14"/>
      </font>
    </dxf>
    <dxf>
      <font>
        <sz val="14"/>
      </font>
    </dxf>
    <dxf>
      <font>
        <sz val="14"/>
      </font>
    </dxf>
    <dxf>
      <numFmt numFmtId="167" formatCode="_(* #,##0_);_(* \(#,##0\);_(* &quot;-&quot;??_);_(@_)"/>
    </dxf>
    <dxf>
      <alignment vertical="center"/>
    </dxf>
    <dxf>
      <alignment vertical="center"/>
    </dxf>
    <dxf>
      <alignment wrapText="1"/>
    </dxf>
    <dxf>
      <alignment wrapText="1"/>
    </dxf>
    <dxf>
      <numFmt numFmtId="14" formatCode="0.00%"/>
    </dxf>
    <dxf>
      <numFmt numFmtId="14" formatCode="0.00%"/>
    </dxf>
    <dxf>
      <numFmt numFmtId="14" formatCode="0.00%"/>
    </dxf>
    <dxf>
      <numFmt numFmtId="14" formatCode="0.00%"/>
    </dxf>
    <dxf>
      <numFmt numFmtId="14" formatCode="0.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7" formatCode="_(* #,##0_);_(* \(#,##0\);_(* &quot;-&quot;??_);_(@_)"/>
    </dxf>
    <dxf>
      <numFmt numFmtId="19" formatCode="m/d/yyyy"/>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7" formatCode="_(* #,##0_);_(* \(#,##0\);_(* &quot;-&quot;??_);_(@_)"/>
      <alignment horizontal="general" vertical="center" textRotation="0" wrapText="1" indent="0" justifyLastLine="0" shrinkToFit="0" readingOrder="0"/>
    </dxf>
    <dxf>
      <numFmt numFmtId="19" formatCode="m/d/yyyy"/>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6" formatCode="0.0%"/>
      <alignment horizontal="general" vertical="center" textRotation="0" wrapText="1" indent="0" justifyLastLine="0" shrinkToFit="0" readingOrder="0"/>
    </dxf>
    <dxf>
      <numFmt numFmtId="167" formatCode="_(* #,##0_);_(* \(#,##0\);_(* &quot;-&quot;??_);_(@_)"/>
      <alignment horizontal="general" vertical="center" textRotation="0" wrapText="1" indent="0" justifyLastLine="0" shrinkToFit="0" readingOrder="0"/>
    </dxf>
    <dxf>
      <numFmt numFmtId="19" formatCode="m/d/yyyy"/>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7" formatCode="_(* #,##0_);_(* \(#,##0\);_(* &quot;-&quot;??_);_(@_)"/>
    </dxf>
    <dxf>
      <alignment horizontal="general" vertical="center" textRotation="0" wrapText="1" indent="0" justifyLastLine="0" shrinkToFit="0" readingOrder="0"/>
    </dxf>
    <dxf>
      <alignment horizontal="general" vertical="center" textRotation="0" wrapText="1" indent="0" justifyLastLine="0" shrinkToFit="0" readingOrder="0"/>
    </dxf>
    <dxf>
      <numFmt numFmtId="165" formatCode="#,##0.00%"/>
      <border diagonalUp="0" diagonalDown="0">
        <left style="thin">
          <color theme="0" tint="-0.249977111117893"/>
        </left>
        <right/>
        <top style="thin">
          <color theme="0" tint="-0.249977111117893"/>
        </top>
        <bottom style="thin">
          <color theme="0" tint="-0.249977111117893"/>
        </bottom>
        <vertical style="thin">
          <color theme="0" tint="-0.249977111117893"/>
        </vertical>
        <horizontal style="thin">
          <color theme="0" tint="-0.249977111117893"/>
        </horizontal>
      </border>
    </dxf>
    <dxf>
      <numFmt numFmtId="165" formatCode="#,##0.00%"/>
      <border diagonalUp="0" diagonalDown="0">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numFmt numFmtId="165" formatCode="#,##0.00%"/>
      <border diagonalUp="0" diagonalDown="0">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numFmt numFmtId="165" formatCode="#,##0.00%"/>
      <border diagonalUp="0" diagonalDown="0">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numFmt numFmtId="165" formatCode="#,##0.00%"/>
      <border diagonalUp="0" diagonalDown="0">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numFmt numFmtId="165" formatCode="#,##0.00%"/>
      <border diagonalUp="0" diagonalDown="0">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numFmt numFmtId="165" formatCode="#,##0.00%"/>
      <border diagonalUp="0" diagonalDown="0">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numFmt numFmtId="165" formatCode="#,##0.00%"/>
      <border diagonalUp="0" diagonalDown="0">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numFmt numFmtId="165" formatCode="#,##0.00%"/>
      <border diagonalUp="0" diagonalDown="0">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numFmt numFmtId="165" formatCode="#,##0.00%"/>
      <border diagonalUp="0" diagonalDown="0">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numFmt numFmtId="165" formatCode="#,##0.00%"/>
      <border diagonalUp="0" diagonalDown="0">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numFmt numFmtId="165" formatCode="#,##0.00%"/>
      <border diagonalUp="0" diagonalDown="0">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numFmt numFmtId="165" formatCode="#,##0.00%"/>
      <border diagonalUp="0" diagonalDown="0">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numFmt numFmtId="165" formatCode="#,##0.00%"/>
      <border diagonalUp="0" diagonalDown="0">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numFmt numFmtId="165" formatCode="#,##0.00%"/>
      <border diagonalUp="0" diagonalDown="0">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numFmt numFmtId="165" formatCode="#,##0.00%"/>
      <border diagonalUp="0" diagonalDown="0">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numFmt numFmtId="165" formatCode="#,##0.00%"/>
      <border diagonalUp="0" diagonalDown="0">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numFmt numFmtId="3" formatCode="#,##0"/>
      <alignment horizontal="center" textRotation="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numFmt numFmtId="164" formatCode="d/m/yyyy"/>
      <alignment horizontal="center" textRotation="0" indent="0" justifyLastLine="0" shrinkToFit="0" readingOrder="0"/>
      <border diagonalUp="0" diagonalDown="0" outline="0">
        <left/>
        <right style="thin">
          <color theme="0" tint="-0.249977111117893"/>
        </right>
        <top style="thin">
          <color theme="0" tint="-0.249977111117893"/>
        </top>
        <bottom style="thin">
          <color theme="0" tint="-0.249977111117893"/>
        </bottom>
      </border>
    </dxf>
    <dxf>
      <border>
        <top style="thin">
          <color theme="0" tint="-0.249977111117893"/>
        </top>
      </border>
    </dxf>
    <dxf>
      <border diagonalUp="0" diagonalDown="0">
        <left style="thin">
          <color theme="0" tint="-0.249977111117893"/>
        </left>
        <right style="thin">
          <color theme="0" tint="-0.249977111117893"/>
        </right>
        <top style="thin">
          <color theme="0" tint="-0.249977111117893"/>
        </top>
        <bottom style="thin">
          <color theme="0" tint="-0.249977111117893"/>
        </bottom>
      </border>
    </dxf>
    <dxf>
      <border>
        <bottom style="thin">
          <color theme="0" tint="-0.249977111117893"/>
        </bottom>
      </border>
    </dxf>
    <dxf>
      <font>
        <strike val="0"/>
        <outline val="0"/>
        <shadow val="0"/>
        <u val="none"/>
        <vertAlign val="baseline"/>
        <sz val="11"/>
        <color theme="0"/>
        <name val="Calibri"/>
        <family val="2"/>
        <scheme val="minor"/>
      </font>
      <fill>
        <patternFill patternType="solid">
          <fgColor indexed="64"/>
          <bgColor rgb="FFF32596"/>
        </patternFill>
      </fill>
      <alignment horizontal="center" vertical="center" textRotation="0" wrapText="1" indent="0" justifyLastLine="0" shrinkToFit="0" readingOrder="0"/>
      <border diagonalUp="0" diagonalDown="0">
        <left style="thin">
          <color theme="0" tint="-0.249977111117893"/>
        </left>
        <right style="thin">
          <color theme="0" tint="-0.249977111117893"/>
        </right>
        <top/>
        <bottom/>
        <vertical style="thin">
          <color theme="0" tint="-0.249977111117893"/>
        </vertical>
        <horizontal style="thin">
          <color theme="0" tint="-0.249977111117893"/>
        </horizontal>
      </border>
    </dxf>
    <dxf>
      <numFmt numFmtId="14" formatCode="0.00%"/>
    </dxf>
    <dxf>
      <numFmt numFmtId="14" formatCode="0.00%"/>
    </dxf>
    <dxf>
      <numFmt numFmtId="14" formatCode="0.00%"/>
    </dxf>
    <dxf>
      <numFmt numFmtId="14" formatCode="0.00%"/>
    </dxf>
    <dxf>
      <numFmt numFmtId="14" formatCode="0.00%"/>
    </dxf>
    <dxf>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19" formatCode="m/d/yyyy"/>
    </dxf>
  </dxfs>
  <tableStyles count="0" defaultTableStyle="TableStyleMedium2" defaultPivotStyle="PivotStyleLight16"/>
  <colors>
    <mruColors>
      <color rgb="FFDCC4EE"/>
      <color rgb="FF6C2E9A"/>
      <color rgb="FFF32596"/>
      <color rgb="FFFF3300"/>
      <color rgb="FF9A57CD"/>
      <color rgb="FF421C5E"/>
      <color rgb="FF9E5ECE"/>
      <color rgb="FF0D0612"/>
      <color rgb="FFFFCDC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styles" Target="styles.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Retention D1</a:t>
            </a:r>
            <a:endParaRPr lang="vi-V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262285824412316E-2"/>
          <c:y val="0.2101978346456693"/>
          <c:w val="0.86190198877113011"/>
          <c:h val="0.61217814960629924"/>
        </c:manualLayout>
      </c:layout>
      <c:lineChart>
        <c:grouping val="standard"/>
        <c:varyColors val="0"/>
        <c:ser>
          <c:idx val="0"/>
          <c:order val="0"/>
          <c:tx>
            <c:strRef>
              <c:f>'01. Churn Overall'!$C$12</c:f>
              <c:strCache>
                <c:ptCount val="1"/>
                <c:pt idx="0">
                  <c:v>Toy Friendship</c:v>
                </c:pt>
              </c:strCache>
            </c:strRef>
          </c:tx>
          <c:spPr>
            <a:ln w="28575" cap="rnd">
              <a:solidFill>
                <a:schemeClr val="accent1"/>
              </a:solidFill>
              <a:round/>
            </a:ln>
            <a:effectLst/>
          </c:spPr>
          <c:marker>
            <c:symbol val="none"/>
          </c:marker>
          <c:cat>
            <c:strRef>
              <c:extLst>
                <c:ext xmlns:c15="http://schemas.microsoft.com/office/drawing/2012/chart" uri="{02D57815-91ED-43cb-92C2-25804820EDAC}">
                  <c15:fullRef>
                    <c15:sqref>'01. Churn Overall'!$B$13:$B$32</c15:sqref>
                  </c15:fullRef>
                </c:ext>
              </c:extLst>
              <c:f>('01. Churn Overall'!$B$13:$B$29,'01. Churn Overall'!$B$31:$B$32)</c:f>
              <c:strCache>
                <c:ptCount val="19"/>
                <c:pt idx="0">
                  <c:v>4.0.0</c:v>
                </c:pt>
                <c:pt idx="1">
                  <c:v>4.0.1</c:v>
                </c:pt>
                <c:pt idx="2">
                  <c:v>4.0.2</c:v>
                </c:pt>
                <c:pt idx="3">
                  <c:v>4.0.3</c:v>
                </c:pt>
                <c:pt idx="4">
                  <c:v>4.0.4</c:v>
                </c:pt>
                <c:pt idx="5">
                  <c:v>4.0.5</c:v>
                </c:pt>
                <c:pt idx="6">
                  <c:v>4.0.6</c:v>
                </c:pt>
                <c:pt idx="7">
                  <c:v>4.1.0</c:v>
                </c:pt>
                <c:pt idx="8">
                  <c:v>4.1.1</c:v>
                </c:pt>
                <c:pt idx="9">
                  <c:v>4.2.0</c:v>
                </c:pt>
                <c:pt idx="10">
                  <c:v>4.3.0</c:v>
                </c:pt>
                <c:pt idx="11">
                  <c:v>4.4.0</c:v>
                </c:pt>
                <c:pt idx="12">
                  <c:v>4.4.1</c:v>
                </c:pt>
                <c:pt idx="13">
                  <c:v>4.4.2</c:v>
                </c:pt>
                <c:pt idx="14">
                  <c:v>4.5.0</c:v>
                </c:pt>
                <c:pt idx="15">
                  <c:v>4.6.0</c:v>
                </c:pt>
                <c:pt idx="16">
                  <c:v>4.6.1</c:v>
                </c:pt>
                <c:pt idx="17">
                  <c:v>4.6.3</c:v>
                </c:pt>
                <c:pt idx="18">
                  <c:v>4.6.4</c:v>
                </c:pt>
              </c:strCache>
            </c:strRef>
          </c:cat>
          <c:val>
            <c:numRef>
              <c:extLst>
                <c:ext xmlns:c15="http://schemas.microsoft.com/office/drawing/2012/chart" uri="{02D57815-91ED-43cb-92C2-25804820EDAC}">
                  <c15:fullRef>
                    <c15:sqref>'01. Churn Overall'!$C$13:$C$32</c15:sqref>
                  </c15:fullRef>
                </c:ext>
              </c:extLst>
              <c:f>('01. Churn Overall'!$C$13:$C$29,'01. Churn Overall'!$C$31:$C$32)</c:f>
              <c:numCache>
                <c:formatCode>0.0%</c:formatCode>
                <c:ptCount val="19"/>
                <c:pt idx="0">
                  <c:v>0.23771700000000001</c:v>
                </c:pt>
                <c:pt idx="1">
                  <c:v>0.19123399999999999</c:v>
                </c:pt>
                <c:pt idx="2">
                  <c:v>0.15959999999999999</c:v>
                </c:pt>
                <c:pt idx="3">
                  <c:v>0.186002</c:v>
                </c:pt>
                <c:pt idx="4">
                  <c:v>0.17695900000000001</c:v>
                </c:pt>
                <c:pt idx="5">
                  <c:v>0.182895</c:v>
                </c:pt>
                <c:pt idx="6">
                  <c:v>0.16822999999999999</c:v>
                </c:pt>
                <c:pt idx="7">
                  <c:v>0.12495100000000001</c:v>
                </c:pt>
                <c:pt idx="8">
                  <c:v>0.167824</c:v>
                </c:pt>
                <c:pt idx="9">
                  <c:v>0.143481</c:v>
                </c:pt>
                <c:pt idx="10">
                  <c:v>0.16650200000000001</c:v>
                </c:pt>
                <c:pt idx="11">
                  <c:v>0.150839</c:v>
                </c:pt>
                <c:pt idx="12">
                  <c:v>0.14871100000000001</c:v>
                </c:pt>
                <c:pt idx="13">
                  <c:v>0.167821</c:v>
                </c:pt>
                <c:pt idx="14">
                  <c:v>0.18160599999999999</c:v>
                </c:pt>
                <c:pt idx="15">
                  <c:v>0.18625700000000001</c:v>
                </c:pt>
                <c:pt idx="16">
                  <c:v>0.17538699999999999</c:v>
                </c:pt>
                <c:pt idx="17">
                  <c:v>0.18278900000000001</c:v>
                </c:pt>
              </c:numCache>
            </c:numRef>
          </c:val>
          <c:smooth val="1"/>
          <c:extLst>
            <c:ext xmlns:c16="http://schemas.microsoft.com/office/drawing/2014/chart" uri="{C3380CC4-5D6E-409C-BE32-E72D297353CC}">
              <c16:uniqueId val="{00000000-B22D-40D8-834A-BE8B36BAFAEA}"/>
            </c:ext>
          </c:extLst>
        </c:ser>
        <c:ser>
          <c:idx val="1"/>
          <c:order val="1"/>
          <c:tx>
            <c:strRef>
              <c:f>'01. Churn Overall'!$D$12</c:f>
              <c:strCache>
                <c:ptCount val="1"/>
                <c:pt idx="0">
                  <c:v>Minigame</c:v>
                </c:pt>
              </c:strCache>
            </c:strRef>
          </c:tx>
          <c:spPr>
            <a:ln w="28575" cap="rnd">
              <a:solidFill>
                <a:schemeClr val="accent2"/>
              </a:solidFill>
              <a:round/>
            </a:ln>
            <a:effectLst/>
          </c:spPr>
          <c:marker>
            <c:symbol val="none"/>
          </c:marker>
          <c:cat>
            <c:strRef>
              <c:extLst>
                <c:ext xmlns:c15="http://schemas.microsoft.com/office/drawing/2012/chart" uri="{02D57815-91ED-43cb-92C2-25804820EDAC}">
                  <c15:fullRef>
                    <c15:sqref>'01. Churn Overall'!$B$13:$B$32</c15:sqref>
                  </c15:fullRef>
                </c:ext>
              </c:extLst>
              <c:f>('01. Churn Overall'!$B$13:$B$29,'01. Churn Overall'!$B$31:$B$32)</c:f>
              <c:strCache>
                <c:ptCount val="19"/>
                <c:pt idx="0">
                  <c:v>4.0.0</c:v>
                </c:pt>
                <c:pt idx="1">
                  <c:v>4.0.1</c:v>
                </c:pt>
                <c:pt idx="2">
                  <c:v>4.0.2</c:v>
                </c:pt>
                <c:pt idx="3">
                  <c:v>4.0.3</c:v>
                </c:pt>
                <c:pt idx="4">
                  <c:v>4.0.4</c:v>
                </c:pt>
                <c:pt idx="5">
                  <c:v>4.0.5</c:v>
                </c:pt>
                <c:pt idx="6">
                  <c:v>4.0.6</c:v>
                </c:pt>
                <c:pt idx="7">
                  <c:v>4.1.0</c:v>
                </c:pt>
                <c:pt idx="8">
                  <c:v>4.1.1</c:v>
                </c:pt>
                <c:pt idx="9">
                  <c:v>4.2.0</c:v>
                </c:pt>
                <c:pt idx="10">
                  <c:v>4.3.0</c:v>
                </c:pt>
                <c:pt idx="11">
                  <c:v>4.4.0</c:v>
                </c:pt>
                <c:pt idx="12">
                  <c:v>4.4.1</c:v>
                </c:pt>
                <c:pt idx="13">
                  <c:v>4.4.2</c:v>
                </c:pt>
                <c:pt idx="14">
                  <c:v>4.5.0</c:v>
                </c:pt>
                <c:pt idx="15">
                  <c:v>4.6.0</c:v>
                </c:pt>
                <c:pt idx="16">
                  <c:v>4.6.1</c:v>
                </c:pt>
                <c:pt idx="17">
                  <c:v>4.6.3</c:v>
                </c:pt>
                <c:pt idx="18">
                  <c:v>4.6.4</c:v>
                </c:pt>
              </c:strCache>
            </c:strRef>
          </c:cat>
          <c:val>
            <c:numRef>
              <c:extLst>
                <c:ext xmlns:c15="http://schemas.microsoft.com/office/drawing/2012/chart" uri="{02D57815-91ED-43cb-92C2-25804820EDAC}">
                  <c15:fullRef>
                    <c15:sqref>'01. Churn Overall'!$D$13:$D$32</c15:sqref>
                  </c15:fullRef>
                </c:ext>
              </c:extLst>
              <c:f>('01. Churn Overall'!$D$13:$D$29,'01. Churn Overall'!$D$31:$D$32)</c:f>
              <c:numCache>
                <c:formatCode>0.0%</c:formatCode>
                <c:ptCount val="19"/>
                <c:pt idx="0">
                  <c:v>0.21690699999999999</c:v>
                </c:pt>
                <c:pt idx="1">
                  <c:v>0.22974600000000001</c:v>
                </c:pt>
                <c:pt idx="2">
                  <c:v>0.16186300000000001</c:v>
                </c:pt>
                <c:pt idx="3">
                  <c:v>0.24116799999999999</c:v>
                </c:pt>
                <c:pt idx="4">
                  <c:v>0.210675</c:v>
                </c:pt>
                <c:pt idx="5">
                  <c:v>0.239228</c:v>
                </c:pt>
                <c:pt idx="6">
                  <c:v>0.21777299999999999</c:v>
                </c:pt>
                <c:pt idx="7">
                  <c:v>0.16863</c:v>
                </c:pt>
                <c:pt idx="8">
                  <c:v>0.23060600000000001</c:v>
                </c:pt>
                <c:pt idx="9">
                  <c:v>0.196016</c:v>
                </c:pt>
                <c:pt idx="10">
                  <c:v>0.224222</c:v>
                </c:pt>
                <c:pt idx="11">
                  <c:v>0.20569000000000001</c:v>
                </c:pt>
                <c:pt idx="12">
                  <c:v>0.20350299999999999</c:v>
                </c:pt>
                <c:pt idx="13">
                  <c:v>0.228126</c:v>
                </c:pt>
                <c:pt idx="14">
                  <c:v>0.22809099999999999</c:v>
                </c:pt>
                <c:pt idx="15">
                  <c:v>0.22672900000000001</c:v>
                </c:pt>
                <c:pt idx="16">
                  <c:v>0.20910200000000001</c:v>
                </c:pt>
                <c:pt idx="17">
                  <c:v>0.22567200000000001</c:v>
                </c:pt>
              </c:numCache>
            </c:numRef>
          </c:val>
          <c:smooth val="1"/>
          <c:extLst>
            <c:ext xmlns:c16="http://schemas.microsoft.com/office/drawing/2014/chart" uri="{C3380CC4-5D6E-409C-BE32-E72D297353CC}">
              <c16:uniqueId val="{00000001-B22D-40D8-834A-BE8B36BAFAEA}"/>
            </c:ext>
          </c:extLst>
        </c:ser>
        <c:ser>
          <c:idx val="2"/>
          <c:order val="2"/>
          <c:tx>
            <c:strRef>
              <c:f>'01. Churn Overall'!$E$12</c:f>
              <c:strCache>
                <c:ptCount val="1"/>
                <c:pt idx="0">
                  <c:v>Dedicated Experience</c:v>
                </c:pt>
              </c:strCache>
            </c:strRef>
          </c:tx>
          <c:spPr>
            <a:ln w="28575" cap="rnd">
              <a:solidFill>
                <a:schemeClr val="accent3"/>
              </a:solidFill>
              <a:round/>
            </a:ln>
            <a:effectLst/>
          </c:spPr>
          <c:marker>
            <c:symbol val="none"/>
          </c:marker>
          <c:cat>
            <c:strRef>
              <c:extLst>
                <c:ext xmlns:c15="http://schemas.microsoft.com/office/drawing/2012/chart" uri="{02D57815-91ED-43cb-92C2-25804820EDAC}">
                  <c15:fullRef>
                    <c15:sqref>'01. Churn Overall'!$B$13:$B$32</c15:sqref>
                  </c15:fullRef>
                </c:ext>
              </c:extLst>
              <c:f>('01. Churn Overall'!$B$13:$B$29,'01. Churn Overall'!$B$31:$B$32)</c:f>
              <c:strCache>
                <c:ptCount val="19"/>
                <c:pt idx="0">
                  <c:v>4.0.0</c:v>
                </c:pt>
                <c:pt idx="1">
                  <c:v>4.0.1</c:v>
                </c:pt>
                <c:pt idx="2">
                  <c:v>4.0.2</c:v>
                </c:pt>
                <c:pt idx="3">
                  <c:v>4.0.3</c:v>
                </c:pt>
                <c:pt idx="4">
                  <c:v>4.0.4</c:v>
                </c:pt>
                <c:pt idx="5">
                  <c:v>4.0.5</c:v>
                </c:pt>
                <c:pt idx="6">
                  <c:v>4.0.6</c:v>
                </c:pt>
                <c:pt idx="7">
                  <c:v>4.1.0</c:v>
                </c:pt>
                <c:pt idx="8">
                  <c:v>4.1.1</c:v>
                </c:pt>
                <c:pt idx="9">
                  <c:v>4.2.0</c:v>
                </c:pt>
                <c:pt idx="10">
                  <c:v>4.3.0</c:v>
                </c:pt>
                <c:pt idx="11">
                  <c:v>4.4.0</c:v>
                </c:pt>
                <c:pt idx="12">
                  <c:v>4.4.1</c:v>
                </c:pt>
                <c:pt idx="13">
                  <c:v>4.4.2</c:v>
                </c:pt>
                <c:pt idx="14">
                  <c:v>4.5.0</c:v>
                </c:pt>
                <c:pt idx="15">
                  <c:v>4.6.0</c:v>
                </c:pt>
                <c:pt idx="16">
                  <c:v>4.6.1</c:v>
                </c:pt>
                <c:pt idx="17">
                  <c:v>4.6.3</c:v>
                </c:pt>
                <c:pt idx="18">
                  <c:v>4.6.4</c:v>
                </c:pt>
              </c:strCache>
            </c:strRef>
          </c:cat>
          <c:val>
            <c:numRef>
              <c:extLst>
                <c:ext xmlns:c15="http://schemas.microsoft.com/office/drawing/2012/chart" uri="{02D57815-91ED-43cb-92C2-25804820EDAC}">
                  <c15:fullRef>
                    <c15:sqref>'01. Churn Overall'!$E$13:$E$32</c15:sqref>
                  </c15:fullRef>
                </c:ext>
              </c:extLst>
              <c:f>('01. Churn Overall'!$E$13:$E$29,'01. Churn Overall'!$E$31:$E$32)</c:f>
              <c:numCache>
                <c:formatCode>0.0%</c:formatCode>
                <c:ptCount val="19"/>
                <c:pt idx="0">
                  <c:v>0.16936399999999999</c:v>
                </c:pt>
                <c:pt idx="1">
                  <c:v>0.177005</c:v>
                </c:pt>
                <c:pt idx="2">
                  <c:v>0.113438</c:v>
                </c:pt>
                <c:pt idx="3">
                  <c:v>0.19093499999999999</c:v>
                </c:pt>
                <c:pt idx="4">
                  <c:v>0.15967700000000001</c:v>
                </c:pt>
                <c:pt idx="5">
                  <c:v>0.18415400000000001</c:v>
                </c:pt>
                <c:pt idx="6">
                  <c:v>0.16888600000000001</c:v>
                </c:pt>
                <c:pt idx="7">
                  <c:v>0.14328199999999999</c:v>
                </c:pt>
                <c:pt idx="8">
                  <c:v>0.177479</c:v>
                </c:pt>
                <c:pt idx="9">
                  <c:v>0.13736300000000001</c:v>
                </c:pt>
                <c:pt idx="10">
                  <c:v>0.17574699999999999</c:v>
                </c:pt>
                <c:pt idx="11">
                  <c:v>0.160667</c:v>
                </c:pt>
                <c:pt idx="12">
                  <c:v>0.16685900000000001</c:v>
                </c:pt>
                <c:pt idx="13">
                  <c:v>0.180727</c:v>
                </c:pt>
                <c:pt idx="14">
                  <c:v>0.178145</c:v>
                </c:pt>
                <c:pt idx="15">
                  <c:v>0.17794099999999999</c:v>
                </c:pt>
                <c:pt idx="16">
                  <c:v>0.16247500000000001</c:v>
                </c:pt>
                <c:pt idx="17">
                  <c:v>0.15648400000000001</c:v>
                </c:pt>
                <c:pt idx="18">
                  <c:v>0.2</c:v>
                </c:pt>
              </c:numCache>
            </c:numRef>
          </c:val>
          <c:smooth val="1"/>
          <c:extLst>
            <c:ext xmlns:c16="http://schemas.microsoft.com/office/drawing/2014/chart" uri="{C3380CC4-5D6E-409C-BE32-E72D297353CC}">
              <c16:uniqueId val="{00000002-B22D-40D8-834A-BE8B36BAFAEA}"/>
            </c:ext>
          </c:extLst>
        </c:ser>
        <c:ser>
          <c:idx val="3"/>
          <c:order val="3"/>
          <c:tx>
            <c:strRef>
              <c:f>'01. Churn Overall'!$F$12</c:f>
              <c:strCache>
                <c:ptCount val="1"/>
                <c:pt idx="0">
                  <c:v>Toy collection</c:v>
                </c:pt>
              </c:strCache>
            </c:strRef>
          </c:tx>
          <c:spPr>
            <a:ln w="28575" cap="rnd">
              <a:solidFill>
                <a:schemeClr val="accent4"/>
              </a:solidFill>
              <a:round/>
            </a:ln>
            <a:effectLst/>
          </c:spPr>
          <c:marker>
            <c:symbol val="none"/>
          </c:marker>
          <c:cat>
            <c:strRef>
              <c:extLst>
                <c:ext xmlns:c15="http://schemas.microsoft.com/office/drawing/2012/chart" uri="{02D57815-91ED-43cb-92C2-25804820EDAC}">
                  <c15:fullRef>
                    <c15:sqref>'01. Churn Overall'!$B$13:$B$32</c15:sqref>
                  </c15:fullRef>
                </c:ext>
              </c:extLst>
              <c:f>('01. Churn Overall'!$B$13:$B$29,'01. Churn Overall'!$B$31:$B$32)</c:f>
              <c:strCache>
                <c:ptCount val="19"/>
                <c:pt idx="0">
                  <c:v>4.0.0</c:v>
                </c:pt>
                <c:pt idx="1">
                  <c:v>4.0.1</c:v>
                </c:pt>
                <c:pt idx="2">
                  <c:v>4.0.2</c:v>
                </c:pt>
                <c:pt idx="3">
                  <c:v>4.0.3</c:v>
                </c:pt>
                <c:pt idx="4">
                  <c:v>4.0.4</c:v>
                </c:pt>
                <c:pt idx="5">
                  <c:v>4.0.5</c:v>
                </c:pt>
                <c:pt idx="6">
                  <c:v>4.0.6</c:v>
                </c:pt>
                <c:pt idx="7">
                  <c:v>4.1.0</c:v>
                </c:pt>
                <c:pt idx="8">
                  <c:v>4.1.1</c:v>
                </c:pt>
                <c:pt idx="9">
                  <c:v>4.2.0</c:v>
                </c:pt>
                <c:pt idx="10">
                  <c:v>4.3.0</c:v>
                </c:pt>
                <c:pt idx="11">
                  <c:v>4.4.0</c:v>
                </c:pt>
                <c:pt idx="12">
                  <c:v>4.4.1</c:v>
                </c:pt>
                <c:pt idx="13">
                  <c:v>4.4.2</c:v>
                </c:pt>
                <c:pt idx="14">
                  <c:v>4.5.0</c:v>
                </c:pt>
                <c:pt idx="15">
                  <c:v>4.6.0</c:v>
                </c:pt>
                <c:pt idx="16">
                  <c:v>4.6.1</c:v>
                </c:pt>
                <c:pt idx="17">
                  <c:v>4.6.3</c:v>
                </c:pt>
                <c:pt idx="18">
                  <c:v>4.6.4</c:v>
                </c:pt>
              </c:strCache>
            </c:strRef>
          </c:cat>
          <c:val>
            <c:numRef>
              <c:extLst>
                <c:ext xmlns:c15="http://schemas.microsoft.com/office/drawing/2012/chart" uri="{02D57815-91ED-43cb-92C2-25804820EDAC}">
                  <c15:fullRef>
                    <c15:sqref>'01. Churn Overall'!$F$13:$F$32</c15:sqref>
                  </c15:fullRef>
                </c:ext>
              </c:extLst>
              <c:f>('01. Churn Overall'!$F$13:$F$29,'01. Churn Overall'!$F$31:$F$32)</c:f>
              <c:numCache>
                <c:formatCode>0.0%</c:formatCode>
                <c:ptCount val="19"/>
                <c:pt idx="14">
                  <c:v>0.12665999999999999</c:v>
                </c:pt>
                <c:pt idx="15">
                  <c:v>0.109792</c:v>
                </c:pt>
                <c:pt idx="16">
                  <c:v>0.10727200000000001</c:v>
                </c:pt>
                <c:pt idx="17">
                  <c:v>0.101435</c:v>
                </c:pt>
              </c:numCache>
            </c:numRef>
          </c:val>
          <c:smooth val="1"/>
          <c:extLst>
            <c:ext xmlns:c16="http://schemas.microsoft.com/office/drawing/2014/chart" uri="{C3380CC4-5D6E-409C-BE32-E72D297353CC}">
              <c16:uniqueId val="{00000003-B22D-40D8-834A-BE8B36BAFAEA}"/>
            </c:ext>
          </c:extLst>
        </c:ser>
        <c:ser>
          <c:idx val="4"/>
          <c:order val="4"/>
          <c:tx>
            <c:strRef>
              <c:f>'01. Churn Overall'!$G$12</c:f>
              <c:strCache>
                <c:ptCount val="1"/>
                <c:pt idx="0">
                  <c:v>Move Ahead</c:v>
                </c:pt>
              </c:strCache>
            </c:strRef>
          </c:tx>
          <c:spPr>
            <a:ln w="28575" cap="rnd">
              <a:solidFill>
                <a:schemeClr val="accent5"/>
              </a:solidFill>
              <a:round/>
            </a:ln>
            <a:effectLst/>
          </c:spPr>
          <c:marker>
            <c:symbol val="none"/>
          </c:marker>
          <c:cat>
            <c:strRef>
              <c:extLst>
                <c:ext xmlns:c15="http://schemas.microsoft.com/office/drawing/2012/chart" uri="{02D57815-91ED-43cb-92C2-25804820EDAC}">
                  <c15:fullRef>
                    <c15:sqref>'01. Churn Overall'!$B$13:$B$32</c15:sqref>
                  </c15:fullRef>
                </c:ext>
              </c:extLst>
              <c:f>('01. Churn Overall'!$B$13:$B$29,'01. Churn Overall'!$B$31:$B$32)</c:f>
              <c:strCache>
                <c:ptCount val="19"/>
                <c:pt idx="0">
                  <c:v>4.0.0</c:v>
                </c:pt>
                <c:pt idx="1">
                  <c:v>4.0.1</c:v>
                </c:pt>
                <c:pt idx="2">
                  <c:v>4.0.2</c:v>
                </c:pt>
                <c:pt idx="3">
                  <c:v>4.0.3</c:v>
                </c:pt>
                <c:pt idx="4">
                  <c:v>4.0.4</c:v>
                </c:pt>
                <c:pt idx="5">
                  <c:v>4.0.5</c:v>
                </c:pt>
                <c:pt idx="6">
                  <c:v>4.0.6</c:v>
                </c:pt>
                <c:pt idx="7">
                  <c:v>4.1.0</c:v>
                </c:pt>
                <c:pt idx="8">
                  <c:v>4.1.1</c:v>
                </c:pt>
                <c:pt idx="9">
                  <c:v>4.2.0</c:v>
                </c:pt>
                <c:pt idx="10">
                  <c:v>4.3.0</c:v>
                </c:pt>
                <c:pt idx="11">
                  <c:v>4.4.0</c:v>
                </c:pt>
                <c:pt idx="12">
                  <c:v>4.4.1</c:v>
                </c:pt>
                <c:pt idx="13">
                  <c:v>4.4.2</c:v>
                </c:pt>
                <c:pt idx="14">
                  <c:v>4.5.0</c:v>
                </c:pt>
                <c:pt idx="15">
                  <c:v>4.6.0</c:v>
                </c:pt>
                <c:pt idx="16">
                  <c:v>4.6.1</c:v>
                </c:pt>
                <c:pt idx="17">
                  <c:v>4.6.3</c:v>
                </c:pt>
                <c:pt idx="18">
                  <c:v>4.6.4</c:v>
                </c:pt>
              </c:strCache>
            </c:strRef>
          </c:cat>
          <c:val>
            <c:numRef>
              <c:extLst>
                <c:ext xmlns:c15="http://schemas.microsoft.com/office/drawing/2012/chart" uri="{02D57815-91ED-43cb-92C2-25804820EDAC}">
                  <c15:fullRef>
                    <c15:sqref>'01. Churn Overall'!$G$13:$G$32</c15:sqref>
                  </c15:fullRef>
                </c:ext>
              </c:extLst>
              <c:f>('01. Churn Overall'!$G$13:$G$29,'01. Churn Overall'!$G$31:$G$32)</c:f>
              <c:numCache>
                <c:formatCode>0.0%</c:formatCode>
                <c:ptCount val="19"/>
                <c:pt idx="0">
                  <c:v>0.109523</c:v>
                </c:pt>
                <c:pt idx="1">
                  <c:v>8.9549000000000004E-2</c:v>
                </c:pt>
                <c:pt idx="2">
                  <c:v>6.6992999999999997E-2</c:v>
                </c:pt>
                <c:pt idx="3">
                  <c:v>7.6739000000000002E-2</c:v>
                </c:pt>
                <c:pt idx="4">
                  <c:v>6.5693000000000001E-2</c:v>
                </c:pt>
                <c:pt idx="5">
                  <c:v>7.4718000000000007E-2</c:v>
                </c:pt>
                <c:pt idx="6">
                  <c:v>6.9436999999999999E-2</c:v>
                </c:pt>
                <c:pt idx="7">
                  <c:v>7.5117000000000003E-2</c:v>
                </c:pt>
                <c:pt idx="8">
                  <c:v>7.3682999999999998E-2</c:v>
                </c:pt>
                <c:pt idx="9">
                  <c:v>6.8393999999999996E-2</c:v>
                </c:pt>
                <c:pt idx="10">
                  <c:v>7.9506999999999994E-2</c:v>
                </c:pt>
                <c:pt idx="11">
                  <c:v>0.10036299999999999</c:v>
                </c:pt>
                <c:pt idx="12">
                  <c:v>0.102037</c:v>
                </c:pt>
                <c:pt idx="13">
                  <c:v>0.10742599999999999</c:v>
                </c:pt>
                <c:pt idx="14">
                  <c:v>0.111911</c:v>
                </c:pt>
                <c:pt idx="15">
                  <c:v>0.112692</c:v>
                </c:pt>
                <c:pt idx="16">
                  <c:v>0.11020099999999999</c:v>
                </c:pt>
                <c:pt idx="17">
                  <c:v>0.108184</c:v>
                </c:pt>
              </c:numCache>
            </c:numRef>
          </c:val>
          <c:smooth val="1"/>
          <c:extLst>
            <c:ext xmlns:c16="http://schemas.microsoft.com/office/drawing/2014/chart" uri="{C3380CC4-5D6E-409C-BE32-E72D297353CC}">
              <c16:uniqueId val="{00000004-B22D-40D8-834A-BE8B36BAFAEA}"/>
            </c:ext>
          </c:extLst>
        </c:ser>
        <c:dLbls>
          <c:showLegendKey val="0"/>
          <c:showVal val="0"/>
          <c:showCatName val="0"/>
          <c:showSerName val="0"/>
          <c:showPercent val="0"/>
          <c:showBubbleSize val="0"/>
        </c:dLbls>
        <c:smooth val="0"/>
        <c:axId val="224675792"/>
        <c:axId val="224686352"/>
      </c:lineChart>
      <c:catAx>
        <c:axId val="224675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7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686352"/>
        <c:crosses val="autoZero"/>
        <c:auto val="1"/>
        <c:lblAlgn val="ctr"/>
        <c:lblOffset val="100"/>
        <c:noMultiLvlLbl val="0"/>
      </c:catAx>
      <c:valAx>
        <c:axId val="224686352"/>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675792"/>
        <c:crosses val="autoZero"/>
        <c:crossBetween val="between"/>
      </c:valAx>
      <c:spPr>
        <a:noFill/>
        <a:ln>
          <a:noFill/>
        </a:ln>
        <a:effectLst/>
      </c:spPr>
    </c:plotArea>
    <c:legend>
      <c:legendPos val="t"/>
      <c:layout>
        <c:manualLayout>
          <c:xMode val="edge"/>
          <c:yMode val="edge"/>
          <c:x val="4.7780967671876451E-2"/>
          <c:y val="0.12324573490813648"/>
          <c:w val="0.72609988112681234"/>
          <c:h val="0.12301080306702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200" b="1" i="0" u="none" strike="noStrike" kern="1200" spc="0" baseline="0">
                <a:solidFill>
                  <a:sysClr val="windowText" lastClr="000000">
                    <a:lumMod val="65000"/>
                    <a:lumOff val="35000"/>
                  </a:sysClr>
                </a:solidFill>
                <a:latin typeface="+mn-lt"/>
                <a:ea typeface="+mn-ea"/>
                <a:cs typeface="+mn-cs"/>
              </a:defRPr>
            </a:pPr>
            <a:r>
              <a:rPr lang="en-US" sz="3200" b="1" i="0" u="none" strike="noStrike" kern="1200" spc="0" baseline="0">
                <a:solidFill>
                  <a:sysClr val="windowText" lastClr="000000">
                    <a:lumMod val="65000"/>
                    <a:lumOff val="35000"/>
                  </a:sysClr>
                </a:solidFill>
                <a:latin typeface="+mn-lt"/>
                <a:ea typeface="+mn-ea"/>
                <a:cs typeface="+mn-cs"/>
              </a:rPr>
              <a:t>DAU &amp; RETENTION BY COHORT</a:t>
            </a:r>
          </a:p>
        </c:rich>
      </c:tx>
      <c:overlay val="0"/>
      <c:spPr>
        <a:noFill/>
        <a:ln>
          <a:noFill/>
        </a:ln>
        <a:effectLst/>
      </c:spPr>
      <c:txPr>
        <a:bodyPr rot="0" spcFirstLastPara="1" vertOverflow="ellipsis" vert="horz" wrap="square" anchor="ctr" anchorCtr="1"/>
        <a:lstStyle/>
        <a:p>
          <a:pPr algn="ctr" rtl="0">
            <a:defRPr lang="en-US" sz="32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dau_by_retention_cohort_raw!$B$1</c:f>
              <c:strCache>
                <c:ptCount val="1"/>
                <c:pt idx="0">
                  <c:v> D0 </c:v>
                </c:pt>
              </c:strCache>
            </c:strRef>
          </c:tx>
          <c:spPr>
            <a:ln w="28575" cap="rnd">
              <a:solidFill>
                <a:schemeClr val="accent1"/>
              </a:solidFill>
              <a:round/>
            </a:ln>
            <a:effectLst/>
          </c:spPr>
          <c:marker>
            <c:symbol val="none"/>
          </c:marker>
          <c:cat>
            <c:numRef>
              <c:f>dau_by_retention_cohort_raw!$A$2:$A$1234</c:f>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f>dau_by_retention_cohort_raw!$B$2:$B$1234</c:f>
              <c:numCache>
                <c:formatCode>General</c:formatCode>
                <c:ptCount val="625"/>
                <c:pt idx="0">
                  <c:v>20823</c:v>
                </c:pt>
                <c:pt idx="1">
                  <c:v>22725</c:v>
                </c:pt>
                <c:pt idx="2">
                  <c:v>31349</c:v>
                </c:pt>
                <c:pt idx="3">
                  <c:v>30839</c:v>
                </c:pt>
                <c:pt idx="4">
                  <c:v>23062</c:v>
                </c:pt>
                <c:pt idx="5">
                  <c:v>21615</c:v>
                </c:pt>
                <c:pt idx="6">
                  <c:v>24444</c:v>
                </c:pt>
                <c:pt idx="7">
                  <c:v>23753</c:v>
                </c:pt>
                <c:pt idx="8">
                  <c:v>28610</c:v>
                </c:pt>
                <c:pt idx="9">
                  <c:v>40140</c:v>
                </c:pt>
                <c:pt idx="10">
                  <c:v>38215</c:v>
                </c:pt>
                <c:pt idx="11">
                  <c:v>26219</c:v>
                </c:pt>
                <c:pt idx="12">
                  <c:v>25584</c:v>
                </c:pt>
                <c:pt idx="13">
                  <c:v>26371</c:v>
                </c:pt>
                <c:pt idx="14">
                  <c:v>27554</c:v>
                </c:pt>
                <c:pt idx="15">
                  <c:v>33154</c:v>
                </c:pt>
                <c:pt idx="16">
                  <c:v>45504</c:v>
                </c:pt>
                <c:pt idx="17">
                  <c:v>41948</c:v>
                </c:pt>
                <c:pt idx="18">
                  <c:v>27648</c:v>
                </c:pt>
                <c:pt idx="19">
                  <c:v>27298</c:v>
                </c:pt>
                <c:pt idx="20">
                  <c:v>27942</c:v>
                </c:pt>
                <c:pt idx="21">
                  <c:v>27845</c:v>
                </c:pt>
                <c:pt idx="22">
                  <c:v>31847</c:v>
                </c:pt>
                <c:pt idx="23">
                  <c:v>45242</c:v>
                </c:pt>
                <c:pt idx="24">
                  <c:v>43832</c:v>
                </c:pt>
                <c:pt idx="25">
                  <c:v>28957</c:v>
                </c:pt>
                <c:pt idx="26">
                  <c:v>28414</c:v>
                </c:pt>
                <c:pt idx="27">
                  <c:v>29527</c:v>
                </c:pt>
                <c:pt idx="28">
                  <c:v>30213</c:v>
                </c:pt>
                <c:pt idx="29">
                  <c:v>38475</c:v>
                </c:pt>
                <c:pt idx="30">
                  <c:v>51989</c:v>
                </c:pt>
                <c:pt idx="31">
                  <c:v>48702</c:v>
                </c:pt>
                <c:pt idx="32">
                  <c:v>33642</c:v>
                </c:pt>
                <c:pt idx="33">
                  <c:v>32820</c:v>
                </c:pt>
                <c:pt idx="34">
                  <c:v>35308</c:v>
                </c:pt>
                <c:pt idx="35">
                  <c:v>34337</c:v>
                </c:pt>
                <c:pt idx="36">
                  <c:v>39028</c:v>
                </c:pt>
                <c:pt idx="37">
                  <c:v>53972</c:v>
                </c:pt>
                <c:pt idx="38">
                  <c:v>51543</c:v>
                </c:pt>
                <c:pt idx="39">
                  <c:v>35394</c:v>
                </c:pt>
                <c:pt idx="40">
                  <c:v>34158</c:v>
                </c:pt>
                <c:pt idx="41">
                  <c:v>38865</c:v>
                </c:pt>
                <c:pt idx="42">
                  <c:v>36048</c:v>
                </c:pt>
                <c:pt idx="43">
                  <c:v>42278</c:v>
                </c:pt>
                <c:pt idx="44">
                  <c:v>60754</c:v>
                </c:pt>
                <c:pt idx="45">
                  <c:v>56520</c:v>
                </c:pt>
                <c:pt idx="46">
                  <c:v>37381</c:v>
                </c:pt>
                <c:pt idx="47">
                  <c:v>36212</c:v>
                </c:pt>
                <c:pt idx="48">
                  <c:v>37342</c:v>
                </c:pt>
                <c:pt idx="49">
                  <c:v>38184</c:v>
                </c:pt>
                <c:pt idx="50">
                  <c:v>42716</c:v>
                </c:pt>
                <c:pt idx="51">
                  <c:v>59251</c:v>
                </c:pt>
                <c:pt idx="52">
                  <c:v>56361</c:v>
                </c:pt>
                <c:pt idx="53">
                  <c:v>39292</c:v>
                </c:pt>
                <c:pt idx="54">
                  <c:v>38206</c:v>
                </c:pt>
                <c:pt idx="55">
                  <c:v>38263</c:v>
                </c:pt>
                <c:pt idx="56">
                  <c:v>37343</c:v>
                </c:pt>
                <c:pt idx="57">
                  <c:v>43630</c:v>
                </c:pt>
                <c:pt idx="58">
                  <c:v>56743</c:v>
                </c:pt>
                <c:pt idx="59">
                  <c:v>54289</c:v>
                </c:pt>
                <c:pt idx="60">
                  <c:v>39425</c:v>
                </c:pt>
                <c:pt idx="61">
                  <c:v>40951</c:v>
                </c:pt>
                <c:pt idx="62">
                  <c:v>39763</c:v>
                </c:pt>
                <c:pt idx="63">
                  <c:v>37734</c:v>
                </c:pt>
                <c:pt idx="64">
                  <c:v>44736</c:v>
                </c:pt>
                <c:pt idx="65">
                  <c:v>59987</c:v>
                </c:pt>
                <c:pt idx="66">
                  <c:v>56672</c:v>
                </c:pt>
                <c:pt idx="67">
                  <c:v>36756</c:v>
                </c:pt>
                <c:pt idx="68">
                  <c:v>37020</c:v>
                </c:pt>
                <c:pt idx="69">
                  <c:v>37140</c:v>
                </c:pt>
                <c:pt idx="70">
                  <c:v>38598</c:v>
                </c:pt>
                <c:pt idx="71">
                  <c:v>47481</c:v>
                </c:pt>
                <c:pt idx="72">
                  <c:v>64461</c:v>
                </c:pt>
                <c:pt idx="73">
                  <c:v>59761</c:v>
                </c:pt>
                <c:pt idx="74">
                  <c:v>39164</c:v>
                </c:pt>
                <c:pt idx="75">
                  <c:v>37991</c:v>
                </c:pt>
                <c:pt idx="76">
                  <c:v>37599</c:v>
                </c:pt>
                <c:pt idx="77">
                  <c:v>37640</c:v>
                </c:pt>
                <c:pt idx="78">
                  <c:v>43260</c:v>
                </c:pt>
                <c:pt idx="79">
                  <c:v>60823</c:v>
                </c:pt>
                <c:pt idx="80">
                  <c:v>57873</c:v>
                </c:pt>
                <c:pt idx="81">
                  <c:v>37418</c:v>
                </c:pt>
                <c:pt idx="82">
                  <c:v>35084</c:v>
                </c:pt>
                <c:pt idx="83">
                  <c:v>36321</c:v>
                </c:pt>
                <c:pt idx="84">
                  <c:v>36034</c:v>
                </c:pt>
                <c:pt idx="85">
                  <c:v>41219</c:v>
                </c:pt>
                <c:pt idx="86">
                  <c:v>57821</c:v>
                </c:pt>
                <c:pt idx="87">
                  <c:v>54154</c:v>
                </c:pt>
                <c:pt idx="88">
                  <c:v>34323</c:v>
                </c:pt>
                <c:pt idx="89">
                  <c:v>32531</c:v>
                </c:pt>
                <c:pt idx="90">
                  <c:v>34318</c:v>
                </c:pt>
                <c:pt idx="91">
                  <c:v>37614</c:v>
                </c:pt>
                <c:pt idx="92">
                  <c:v>42070</c:v>
                </c:pt>
                <c:pt idx="93">
                  <c:v>61869</c:v>
                </c:pt>
                <c:pt idx="94">
                  <c:v>59625</c:v>
                </c:pt>
                <c:pt idx="95">
                  <c:v>43430</c:v>
                </c:pt>
                <c:pt idx="96">
                  <c:v>54722</c:v>
                </c:pt>
                <c:pt idx="97">
                  <c:v>43978</c:v>
                </c:pt>
                <c:pt idx="98">
                  <c:v>41820</c:v>
                </c:pt>
                <c:pt idx="99">
                  <c:v>45791</c:v>
                </c:pt>
                <c:pt idx="100">
                  <c:v>57623</c:v>
                </c:pt>
                <c:pt idx="101">
                  <c:v>54413</c:v>
                </c:pt>
                <c:pt idx="102">
                  <c:v>36608</c:v>
                </c:pt>
                <c:pt idx="103">
                  <c:v>34992</c:v>
                </c:pt>
                <c:pt idx="104">
                  <c:v>35476</c:v>
                </c:pt>
                <c:pt idx="105">
                  <c:v>36891</c:v>
                </c:pt>
                <c:pt idx="106">
                  <c:v>40574</c:v>
                </c:pt>
                <c:pt idx="107">
                  <c:v>55971</c:v>
                </c:pt>
                <c:pt idx="108">
                  <c:v>52597</c:v>
                </c:pt>
                <c:pt idx="109">
                  <c:v>41433</c:v>
                </c:pt>
                <c:pt idx="110">
                  <c:v>38821</c:v>
                </c:pt>
                <c:pt idx="111">
                  <c:v>40137</c:v>
                </c:pt>
                <c:pt idx="112">
                  <c:v>42269</c:v>
                </c:pt>
                <c:pt idx="113">
                  <c:v>48936</c:v>
                </c:pt>
                <c:pt idx="114">
                  <c:v>71478</c:v>
                </c:pt>
                <c:pt idx="115">
                  <c:v>63488</c:v>
                </c:pt>
                <c:pt idx="116">
                  <c:v>50665</c:v>
                </c:pt>
                <c:pt idx="117">
                  <c:v>49695</c:v>
                </c:pt>
                <c:pt idx="118">
                  <c:v>49716</c:v>
                </c:pt>
                <c:pt idx="119">
                  <c:v>50736</c:v>
                </c:pt>
                <c:pt idx="120">
                  <c:v>54216</c:v>
                </c:pt>
                <c:pt idx="121">
                  <c:v>69621</c:v>
                </c:pt>
                <c:pt idx="122">
                  <c:v>64255</c:v>
                </c:pt>
                <c:pt idx="123">
                  <c:v>50594</c:v>
                </c:pt>
                <c:pt idx="124">
                  <c:v>45767</c:v>
                </c:pt>
                <c:pt idx="125">
                  <c:v>42343</c:v>
                </c:pt>
                <c:pt idx="126">
                  <c:v>42293</c:v>
                </c:pt>
                <c:pt idx="127">
                  <c:v>53361</c:v>
                </c:pt>
                <c:pt idx="128">
                  <c:v>58875</c:v>
                </c:pt>
                <c:pt idx="129">
                  <c:v>52606</c:v>
                </c:pt>
                <c:pt idx="130">
                  <c:v>34797</c:v>
                </c:pt>
                <c:pt idx="131">
                  <c:v>34001</c:v>
                </c:pt>
                <c:pt idx="132">
                  <c:v>33900</c:v>
                </c:pt>
                <c:pt idx="133">
                  <c:v>33620</c:v>
                </c:pt>
                <c:pt idx="134">
                  <c:v>39892</c:v>
                </c:pt>
                <c:pt idx="135">
                  <c:v>54943</c:v>
                </c:pt>
                <c:pt idx="136">
                  <c:v>51695</c:v>
                </c:pt>
                <c:pt idx="137">
                  <c:v>36030</c:v>
                </c:pt>
                <c:pt idx="138">
                  <c:v>34826</c:v>
                </c:pt>
                <c:pt idx="139">
                  <c:v>35792</c:v>
                </c:pt>
                <c:pt idx="140">
                  <c:v>36726</c:v>
                </c:pt>
                <c:pt idx="141">
                  <c:v>41792</c:v>
                </c:pt>
                <c:pt idx="142">
                  <c:v>55547</c:v>
                </c:pt>
                <c:pt idx="143">
                  <c:v>50827</c:v>
                </c:pt>
                <c:pt idx="144">
                  <c:v>35806</c:v>
                </c:pt>
                <c:pt idx="145">
                  <c:v>34360</c:v>
                </c:pt>
                <c:pt idx="146">
                  <c:v>34030</c:v>
                </c:pt>
                <c:pt idx="147">
                  <c:v>35178</c:v>
                </c:pt>
                <c:pt idx="148">
                  <c:v>38736</c:v>
                </c:pt>
                <c:pt idx="149">
                  <c:v>51562</c:v>
                </c:pt>
                <c:pt idx="150">
                  <c:v>48413</c:v>
                </c:pt>
                <c:pt idx="151">
                  <c:v>32922</c:v>
                </c:pt>
                <c:pt idx="152">
                  <c:v>32573</c:v>
                </c:pt>
                <c:pt idx="153">
                  <c:v>31311</c:v>
                </c:pt>
                <c:pt idx="154">
                  <c:v>30967</c:v>
                </c:pt>
                <c:pt idx="155">
                  <c:v>35650</c:v>
                </c:pt>
                <c:pt idx="156">
                  <c:v>49416</c:v>
                </c:pt>
                <c:pt idx="157">
                  <c:v>47259</c:v>
                </c:pt>
                <c:pt idx="158">
                  <c:v>32438</c:v>
                </c:pt>
                <c:pt idx="159">
                  <c:v>30228</c:v>
                </c:pt>
                <c:pt idx="160">
                  <c:v>31009</c:v>
                </c:pt>
                <c:pt idx="161">
                  <c:v>30754</c:v>
                </c:pt>
                <c:pt idx="162">
                  <c:v>35626</c:v>
                </c:pt>
                <c:pt idx="163">
                  <c:v>50857</c:v>
                </c:pt>
                <c:pt idx="164">
                  <c:v>48245</c:v>
                </c:pt>
                <c:pt idx="165">
                  <c:v>31220</c:v>
                </c:pt>
                <c:pt idx="166">
                  <c:v>42817</c:v>
                </c:pt>
                <c:pt idx="167">
                  <c:v>43750</c:v>
                </c:pt>
                <c:pt idx="168">
                  <c:v>49935</c:v>
                </c:pt>
                <c:pt idx="169">
                  <c:v>58402</c:v>
                </c:pt>
                <c:pt idx="170">
                  <c:v>81504</c:v>
                </c:pt>
                <c:pt idx="171">
                  <c:v>79074</c:v>
                </c:pt>
                <c:pt idx="172">
                  <c:v>44592</c:v>
                </c:pt>
                <c:pt idx="173">
                  <c:v>34998</c:v>
                </c:pt>
                <c:pt idx="174">
                  <c:v>34643</c:v>
                </c:pt>
                <c:pt idx="175">
                  <c:v>37343</c:v>
                </c:pt>
                <c:pt idx="176">
                  <c:v>38964</c:v>
                </c:pt>
                <c:pt idx="177">
                  <c:v>50953</c:v>
                </c:pt>
                <c:pt idx="178">
                  <c:v>48528</c:v>
                </c:pt>
                <c:pt idx="179">
                  <c:v>31009</c:v>
                </c:pt>
                <c:pt idx="180">
                  <c:v>28363</c:v>
                </c:pt>
                <c:pt idx="181">
                  <c:v>28564</c:v>
                </c:pt>
                <c:pt idx="182">
                  <c:v>29027</c:v>
                </c:pt>
                <c:pt idx="183">
                  <c:v>33607</c:v>
                </c:pt>
                <c:pt idx="184">
                  <c:v>48844</c:v>
                </c:pt>
                <c:pt idx="185">
                  <c:v>46288</c:v>
                </c:pt>
                <c:pt idx="186">
                  <c:v>28752</c:v>
                </c:pt>
                <c:pt idx="187">
                  <c:v>31888</c:v>
                </c:pt>
                <c:pt idx="188">
                  <c:v>41656</c:v>
                </c:pt>
                <c:pt idx="189">
                  <c:v>32532</c:v>
                </c:pt>
                <c:pt idx="190">
                  <c:v>35163</c:v>
                </c:pt>
                <c:pt idx="191">
                  <c:v>50816</c:v>
                </c:pt>
                <c:pt idx="192">
                  <c:v>48982</c:v>
                </c:pt>
                <c:pt idx="193">
                  <c:v>31772</c:v>
                </c:pt>
                <c:pt idx="194">
                  <c:v>30809</c:v>
                </c:pt>
                <c:pt idx="195">
                  <c:v>32595</c:v>
                </c:pt>
                <c:pt idx="196">
                  <c:v>31961</c:v>
                </c:pt>
                <c:pt idx="197">
                  <c:v>36760</c:v>
                </c:pt>
                <c:pt idx="198">
                  <c:v>50825</c:v>
                </c:pt>
                <c:pt idx="199">
                  <c:v>50995</c:v>
                </c:pt>
                <c:pt idx="200">
                  <c:v>33699</c:v>
                </c:pt>
                <c:pt idx="201">
                  <c:v>32060</c:v>
                </c:pt>
                <c:pt idx="202">
                  <c:v>32608</c:v>
                </c:pt>
                <c:pt idx="203">
                  <c:v>32352</c:v>
                </c:pt>
                <c:pt idx="204">
                  <c:v>36415</c:v>
                </c:pt>
                <c:pt idx="205">
                  <c:v>51638</c:v>
                </c:pt>
                <c:pt idx="206">
                  <c:v>50445</c:v>
                </c:pt>
                <c:pt idx="207">
                  <c:v>33182</c:v>
                </c:pt>
                <c:pt idx="208">
                  <c:v>32436</c:v>
                </c:pt>
                <c:pt idx="209">
                  <c:v>33094</c:v>
                </c:pt>
                <c:pt idx="210">
                  <c:v>34656</c:v>
                </c:pt>
                <c:pt idx="211">
                  <c:v>40392</c:v>
                </c:pt>
                <c:pt idx="212">
                  <c:v>59670</c:v>
                </c:pt>
                <c:pt idx="213">
                  <c:v>66168</c:v>
                </c:pt>
                <c:pt idx="214">
                  <c:v>41184</c:v>
                </c:pt>
                <c:pt idx="215">
                  <c:v>41708</c:v>
                </c:pt>
                <c:pt idx="216">
                  <c:v>47243</c:v>
                </c:pt>
                <c:pt idx="217">
                  <c:v>60020</c:v>
                </c:pt>
                <c:pt idx="218">
                  <c:v>84373</c:v>
                </c:pt>
                <c:pt idx="219">
                  <c:v>108286</c:v>
                </c:pt>
                <c:pt idx="220">
                  <c:v>390592</c:v>
                </c:pt>
                <c:pt idx="221">
                  <c:v>156104</c:v>
                </c:pt>
                <c:pt idx="222">
                  <c:v>76367</c:v>
                </c:pt>
                <c:pt idx="223">
                  <c:v>58238</c:v>
                </c:pt>
                <c:pt idx="224">
                  <c:v>50360</c:v>
                </c:pt>
                <c:pt idx="225">
                  <c:v>52406</c:v>
                </c:pt>
                <c:pt idx="226">
                  <c:v>69297</c:v>
                </c:pt>
                <c:pt idx="227">
                  <c:v>87525</c:v>
                </c:pt>
                <c:pt idx="228">
                  <c:v>46304</c:v>
                </c:pt>
                <c:pt idx="229">
                  <c:v>38562</c:v>
                </c:pt>
                <c:pt idx="230">
                  <c:v>35097</c:v>
                </c:pt>
                <c:pt idx="231">
                  <c:v>32304</c:v>
                </c:pt>
                <c:pt idx="232">
                  <c:v>35824</c:v>
                </c:pt>
                <c:pt idx="233">
                  <c:v>43948</c:v>
                </c:pt>
                <c:pt idx="234">
                  <c:v>44534</c:v>
                </c:pt>
                <c:pt idx="235">
                  <c:v>30668</c:v>
                </c:pt>
                <c:pt idx="236">
                  <c:v>29007</c:v>
                </c:pt>
                <c:pt idx="237">
                  <c:v>27453</c:v>
                </c:pt>
                <c:pt idx="238">
                  <c:v>26679</c:v>
                </c:pt>
                <c:pt idx="239">
                  <c:v>31789</c:v>
                </c:pt>
                <c:pt idx="240">
                  <c:v>42586</c:v>
                </c:pt>
                <c:pt idx="241">
                  <c:v>45778</c:v>
                </c:pt>
                <c:pt idx="242">
                  <c:v>40438</c:v>
                </c:pt>
                <c:pt idx="243">
                  <c:v>29433</c:v>
                </c:pt>
                <c:pt idx="244">
                  <c:v>28259</c:v>
                </c:pt>
                <c:pt idx="245">
                  <c:v>28858</c:v>
                </c:pt>
                <c:pt idx="246">
                  <c:v>32137</c:v>
                </c:pt>
                <c:pt idx="247">
                  <c:v>41458</c:v>
                </c:pt>
                <c:pt idx="248">
                  <c:v>41336</c:v>
                </c:pt>
                <c:pt idx="249">
                  <c:v>29830</c:v>
                </c:pt>
                <c:pt idx="250">
                  <c:v>28308</c:v>
                </c:pt>
                <c:pt idx="251">
                  <c:v>27159</c:v>
                </c:pt>
                <c:pt idx="252">
                  <c:v>25929</c:v>
                </c:pt>
                <c:pt idx="253">
                  <c:v>28746</c:v>
                </c:pt>
                <c:pt idx="254">
                  <c:v>38149</c:v>
                </c:pt>
                <c:pt idx="255">
                  <c:v>38705</c:v>
                </c:pt>
                <c:pt idx="256">
                  <c:v>26747</c:v>
                </c:pt>
                <c:pt idx="257">
                  <c:v>25652</c:v>
                </c:pt>
                <c:pt idx="258">
                  <c:v>26749</c:v>
                </c:pt>
                <c:pt idx="259">
                  <c:v>27391</c:v>
                </c:pt>
                <c:pt idx="260">
                  <c:v>29312</c:v>
                </c:pt>
                <c:pt idx="261">
                  <c:v>36794</c:v>
                </c:pt>
                <c:pt idx="262">
                  <c:v>37122</c:v>
                </c:pt>
                <c:pt idx="263">
                  <c:v>26076</c:v>
                </c:pt>
                <c:pt idx="264">
                  <c:v>24990</c:v>
                </c:pt>
                <c:pt idx="265">
                  <c:v>25232</c:v>
                </c:pt>
                <c:pt idx="266">
                  <c:v>25952</c:v>
                </c:pt>
                <c:pt idx="267">
                  <c:v>27958</c:v>
                </c:pt>
                <c:pt idx="268">
                  <c:v>35566</c:v>
                </c:pt>
                <c:pt idx="269">
                  <c:v>35761</c:v>
                </c:pt>
                <c:pt idx="270">
                  <c:v>27132</c:v>
                </c:pt>
                <c:pt idx="271">
                  <c:v>24543</c:v>
                </c:pt>
                <c:pt idx="272">
                  <c:v>24817</c:v>
                </c:pt>
                <c:pt idx="273">
                  <c:v>28281</c:v>
                </c:pt>
                <c:pt idx="274">
                  <c:v>28256</c:v>
                </c:pt>
                <c:pt idx="275">
                  <c:v>35012</c:v>
                </c:pt>
                <c:pt idx="276">
                  <c:v>34926</c:v>
                </c:pt>
                <c:pt idx="277">
                  <c:v>25096</c:v>
                </c:pt>
                <c:pt idx="278">
                  <c:v>23650</c:v>
                </c:pt>
                <c:pt idx="279">
                  <c:v>23800</c:v>
                </c:pt>
                <c:pt idx="280">
                  <c:v>25458</c:v>
                </c:pt>
                <c:pt idx="281">
                  <c:v>26326</c:v>
                </c:pt>
                <c:pt idx="282">
                  <c:v>33224</c:v>
                </c:pt>
                <c:pt idx="283">
                  <c:v>33842</c:v>
                </c:pt>
                <c:pt idx="284">
                  <c:v>25438</c:v>
                </c:pt>
                <c:pt idx="285">
                  <c:v>23480</c:v>
                </c:pt>
                <c:pt idx="286">
                  <c:v>23534</c:v>
                </c:pt>
                <c:pt idx="287">
                  <c:v>23519</c:v>
                </c:pt>
                <c:pt idx="288">
                  <c:v>25842</c:v>
                </c:pt>
                <c:pt idx="289">
                  <c:v>33284</c:v>
                </c:pt>
                <c:pt idx="290">
                  <c:v>35395</c:v>
                </c:pt>
                <c:pt idx="291">
                  <c:v>26188</c:v>
                </c:pt>
                <c:pt idx="292">
                  <c:v>24700</c:v>
                </c:pt>
                <c:pt idx="293">
                  <c:v>24002</c:v>
                </c:pt>
                <c:pt idx="294">
                  <c:v>24097</c:v>
                </c:pt>
                <c:pt idx="295">
                  <c:v>26189</c:v>
                </c:pt>
                <c:pt idx="296">
                  <c:v>32386</c:v>
                </c:pt>
                <c:pt idx="297">
                  <c:v>33199</c:v>
                </c:pt>
                <c:pt idx="298">
                  <c:v>25726</c:v>
                </c:pt>
                <c:pt idx="299">
                  <c:v>24916</c:v>
                </c:pt>
                <c:pt idx="300">
                  <c:v>26399</c:v>
                </c:pt>
                <c:pt idx="301">
                  <c:v>25745</c:v>
                </c:pt>
                <c:pt idx="302">
                  <c:v>27777</c:v>
                </c:pt>
                <c:pt idx="303">
                  <c:v>33870</c:v>
                </c:pt>
                <c:pt idx="304">
                  <c:v>35523</c:v>
                </c:pt>
                <c:pt idx="305">
                  <c:v>26590</c:v>
                </c:pt>
                <c:pt idx="306">
                  <c:v>25440</c:v>
                </c:pt>
                <c:pt idx="307">
                  <c:v>25316</c:v>
                </c:pt>
                <c:pt idx="308">
                  <c:v>25244</c:v>
                </c:pt>
                <c:pt idx="309">
                  <c:v>26818</c:v>
                </c:pt>
                <c:pt idx="310">
                  <c:v>32776</c:v>
                </c:pt>
                <c:pt idx="311">
                  <c:v>34412</c:v>
                </c:pt>
                <c:pt idx="312">
                  <c:v>26439</c:v>
                </c:pt>
                <c:pt idx="313">
                  <c:v>25500</c:v>
                </c:pt>
                <c:pt idx="314">
                  <c:v>25119</c:v>
                </c:pt>
                <c:pt idx="315">
                  <c:v>24923</c:v>
                </c:pt>
                <c:pt idx="316">
                  <c:v>27195</c:v>
                </c:pt>
                <c:pt idx="317">
                  <c:v>31818</c:v>
                </c:pt>
                <c:pt idx="318">
                  <c:v>33175</c:v>
                </c:pt>
                <c:pt idx="319">
                  <c:v>26415</c:v>
                </c:pt>
                <c:pt idx="320">
                  <c:v>25595</c:v>
                </c:pt>
                <c:pt idx="321">
                  <c:v>25281</c:v>
                </c:pt>
                <c:pt idx="322">
                  <c:v>25440</c:v>
                </c:pt>
                <c:pt idx="323">
                  <c:v>25607</c:v>
                </c:pt>
                <c:pt idx="324">
                  <c:v>29321</c:v>
                </c:pt>
                <c:pt idx="325">
                  <c:v>30155</c:v>
                </c:pt>
                <c:pt idx="326">
                  <c:v>23305</c:v>
                </c:pt>
                <c:pt idx="327">
                  <c:v>22305</c:v>
                </c:pt>
                <c:pt idx="328">
                  <c:v>22359</c:v>
                </c:pt>
                <c:pt idx="329">
                  <c:v>21977</c:v>
                </c:pt>
                <c:pt idx="330">
                  <c:v>23147</c:v>
                </c:pt>
                <c:pt idx="331">
                  <c:v>28168</c:v>
                </c:pt>
                <c:pt idx="332">
                  <c:v>28748</c:v>
                </c:pt>
                <c:pt idx="333">
                  <c:v>22080</c:v>
                </c:pt>
                <c:pt idx="334">
                  <c:v>21356</c:v>
                </c:pt>
                <c:pt idx="335">
                  <c:v>22073</c:v>
                </c:pt>
                <c:pt idx="336">
                  <c:v>22210</c:v>
                </c:pt>
                <c:pt idx="337">
                  <c:v>24190</c:v>
                </c:pt>
                <c:pt idx="338">
                  <c:v>29633</c:v>
                </c:pt>
                <c:pt idx="339">
                  <c:v>31176</c:v>
                </c:pt>
                <c:pt idx="340">
                  <c:v>23818</c:v>
                </c:pt>
                <c:pt idx="341">
                  <c:v>22965</c:v>
                </c:pt>
                <c:pt idx="342">
                  <c:v>22527</c:v>
                </c:pt>
                <c:pt idx="343">
                  <c:v>22798</c:v>
                </c:pt>
                <c:pt idx="344">
                  <c:v>24485</c:v>
                </c:pt>
                <c:pt idx="345">
                  <c:v>30897</c:v>
                </c:pt>
                <c:pt idx="346">
                  <c:v>32378</c:v>
                </c:pt>
                <c:pt idx="347">
                  <c:v>24560</c:v>
                </c:pt>
                <c:pt idx="348">
                  <c:v>24017</c:v>
                </c:pt>
                <c:pt idx="349">
                  <c:v>22556</c:v>
                </c:pt>
                <c:pt idx="350">
                  <c:v>22631</c:v>
                </c:pt>
                <c:pt idx="351">
                  <c:v>24235</c:v>
                </c:pt>
                <c:pt idx="352">
                  <c:v>30177</c:v>
                </c:pt>
                <c:pt idx="353">
                  <c:v>31688</c:v>
                </c:pt>
                <c:pt idx="354">
                  <c:v>24770</c:v>
                </c:pt>
                <c:pt idx="355">
                  <c:v>22995</c:v>
                </c:pt>
                <c:pt idx="356">
                  <c:v>24009</c:v>
                </c:pt>
                <c:pt idx="357">
                  <c:v>24107</c:v>
                </c:pt>
                <c:pt idx="358">
                  <c:v>26468</c:v>
                </c:pt>
                <c:pt idx="359">
                  <c:v>33073</c:v>
                </c:pt>
                <c:pt idx="360">
                  <c:v>33200</c:v>
                </c:pt>
                <c:pt idx="361">
                  <c:v>23802</c:v>
                </c:pt>
                <c:pt idx="362">
                  <c:v>22874</c:v>
                </c:pt>
                <c:pt idx="363">
                  <c:v>23389</c:v>
                </c:pt>
                <c:pt idx="364">
                  <c:v>22861</c:v>
                </c:pt>
                <c:pt idx="365">
                  <c:v>22995</c:v>
                </c:pt>
                <c:pt idx="366">
                  <c:v>29511</c:v>
                </c:pt>
                <c:pt idx="367">
                  <c:v>28602</c:v>
                </c:pt>
                <c:pt idx="368">
                  <c:v>20173</c:v>
                </c:pt>
                <c:pt idx="369">
                  <c:v>18124</c:v>
                </c:pt>
                <c:pt idx="370">
                  <c:v>18659</c:v>
                </c:pt>
                <c:pt idx="371">
                  <c:v>20628</c:v>
                </c:pt>
                <c:pt idx="372">
                  <c:v>22999</c:v>
                </c:pt>
                <c:pt idx="373">
                  <c:v>30979</c:v>
                </c:pt>
                <c:pt idx="374">
                  <c:v>30386</c:v>
                </c:pt>
                <c:pt idx="375">
                  <c:v>19907</c:v>
                </c:pt>
                <c:pt idx="376">
                  <c:v>19056</c:v>
                </c:pt>
                <c:pt idx="377">
                  <c:v>18907</c:v>
                </c:pt>
                <c:pt idx="378">
                  <c:v>19841</c:v>
                </c:pt>
                <c:pt idx="379">
                  <c:v>23403</c:v>
                </c:pt>
                <c:pt idx="380">
                  <c:v>33531</c:v>
                </c:pt>
                <c:pt idx="381">
                  <c:v>31630</c:v>
                </c:pt>
                <c:pt idx="382">
                  <c:v>20422</c:v>
                </c:pt>
                <c:pt idx="383">
                  <c:v>19813</c:v>
                </c:pt>
                <c:pt idx="384">
                  <c:v>20730</c:v>
                </c:pt>
                <c:pt idx="385">
                  <c:v>21238</c:v>
                </c:pt>
                <c:pt idx="386">
                  <c:v>24750</c:v>
                </c:pt>
                <c:pt idx="387">
                  <c:v>35621</c:v>
                </c:pt>
                <c:pt idx="388">
                  <c:v>34029</c:v>
                </c:pt>
                <c:pt idx="389">
                  <c:v>21141</c:v>
                </c:pt>
                <c:pt idx="390">
                  <c:v>20292</c:v>
                </c:pt>
                <c:pt idx="391">
                  <c:v>20988</c:v>
                </c:pt>
                <c:pt idx="392">
                  <c:v>22943</c:v>
                </c:pt>
                <c:pt idx="393">
                  <c:v>26307</c:v>
                </c:pt>
                <c:pt idx="394">
                  <c:v>37588</c:v>
                </c:pt>
                <c:pt idx="395">
                  <c:v>35914</c:v>
                </c:pt>
                <c:pt idx="396">
                  <c:v>24009</c:v>
                </c:pt>
                <c:pt idx="397">
                  <c:v>22472</c:v>
                </c:pt>
                <c:pt idx="398">
                  <c:v>22624</c:v>
                </c:pt>
                <c:pt idx="399">
                  <c:v>23602</c:v>
                </c:pt>
                <c:pt idx="400">
                  <c:v>27271</c:v>
                </c:pt>
                <c:pt idx="401">
                  <c:v>39915</c:v>
                </c:pt>
                <c:pt idx="402">
                  <c:v>38345</c:v>
                </c:pt>
                <c:pt idx="403">
                  <c:v>24785</c:v>
                </c:pt>
                <c:pt idx="404">
                  <c:v>23251</c:v>
                </c:pt>
                <c:pt idx="405">
                  <c:v>24301</c:v>
                </c:pt>
                <c:pt idx="406">
                  <c:v>29983</c:v>
                </c:pt>
                <c:pt idx="407">
                  <c:v>29991</c:v>
                </c:pt>
                <c:pt idx="408">
                  <c:v>41280</c:v>
                </c:pt>
                <c:pt idx="409">
                  <c:v>39140</c:v>
                </c:pt>
                <c:pt idx="410">
                  <c:v>24994</c:v>
                </c:pt>
                <c:pt idx="411">
                  <c:v>23782</c:v>
                </c:pt>
                <c:pt idx="412">
                  <c:v>24330</c:v>
                </c:pt>
                <c:pt idx="413">
                  <c:v>25792</c:v>
                </c:pt>
                <c:pt idx="414">
                  <c:v>29708</c:v>
                </c:pt>
                <c:pt idx="415">
                  <c:v>42050</c:v>
                </c:pt>
                <c:pt idx="416">
                  <c:v>39980</c:v>
                </c:pt>
                <c:pt idx="417">
                  <c:v>26087</c:v>
                </c:pt>
                <c:pt idx="418">
                  <c:v>25132</c:v>
                </c:pt>
                <c:pt idx="419">
                  <c:v>25574</c:v>
                </c:pt>
                <c:pt idx="420">
                  <c:v>25793</c:v>
                </c:pt>
                <c:pt idx="421">
                  <c:v>30458</c:v>
                </c:pt>
                <c:pt idx="422">
                  <c:v>41257</c:v>
                </c:pt>
                <c:pt idx="423">
                  <c:v>40054</c:v>
                </c:pt>
                <c:pt idx="424">
                  <c:v>26343</c:v>
                </c:pt>
                <c:pt idx="425">
                  <c:v>24986</c:v>
                </c:pt>
                <c:pt idx="426">
                  <c:v>30330</c:v>
                </c:pt>
                <c:pt idx="427">
                  <c:v>29569</c:v>
                </c:pt>
                <c:pt idx="428">
                  <c:v>32020</c:v>
                </c:pt>
                <c:pt idx="429">
                  <c:v>42150</c:v>
                </c:pt>
                <c:pt idx="430">
                  <c:v>40091</c:v>
                </c:pt>
                <c:pt idx="431">
                  <c:v>26579</c:v>
                </c:pt>
                <c:pt idx="432">
                  <c:v>24395</c:v>
                </c:pt>
                <c:pt idx="433">
                  <c:v>24926</c:v>
                </c:pt>
                <c:pt idx="434">
                  <c:v>25652</c:v>
                </c:pt>
                <c:pt idx="435">
                  <c:v>30751</c:v>
                </c:pt>
                <c:pt idx="436">
                  <c:v>44681</c:v>
                </c:pt>
                <c:pt idx="437">
                  <c:v>42474</c:v>
                </c:pt>
                <c:pt idx="438">
                  <c:v>27116</c:v>
                </c:pt>
                <c:pt idx="439">
                  <c:v>26065</c:v>
                </c:pt>
                <c:pt idx="440">
                  <c:v>27887</c:v>
                </c:pt>
                <c:pt idx="441">
                  <c:v>26747</c:v>
                </c:pt>
                <c:pt idx="442">
                  <c:v>31199</c:v>
                </c:pt>
                <c:pt idx="443">
                  <c:v>43805</c:v>
                </c:pt>
                <c:pt idx="444">
                  <c:v>42063</c:v>
                </c:pt>
                <c:pt idx="445">
                  <c:v>27546</c:v>
                </c:pt>
                <c:pt idx="446">
                  <c:v>25379</c:v>
                </c:pt>
                <c:pt idx="447">
                  <c:v>26133</c:v>
                </c:pt>
                <c:pt idx="448">
                  <c:v>26043</c:v>
                </c:pt>
                <c:pt idx="449">
                  <c:v>30396</c:v>
                </c:pt>
                <c:pt idx="450">
                  <c:v>41977</c:v>
                </c:pt>
                <c:pt idx="451">
                  <c:v>39597</c:v>
                </c:pt>
                <c:pt idx="452">
                  <c:v>24476</c:v>
                </c:pt>
                <c:pt idx="453">
                  <c:v>23279</c:v>
                </c:pt>
                <c:pt idx="454">
                  <c:v>23931</c:v>
                </c:pt>
                <c:pt idx="455">
                  <c:v>25226</c:v>
                </c:pt>
                <c:pt idx="456">
                  <c:v>31907</c:v>
                </c:pt>
                <c:pt idx="457">
                  <c:v>43835</c:v>
                </c:pt>
                <c:pt idx="458">
                  <c:v>44285</c:v>
                </c:pt>
                <c:pt idx="459">
                  <c:v>26766</c:v>
                </c:pt>
                <c:pt idx="460">
                  <c:v>32014</c:v>
                </c:pt>
                <c:pt idx="461">
                  <c:v>50876</c:v>
                </c:pt>
                <c:pt idx="462">
                  <c:v>38266</c:v>
                </c:pt>
                <c:pt idx="463">
                  <c:v>47895</c:v>
                </c:pt>
                <c:pt idx="464">
                  <c:v>58532</c:v>
                </c:pt>
                <c:pt idx="465">
                  <c:v>56894</c:v>
                </c:pt>
                <c:pt idx="466">
                  <c:v>39523</c:v>
                </c:pt>
                <c:pt idx="467">
                  <c:v>37969</c:v>
                </c:pt>
                <c:pt idx="468">
                  <c:v>38042</c:v>
                </c:pt>
                <c:pt idx="469">
                  <c:v>33657</c:v>
                </c:pt>
                <c:pt idx="470">
                  <c:v>24377</c:v>
                </c:pt>
                <c:pt idx="471">
                  <c:v>23238</c:v>
                </c:pt>
                <c:pt idx="472">
                  <c:v>21824</c:v>
                </c:pt>
                <c:pt idx="473">
                  <c:v>30573</c:v>
                </c:pt>
                <c:pt idx="474">
                  <c:v>32389</c:v>
                </c:pt>
                <c:pt idx="475">
                  <c:v>31118</c:v>
                </c:pt>
                <c:pt idx="476">
                  <c:v>32008</c:v>
                </c:pt>
                <c:pt idx="477">
                  <c:v>36663</c:v>
                </c:pt>
                <c:pt idx="478">
                  <c:v>45848</c:v>
                </c:pt>
                <c:pt idx="479">
                  <c:v>62720</c:v>
                </c:pt>
                <c:pt idx="480">
                  <c:v>49729</c:v>
                </c:pt>
                <c:pt idx="481">
                  <c:v>41527</c:v>
                </c:pt>
                <c:pt idx="482">
                  <c:v>40145</c:v>
                </c:pt>
                <c:pt idx="483">
                  <c:v>40417</c:v>
                </c:pt>
                <c:pt idx="484">
                  <c:v>42531</c:v>
                </c:pt>
                <c:pt idx="485">
                  <c:v>46860</c:v>
                </c:pt>
                <c:pt idx="486">
                  <c:v>55665</c:v>
                </c:pt>
                <c:pt idx="487" formatCode="_(* #,##0_);_(* \(#,##0\);_(* &quot;-&quot;??_);_(@_)">
                  <c:v>52464</c:v>
                </c:pt>
                <c:pt idx="488" formatCode="_(* #,##0_);_(* \(#,##0\);_(* &quot;-&quot;??_);_(@_)">
                  <c:v>26395</c:v>
                </c:pt>
                <c:pt idx="489" formatCode="_(* #,##0_);_(* \(#,##0\);_(* &quot;-&quot;??_);_(@_)">
                  <c:v>17532</c:v>
                </c:pt>
                <c:pt idx="490" formatCode="_(* #,##0_);_(* \(#,##0\);_(* &quot;-&quot;??_);_(@_)">
                  <c:v>16418</c:v>
                </c:pt>
                <c:pt idx="491" formatCode="_(* #,##0_);_(* \(#,##0\);_(* &quot;-&quot;??_);_(@_)">
                  <c:v>38419</c:v>
                </c:pt>
                <c:pt idx="492" formatCode="_(* #,##0_);_(* \(#,##0\);_(* &quot;-&quot;??_);_(@_)">
                  <c:v>50891</c:v>
                </c:pt>
                <c:pt idx="493" formatCode="_(* #,##0_);_(* \(#,##0\);_(* &quot;-&quot;??_);_(@_)">
                  <c:v>46340</c:v>
                </c:pt>
                <c:pt idx="494" formatCode="_(* #,##0_);_(* \(#,##0\);_(* &quot;-&quot;??_);_(@_)">
                  <c:v>30527</c:v>
                </c:pt>
                <c:pt idx="495" formatCode="_(* #,##0_);_(* \(#,##0\);_(* &quot;-&quot;??_);_(@_)">
                  <c:v>26511</c:v>
                </c:pt>
                <c:pt idx="496" formatCode="_(* #,##0_);_(* \(#,##0\);_(* &quot;-&quot;??_);_(@_)">
                  <c:v>26848</c:v>
                </c:pt>
                <c:pt idx="497" formatCode="_(* #,##0_);_(* \(#,##0\);_(* &quot;-&quot;??_);_(@_)">
                  <c:v>26721</c:v>
                </c:pt>
                <c:pt idx="498" formatCode="_(* #,##0_);_(* \(#,##0\);_(* &quot;-&quot;??_);_(@_)">
                  <c:v>29980</c:v>
                </c:pt>
                <c:pt idx="499" formatCode="_(* #,##0_);_(* \(#,##0\);_(* &quot;-&quot;??_);_(@_)">
                  <c:v>42756</c:v>
                </c:pt>
                <c:pt idx="500" formatCode="_(* #,##0_);_(* \(#,##0\);_(* &quot;-&quot;??_);_(@_)">
                  <c:v>40273</c:v>
                </c:pt>
                <c:pt idx="501" formatCode="_(* #,##0_);_(* \(#,##0\);_(* &quot;-&quot;??_);_(@_)">
                  <c:v>26713</c:v>
                </c:pt>
                <c:pt idx="502" formatCode="_(* #,##0_);_(* \(#,##0\);_(* &quot;-&quot;??_);_(@_)">
                  <c:v>25313</c:v>
                </c:pt>
                <c:pt idx="503" formatCode="_(* #,##0_);_(* \(#,##0\);_(* &quot;-&quot;??_);_(@_)">
                  <c:v>25435</c:v>
                </c:pt>
                <c:pt idx="504" formatCode="_(* #,##0_);_(* \(#,##0\);_(* &quot;-&quot;??_);_(@_)">
                  <c:v>24753</c:v>
                </c:pt>
                <c:pt idx="505" formatCode="_(* #,##0_);_(* \(#,##0\);_(* &quot;-&quot;??_);_(@_)">
                  <c:v>29462</c:v>
                </c:pt>
                <c:pt idx="506" formatCode="_(* #,##0_);_(* \(#,##0\);_(* &quot;-&quot;??_);_(@_)">
                  <c:v>41675</c:v>
                </c:pt>
                <c:pt idx="507" formatCode="_(* #,##0_);_(* \(#,##0\);_(* &quot;-&quot;??_);_(@_)">
                  <c:v>40275</c:v>
                </c:pt>
                <c:pt idx="508" formatCode="_(* #,##0_);_(* \(#,##0\);_(* &quot;-&quot;??_);_(@_)">
                  <c:v>25707</c:v>
                </c:pt>
                <c:pt idx="509" formatCode="_(* #,##0_);_(* \(#,##0\);_(* &quot;-&quot;??_);_(@_)">
                  <c:v>24656</c:v>
                </c:pt>
                <c:pt idx="510" formatCode="_(* #,##0_);_(* \(#,##0\);_(* &quot;-&quot;??_);_(@_)">
                  <c:v>25622</c:v>
                </c:pt>
                <c:pt idx="511" formatCode="_(* #,##0_);_(* \(#,##0\);_(* &quot;-&quot;??_);_(@_)">
                  <c:v>26072</c:v>
                </c:pt>
                <c:pt idx="512" formatCode="_(* #,##0_);_(* \(#,##0\);_(* &quot;-&quot;??_);_(@_)">
                  <c:v>30586</c:v>
                </c:pt>
                <c:pt idx="513" formatCode="_(* #,##0_);_(* \(#,##0\);_(* &quot;-&quot;??_);_(@_)">
                  <c:v>40438</c:v>
                </c:pt>
                <c:pt idx="514" formatCode="_(* #,##0_);_(* \(#,##0\);_(* &quot;-&quot;??_);_(@_)">
                  <c:v>38758</c:v>
                </c:pt>
                <c:pt idx="515" formatCode="_(* #,##0_);_(* \(#,##0\);_(* &quot;-&quot;??_);_(@_)">
                  <c:v>25424</c:v>
                </c:pt>
                <c:pt idx="516" formatCode="_(* #,##0_);_(* \(#,##0\);_(* &quot;-&quot;??_);_(@_)">
                  <c:v>24090</c:v>
                </c:pt>
                <c:pt idx="517" formatCode="_(* #,##0_);_(* \(#,##0\);_(* &quot;-&quot;??_);_(@_)">
                  <c:v>24790</c:v>
                </c:pt>
                <c:pt idx="518" formatCode="_(* #,##0_);_(* \(#,##0\);_(* &quot;-&quot;??_);_(@_)">
                  <c:v>25100</c:v>
                </c:pt>
                <c:pt idx="519" formatCode="_(* #,##0_);_(* \(#,##0\);_(* &quot;-&quot;??_);_(@_)">
                  <c:v>28798</c:v>
                </c:pt>
                <c:pt idx="520" formatCode="_(* #,##0_);_(* \(#,##0\);_(* &quot;-&quot;??_);_(@_)">
                  <c:v>40503</c:v>
                </c:pt>
                <c:pt idx="521" formatCode="_(* #,##0_);_(* \(#,##0\);_(* &quot;-&quot;??_);_(@_)">
                  <c:v>38207</c:v>
                </c:pt>
                <c:pt idx="522" formatCode="_(* #,##0_);_(* \(#,##0\);_(* &quot;-&quot;??_);_(@_)">
                  <c:v>25215</c:v>
                </c:pt>
                <c:pt idx="523" formatCode="_(* #,##0_);_(* \(#,##0\);_(* &quot;-&quot;??_);_(@_)">
                  <c:v>23260</c:v>
                </c:pt>
                <c:pt idx="524" formatCode="_(* #,##0_);_(* \(#,##0\);_(* &quot;-&quot;??_);_(@_)">
                  <c:v>24182</c:v>
                </c:pt>
                <c:pt idx="525" formatCode="_(* #,##0_);_(* \(#,##0\);_(* &quot;-&quot;??_);_(@_)">
                  <c:v>25219</c:v>
                </c:pt>
                <c:pt idx="526" formatCode="_(* #,##0_);_(* \(#,##0\);_(* &quot;-&quot;??_);_(@_)">
                  <c:v>28967</c:v>
                </c:pt>
                <c:pt idx="527" formatCode="_(* #,##0_);_(* \(#,##0\);_(* &quot;-&quot;??_);_(@_)">
                  <c:v>40767</c:v>
                </c:pt>
                <c:pt idx="528" formatCode="_(* #,##0_);_(* \(#,##0\);_(* &quot;-&quot;??_);_(@_)">
                  <c:v>38844</c:v>
                </c:pt>
                <c:pt idx="529" formatCode="_(* #,##0_);_(* \(#,##0\);_(* &quot;-&quot;??_);_(@_)">
                  <c:v>27816</c:v>
                </c:pt>
                <c:pt idx="530" formatCode="_(* #,##0_);_(* \(#,##0\);_(* &quot;-&quot;??_);_(@_)">
                  <c:v>26644</c:v>
                </c:pt>
                <c:pt idx="531" formatCode="_(* #,##0_);_(* \(#,##0\);_(* &quot;-&quot;??_);_(@_)">
                  <c:v>36305</c:v>
                </c:pt>
                <c:pt idx="532" formatCode="_(* #,##0_);_(* \(#,##0\);_(* &quot;-&quot;??_);_(@_)">
                  <c:v>32531</c:v>
                </c:pt>
                <c:pt idx="533" formatCode="_(* #,##0_);_(* \(#,##0\);_(* &quot;-&quot;??_);_(@_)">
                  <c:v>31730</c:v>
                </c:pt>
                <c:pt idx="534" formatCode="_(* #,##0_);_(* \(#,##0\);_(* &quot;-&quot;??_);_(@_)">
                  <c:v>41617</c:v>
                </c:pt>
                <c:pt idx="535" formatCode="_(* #,##0_);_(* \(#,##0\);_(* &quot;-&quot;??_);_(@_)">
                  <c:v>39591</c:v>
                </c:pt>
                <c:pt idx="536" formatCode="_(* #,##0_);_(* \(#,##0\);_(* &quot;-&quot;??_);_(@_)">
                  <c:v>26133</c:v>
                </c:pt>
                <c:pt idx="537" formatCode="_(* #,##0_);_(* \(#,##0\);_(* &quot;-&quot;??_);_(@_)">
                  <c:v>24662</c:v>
                </c:pt>
                <c:pt idx="538" formatCode="_(* #,##0_);_(* \(#,##0\);_(* &quot;-&quot;??_);_(@_)">
                  <c:v>24320</c:v>
                </c:pt>
                <c:pt idx="539" formatCode="_(* #,##0_);_(* \(#,##0\);_(* &quot;-&quot;??_);_(@_)">
                  <c:v>24841</c:v>
                </c:pt>
                <c:pt idx="540" formatCode="_(* #,##0_);_(* \(#,##0\);_(* &quot;-&quot;??_);_(@_)">
                  <c:v>31110</c:v>
                </c:pt>
                <c:pt idx="541" formatCode="_(* #,##0_);_(* \(#,##0\);_(* &quot;-&quot;??_);_(@_)">
                  <c:v>39708</c:v>
                </c:pt>
                <c:pt idx="542" formatCode="_(* #,##0_);_(* \(#,##0\);_(* &quot;-&quot;??_);_(@_)">
                  <c:v>37532</c:v>
                </c:pt>
                <c:pt idx="543" formatCode="_(* #,##0_);_(* \(#,##0\);_(* &quot;-&quot;??_);_(@_)">
                  <c:v>23626</c:v>
                </c:pt>
                <c:pt idx="544" formatCode="_(* #,##0_);_(* \(#,##0\);_(* &quot;-&quot;??_);_(@_)">
                  <c:v>22230</c:v>
                </c:pt>
                <c:pt idx="545" formatCode="_(* #,##0_);_(* \(#,##0\);_(* &quot;-&quot;??_);_(@_)">
                  <c:v>22656</c:v>
                </c:pt>
                <c:pt idx="546" formatCode="_(* #,##0_);_(* \(#,##0\);_(* &quot;-&quot;??_);_(@_)">
                  <c:v>23230</c:v>
                </c:pt>
                <c:pt idx="547" formatCode="_(* #,##0_);_(* \(#,##0\);_(* &quot;-&quot;??_);_(@_)">
                  <c:v>27525</c:v>
                </c:pt>
                <c:pt idx="548" formatCode="_(* #,##0_);_(* \(#,##0\);_(* &quot;-&quot;??_);_(@_)">
                  <c:v>39671</c:v>
                </c:pt>
                <c:pt idx="549" formatCode="_(* #,##0_);_(* \(#,##0\);_(* &quot;-&quot;??_);_(@_)">
                  <c:v>37514</c:v>
                </c:pt>
                <c:pt idx="550" formatCode="_(* #,##0_);_(* \(#,##0\);_(* &quot;-&quot;??_);_(@_)">
                  <c:v>23293</c:v>
                </c:pt>
                <c:pt idx="551" formatCode="_(* #,##0_);_(* \(#,##0\);_(* &quot;-&quot;??_);_(@_)">
                  <c:v>21849</c:v>
                </c:pt>
                <c:pt idx="552" formatCode="_(* #,##0_);_(* \(#,##0\);_(* &quot;-&quot;??_);_(@_)">
                  <c:v>22716</c:v>
                </c:pt>
                <c:pt idx="553" formatCode="_(* #,##0_);_(* \(#,##0\);_(* &quot;-&quot;??_);_(@_)">
                  <c:v>25118</c:v>
                </c:pt>
                <c:pt idx="554" formatCode="_(* #,##0_);_(* \(#,##0\);_(* &quot;-&quot;??_);_(@_)">
                  <c:v>36116</c:v>
                </c:pt>
                <c:pt idx="555" formatCode="_(* #,##0_);_(* \(#,##0\);_(* &quot;-&quot;??_);_(@_)">
                  <c:v>42922</c:v>
                </c:pt>
                <c:pt idx="556" formatCode="_(* #,##0_);_(* \(#,##0\);_(* &quot;-&quot;??_);_(@_)">
                  <c:v>39989</c:v>
                </c:pt>
                <c:pt idx="557" formatCode="_(* #,##0_);_(* \(#,##0\);_(* &quot;-&quot;??_);_(@_)">
                  <c:v>23818</c:v>
                </c:pt>
                <c:pt idx="558" formatCode="_(* #,##0_);_(* \(#,##0\);_(* &quot;-&quot;??_);_(@_)">
                  <c:v>22621</c:v>
                </c:pt>
                <c:pt idx="559" formatCode="_(* #,##0_);_(* \(#,##0\);_(* &quot;-&quot;??_);_(@_)">
                  <c:v>23542</c:v>
                </c:pt>
                <c:pt idx="560" formatCode="_(* #,##0_);_(* \(#,##0\);_(* &quot;-&quot;??_);_(@_)">
                  <c:v>23846</c:v>
                </c:pt>
                <c:pt idx="561" formatCode="_(* #,##0_);_(* \(#,##0\);_(* &quot;-&quot;??_);_(@_)">
                  <c:v>28197</c:v>
                </c:pt>
                <c:pt idx="562" formatCode="_(* #,##0_);_(* \(#,##0\);_(* &quot;-&quot;??_);_(@_)">
                  <c:v>41373</c:v>
                </c:pt>
                <c:pt idx="563" formatCode="_(* #,##0_);_(* \(#,##0\);_(* &quot;-&quot;??_);_(@_)">
                  <c:v>39956</c:v>
                </c:pt>
                <c:pt idx="564" formatCode="_(* #,##0_);_(* \(#,##0\);_(* &quot;-&quot;??_);_(@_)">
                  <c:v>24661</c:v>
                </c:pt>
                <c:pt idx="565" formatCode="_(* #,##0_);_(* \(#,##0\);_(* &quot;-&quot;??_);_(@_)">
                  <c:v>23063</c:v>
                </c:pt>
                <c:pt idx="566" formatCode="_(* #,##0_);_(* \(#,##0\);_(* &quot;-&quot;??_);_(@_)">
                  <c:v>23949</c:v>
                </c:pt>
                <c:pt idx="567" formatCode="_(* #,##0_);_(* \(#,##0\);_(* &quot;-&quot;??_);_(@_)">
                  <c:v>24560</c:v>
                </c:pt>
                <c:pt idx="568" formatCode="_(* #,##0_);_(* \(#,##0\);_(* &quot;-&quot;??_);_(@_)">
                  <c:v>29895</c:v>
                </c:pt>
                <c:pt idx="569" formatCode="_(* #,##0_);_(* \(#,##0\);_(* &quot;-&quot;??_);_(@_)">
                  <c:v>45707</c:v>
                </c:pt>
                <c:pt idx="570" formatCode="_(* #,##0_);_(* \(#,##0\);_(* &quot;-&quot;??_);_(@_)">
                  <c:v>49627</c:v>
                </c:pt>
                <c:pt idx="571" formatCode="_(* #,##0_);_(* \(#,##0\);_(* &quot;-&quot;??_);_(@_)">
                  <c:v>29555</c:v>
                </c:pt>
                <c:pt idx="572" formatCode="_(* #,##0_);_(* \(#,##0\);_(* &quot;-&quot;??_);_(@_)">
                  <c:v>29187</c:v>
                </c:pt>
                <c:pt idx="573" formatCode="_(* #,##0_);_(* \(#,##0\);_(* &quot;-&quot;??_);_(@_)">
                  <c:v>34136</c:v>
                </c:pt>
                <c:pt idx="574" formatCode="_(* #,##0_);_(* \(#,##0\);_(* &quot;-&quot;??_);_(@_)">
                  <c:v>44754</c:v>
                </c:pt>
                <c:pt idx="575" formatCode="_(* #,##0_);_(* \(#,##0\);_(* &quot;-&quot;??_);_(@_)">
                  <c:v>62559</c:v>
                </c:pt>
                <c:pt idx="576" formatCode="_(* #,##0_);_(* \(#,##0\);_(* &quot;-&quot;??_);_(@_)">
                  <c:v>78719</c:v>
                </c:pt>
                <c:pt idx="577" formatCode="_(* #,##0_);_(* \(#,##0\);_(* &quot;-&quot;??_);_(@_)">
                  <c:v>275799</c:v>
                </c:pt>
                <c:pt idx="578" formatCode="_(* #,##0_);_(* \(#,##0\);_(* &quot;-&quot;??_);_(@_)">
                  <c:v>117592</c:v>
                </c:pt>
                <c:pt idx="579" formatCode="_(* #,##0_);_(* \(#,##0\);_(* &quot;-&quot;??_);_(@_)">
                  <c:v>55345</c:v>
                </c:pt>
                <c:pt idx="580" formatCode="_(* #,##0_);_(* \(#,##0\);_(* &quot;-&quot;??_);_(@_)">
                  <c:v>39854</c:v>
                </c:pt>
                <c:pt idx="581" formatCode="_(* #,##0_);_(* \(#,##0\);_(* &quot;-&quot;??_);_(@_)">
                  <c:v>33411</c:v>
                </c:pt>
                <c:pt idx="582" formatCode="_(* #,##0_);_(* \(#,##0\);_(* &quot;-&quot;??_);_(@_)">
                  <c:v>33354</c:v>
                </c:pt>
                <c:pt idx="583" formatCode="_(* #,##0_);_(* \(#,##0\);_(* &quot;-&quot;??_);_(@_)">
                  <c:v>43839</c:v>
                </c:pt>
                <c:pt idx="584" formatCode="_(* #,##0_);_(* \(#,##0\);_(* &quot;-&quot;??_);_(@_)">
                  <c:v>42081</c:v>
                </c:pt>
                <c:pt idx="585" formatCode="_(* #,##0_);_(* \(#,##0\);_(* &quot;-&quot;??_);_(@_)">
                  <c:v>25982</c:v>
                </c:pt>
                <c:pt idx="586" formatCode="_(* #,##0_);_(* \(#,##0\);_(* &quot;-&quot;??_);_(@_)">
                  <c:v>27516</c:v>
                </c:pt>
                <c:pt idx="587" formatCode="_(* #,##0_);_(* \(#,##0\);_(* &quot;-&quot;??_);_(@_)">
                  <c:v>46274</c:v>
                </c:pt>
                <c:pt idx="588" formatCode="_(* #,##0_);_(* \(#,##0\);_(* &quot;-&quot;??_);_(@_)">
                  <c:v>27462</c:v>
                </c:pt>
                <c:pt idx="589" formatCode="_(* #,##0_);_(* \(#,##0\);_(* &quot;-&quot;??_);_(@_)">
                  <c:v>26201</c:v>
                </c:pt>
                <c:pt idx="590" formatCode="_(* #,##0_);_(* \(#,##0\);_(* &quot;-&quot;??_);_(@_)">
                  <c:v>35417</c:v>
                </c:pt>
                <c:pt idx="591" formatCode="_(* #,##0_);_(* \(#,##0\);_(* &quot;-&quot;??_);_(@_)">
                  <c:v>35126</c:v>
                </c:pt>
                <c:pt idx="592" formatCode="_(* #,##0_);_(* \(#,##0\);_(* &quot;-&quot;??_);_(@_)">
                  <c:v>22882</c:v>
                </c:pt>
                <c:pt idx="593" formatCode="_(* #,##0_);_(* \(#,##0\);_(* &quot;-&quot;??_);_(@_)">
                  <c:v>22107</c:v>
                </c:pt>
                <c:pt idx="594" formatCode="_(* #,##0_);_(* \(#,##0\);_(* &quot;-&quot;??_);_(@_)">
                  <c:v>21914</c:v>
                </c:pt>
                <c:pt idx="595" formatCode="_(* #,##0_);_(* \(#,##0\);_(* &quot;-&quot;??_);_(@_)">
                  <c:v>21976</c:v>
                </c:pt>
                <c:pt idx="596" formatCode="_(* #,##0_);_(* \(#,##0\);_(* &quot;-&quot;??_);_(@_)">
                  <c:v>24818</c:v>
                </c:pt>
                <c:pt idx="597" formatCode="_(* #,##0_);_(* \(#,##0\);_(* &quot;-&quot;??_);_(@_)">
                  <c:v>35195</c:v>
                </c:pt>
                <c:pt idx="598" formatCode="_(* #,##0_);_(* \(#,##0\);_(* &quot;-&quot;??_);_(@_)">
                  <c:v>34077</c:v>
                </c:pt>
                <c:pt idx="599" formatCode="_(* #,##0_);_(* \(#,##0\);_(* &quot;-&quot;??_);_(@_)">
                  <c:v>21098</c:v>
                </c:pt>
                <c:pt idx="600" formatCode="_(* #,##0_);_(* \(#,##0\);_(* &quot;-&quot;??_);_(@_)">
                  <c:v>19741</c:v>
                </c:pt>
                <c:pt idx="601" formatCode="_(* #,##0_);_(* \(#,##0\);_(* &quot;-&quot;??_);_(@_)">
                  <c:v>20161</c:v>
                </c:pt>
                <c:pt idx="602" formatCode="_(* #,##0_);_(* \(#,##0\);_(* &quot;-&quot;??_);_(@_)">
                  <c:v>21272</c:v>
                </c:pt>
                <c:pt idx="603" formatCode="_(* #,##0_);_(* \(#,##0\);_(* &quot;-&quot;??_);_(@_)">
                  <c:v>23344</c:v>
                </c:pt>
                <c:pt idx="604" formatCode="_(* #,##0_);_(* \(#,##0\);_(* &quot;-&quot;??_);_(@_)">
                  <c:v>30720</c:v>
                </c:pt>
                <c:pt idx="605" formatCode="_(* #,##0_);_(* \(#,##0\);_(* &quot;-&quot;??_);_(@_)">
                  <c:v>31426</c:v>
                </c:pt>
                <c:pt idx="606" formatCode="_(* #,##0_);_(* \(#,##0\);_(* &quot;-&quot;??_);_(@_)">
                  <c:v>21017</c:v>
                </c:pt>
                <c:pt idx="607" formatCode="_(* #,##0_);_(* \(#,##0\);_(* &quot;-&quot;??_);_(@_)">
                  <c:v>23621</c:v>
                </c:pt>
                <c:pt idx="608" formatCode="_(* #,##0_);_(* \(#,##0\);_(* &quot;-&quot;??_);_(@_)">
                  <c:v>31731</c:v>
                </c:pt>
                <c:pt idx="609" formatCode="_(* #,##0_);_(* \(#,##0\);_(* &quot;-&quot;??_);_(@_)">
                  <c:v>22117</c:v>
                </c:pt>
                <c:pt idx="610" formatCode="_(* #,##0_);_(* \(#,##0\);_(* &quot;-&quot;??_);_(@_)">
                  <c:v>24118</c:v>
                </c:pt>
                <c:pt idx="611" formatCode="_(* #,##0_);_(* \(#,##0\);_(* &quot;-&quot;??_);_(@_)">
                  <c:v>33139</c:v>
                </c:pt>
                <c:pt idx="612" formatCode="_(* #,##0_);_(* \(#,##0\);_(* &quot;-&quot;??_);_(@_)">
                  <c:v>47896</c:v>
                </c:pt>
                <c:pt idx="613" formatCode="_(* #,##0_);_(* \(#,##0\);_(* &quot;-&quot;??_);_(@_)">
                  <c:v>24748</c:v>
                </c:pt>
                <c:pt idx="614" formatCode="_(* #,##0_);_(* \(#,##0\);_(* &quot;-&quot;??_);_(@_)">
                  <c:v>20884</c:v>
                </c:pt>
                <c:pt idx="615" formatCode="_(* #,##0_);_(* \(#,##0\);_(* &quot;-&quot;??_);_(@_)">
                  <c:v>21140</c:v>
                </c:pt>
                <c:pt idx="616" formatCode="_(* #,##0_);_(* \(#,##0\);_(* &quot;-&quot;??_);_(@_)">
                  <c:v>23735</c:v>
                </c:pt>
                <c:pt idx="617" formatCode="_(* #,##0_);_(* \(#,##0\);_(* &quot;-&quot;??_);_(@_)">
                  <c:v>23470</c:v>
                </c:pt>
                <c:pt idx="618" formatCode="_(* #,##0_);_(* \(#,##0\);_(* &quot;-&quot;??_);_(@_)">
                  <c:v>29365</c:v>
                </c:pt>
                <c:pt idx="619" formatCode="_(* #,##0_);_(* \(#,##0\);_(* &quot;-&quot;??_);_(@_)">
                  <c:v>29004</c:v>
                </c:pt>
                <c:pt idx="620" formatCode="_(* #,##0_);_(* \(#,##0\);_(* &quot;-&quot;??_);_(@_)">
                  <c:v>18572</c:v>
                </c:pt>
                <c:pt idx="621" formatCode="_(* #,##0_);_(* \(#,##0\);_(* &quot;-&quot;??_);_(@_)">
                  <c:v>17866</c:v>
                </c:pt>
                <c:pt idx="622" formatCode="_(* #,##0_);_(* \(#,##0\);_(* &quot;-&quot;??_);_(@_)">
                  <c:v>18276</c:v>
                </c:pt>
                <c:pt idx="623" formatCode="_(* #,##0_);_(* \(#,##0\);_(* &quot;-&quot;??_);_(@_)">
                  <c:v>17240</c:v>
                </c:pt>
                <c:pt idx="624" formatCode="_(* #,##0_);_(* \(#,##0\);_(* &quot;-&quot;??_);_(@_)">
                  <c:v>1073</c:v>
                </c:pt>
              </c:numCache>
            </c:numRef>
          </c:val>
          <c:smooth val="0"/>
          <c:extLst>
            <c:ext xmlns:c16="http://schemas.microsoft.com/office/drawing/2014/chart" uri="{C3380CC4-5D6E-409C-BE32-E72D297353CC}">
              <c16:uniqueId val="{00000000-0766-4431-9CA4-2D2FE6638C30}"/>
            </c:ext>
          </c:extLst>
        </c:ser>
        <c:ser>
          <c:idx val="1"/>
          <c:order val="1"/>
          <c:tx>
            <c:strRef>
              <c:f>dau_by_retention_cohort_raw!$C$1</c:f>
              <c:strCache>
                <c:ptCount val="1"/>
                <c:pt idx="0">
                  <c:v> D01-7 </c:v>
                </c:pt>
              </c:strCache>
            </c:strRef>
          </c:tx>
          <c:spPr>
            <a:ln w="28575" cap="rnd">
              <a:solidFill>
                <a:schemeClr val="accent2"/>
              </a:solidFill>
              <a:round/>
            </a:ln>
            <a:effectLst/>
          </c:spPr>
          <c:marker>
            <c:symbol val="none"/>
          </c:marker>
          <c:cat>
            <c:numRef>
              <c:f>dau_by_retention_cohort_raw!$A$2:$A$1234</c:f>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f>dau_by_retention_cohort_raw!$C$2:$C$1234</c:f>
              <c:numCache>
                <c:formatCode>General</c:formatCode>
                <c:ptCount val="625"/>
                <c:pt idx="0">
                  <c:v>17171</c:v>
                </c:pt>
                <c:pt idx="1">
                  <c:v>17312</c:v>
                </c:pt>
                <c:pt idx="2">
                  <c:v>19709</c:v>
                </c:pt>
                <c:pt idx="3">
                  <c:v>20527</c:v>
                </c:pt>
                <c:pt idx="4">
                  <c:v>16900</c:v>
                </c:pt>
                <c:pt idx="5">
                  <c:v>16264</c:v>
                </c:pt>
                <c:pt idx="6">
                  <c:v>16512</c:v>
                </c:pt>
                <c:pt idx="7">
                  <c:v>16819</c:v>
                </c:pt>
                <c:pt idx="8">
                  <c:v>18120</c:v>
                </c:pt>
                <c:pt idx="9">
                  <c:v>21577</c:v>
                </c:pt>
                <c:pt idx="10">
                  <c:v>23415</c:v>
                </c:pt>
                <c:pt idx="11">
                  <c:v>19397</c:v>
                </c:pt>
                <c:pt idx="12">
                  <c:v>18624</c:v>
                </c:pt>
                <c:pt idx="13">
                  <c:v>18709</c:v>
                </c:pt>
                <c:pt idx="14">
                  <c:v>19121</c:v>
                </c:pt>
                <c:pt idx="15">
                  <c:v>20502</c:v>
                </c:pt>
                <c:pt idx="16">
                  <c:v>24574</c:v>
                </c:pt>
                <c:pt idx="17">
                  <c:v>26328</c:v>
                </c:pt>
                <c:pt idx="18">
                  <c:v>20735</c:v>
                </c:pt>
                <c:pt idx="19">
                  <c:v>19893</c:v>
                </c:pt>
                <c:pt idx="20">
                  <c:v>19526</c:v>
                </c:pt>
                <c:pt idx="21">
                  <c:v>19900</c:v>
                </c:pt>
                <c:pt idx="22">
                  <c:v>20998</c:v>
                </c:pt>
                <c:pt idx="23">
                  <c:v>24863</c:v>
                </c:pt>
                <c:pt idx="24">
                  <c:v>26026</c:v>
                </c:pt>
                <c:pt idx="25">
                  <c:v>21026</c:v>
                </c:pt>
                <c:pt idx="26">
                  <c:v>20330</c:v>
                </c:pt>
                <c:pt idx="27">
                  <c:v>20434</c:v>
                </c:pt>
                <c:pt idx="28">
                  <c:v>20272</c:v>
                </c:pt>
                <c:pt idx="29">
                  <c:v>22412</c:v>
                </c:pt>
                <c:pt idx="30">
                  <c:v>27661</c:v>
                </c:pt>
                <c:pt idx="31">
                  <c:v>29279</c:v>
                </c:pt>
                <c:pt idx="32">
                  <c:v>23976</c:v>
                </c:pt>
                <c:pt idx="33">
                  <c:v>22651</c:v>
                </c:pt>
                <c:pt idx="34">
                  <c:v>23310</c:v>
                </c:pt>
                <c:pt idx="35">
                  <c:v>23335</c:v>
                </c:pt>
                <c:pt idx="36">
                  <c:v>25062</c:v>
                </c:pt>
                <c:pt idx="37">
                  <c:v>28855</c:v>
                </c:pt>
                <c:pt idx="38">
                  <c:v>30781</c:v>
                </c:pt>
                <c:pt idx="39">
                  <c:v>25527</c:v>
                </c:pt>
                <c:pt idx="40">
                  <c:v>24060</c:v>
                </c:pt>
                <c:pt idx="41">
                  <c:v>24674</c:v>
                </c:pt>
                <c:pt idx="42">
                  <c:v>24813</c:v>
                </c:pt>
                <c:pt idx="43">
                  <c:v>26209</c:v>
                </c:pt>
                <c:pt idx="44">
                  <c:v>31539</c:v>
                </c:pt>
                <c:pt idx="45">
                  <c:v>33826</c:v>
                </c:pt>
                <c:pt idx="46">
                  <c:v>26869</c:v>
                </c:pt>
                <c:pt idx="47">
                  <c:v>25898</c:v>
                </c:pt>
                <c:pt idx="48">
                  <c:v>25795</c:v>
                </c:pt>
                <c:pt idx="49">
                  <c:v>26252</c:v>
                </c:pt>
                <c:pt idx="50">
                  <c:v>28384</c:v>
                </c:pt>
                <c:pt idx="51">
                  <c:v>33067</c:v>
                </c:pt>
                <c:pt idx="52">
                  <c:v>34423</c:v>
                </c:pt>
                <c:pt idx="53">
                  <c:v>27745</c:v>
                </c:pt>
                <c:pt idx="54">
                  <c:v>26782</c:v>
                </c:pt>
                <c:pt idx="55">
                  <c:v>26380</c:v>
                </c:pt>
                <c:pt idx="56">
                  <c:v>26413</c:v>
                </c:pt>
                <c:pt idx="57">
                  <c:v>27802</c:v>
                </c:pt>
                <c:pt idx="58">
                  <c:v>31618</c:v>
                </c:pt>
                <c:pt idx="59">
                  <c:v>32436</c:v>
                </c:pt>
                <c:pt idx="60">
                  <c:v>26406</c:v>
                </c:pt>
                <c:pt idx="61">
                  <c:v>26359</c:v>
                </c:pt>
                <c:pt idx="62">
                  <c:v>25921</c:v>
                </c:pt>
                <c:pt idx="63">
                  <c:v>25928</c:v>
                </c:pt>
                <c:pt idx="64">
                  <c:v>27942</c:v>
                </c:pt>
                <c:pt idx="65">
                  <c:v>32435</c:v>
                </c:pt>
                <c:pt idx="66">
                  <c:v>34236</c:v>
                </c:pt>
                <c:pt idx="67">
                  <c:v>26631</c:v>
                </c:pt>
                <c:pt idx="68">
                  <c:v>25759</c:v>
                </c:pt>
                <c:pt idx="69">
                  <c:v>25851</c:v>
                </c:pt>
                <c:pt idx="70">
                  <c:v>26155</c:v>
                </c:pt>
                <c:pt idx="71">
                  <c:v>29018</c:v>
                </c:pt>
                <c:pt idx="72">
                  <c:v>34200</c:v>
                </c:pt>
                <c:pt idx="73">
                  <c:v>36668</c:v>
                </c:pt>
                <c:pt idx="74">
                  <c:v>28791</c:v>
                </c:pt>
                <c:pt idx="75">
                  <c:v>28373</c:v>
                </c:pt>
                <c:pt idx="76">
                  <c:v>27474</c:v>
                </c:pt>
                <c:pt idx="77">
                  <c:v>27658</c:v>
                </c:pt>
                <c:pt idx="78">
                  <c:v>29174</c:v>
                </c:pt>
                <c:pt idx="79">
                  <c:v>33841</c:v>
                </c:pt>
                <c:pt idx="80">
                  <c:v>35332</c:v>
                </c:pt>
                <c:pt idx="81">
                  <c:v>28254</c:v>
                </c:pt>
                <c:pt idx="82">
                  <c:v>26841</c:v>
                </c:pt>
                <c:pt idx="83">
                  <c:v>26495</c:v>
                </c:pt>
                <c:pt idx="84">
                  <c:v>26833</c:v>
                </c:pt>
                <c:pt idx="85">
                  <c:v>27881</c:v>
                </c:pt>
                <c:pt idx="86">
                  <c:v>32161</c:v>
                </c:pt>
                <c:pt idx="87">
                  <c:v>33484</c:v>
                </c:pt>
                <c:pt idx="88">
                  <c:v>26586</c:v>
                </c:pt>
                <c:pt idx="89">
                  <c:v>24907</c:v>
                </c:pt>
                <c:pt idx="90">
                  <c:v>24718</c:v>
                </c:pt>
                <c:pt idx="91">
                  <c:v>24185</c:v>
                </c:pt>
                <c:pt idx="92">
                  <c:v>26178</c:v>
                </c:pt>
                <c:pt idx="93">
                  <c:v>31247</c:v>
                </c:pt>
                <c:pt idx="94">
                  <c:v>33107</c:v>
                </c:pt>
                <c:pt idx="95">
                  <c:v>27148</c:v>
                </c:pt>
                <c:pt idx="96">
                  <c:v>27530</c:v>
                </c:pt>
                <c:pt idx="97">
                  <c:v>29032</c:v>
                </c:pt>
                <c:pt idx="98">
                  <c:v>28968</c:v>
                </c:pt>
                <c:pt idx="99">
                  <c:v>30325</c:v>
                </c:pt>
                <c:pt idx="100">
                  <c:v>34557</c:v>
                </c:pt>
                <c:pt idx="101">
                  <c:v>33740</c:v>
                </c:pt>
                <c:pt idx="102">
                  <c:v>26509</c:v>
                </c:pt>
                <c:pt idx="103">
                  <c:v>25454</c:v>
                </c:pt>
                <c:pt idx="104">
                  <c:v>24566</c:v>
                </c:pt>
                <c:pt idx="105">
                  <c:v>24038</c:v>
                </c:pt>
                <c:pt idx="106">
                  <c:v>25300</c:v>
                </c:pt>
                <c:pt idx="107">
                  <c:v>29161</c:v>
                </c:pt>
                <c:pt idx="108">
                  <c:v>30532</c:v>
                </c:pt>
                <c:pt idx="109">
                  <c:v>24888</c:v>
                </c:pt>
                <c:pt idx="110">
                  <c:v>25230</c:v>
                </c:pt>
                <c:pt idx="111">
                  <c:v>25272</c:v>
                </c:pt>
                <c:pt idx="112">
                  <c:v>26067</c:v>
                </c:pt>
                <c:pt idx="113">
                  <c:v>27750</c:v>
                </c:pt>
                <c:pt idx="114">
                  <c:v>30787</c:v>
                </c:pt>
                <c:pt idx="115">
                  <c:v>30253</c:v>
                </c:pt>
                <c:pt idx="116">
                  <c:v>28785</c:v>
                </c:pt>
                <c:pt idx="117">
                  <c:v>28506</c:v>
                </c:pt>
                <c:pt idx="118">
                  <c:v>29372</c:v>
                </c:pt>
                <c:pt idx="119">
                  <c:v>30379</c:v>
                </c:pt>
                <c:pt idx="120">
                  <c:v>32644</c:v>
                </c:pt>
                <c:pt idx="121">
                  <c:v>35858</c:v>
                </c:pt>
                <c:pt idx="122">
                  <c:v>36164</c:v>
                </c:pt>
                <c:pt idx="123">
                  <c:v>32352</c:v>
                </c:pt>
                <c:pt idx="124">
                  <c:v>30569</c:v>
                </c:pt>
                <c:pt idx="125">
                  <c:v>29641</c:v>
                </c:pt>
                <c:pt idx="126">
                  <c:v>29124</c:v>
                </c:pt>
                <c:pt idx="127">
                  <c:v>29931</c:v>
                </c:pt>
                <c:pt idx="128">
                  <c:v>32783</c:v>
                </c:pt>
                <c:pt idx="129">
                  <c:v>33520</c:v>
                </c:pt>
                <c:pt idx="130">
                  <c:v>26780</c:v>
                </c:pt>
                <c:pt idx="131">
                  <c:v>25573</c:v>
                </c:pt>
                <c:pt idx="132">
                  <c:v>25065</c:v>
                </c:pt>
                <c:pt idx="133">
                  <c:v>24761</c:v>
                </c:pt>
                <c:pt idx="134">
                  <c:v>25952</c:v>
                </c:pt>
                <c:pt idx="135">
                  <c:v>29631</c:v>
                </c:pt>
                <c:pt idx="136">
                  <c:v>30804</c:v>
                </c:pt>
                <c:pt idx="137">
                  <c:v>25281</c:v>
                </c:pt>
                <c:pt idx="138">
                  <c:v>24572</c:v>
                </c:pt>
                <c:pt idx="139">
                  <c:v>24783</c:v>
                </c:pt>
                <c:pt idx="140">
                  <c:v>24520</c:v>
                </c:pt>
                <c:pt idx="141">
                  <c:v>26510</c:v>
                </c:pt>
                <c:pt idx="142">
                  <c:v>30878</c:v>
                </c:pt>
                <c:pt idx="143">
                  <c:v>31922</c:v>
                </c:pt>
                <c:pt idx="144">
                  <c:v>26612</c:v>
                </c:pt>
                <c:pt idx="145">
                  <c:v>25327</c:v>
                </c:pt>
                <c:pt idx="146">
                  <c:v>25137</c:v>
                </c:pt>
                <c:pt idx="147">
                  <c:v>25218</c:v>
                </c:pt>
                <c:pt idx="148">
                  <c:v>26487</c:v>
                </c:pt>
                <c:pt idx="149">
                  <c:v>29706</c:v>
                </c:pt>
                <c:pt idx="150">
                  <c:v>30120</c:v>
                </c:pt>
                <c:pt idx="151">
                  <c:v>24345</c:v>
                </c:pt>
                <c:pt idx="152">
                  <c:v>23528</c:v>
                </c:pt>
                <c:pt idx="153">
                  <c:v>22784</c:v>
                </c:pt>
                <c:pt idx="154">
                  <c:v>22415</c:v>
                </c:pt>
                <c:pt idx="155">
                  <c:v>23573</c:v>
                </c:pt>
                <c:pt idx="156">
                  <c:v>27425</c:v>
                </c:pt>
                <c:pt idx="157">
                  <c:v>28049</c:v>
                </c:pt>
                <c:pt idx="158">
                  <c:v>22844</c:v>
                </c:pt>
                <c:pt idx="159">
                  <c:v>21903</c:v>
                </c:pt>
                <c:pt idx="160">
                  <c:v>21529</c:v>
                </c:pt>
                <c:pt idx="161">
                  <c:v>21565</c:v>
                </c:pt>
                <c:pt idx="162">
                  <c:v>22786</c:v>
                </c:pt>
                <c:pt idx="163">
                  <c:v>26674</c:v>
                </c:pt>
                <c:pt idx="164">
                  <c:v>28296</c:v>
                </c:pt>
                <c:pt idx="165">
                  <c:v>22523</c:v>
                </c:pt>
                <c:pt idx="166">
                  <c:v>21650</c:v>
                </c:pt>
                <c:pt idx="167">
                  <c:v>22644</c:v>
                </c:pt>
                <c:pt idx="168">
                  <c:v>22516</c:v>
                </c:pt>
                <c:pt idx="169">
                  <c:v>27733</c:v>
                </c:pt>
                <c:pt idx="170">
                  <c:v>35941</c:v>
                </c:pt>
                <c:pt idx="171">
                  <c:v>42407</c:v>
                </c:pt>
                <c:pt idx="172">
                  <c:v>22720</c:v>
                </c:pt>
                <c:pt idx="173">
                  <c:v>20861</c:v>
                </c:pt>
                <c:pt idx="174">
                  <c:v>21390</c:v>
                </c:pt>
                <c:pt idx="175">
                  <c:v>22768</c:v>
                </c:pt>
                <c:pt idx="176">
                  <c:v>24882</c:v>
                </c:pt>
                <c:pt idx="177">
                  <c:v>28593</c:v>
                </c:pt>
                <c:pt idx="178">
                  <c:v>30687</c:v>
                </c:pt>
                <c:pt idx="179">
                  <c:v>24033</c:v>
                </c:pt>
                <c:pt idx="180">
                  <c:v>22148</c:v>
                </c:pt>
                <c:pt idx="181">
                  <c:v>21308</c:v>
                </c:pt>
                <c:pt idx="182">
                  <c:v>20628</c:v>
                </c:pt>
                <c:pt idx="183">
                  <c:v>21692</c:v>
                </c:pt>
                <c:pt idx="184">
                  <c:v>25465</c:v>
                </c:pt>
                <c:pt idx="185">
                  <c:v>26675</c:v>
                </c:pt>
                <c:pt idx="186">
                  <c:v>20477</c:v>
                </c:pt>
                <c:pt idx="187">
                  <c:v>20175</c:v>
                </c:pt>
                <c:pt idx="188">
                  <c:v>21536</c:v>
                </c:pt>
                <c:pt idx="189">
                  <c:v>21705</c:v>
                </c:pt>
                <c:pt idx="190">
                  <c:v>22271</c:v>
                </c:pt>
                <c:pt idx="191">
                  <c:v>26709</c:v>
                </c:pt>
                <c:pt idx="192">
                  <c:v>27606</c:v>
                </c:pt>
                <c:pt idx="193">
                  <c:v>21634</c:v>
                </c:pt>
                <c:pt idx="194">
                  <c:v>21021</c:v>
                </c:pt>
                <c:pt idx="195">
                  <c:v>20957</c:v>
                </c:pt>
                <c:pt idx="196">
                  <c:v>20728</c:v>
                </c:pt>
                <c:pt idx="197">
                  <c:v>21834</c:v>
                </c:pt>
                <c:pt idx="198">
                  <c:v>25814</c:v>
                </c:pt>
                <c:pt idx="199">
                  <c:v>27098</c:v>
                </c:pt>
                <c:pt idx="200">
                  <c:v>22264</c:v>
                </c:pt>
                <c:pt idx="201">
                  <c:v>21289</c:v>
                </c:pt>
                <c:pt idx="202">
                  <c:v>21417</c:v>
                </c:pt>
                <c:pt idx="203">
                  <c:v>21285</c:v>
                </c:pt>
                <c:pt idx="204">
                  <c:v>21845</c:v>
                </c:pt>
                <c:pt idx="205">
                  <c:v>25441</c:v>
                </c:pt>
                <c:pt idx="206">
                  <c:v>26890</c:v>
                </c:pt>
                <c:pt idx="207">
                  <c:v>21305</c:v>
                </c:pt>
                <c:pt idx="208">
                  <c:v>20679</c:v>
                </c:pt>
                <c:pt idx="209">
                  <c:v>20724</c:v>
                </c:pt>
                <c:pt idx="210">
                  <c:v>20735</c:v>
                </c:pt>
                <c:pt idx="211">
                  <c:v>22464</c:v>
                </c:pt>
                <c:pt idx="212">
                  <c:v>26409</c:v>
                </c:pt>
                <c:pt idx="213">
                  <c:v>29050</c:v>
                </c:pt>
                <c:pt idx="214">
                  <c:v>24605</c:v>
                </c:pt>
                <c:pt idx="215">
                  <c:v>24098</c:v>
                </c:pt>
                <c:pt idx="216">
                  <c:v>24809</c:v>
                </c:pt>
                <c:pt idx="217">
                  <c:v>27069</c:v>
                </c:pt>
                <c:pt idx="218">
                  <c:v>32053</c:v>
                </c:pt>
                <c:pt idx="219">
                  <c:v>38367</c:v>
                </c:pt>
                <c:pt idx="220">
                  <c:v>50844</c:v>
                </c:pt>
                <c:pt idx="221">
                  <c:v>81483</c:v>
                </c:pt>
                <c:pt idx="222">
                  <c:v>65105</c:v>
                </c:pt>
                <c:pt idx="223">
                  <c:v>55559</c:v>
                </c:pt>
                <c:pt idx="224">
                  <c:v>49000</c:v>
                </c:pt>
                <c:pt idx="225">
                  <c:v>48648</c:v>
                </c:pt>
                <c:pt idx="226">
                  <c:v>55746</c:v>
                </c:pt>
                <c:pt idx="227">
                  <c:v>54405</c:v>
                </c:pt>
                <c:pt idx="228">
                  <c:v>34999</c:v>
                </c:pt>
                <c:pt idx="229">
                  <c:v>29472</c:v>
                </c:pt>
                <c:pt idx="230">
                  <c:v>26486</c:v>
                </c:pt>
                <c:pt idx="231">
                  <c:v>25129</c:v>
                </c:pt>
                <c:pt idx="232">
                  <c:v>25502</c:v>
                </c:pt>
                <c:pt idx="233">
                  <c:v>27618</c:v>
                </c:pt>
                <c:pt idx="234">
                  <c:v>26700</c:v>
                </c:pt>
                <c:pt idx="235">
                  <c:v>20539</c:v>
                </c:pt>
                <c:pt idx="236">
                  <c:v>19440</c:v>
                </c:pt>
                <c:pt idx="237">
                  <c:v>18358</c:v>
                </c:pt>
                <c:pt idx="238">
                  <c:v>17852</c:v>
                </c:pt>
                <c:pt idx="239">
                  <c:v>18516</c:v>
                </c:pt>
                <c:pt idx="240">
                  <c:v>21422</c:v>
                </c:pt>
                <c:pt idx="241">
                  <c:v>22544</c:v>
                </c:pt>
                <c:pt idx="242">
                  <c:v>22010</c:v>
                </c:pt>
                <c:pt idx="243">
                  <c:v>18259</c:v>
                </c:pt>
                <c:pt idx="244">
                  <c:v>18054</c:v>
                </c:pt>
                <c:pt idx="245">
                  <c:v>17874</c:v>
                </c:pt>
                <c:pt idx="246">
                  <c:v>19321</c:v>
                </c:pt>
                <c:pt idx="247">
                  <c:v>22536</c:v>
                </c:pt>
                <c:pt idx="248">
                  <c:v>23306</c:v>
                </c:pt>
                <c:pt idx="249">
                  <c:v>19519</c:v>
                </c:pt>
                <c:pt idx="250">
                  <c:v>18343</c:v>
                </c:pt>
                <c:pt idx="251">
                  <c:v>17566</c:v>
                </c:pt>
                <c:pt idx="252">
                  <c:v>17114</c:v>
                </c:pt>
                <c:pt idx="253">
                  <c:v>17578</c:v>
                </c:pt>
                <c:pt idx="254">
                  <c:v>20512</c:v>
                </c:pt>
                <c:pt idx="255">
                  <c:v>21176</c:v>
                </c:pt>
                <c:pt idx="256">
                  <c:v>16997</c:v>
                </c:pt>
                <c:pt idx="257">
                  <c:v>16337</c:v>
                </c:pt>
                <c:pt idx="258">
                  <c:v>16413</c:v>
                </c:pt>
                <c:pt idx="259">
                  <c:v>16482</c:v>
                </c:pt>
                <c:pt idx="260">
                  <c:v>17400</c:v>
                </c:pt>
                <c:pt idx="261">
                  <c:v>19616</c:v>
                </c:pt>
                <c:pt idx="262">
                  <c:v>19991</c:v>
                </c:pt>
                <c:pt idx="263">
                  <c:v>16551</c:v>
                </c:pt>
                <c:pt idx="264">
                  <c:v>15862</c:v>
                </c:pt>
                <c:pt idx="265">
                  <c:v>16053</c:v>
                </c:pt>
                <c:pt idx="266">
                  <c:v>16037</c:v>
                </c:pt>
                <c:pt idx="267">
                  <c:v>16121</c:v>
                </c:pt>
                <c:pt idx="268">
                  <c:v>18646</c:v>
                </c:pt>
                <c:pt idx="269">
                  <c:v>19095</c:v>
                </c:pt>
                <c:pt idx="270">
                  <c:v>16569</c:v>
                </c:pt>
                <c:pt idx="271">
                  <c:v>15635</c:v>
                </c:pt>
                <c:pt idx="272">
                  <c:v>15471</c:v>
                </c:pt>
                <c:pt idx="273">
                  <c:v>15352</c:v>
                </c:pt>
                <c:pt idx="274">
                  <c:v>16309</c:v>
                </c:pt>
                <c:pt idx="275">
                  <c:v>18480</c:v>
                </c:pt>
                <c:pt idx="276">
                  <c:v>19213</c:v>
                </c:pt>
                <c:pt idx="277">
                  <c:v>16034</c:v>
                </c:pt>
                <c:pt idx="278">
                  <c:v>15303</c:v>
                </c:pt>
                <c:pt idx="279">
                  <c:v>15205</c:v>
                </c:pt>
                <c:pt idx="280">
                  <c:v>15450</c:v>
                </c:pt>
                <c:pt idx="281">
                  <c:v>15984</c:v>
                </c:pt>
                <c:pt idx="282">
                  <c:v>17598</c:v>
                </c:pt>
                <c:pt idx="283">
                  <c:v>18444</c:v>
                </c:pt>
                <c:pt idx="284">
                  <c:v>15679</c:v>
                </c:pt>
                <c:pt idx="285">
                  <c:v>15033</c:v>
                </c:pt>
                <c:pt idx="286">
                  <c:v>14936</c:v>
                </c:pt>
                <c:pt idx="287">
                  <c:v>14708</c:v>
                </c:pt>
                <c:pt idx="288">
                  <c:v>15563</c:v>
                </c:pt>
                <c:pt idx="289">
                  <c:v>17357</c:v>
                </c:pt>
                <c:pt idx="290">
                  <c:v>18664</c:v>
                </c:pt>
                <c:pt idx="291">
                  <c:v>16197</c:v>
                </c:pt>
                <c:pt idx="292">
                  <c:v>15797</c:v>
                </c:pt>
                <c:pt idx="293">
                  <c:v>15686</c:v>
                </c:pt>
                <c:pt idx="294">
                  <c:v>15598</c:v>
                </c:pt>
                <c:pt idx="295">
                  <c:v>16269</c:v>
                </c:pt>
                <c:pt idx="296">
                  <c:v>17899</c:v>
                </c:pt>
                <c:pt idx="297">
                  <c:v>18532</c:v>
                </c:pt>
                <c:pt idx="298">
                  <c:v>15863</c:v>
                </c:pt>
                <c:pt idx="299">
                  <c:v>15874</c:v>
                </c:pt>
                <c:pt idx="300">
                  <c:v>16203</c:v>
                </c:pt>
                <c:pt idx="301">
                  <c:v>16292</c:v>
                </c:pt>
                <c:pt idx="302">
                  <c:v>16466</c:v>
                </c:pt>
                <c:pt idx="303">
                  <c:v>18010</c:v>
                </c:pt>
                <c:pt idx="304">
                  <c:v>18683</c:v>
                </c:pt>
                <c:pt idx="305">
                  <c:v>16635</c:v>
                </c:pt>
                <c:pt idx="306">
                  <c:v>16342</c:v>
                </c:pt>
                <c:pt idx="307">
                  <c:v>16024</c:v>
                </c:pt>
                <c:pt idx="308">
                  <c:v>15866</c:v>
                </c:pt>
                <c:pt idx="309">
                  <c:v>16485</c:v>
                </c:pt>
                <c:pt idx="310">
                  <c:v>17940</c:v>
                </c:pt>
                <c:pt idx="311">
                  <c:v>18581</c:v>
                </c:pt>
                <c:pt idx="312">
                  <c:v>16423</c:v>
                </c:pt>
                <c:pt idx="313">
                  <c:v>16343</c:v>
                </c:pt>
                <c:pt idx="314">
                  <c:v>16156</c:v>
                </c:pt>
                <c:pt idx="315">
                  <c:v>16166</c:v>
                </c:pt>
                <c:pt idx="316">
                  <c:v>16537</c:v>
                </c:pt>
                <c:pt idx="317">
                  <c:v>18190</c:v>
                </c:pt>
                <c:pt idx="318">
                  <c:v>18298</c:v>
                </c:pt>
                <c:pt idx="319">
                  <c:v>16357</c:v>
                </c:pt>
                <c:pt idx="320">
                  <c:v>16140</c:v>
                </c:pt>
                <c:pt idx="321">
                  <c:v>16166</c:v>
                </c:pt>
                <c:pt idx="322">
                  <c:v>16379</c:v>
                </c:pt>
                <c:pt idx="323">
                  <c:v>16409</c:v>
                </c:pt>
                <c:pt idx="324">
                  <c:v>17575</c:v>
                </c:pt>
                <c:pt idx="325">
                  <c:v>17905</c:v>
                </c:pt>
                <c:pt idx="326">
                  <c:v>15478</c:v>
                </c:pt>
                <c:pt idx="327">
                  <c:v>15061</c:v>
                </c:pt>
                <c:pt idx="328">
                  <c:v>14800</c:v>
                </c:pt>
                <c:pt idx="329">
                  <c:v>14929</c:v>
                </c:pt>
                <c:pt idx="330">
                  <c:v>14886</c:v>
                </c:pt>
                <c:pt idx="331">
                  <c:v>16121</c:v>
                </c:pt>
                <c:pt idx="332">
                  <c:v>16749</c:v>
                </c:pt>
                <c:pt idx="333">
                  <c:v>14577</c:v>
                </c:pt>
                <c:pt idx="334">
                  <c:v>14295</c:v>
                </c:pt>
                <c:pt idx="335">
                  <c:v>14090</c:v>
                </c:pt>
                <c:pt idx="336">
                  <c:v>14270</c:v>
                </c:pt>
                <c:pt idx="337">
                  <c:v>14564</c:v>
                </c:pt>
                <c:pt idx="338">
                  <c:v>15936</c:v>
                </c:pt>
                <c:pt idx="339">
                  <c:v>16892</c:v>
                </c:pt>
                <c:pt idx="340">
                  <c:v>14939</c:v>
                </c:pt>
                <c:pt idx="341">
                  <c:v>14734</c:v>
                </c:pt>
                <c:pt idx="342">
                  <c:v>14875</c:v>
                </c:pt>
                <c:pt idx="343">
                  <c:v>14689</c:v>
                </c:pt>
                <c:pt idx="344">
                  <c:v>14984</c:v>
                </c:pt>
                <c:pt idx="345">
                  <c:v>16603</c:v>
                </c:pt>
                <c:pt idx="346">
                  <c:v>17553</c:v>
                </c:pt>
                <c:pt idx="347">
                  <c:v>15471</c:v>
                </c:pt>
                <c:pt idx="348">
                  <c:v>15407</c:v>
                </c:pt>
                <c:pt idx="349">
                  <c:v>15080</c:v>
                </c:pt>
                <c:pt idx="350">
                  <c:v>14846</c:v>
                </c:pt>
                <c:pt idx="351">
                  <c:v>15262</c:v>
                </c:pt>
                <c:pt idx="352">
                  <c:v>16938</c:v>
                </c:pt>
                <c:pt idx="353">
                  <c:v>17249</c:v>
                </c:pt>
                <c:pt idx="354">
                  <c:v>15340</c:v>
                </c:pt>
                <c:pt idx="355">
                  <c:v>15200</c:v>
                </c:pt>
                <c:pt idx="356">
                  <c:v>15389</c:v>
                </c:pt>
                <c:pt idx="357">
                  <c:v>15725</c:v>
                </c:pt>
                <c:pt idx="358">
                  <c:v>16266</c:v>
                </c:pt>
                <c:pt idx="359">
                  <c:v>18126</c:v>
                </c:pt>
                <c:pt idx="360">
                  <c:v>19002</c:v>
                </c:pt>
                <c:pt idx="361">
                  <c:v>15886</c:v>
                </c:pt>
                <c:pt idx="362">
                  <c:v>15481</c:v>
                </c:pt>
                <c:pt idx="363">
                  <c:v>15307</c:v>
                </c:pt>
                <c:pt idx="364">
                  <c:v>15203</c:v>
                </c:pt>
                <c:pt idx="365">
                  <c:v>15232</c:v>
                </c:pt>
                <c:pt idx="366">
                  <c:v>17261</c:v>
                </c:pt>
                <c:pt idx="367">
                  <c:v>17779</c:v>
                </c:pt>
                <c:pt idx="368">
                  <c:v>14210</c:v>
                </c:pt>
                <c:pt idx="369">
                  <c:v>13359</c:v>
                </c:pt>
                <c:pt idx="370">
                  <c:v>13054</c:v>
                </c:pt>
                <c:pt idx="371">
                  <c:v>13367</c:v>
                </c:pt>
                <c:pt idx="372">
                  <c:v>14251</c:v>
                </c:pt>
                <c:pt idx="373">
                  <c:v>16828</c:v>
                </c:pt>
                <c:pt idx="374">
                  <c:v>17732</c:v>
                </c:pt>
                <c:pt idx="375">
                  <c:v>14355</c:v>
                </c:pt>
                <c:pt idx="376">
                  <c:v>13658</c:v>
                </c:pt>
                <c:pt idx="377">
                  <c:v>13444</c:v>
                </c:pt>
                <c:pt idx="378">
                  <c:v>13302</c:v>
                </c:pt>
                <c:pt idx="379">
                  <c:v>14205</c:v>
                </c:pt>
                <c:pt idx="380">
                  <c:v>17175</c:v>
                </c:pt>
                <c:pt idx="381">
                  <c:v>18656</c:v>
                </c:pt>
                <c:pt idx="382">
                  <c:v>14437</c:v>
                </c:pt>
                <c:pt idx="383">
                  <c:v>13765</c:v>
                </c:pt>
                <c:pt idx="384">
                  <c:v>13720</c:v>
                </c:pt>
                <c:pt idx="385">
                  <c:v>13927</c:v>
                </c:pt>
                <c:pt idx="386">
                  <c:v>15058</c:v>
                </c:pt>
                <c:pt idx="387">
                  <c:v>18396</c:v>
                </c:pt>
                <c:pt idx="388">
                  <c:v>19645</c:v>
                </c:pt>
                <c:pt idx="389">
                  <c:v>15018</c:v>
                </c:pt>
                <c:pt idx="390">
                  <c:v>14342</c:v>
                </c:pt>
                <c:pt idx="391">
                  <c:v>14699</c:v>
                </c:pt>
                <c:pt idx="392">
                  <c:v>14880</c:v>
                </c:pt>
                <c:pt idx="393">
                  <c:v>16054</c:v>
                </c:pt>
                <c:pt idx="394">
                  <c:v>18916</c:v>
                </c:pt>
                <c:pt idx="395">
                  <c:v>20275</c:v>
                </c:pt>
                <c:pt idx="396">
                  <c:v>16271</c:v>
                </c:pt>
                <c:pt idx="397">
                  <c:v>15482</c:v>
                </c:pt>
                <c:pt idx="398">
                  <c:v>15138</c:v>
                </c:pt>
                <c:pt idx="399">
                  <c:v>15199</c:v>
                </c:pt>
                <c:pt idx="400">
                  <c:v>16473</c:v>
                </c:pt>
                <c:pt idx="401">
                  <c:v>20125</c:v>
                </c:pt>
                <c:pt idx="402">
                  <c:v>21608</c:v>
                </c:pt>
                <c:pt idx="403">
                  <c:v>17191</c:v>
                </c:pt>
                <c:pt idx="404">
                  <c:v>16167</c:v>
                </c:pt>
                <c:pt idx="405">
                  <c:v>16055</c:v>
                </c:pt>
                <c:pt idx="406">
                  <c:v>16971</c:v>
                </c:pt>
                <c:pt idx="407">
                  <c:v>18741</c:v>
                </c:pt>
                <c:pt idx="408">
                  <c:v>21824</c:v>
                </c:pt>
                <c:pt idx="409">
                  <c:v>22945</c:v>
                </c:pt>
                <c:pt idx="410">
                  <c:v>17869</c:v>
                </c:pt>
                <c:pt idx="411">
                  <c:v>16897</c:v>
                </c:pt>
                <c:pt idx="412">
                  <c:v>16810</c:v>
                </c:pt>
                <c:pt idx="413">
                  <c:v>17126</c:v>
                </c:pt>
                <c:pt idx="414">
                  <c:v>18077</c:v>
                </c:pt>
                <c:pt idx="415">
                  <c:v>22125</c:v>
                </c:pt>
                <c:pt idx="416">
                  <c:v>23164</c:v>
                </c:pt>
                <c:pt idx="417">
                  <c:v>18232</c:v>
                </c:pt>
                <c:pt idx="418">
                  <c:v>17422</c:v>
                </c:pt>
                <c:pt idx="419">
                  <c:v>17199</c:v>
                </c:pt>
                <c:pt idx="420">
                  <c:v>17120</c:v>
                </c:pt>
                <c:pt idx="421">
                  <c:v>18063</c:v>
                </c:pt>
                <c:pt idx="422">
                  <c:v>21016</c:v>
                </c:pt>
                <c:pt idx="423">
                  <c:v>22200</c:v>
                </c:pt>
                <c:pt idx="424">
                  <c:v>17339</c:v>
                </c:pt>
                <c:pt idx="425">
                  <c:v>16260</c:v>
                </c:pt>
                <c:pt idx="426">
                  <c:v>17431</c:v>
                </c:pt>
                <c:pt idx="427">
                  <c:v>17474</c:v>
                </c:pt>
                <c:pt idx="428">
                  <c:v>18765</c:v>
                </c:pt>
                <c:pt idx="429">
                  <c:v>21924</c:v>
                </c:pt>
                <c:pt idx="430">
                  <c:v>23070</c:v>
                </c:pt>
                <c:pt idx="431">
                  <c:v>17968</c:v>
                </c:pt>
                <c:pt idx="432">
                  <c:v>16588</c:v>
                </c:pt>
                <c:pt idx="433">
                  <c:v>16261</c:v>
                </c:pt>
                <c:pt idx="434">
                  <c:v>16027</c:v>
                </c:pt>
                <c:pt idx="435">
                  <c:v>16815</c:v>
                </c:pt>
                <c:pt idx="436">
                  <c:v>20194</c:v>
                </c:pt>
                <c:pt idx="437">
                  <c:v>21351</c:v>
                </c:pt>
                <c:pt idx="438">
                  <c:v>15988</c:v>
                </c:pt>
                <c:pt idx="439">
                  <c:v>15574</c:v>
                </c:pt>
                <c:pt idx="440">
                  <c:v>15538</c:v>
                </c:pt>
                <c:pt idx="441">
                  <c:v>15516</c:v>
                </c:pt>
                <c:pt idx="442">
                  <c:v>16853</c:v>
                </c:pt>
                <c:pt idx="443">
                  <c:v>20167</c:v>
                </c:pt>
                <c:pt idx="444">
                  <c:v>21362</c:v>
                </c:pt>
                <c:pt idx="445">
                  <c:v>16416</c:v>
                </c:pt>
                <c:pt idx="446">
                  <c:v>15523</c:v>
                </c:pt>
                <c:pt idx="447">
                  <c:v>15543</c:v>
                </c:pt>
                <c:pt idx="448">
                  <c:v>15622</c:v>
                </c:pt>
                <c:pt idx="449">
                  <c:v>16824</c:v>
                </c:pt>
                <c:pt idx="450">
                  <c:v>20307</c:v>
                </c:pt>
                <c:pt idx="451">
                  <c:v>21848</c:v>
                </c:pt>
                <c:pt idx="452">
                  <c:v>16755</c:v>
                </c:pt>
                <c:pt idx="453">
                  <c:v>15693</c:v>
                </c:pt>
                <c:pt idx="454">
                  <c:v>15662</c:v>
                </c:pt>
                <c:pt idx="455">
                  <c:v>15596</c:v>
                </c:pt>
                <c:pt idx="456">
                  <c:v>16558</c:v>
                </c:pt>
                <c:pt idx="457">
                  <c:v>19906</c:v>
                </c:pt>
                <c:pt idx="458">
                  <c:v>20897</c:v>
                </c:pt>
                <c:pt idx="459">
                  <c:v>16449</c:v>
                </c:pt>
                <c:pt idx="460">
                  <c:v>15805</c:v>
                </c:pt>
                <c:pt idx="461">
                  <c:v>17435</c:v>
                </c:pt>
                <c:pt idx="462">
                  <c:v>20537</c:v>
                </c:pt>
                <c:pt idx="463">
                  <c:v>22094</c:v>
                </c:pt>
                <c:pt idx="464">
                  <c:v>26128</c:v>
                </c:pt>
                <c:pt idx="465">
                  <c:v>27387</c:v>
                </c:pt>
                <c:pt idx="466">
                  <c:v>21594</c:v>
                </c:pt>
                <c:pt idx="467">
                  <c:v>21493</c:v>
                </c:pt>
                <c:pt idx="468">
                  <c:v>21910</c:v>
                </c:pt>
                <c:pt idx="469">
                  <c:v>20858</c:v>
                </c:pt>
                <c:pt idx="470">
                  <c:v>20842</c:v>
                </c:pt>
                <c:pt idx="471">
                  <c:v>19577</c:v>
                </c:pt>
                <c:pt idx="472">
                  <c:v>16017</c:v>
                </c:pt>
                <c:pt idx="473">
                  <c:v>14103</c:v>
                </c:pt>
                <c:pt idx="474">
                  <c:v>16129</c:v>
                </c:pt>
                <c:pt idx="475">
                  <c:v>16663</c:v>
                </c:pt>
                <c:pt idx="476">
                  <c:v>17040</c:v>
                </c:pt>
                <c:pt idx="477">
                  <c:v>18275</c:v>
                </c:pt>
                <c:pt idx="478">
                  <c:v>21122</c:v>
                </c:pt>
                <c:pt idx="479">
                  <c:v>22562</c:v>
                </c:pt>
                <c:pt idx="480">
                  <c:v>21418</c:v>
                </c:pt>
                <c:pt idx="481">
                  <c:v>20874</c:v>
                </c:pt>
                <c:pt idx="482">
                  <c:v>20943</c:v>
                </c:pt>
                <c:pt idx="483">
                  <c:v>21407</c:v>
                </c:pt>
                <c:pt idx="484">
                  <c:v>22823</c:v>
                </c:pt>
                <c:pt idx="485">
                  <c:v>24554</c:v>
                </c:pt>
                <c:pt idx="486">
                  <c:v>26085</c:v>
                </c:pt>
                <c:pt idx="487" formatCode="_(* #,##0_);_(* \(#,##0\);_(* &quot;-&quot;??_);_(@_)">
                  <c:v>26222</c:v>
                </c:pt>
                <c:pt idx="488" formatCode="_(* #,##0_);_(* \(#,##0\);_(* &quot;-&quot;??_);_(@_)">
                  <c:v>23143</c:v>
                </c:pt>
                <c:pt idx="489" formatCode="_(* #,##0_);_(* \(#,##0\);_(* &quot;-&quot;??_);_(@_)">
                  <c:v>17412</c:v>
                </c:pt>
                <c:pt idx="490" formatCode="_(* #,##0_);_(* \(#,##0\);_(* &quot;-&quot;??_);_(@_)">
                  <c:v>14677</c:v>
                </c:pt>
                <c:pt idx="491" formatCode="_(* #,##0_);_(* \(#,##0\);_(* &quot;-&quot;??_);_(@_)">
                  <c:v>17517</c:v>
                </c:pt>
                <c:pt idx="492" formatCode="_(* #,##0_);_(* \(#,##0\);_(* &quot;-&quot;??_);_(@_)">
                  <c:v>22033</c:v>
                </c:pt>
                <c:pt idx="493" formatCode="_(* #,##0_);_(* \(#,##0\);_(* &quot;-&quot;??_);_(@_)">
                  <c:v>24553</c:v>
                </c:pt>
                <c:pt idx="494" formatCode="_(* #,##0_);_(* \(#,##0\);_(* &quot;-&quot;??_);_(@_)">
                  <c:v>20020</c:v>
                </c:pt>
                <c:pt idx="495" formatCode="_(* #,##0_);_(* \(#,##0\);_(* &quot;-&quot;??_);_(@_)">
                  <c:v>18154</c:v>
                </c:pt>
                <c:pt idx="496" formatCode="_(* #,##0_);_(* \(#,##0\);_(* &quot;-&quot;??_);_(@_)">
                  <c:v>17812</c:v>
                </c:pt>
                <c:pt idx="497" formatCode="_(* #,##0_);_(* \(#,##0\);_(* &quot;-&quot;??_);_(@_)">
                  <c:v>18015</c:v>
                </c:pt>
                <c:pt idx="498" formatCode="_(* #,##0_);_(* \(#,##0\);_(* &quot;-&quot;??_);_(@_)">
                  <c:v>19152</c:v>
                </c:pt>
                <c:pt idx="499" formatCode="_(* #,##0_);_(* \(#,##0\);_(* &quot;-&quot;??_);_(@_)">
                  <c:v>22226</c:v>
                </c:pt>
                <c:pt idx="500" formatCode="_(* #,##0_);_(* \(#,##0\);_(* &quot;-&quot;??_);_(@_)">
                  <c:v>23026</c:v>
                </c:pt>
                <c:pt idx="501" formatCode="_(* #,##0_);_(* \(#,##0\);_(* &quot;-&quot;??_);_(@_)">
                  <c:v>18457</c:v>
                </c:pt>
                <c:pt idx="502" formatCode="_(* #,##0_);_(* \(#,##0\);_(* &quot;-&quot;??_);_(@_)">
                  <c:v>17237</c:v>
                </c:pt>
                <c:pt idx="503" formatCode="_(* #,##0_);_(* \(#,##0\);_(* &quot;-&quot;??_);_(@_)">
                  <c:v>16896</c:v>
                </c:pt>
                <c:pt idx="504" formatCode="_(* #,##0_);_(* \(#,##0\);_(* &quot;-&quot;??_);_(@_)">
                  <c:v>16752</c:v>
                </c:pt>
                <c:pt idx="505" formatCode="_(* #,##0_);_(* \(#,##0\);_(* &quot;-&quot;??_);_(@_)">
                  <c:v>17603</c:v>
                </c:pt>
                <c:pt idx="506" formatCode="_(* #,##0_);_(* \(#,##0\);_(* &quot;-&quot;??_);_(@_)">
                  <c:v>21012</c:v>
                </c:pt>
                <c:pt idx="507" formatCode="_(* #,##0_);_(* \(#,##0\);_(* &quot;-&quot;??_);_(@_)">
                  <c:v>22214</c:v>
                </c:pt>
                <c:pt idx="508" formatCode="_(* #,##0_);_(* \(#,##0\);_(* &quot;-&quot;??_);_(@_)">
                  <c:v>18056</c:v>
                </c:pt>
                <c:pt idx="509" formatCode="_(* #,##0_);_(* \(#,##0\);_(* &quot;-&quot;??_);_(@_)">
                  <c:v>17190</c:v>
                </c:pt>
                <c:pt idx="510" formatCode="_(* #,##0_);_(* \(#,##0\);_(* &quot;-&quot;??_);_(@_)">
                  <c:v>17061</c:v>
                </c:pt>
                <c:pt idx="511" formatCode="_(* #,##0_);_(* \(#,##0\);_(* &quot;-&quot;??_);_(@_)">
                  <c:v>17105</c:v>
                </c:pt>
                <c:pt idx="512" formatCode="_(* #,##0_);_(* \(#,##0\);_(* &quot;-&quot;??_);_(@_)">
                  <c:v>18492</c:v>
                </c:pt>
                <c:pt idx="513" formatCode="_(* #,##0_);_(* \(#,##0\);_(* &quot;-&quot;??_);_(@_)">
                  <c:v>21373</c:v>
                </c:pt>
                <c:pt idx="514" formatCode="_(* #,##0_);_(* \(#,##0\);_(* &quot;-&quot;??_);_(@_)">
                  <c:v>22457</c:v>
                </c:pt>
                <c:pt idx="515" formatCode="_(* #,##0_);_(* \(#,##0\);_(* &quot;-&quot;??_);_(@_)">
                  <c:v>17454</c:v>
                </c:pt>
                <c:pt idx="516" formatCode="_(* #,##0_);_(* \(#,##0\);_(* &quot;-&quot;??_);_(@_)">
                  <c:v>16698</c:v>
                </c:pt>
                <c:pt idx="517" formatCode="_(* #,##0_);_(* \(#,##0\);_(* &quot;-&quot;??_);_(@_)">
                  <c:v>16553</c:v>
                </c:pt>
                <c:pt idx="518" formatCode="_(* #,##0_);_(* \(#,##0\);_(* &quot;-&quot;??_);_(@_)">
                  <c:v>16518</c:v>
                </c:pt>
                <c:pt idx="519" formatCode="_(* #,##0_);_(* \(#,##0\);_(* &quot;-&quot;??_);_(@_)">
                  <c:v>17325</c:v>
                </c:pt>
                <c:pt idx="520" formatCode="_(* #,##0_);_(* \(#,##0\);_(* &quot;-&quot;??_);_(@_)">
                  <c:v>20427</c:v>
                </c:pt>
                <c:pt idx="521" formatCode="_(* #,##0_);_(* \(#,##0\);_(* &quot;-&quot;??_);_(@_)">
                  <c:v>21419</c:v>
                </c:pt>
                <c:pt idx="522" formatCode="_(* #,##0_);_(* \(#,##0\);_(* &quot;-&quot;??_);_(@_)">
                  <c:v>17073</c:v>
                </c:pt>
                <c:pt idx="523" formatCode="_(* #,##0_);_(* \(#,##0\);_(* &quot;-&quot;??_);_(@_)">
                  <c:v>15948</c:v>
                </c:pt>
                <c:pt idx="524" formatCode="_(* #,##0_);_(* \(#,##0\);_(* &quot;-&quot;??_);_(@_)">
                  <c:v>16045</c:v>
                </c:pt>
                <c:pt idx="525" formatCode="_(* #,##0_);_(* \(#,##0\);_(* &quot;-&quot;??_);_(@_)">
                  <c:v>16210</c:v>
                </c:pt>
                <c:pt idx="526" formatCode="_(* #,##0_);_(* \(#,##0\);_(* &quot;-&quot;??_);_(@_)">
                  <c:v>17660</c:v>
                </c:pt>
                <c:pt idx="527" formatCode="_(* #,##0_);_(* \(#,##0\);_(* &quot;-&quot;??_);_(@_)">
                  <c:v>20978</c:v>
                </c:pt>
                <c:pt idx="528" formatCode="_(* #,##0_);_(* \(#,##0\);_(* &quot;-&quot;??_);_(@_)">
                  <c:v>22240</c:v>
                </c:pt>
                <c:pt idx="529" formatCode="_(* #,##0_);_(* \(#,##0\);_(* &quot;-&quot;??_);_(@_)">
                  <c:v>18452</c:v>
                </c:pt>
                <c:pt idx="530" formatCode="_(* #,##0_);_(* \(#,##0\);_(* &quot;-&quot;??_);_(@_)">
                  <c:v>17868</c:v>
                </c:pt>
                <c:pt idx="531" formatCode="_(* #,##0_);_(* \(#,##0\);_(* &quot;-&quot;??_);_(@_)">
                  <c:v>17682</c:v>
                </c:pt>
                <c:pt idx="532" formatCode="_(* #,##0_);_(* \(#,##0\);_(* &quot;-&quot;??_);_(@_)">
                  <c:v>19430</c:v>
                </c:pt>
                <c:pt idx="533" formatCode="_(* #,##0_);_(* \(#,##0\);_(* &quot;-&quot;??_);_(@_)">
                  <c:v>20286</c:v>
                </c:pt>
                <c:pt idx="534" formatCode="_(* #,##0_);_(* \(#,##0\);_(* &quot;-&quot;??_);_(@_)">
                  <c:v>23150</c:v>
                </c:pt>
                <c:pt idx="535" formatCode="_(* #,##0_);_(* \(#,##0\);_(* &quot;-&quot;??_);_(@_)">
                  <c:v>23619</c:v>
                </c:pt>
                <c:pt idx="536" formatCode="_(* #,##0_);_(* \(#,##0\);_(* &quot;-&quot;??_);_(@_)">
                  <c:v>18968</c:v>
                </c:pt>
                <c:pt idx="537" formatCode="_(* #,##0_);_(* \(#,##0\);_(* &quot;-&quot;??_);_(@_)">
                  <c:v>17493</c:v>
                </c:pt>
                <c:pt idx="538" formatCode="_(* #,##0_);_(* \(#,##0\);_(* &quot;-&quot;??_);_(@_)">
                  <c:v>17324</c:v>
                </c:pt>
                <c:pt idx="539" formatCode="_(* #,##0_);_(* \(#,##0\);_(* &quot;-&quot;??_);_(@_)">
                  <c:v>17146</c:v>
                </c:pt>
                <c:pt idx="540" formatCode="_(* #,##0_);_(* \(#,##0\);_(* &quot;-&quot;??_);_(@_)">
                  <c:v>18322</c:v>
                </c:pt>
                <c:pt idx="541" formatCode="_(* #,##0_);_(* \(#,##0\);_(* &quot;-&quot;??_);_(@_)">
                  <c:v>21295</c:v>
                </c:pt>
                <c:pt idx="542" formatCode="_(* #,##0_);_(* \(#,##0\);_(* &quot;-&quot;??_);_(@_)">
                  <c:v>22330</c:v>
                </c:pt>
                <c:pt idx="543" formatCode="_(* #,##0_);_(* \(#,##0\);_(* &quot;-&quot;??_);_(@_)">
                  <c:v>17155</c:v>
                </c:pt>
                <c:pt idx="544" formatCode="_(* #,##0_);_(* \(#,##0\);_(* &quot;-&quot;??_);_(@_)">
                  <c:v>16321</c:v>
                </c:pt>
                <c:pt idx="545" formatCode="_(* #,##0_);_(* \(#,##0\);_(* &quot;-&quot;??_);_(@_)">
                  <c:v>15994</c:v>
                </c:pt>
                <c:pt idx="546" formatCode="_(* #,##0_);_(* \(#,##0\);_(* &quot;-&quot;??_);_(@_)">
                  <c:v>15983</c:v>
                </c:pt>
                <c:pt idx="547" formatCode="_(* #,##0_);_(* \(#,##0\);_(* &quot;-&quot;??_);_(@_)">
                  <c:v>16897</c:v>
                </c:pt>
                <c:pt idx="548" formatCode="_(* #,##0_);_(* \(#,##0\);_(* &quot;-&quot;??_);_(@_)">
                  <c:v>20648</c:v>
                </c:pt>
                <c:pt idx="549" formatCode="_(* #,##0_);_(* \(#,##0\);_(* &quot;-&quot;??_);_(@_)">
                  <c:v>21799</c:v>
                </c:pt>
                <c:pt idx="550" formatCode="_(* #,##0_);_(* \(#,##0\);_(* &quot;-&quot;??_);_(@_)">
                  <c:v>16502</c:v>
                </c:pt>
                <c:pt idx="551" formatCode="_(* #,##0_);_(* \(#,##0\);_(* &quot;-&quot;??_);_(@_)">
                  <c:v>15868</c:v>
                </c:pt>
                <c:pt idx="552" formatCode="_(* #,##0_);_(* \(#,##0\);_(* &quot;-&quot;??_);_(@_)">
                  <c:v>15626</c:v>
                </c:pt>
                <c:pt idx="553" formatCode="_(* #,##0_);_(* \(#,##0\);_(* &quot;-&quot;??_);_(@_)">
                  <c:v>15805</c:v>
                </c:pt>
                <c:pt idx="554" formatCode="_(* #,##0_);_(* \(#,##0\);_(* &quot;-&quot;??_);_(@_)">
                  <c:v>18020</c:v>
                </c:pt>
                <c:pt idx="555" formatCode="_(* #,##0_);_(* \(#,##0\);_(* &quot;-&quot;??_);_(@_)">
                  <c:v>21862</c:v>
                </c:pt>
                <c:pt idx="556" formatCode="_(* #,##0_);_(* \(#,##0\);_(* &quot;-&quot;??_);_(@_)">
                  <c:v>22782</c:v>
                </c:pt>
                <c:pt idx="557" formatCode="_(* #,##0_);_(* \(#,##0\);_(* &quot;-&quot;??_);_(@_)">
                  <c:v>17481</c:v>
                </c:pt>
                <c:pt idx="558" formatCode="_(* #,##0_);_(* \(#,##0\);_(* &quot;-&quot;??_);_(@_)">
                  <c:v>17075</c:v>
                </c:pt>
                <c:pt idx="559" formatCode="_(* #,##0_);_(* \(#,##0\);_(* &quot;-&quot;??_);_(@_)">
                  <c:v>17076</c:v>
                </c:pt>
                <c:pt idx="560" formatCode="_(* #,##0_);_(* \(#,##0\);_(* &quot;-&quot;??_);_(@_)">
                  <c:v>16850</c:v>
                </c:pt>
                <c:pt idx="561" formatCode="_(* #,##0_);_(* \(#,##0\);_(* &quot;-&quot;??_);_(@_)">
                  <c:v>17852</c:v>
                </c:pt>
                <c:pt idx="562" formatCode="_(* #,##0_);_(* \(#,##0\);_(* &quot;-&quot;??_);_(@_)">
                  <c:v>20808</c:v>
                </c:pt>
                <c:pt idx="563" formatCode="_(* #,##0_);_(* \(#,##0\);_(* &quot;-&quot;??_);_(@_)">
                  <c:v>21909</c:v>
                </c:pt>
                <c:pt idx="564" formatCode="_(* #,##0_);_(* \(#,##0\);_(* &quot;-&quot;??_);_(@_)">
                  <c:v>16755</c:v>
                </c:pt>
                <c:pt idx="565" formatCode="_(* #,##0_);_(* \(#,##0\);_(* &quot;-&quot;??_);_(@_)">
                  <c:v>15627</c:v>
                </c:pt>
                <c:pt idx="566" formatCode="_(* #,##0_);_(* \(#,##0\);_(* &quot;-&quot;??_);_(@_)">
                  <c:v>15131</c:v>
                </c:pt>
                <c:pt idx="567" formatCode="_(* #,##0_);_(* \(#,##0\);_(* &quot;-&quot;??_);_(@_)">
                  <c:v>15437</c:v>
                </c:pt>
                <c:pt idx="568" formatCode="_(* #,##0_);_(* \(#,##0\);_(* &quot;-&quot;??_);_(@_)">
                  <c:v>16369</c:v>
                </c:pt>
                <c:pt idx="569" formatCode="_(* #,##0_);_(* \(#,##0\);_(* &quot;-&quot;??_);_(@_)">
                  <c:v>20177</c:v>
                </c:pt>
                <c:pt idx="570" formatCode="_(* #,##0_);_(* \(#,##0\);_(* &quot;-&quot;??_);_(@_)">
                  <c:v>22144</c:v>
                </c:pt>
                <c:pt idx="571" formatCode="_(* #,##0_);_(* \(#,##0\);_(* &quot;-&quot;??_);_(@_)">
                  <c:v>18364</c:v>
                </c:pt>
                <c:pt idx="572" formatCode="_(* #,##0_);_(* \(#,##0\);_(* &quot;-&quot;??_);_(@_)">
                  <c:v>17697</c:v>
                </c:pt>
                <c:pt idx="573" formatCode="_(* #,##0_);_(* \(#,##0\);_(* &quot;-&quot;??_);_(@_)">
                  <c:v>17791</c:v>
                </c:pt>
                <c:pt idx="574" formatCode="_(* #,##0_);_(* \(#,##0\);_(* &quot;-&quot;??_);_(@_)">
                  <c:v>19925</c:v>
                </c:pt>
                <c:pt idx="575" formatCode="_(* #,##0_);_(* \(#,##0\);_(* &quot;-&quot;??_);_(@_)">
                  <c:v>23967</c:v>
                </c:pt>
                <c:pt idx="576" formatCode="_(* #,##0_);_(* \(#,##0\);_(* &quot;-&quot;??_);_(@_)">
                  <c:v>28388</c:v>
                </c:pt>
                <c:pt idx="577" formatCode="_(* #,##0_);_(* \(#,##0\);_(* &quot;-&quot;??_);_(@_)">
                  <c:v>35996</c:v>
                </c:pt>
                <c:pt idx="578" formatCode="_(* #,##0_);_(* \(#,##0\);_(* &quot;-&quot;??_);_(@_)">
                  <c:v>56304</c:v>
                </c:pt>
                <c:pt idx="579" formatCode="_(* #,##0_);_(* \(#,##0\);_(* &quot;-&quot;??_);_(@_)">
                  <c:v>45352</c:v>
                </c:pt>
                <c:pt idx="580" formatCode="_(* #,##0_);_(* \(#,##0\);_(* &quot;-&quot;??_);_(@_)">
                  <c:v>37646</c:v>
                </c:pt>
                <c:pt idx="581" formatCode="_(* #,##0_);_(* \(#,##0\);_(* &quot;-&quot;??_);_(@_)">
                  <c:v>33045</c:v>
                </c:pt>
                <c:pt idx="582" formatCode="_(* #,##0_);_(* \(#,##0\);_(* &quot;-&quot;??_);_(@_)">
                  <c:v>31796</c:v>
                </c:pt>
                <c:pt idx="583" formatCode="_(* #,##0_);_(* \(#,##0\);_(* &quot;-&quot;??_);_(@_)">
                  <c:v>36465</c:v>
                </c:pt>
                <c:pt idx="584" formatCode="_(* #,##0_);_(* \(#,##0\);_(* &quot;-&quot;??_);_(@_)">
                  <c:v>34394</c:v>
                </c:pt>
                <c:pt idx="585" formatCode="_(* #,##0_);_(* \(#,##0\);_(* &quot;-&quot;??_);_(@_)">
                  <c:v>20200</c:v>
                </c:pt>
                <c:pt idx="586" formatCode="_(* #,##0_);_(* \(#,##0\);_(* &quot;-&quot;??_);_(@_)">
                  <c:v>17300</c:v>
                </c:pt>
                <c:pt idx="587" formatCode="_(* #,##0_);_(* \(#,##0\);_(* &quot;-&quot;??_);_(@_)">
                  <c:v>16495</c:v>
                </c:pt>
                <c:pt idx="588" formatCode="_(* #,##0_);_(* \(#,##0\);_(* &quot;-&quot;??_);_(@_)">
                  <c:v>15118</c:v>
                </c:pt>
                <c:pt idx="589" formatCode="_(* #,##0_);_(* \(#,##0\);_(* &quot;-&quot;??_);_(@_)">
                  <c:v>16003</c:v>
                </c:pt>
                <c:pt idx="590" formatCode="_(* #,##0_);_(* \(#,##0\);_(* &quot;-&quot;??_);_(@_)">
                  <c:v>18982</c:v>
                </c:pt>
                <c:pt idx="591" formatCode="_(* #,##0_);_(* \(#,##0\);_(* &quot;-&quot;??_);_(@_)">
                  <c:v>19672</c:v>
                </c:pt>
                <c:pt idx="592" formatCode="_(* #,##0_);_(* \(#,##0\);_(* &quot;-&quot;??_);_(@_)">
                  <c:v>15064</c:v>
                </c:pt>
                <c:pt idx="593" formatCode="_(* #,##0_);_(* \(#,##0\);_(* &quot;-&quot;??_);_(@_)">
                  <c:v>14462</c:v>
                </c:pt>
                <c:pt idx="594" formatCode="_(* #,##0_);_(* \(#,##0\);_(* &quot;-&quot;??_);_(@_)">
                  <c:v>14788</c:v>
                </c:pt>
                <c:pt idx="595" formatCode="_(* #,##0_);_(* \(#,##0\);_(* &quot;-&quot;??_);_(@_)">
                  <c:v>14993</c:v>
                </c:pt>
                <c:pt idx="596" formatCode="_(* #,##0_);_(* \(#,##0\);_(* &quot;-&quot;??_);_(@_)">
                  <c:v>15353</c:v>
                </c:pt>
                <c:pt idx="597" formatCode="_(* #,##0_);_(* \(#,##0\);_(* &quot;-&quot;??_);_(@_)">
                  <c:v>18027</c:v>
                </c:pt>
                <c:pt idx="598" formatCode="_(* #,##0_);_(* \(#,##0\);_(* &quot;-&quot;??_);_(@_)">
                  <c:v>19085</c:v>
                </c:pt>
                <c:pt idx="599" formatCode="_(* #,##0_);_(* \(#,##0\);_(* &quot;-&quot;??_);_(@_)">
                  <c:v>14777</c:v>
                </c:pt>
                <c:pt idx="600" formatCode="_(* #,##0_);_(* \(#,##0\);_(* &quot;-&quot;??_);_(@_)">
                  <c:v>13723</c:v>
                </c:pt>
                <c:pt idx="601" formatCode="_(* #,##0_);_(* \(#,##0\);_(* &quot;-&quot;??_);_(@_)">
                  <c:v>13614</c:v>
                </c:pt>
                <c:pt idx="602" formatCode="_(* #,##0_);_(* \(#,##0\);_(* &quot;-&quot;??_);_(@_)">
                  <c:v>13556</c:v>
                </c:pt>
                <c:pt idx="603" formatCode="_(* #,##0_);_(* \(#,##0\);_(* &quot;-&quot;??_);_(@_)">
                  <c:v>14377</c:v>
                </c:pt>
                <c:pt idx="604" formatCode="_(* #,##0_);_(* \(#,##0\);_(* &quot;-&quot;??_);_(@_)">
                  <c:v>16443</c:v>
                </c:pt>
                <c:pt idx="605" formatCode="_(* #,##0_);_(* \(#,##0\);_(* &quot;-&quot;??_);_(@_)">
                  <c:v>17173</c:v>
                </c:pt>
                <c:pt idx="606" formatCode="_(* #,##0_);_(* \(#,##0\);_(* &quot;-&quot;??_);_(@_)">
                  <c:v>13774</c:v>
                </c:pt>
                <c:pt idx="607" formatCode="_(* #,##0_);_(* \(#,##0\);_(* &quot;-&quot;??_);_(@_)">
                  <c:v>13530</c:v>
                </c:pt>
                <c:pt idx="608" formatCode="_(* #,##0_);_(* \(#,##0\);_(* &quot;-&quot;??_);_(@_)">
                  <c:v>15766</c:v>
                </c:pt>
                <c:pt idx="609" formatCode="_(* #,##0_);_(* \(#,##0\);_(* &quot;-&quot;??_);_(@_)">
                  <c:v>14319</c:v>
                </c:pt>
                <c:pt idx="610" formatCode="_(* #,##0_);_(* \(#,##0\);_(* &quot;-&quot;??_);_(@_)">
                  <c:v>14770</c:v>
                </c:pt>
                <c:pt idx="611" formatCode="_(* #,##0_);_(* \(#,##0\);_(* &quot;-&quot;??_);_(@_)">
                  <c:v>17058</c:v>
                </c:pt>
                <c:pt idx="612" formatCode="_(* #,##0_);_(* \(#,##0\);_(* &quot;-&quot;??_);_(@_)">
                  <c:v>18590</c:v>
                </c:pt>
                <c:pt idx="613" formatCode="_(* #,##0_);_(* \(#,##0\);_(* &quot;-&quot;??_);_(@_)">
                  <c:v>16769</c:v>
                </c:pt>
                <c:pt idx="614" formatCode="_(* #,##0_);_(* \(#,##0\);_(* &quot;-&quot;??_);_(@_)">
                  <c:v>15203</c:v>
                </c:pt>
                <c:pt idx="615" formatCode="_(* #,##0_);_(* \(#,##0\);_(* &quot;-&quot;??_);_(@_)">
                  <c:v>14752</c:v>
                </c:pt>
                <c:pt idx="616" formatCode="_(* #,##0_);_(* \(#,##0\);_(* &quot;-&quot;??_);_(@_)">
                  <c:v>14955</c:v>
                </c:pt>
                <c:pt idx="617" formatCode="_(* #,##0_);_(* \(#,##0\);_(* &quot;-&quot;??_);_(@_)">
                  <c:v>15429</c:v>
                </c:pt>
                <c:pt idx="618" formatCode="_(* #,##0_);_(* \(#,##0\);_(* &quot;-&quot;??_);_(@_)">
                  <c:v>16458</c:v>
                </c:pt>
                <c:pt idx="619" formatCode="_(* #,##0_);_(* \(#,##0\);_(* &quot;-&quot;??_);_(@_)">
                  <c:v>17011</c:v>
                </c:pt>
                <c:pt idx="620" formatCode="_(* #,##0_);_(* \(#,##0\);_(* &quot;-&quot;??_);_(@_)">
                  <c:v>12596</c:v>
                </c:pt>
                <c:pt idx="621" formatCode="_(* #,##0_);_(* \(#,##0\);_(* &quot;-&quot;??_);_(@_)">
                  <c:v>11654</c:v>
                </c:pt>
                <c:pt idx="622" formatCode="_(* #,##0_);_(* \(#,##0\);_(* &quot;-&quot;??_);_(@_)">
                  <c:v>11388</c:v>
                </c:pt>
                <c:pt idx="623" formatCode="_(* #,##0_);_(* \(#,##0\);_(* &quot;-&quot;??_);_(@_)">
                  <c:v>10573</c:v>
                </c:pt>
                <c:pt idx="624" formatCode="_(* #,##0_);_(* \(#,##0\);_(* &quot;-&quot;??_);_(@_)">
                  <c:v>1156</c:v>
                </c:pt>
              </c:numCache>
            </c:numRef>
          </c:val>
          <c:smooth val="0"/>
          <c:extLst>
            <c:ext xmlns:c16="http://schemas.microsoft.com/office/drawing/2014/chart" uri="{C3380CC4-5D6E-409C-BE32-E72D297353CC}">
              <c16:uniqueId val="{00000001-0766-4431-9CA4-2D2FE6638C30}"/>
            </c:ext>
          </c:extLst>
        </c:ser>
        <c:ser>
          <c:idx val="2"/>
          <c:order val="2"/>
          <c:tx>
            <c:strRef>
              <c:f>dau_by_retention_cohort_raw!$D$1</c:f>
              <c:strCache>
                <c:ptCount val="1"/>
                <c:pt idx="0">
                  <c:v> D08-14 </c:v>
                </c:pt>
              </c:strCache>
            </c:strRef>
          </c:tx>
          <c:spPr>
            <a:ln w="28575" cap="rnd">
              <a:solidFill>
                <a:schemeClr val="accent3"/>
              </a:solidFill>
              <a:round/>
            </a:ln>
            <a:effectLst/>
          </c:spPr>
          <c:marker>
            <c:symbol val="none"/>
          </c:marker>
          <c:cat>
            <c:numRef>
              <c:f>dau_by_retention_cohort_raw!$A$2:$A$1234</c:f>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f>dau_by_retention_cohort_raw!$D$2:$D$1234</c:f>
              <c:numCache>
                <c:formatCode>General</c:formatCode>
                <c:ptCount val="625"/>
                <c:pt idx="0">
                  <c:v>6560</c:v>
                </c:pt>
                <c:pt idx="1">
                  <c:v>7070</c:v>
                </c:pt>
                <c:pt idx="2">
                  <c:v>8662</c:v>
                </c:pt>
                <c:pt idx="3">
                  <c:v>8603</c:v>
                </c:pt>
                <c:pt idx="4">
                  <c:v>6911</c:v>
                </c:pt>
                <c:pt idx="5">
                  <c:v>6435</c:v>
                </c:pt>
                <c:pt idx="6">
                  <c:v>6660</c:v>
                </c:pt>
                <c:pt idx="7">
                  <c:v>6303</c:v>
                </c:pt>
                <c:pt idx="8">
                  <c:v>6992</c:v>
                </c:pt>
                <c:pt idx="9">
                  <c:v>8431</c:v>
                </c:pt>
                <c:pt idx="10">
                  <c:v>8295</c:v>
                </c:pt>
                <c:pt idx="11">
                  <c:v>6232</c:v>
                </c:pt>
                <c:pt idx="12">
                  <c:v>5930</c:v>
                </c:pt>
                <c:pt idx="13">
                  <c:v>5972</c:v>
                </c:pt>
                <c:pt idx="14">
                  <c:v>6333</c:v>
                </c:pt>
                <c:pt idx="15">
                  <c:v>6989</c:v>
                </c:pt>
                <c:pt idx="16">
                  <c:v>8735</c:v>
                </c:pt>
                <c:pt idx="17">
                  <c:v>8929</c:v>
                </c:pt>
                <c:pt idx="18">
                  <c:v>6837</c:v>
                </c:pt>
                <c:pt idx="19">
                  <c:v>6858</c:v>
                </c:pt>
                <c:pt idx="20">
                  <c:v>7006</c:v>
                </c:pt>
                <c:pt idx="21">
                  <c:v>7051</c:v>
                </c:pt>
                <c:pt idx="22">
                  <c:v>7730</c:v>
                </c:pt>
                <c:pt idx="23">
                  <c:v>9903</c:v>
                </c:pt>
                <c:pt idx="24">
                  <c:v>10031</c:v>
                </c:pt>
                <c:pt idx="25">
                  <c:v>7586</c:v>
                </c:pt>
                <c:pt idx="26">
                  <c:v>7413</c:v>
                </c:pt>
                <c:pt idx="27">
                  <c:v>7327</c:v>
                </c:pt>
                <c:pt idx="28">
                  <c:v>7315</c:v>
                </c:pt>
                <c:pt idx="29">
                  <c:v>8338</c:v>
                </c:pt>
                <c:pt idx="30">
                  <c:v>10293</c:v>
                </c:pt>
                <c:pt idx="31">
                  <c:v>10148</c:v>
                </c:pt>
                <c:pt idx="32">
                  <c:v>8038</c:v>
                </c:pt>
                <c:pt idx="33">
                  <c:v>7688</c:v>
                </c:pt>
                <c:pt idx="34">
                  <c:v>7820</c:v>
                </c:pt>
                <c:pt idx="35">
                  <c:v>7667</c:v>
                </c:pt>
                <c:pt idx="36">
                  <c:v>8544</c:v>
                </c:pt>
                <c:pt idx="37">
                  <c:v>10722</c:v>
                </c:pt>
                <c:pt idx="38">
                  <c:v>10913</c:v>
                </c:pt>
                <c:pt idx="39">
                  <c:v>8686</c:v>
                </c:pt>
                <c:pt idx="40">
                  <c:v>8256</c:v>
                </c:pt>
                <c:pt idx="41">
                  <c:v>8751</c:v>
                </c:pt>
                <c:pt idx="42">
                  <c:v>8743</c:v>
                </c:pt>
                <c:pt idx="43">
                  <c:v>9491</c:v>
                </c:pt>
                <c:pt idx="44">
                  <c:v>12144</c:v>
                </c:pt>
                <c:pt idx="45">
                  <c:v>12100</c:v>
                </c:pt>
                <c:pt idx="46">
                  <c:v>9055</c:v>
                </c:pt>
                <c:pt idx="47">
                  <c:v>9018</c:v>
                </c:pt>
                <c:pt idx="48">
                  <c:v>9112</c:v>
                </c:pt>
                <c:pt idx="49">
                  <c:v>9242</c:v>
                </c:pt>
                <c:pt idx="50">
                  <c:v>10146</c:v>
                </c:pt>
                <c:pt idx="51">
                  <c:v>12878</c:v>
                </c:pt>
                <c:pt idx="52">
                  <c:v>13262</c:v>
                </c:pt>
                <c:pt idx="53">
                  <c:v>10137</c:v>
                </c:pt>
                <c:pt idx="54">
                  <c:v>10030</c:v>
                </c:pt>
                <c:pt idx="55">
                  <c:v>10123</c:v>
                </c:pt>
                <c:pt idx="56">
                  <c:v>10034</c:v>
                </c:pt>
                <c:pt idx="57">
                  <c:v>11219</c:v>
                </c:pt>
                <c:pt idx="58">
                  <c:v>13288</c:v>
                </c:pt>
                <c:pt idx="59">
                  <c:v>13142</c:v>
                </c:pt>
                <c:pt idx="60">
                  <c:v>10412</c:v>
                </c:pt>
                <c:pt idx="61">
                  <c:v>10613</c:v>
                </c:pt>
                <c:pt idx="62">
                  <c:v>10102</c:v>
                </c:pt>
                <c:pt idx="63">
                  <c:v>9972</c:v>
                </c:pt>
                <c:pt idx="64">
                  <c:v>10932</c:v>
                </c:pt>
                <c:pt idx="65">
                  <c:v>13055</c:v>
                </c:pt>
                <c:pt idx="66">
                  <c:v>12740</c:v>
                </c:pt>
                <c:pt idx="67">
                  <c:v>9405</c:v>
                </c:pt>
                <c:pt idx="68">
                  <c:v>9498</c:v>
                </c:pt>
                <c:pt idx="69">
                  <c:v>9444</c:v>
                </c:pt>
                <c:pt idx="70">
                  <c:v>9719</c:v>
                </c:pt>
                <c:pt idx="71">
                  <c:v>11147</c:v>
                </c:pt>
                <c:pt idx="72">
                  <c:v>13669</c:v>
                </c:pt>
                <c:pt idx="73">
                  <c:v>13693</c:v>
                </c:pt>
                <c:pt idx="74">
                  <c:v>10310</c:v>
                </c:pt>
                <c:pt idx="75">
                  <c:v>10275</c:v>
                </c:pt>
                <c:pt idx="76">
                  <c:v>10212</c:v>
                </c:pt>
                <c:pt idx="77">
                  <c:v>10176</c:v>
                </c:pt>
                <c:pt idx="78">
                  <c:v>11193</c:v>
                </c:pt>
                <c:pt idx="79">
                  <c:v>14085</c:v>
                </c:pt>
                <c:pt idx="80">
                  <c:v>14243</c:v>
                </c:pt>
                <c:pt idx="81">
                  <c:v>11019</c:v>
                </c:pt>
                <c:pt idx="82">
                  <c:v>10998</c:v>
                </c:pt>
                <c:pt idx="83">
                  <c:v>11049</c:v>
                </c:pt>
                <c:pt idx="84">
                  <c:v>11374</c:v>
                </c:pt>
                <c:pt idx="85">
                  <c:v>12180</c:v>
                </c:pt>
                <c:pt idx="86">
                  <c:v>14670</c:v>
                </c:pt>
                <c:pt idx="87">
                  <c:v>14150</c:v>
                </c:pt>
                <c:pt idx="88">
                  <c:v>10781</c:v>
                </c:pt>
                <c:pt idx="89">
                  <c:v>10578</c:v>
                </c:pt>
                <c:pt idx="90">
                  <c:v>10659</c:v>
                </c:pt>
                <c:pt idx="91">
                  <c:v>10374</c:v>
                </c:pt>
                <c:pt idx="92">
                  <c:v>11265</c:v>
                </c:pt>
                <c:pt idx="93">
                  <c:v>13795</c:v>
                </c:pt>
                <c:pt idx="94">
                  <c:v>13524</c:v>
                </c:pt>
                <c:pt idx="95">
                  <c:v>10725</c:v>
                </c:pt>
                <c:pt idx="96">
                  <c:v>11349</c:v>
                </c:pt>
                <c:pt idx="97">
                  <c:v>11161</c:v>
                </c:pt>
                <c:pt idx="98">
                  <c:v>11185</c:v>
                </c:pt>
                <c:pt idx="99">
                  <c:v>12414</c:v>
                </c:pt>
                <c:pt idx="100">
                  <c:v>14845</c:v>
                </c:pt>
                <c:pt idx="101">
                  <c:v>14181</c:v>
                </c:pt>
                <c:pt idx="102">
                  <c:v>10984</c:v>
                </c:pt>
                <c:pt idx="103">
                  <c:v>10550</c:v>
                </c:pt>
                <c:pt idx="104">
                  <c:v>11220</c:v>
                </c:pt>
                <c:pt idx="105">
                  <c:v>11088</c:v>
                </c:pt>
                <c:pt idx="106">
                  <c:v>11905</c:v>
                </c:pt>
                <c:pt idx="107">
                  <c:v>14395</c:v>
                </c:pt>
                <c:pt idx="108">
                  <c:v>14149</c:v>
                </c:pt>
                <c:pt idx="109">
                  <c:v>10919</c:v>
                </c:pt>
                <c:pt idx="110">
                  <c:v>10690</c:v>
                </c:pt>
                <c:pt idx="111">
                  <c:v>10400</c:v>
                </c:pt>
                <c:pt idx="112">
                  <c:v>10631</c:v>
                </c:pt>
                <c:pt idx="113">
                  <c:v>11375</c:v>
                </c:pt>
                <c:pt idx="114">
                  <c:v>12652</c:v>
                </c:pt>
                <c:pt idx="115">
                  <c:v>11696</c:v>
                </c:pt>
                <c:pt idx="116">
                  <c:v>10216</c:v>
                </c:pt>
                <c:pt idx="117">
                  <c:v>10152</c:v>
                </c:pt>
                <c:pt idx="118">
                  <c:v>10183</c:v>
                </c:pt>
                <c:pt idx="119">
                  <c:v>10644</c:v>
                </c:pt>
                <c:pt idx="120">
                  <c:v>11305</c:v>
                </c:pt>
                <c:pt idx="121">
                  <c:v>13361</c:v>
                </c:pt>
                <c:pt idx="122">
                  <c:v>13438</c:v>
                </c:pt>
                <c:pt idx="123">
                  <c:v>11673</c:v>
                </c:pt>
                <c:pt idx="124">
                  <c:v>10972</c:v>
                </c:pt>
                <c:pt idx="125">
                  <c:v>10986</c:v>
                </c:pt>
                <c:pt idx="126">
                  <c:v>11154</c:v>
                </c:pt>
                <c:pt idx="127">
                  <c:v>12189</c:v>
                </c:pt>
                <c:pt idx="128">
                  <c:v>13613</c:v>
                </c:pt>
                <c:pt idx="129">
                  <c:v>13619</c:v>
                </c:pt>
                <c:pt idx="130">
                  <c:v>10558</c:v>
                </c:pt>
                <c:pt idx="131">
                  <c:v>10952</c:v>
                </c:pt>
                <c:pt idx="132">
                  <c:v>11465</c:v>
                </c:pt>
                <c:pt idx="133">
                  <c:v>11319</c:v>
                </c:pt>
                <c:pt idx="134">
                  <c:v>12402</c:v>
                </c:pt>
                <c:pt idx="135">
                  <c:v>15419</c:v>
                </c:pt>
                <c:pt idx="136">
                  <c:v>14985</c:v>
                </c:pt>
                <c:pt idx="137">
                  <c:v>11075</c:v>
                </c:pt>
                <c:pt idx="138">
                  <c:v>10383</c:v>
                </c:pt>
                <c:pt idx="139">
                  <c:v>10322</c:v>
                </c:pt>
                <c:pt idx="140">
                  <c:v>10361</c:v>
                </c:pt>
                <c:pt idx="141">
                  <c:v>11011</c:v>
                </c:pt>
                <c:pt idx="142">
                  <c:v>13013</c:v>
                </c:pt>
                <c:pt idx="143">
                  <c:v>12627</c:v>
                </c:pt>
                <c:pt idx="144">
                  <c:v>10052</c:v>
                </c:pt>
                <c:pt idx="145">
                  <c:v>10006</c:v>
                </c:pt>
                <c:pt idx="146">
                  <c:v>9889</c:v>
                </c:pt>
                <c:pt idx="147">
                  <c:v>10019</c:v>
                </c:pt>
                <c:pt idx="148">
                  <c:v>10869</c:v>
                </c:pt>
                <c:pt idx="149">
                  <c:v>13146</c:v>
                </c:pt>
                <c:pt idx="150">
                  <c:v>12693</c:v>
                </c:pt>
                <c:pt idx="151">
                  <c:v>9843</c:v>
                </c:pt>
                <c:pt idx="152">
                  <c:v>9685</c:v>
                </c:pt>
                <c:pt idx="153">
                  <c:v>9756</c:v>
                </c:pt>
                <c:pt idx="154">
                  <c:v>9534</c:v>
                </c:pt>
                <c:pt idx="155">
                  <c:v>10377</c:v>
                </c:pt>
                <c:pt idx="156">
                  <c:v>12738</c:v>
                </c:pt>
                <c:pt idx="157">
                  <c:v>12526</c:v>
                </c:pt>
                <c:pt idx="158">
                  <c:v>9415</c:v>
                </c:pt>
                <c:pt idx="159">
                  <c:v>8825</c:v>
                </c:pt>
                <c:pt idx="160">
                  <c:v>8939</c:v>
                </c:pt>
                <c:pt idx="161">
                  <c:v>8923</c:v>
                </c:pt>
                <c:pt idx="162">
                  <c:v>9632</c:v>
                </c:pt>
                <c:pt idx="163">
                  <c:v>11891</c:v>
                </c:pt>
                <c:pt idx="164">
                  <c:v>11327</c:v>
                </c:pt>
                <c:pt idx="165">
                  <c:v>8560</c:v>
                </c:pt>
                <c:pt idx="166">
                  <c:v>8498</c:v>
                </c:pt>
                <c:pt idx="167">
                  <c:v>8099</c:v>
                </c:pt>
                <c:pt idx="168">
                  <c:v>7185</c:v>
                </c:pt>
                <c:pt idx="169">
                  <c:v>7674</c:v>
                </c:pt>
                <c:pt idx="170">
                  <c:v>8867</c:v>
                </c:pt>
                <c:pt idx="171">
                  <c:v>8548</c:v>
                </c:pt>
                <c:pt idx="172">
                  <c:v>8995</c:v>
                </c:pt>
                <c:pt idx="173">
                  <c:v>8901</c:v>
                </c:pt>
                <c:pt idx="174">
                  <c:v>9330</c:v>
                </c:pt>
                <c:pt idx="175">
                  <c:v>9141</c:v>
                </c:pt>
                <c:pt idx="176">
                  <c:v>9222</c:v>
                </c:pt>
                <c:pt idx="177">
                  <c:v>10531</c:v>
                </c:pt>
                <c:pt idx="178">
                  <c:v>9837</c:v>
                </c:pt>
                <c:pt idx="179">
                  <c:v>7081</c:v>
                </c:pt>
                <c:pt idx="180">
                  <c:v>7867</c:v>
                </c:pt>
                <c:pt idx="181">
                  <c:v>7857</c:v>
                </c:pt>
                <c:pt idx="182">
                  <c:v>8202</c:v>
                </c:pt>
                <c:pt idx="183">
                  <c:v>9554</c:v>
                </c:pt>
                <c:pt idx="184">
                  <c:v>12500</c:v>
                </c:pt>
                <c:pt idx="185">
                  <c:v>12887</c:v>
                </c:pt>
                <c:pt idx="186">
                  <c:v>9721</c:v>
                </c:pt>
                <c:pt idx="187">
                  <c:v>9477</c:v>
                </c:pt>
                <c:pt idx="188">
                  <c:v>10170</c:v>
                </c:pt>
                <c:pt idx="189">
                  <c:v>8983</c:v>
                </c:pt>
                <c:pt idx="190">
                  <c:v>9315</c:v>
                </c:pt>
                <c:pt idx="191">
                  <c:v>11622</c:v>
                </c:pt>
                <c:pt idx="192">
                  <c:v>11124</c:v>
                </c:pt>
                <c:pt idx="193">
                  <c:v>7944</c:v>
                </c:pt>
                <c:pt idx="194">
                  <c:v>7847</c:v>
                </c:pt>
                <c:pt idx="195">
                  <c:v>7744</c:v>
                </c:pt>
                <c:pt idx="196">
                  <c:v>7898</c:v>
                </c:pt>
                <c:pt idx="197">
                  <c:v>8661</c:v>
                </c:pt>
                <c:pt idx="198">
                  <c:v>10919</c:v>
                </c:pt>
                <c:pt idx="199">
                  <c:v>10762</c:v>
                </c:pt>
                <c:pt idx="200">
                  <c:v>8219</c:v>
                </c:pt>
                <c:pt idx="201">
                  <c:v>8132</c:v>
                </c:pt>
                <c:pt idx="202">
                  <c:v>8242</c:v>
                </c:pt>
                <c:pt idx="203">
                  <c:v>8132</c:v>
                </c:pt>
                <c:pt idx="204">
                  <c:v>8758</c:v>
                </c:pt>
                <c:pt idx="205">
                  <c:v>10665</c:v>
                </c:pt>
                <c:pt idx="206">
                  <c:v>10473</c:v>
                </c:pt>
                <c:pt idx="207">
                  <c:v>7846</c:v>
                </c:pt>
                <c:pt idx="208">
                  <c:v>7843</c:v>
                </c:pt>
                <c:pt idx="209">
                  <c:v>8025</c:v>
                </c:pt>
                <c:pt idx="210">
                  <c:v>8011</c:v>
                </c:pt>
                <c:pt idx="211">
                  <c:v>8877</c:v>
                </c:pt>
                <c:pt idx="212">
                  <c:v>10987</c:v>
                </c:pt>
                <c:pt idx="213">
                  <c:v>10804</c:v>
                </c:pt>
                <c:pt idx="214">
                  <c:v>8296</c:v>
                </c:pt>
                <c:pt idx="215">
                  <c:v>8079</c:v>
                </c:pt>
                <c:pt idx="216">
                  <c:v>8446</c:v>
                </c:pt>
                <c:pt idx="217">
                  <c:v>9056</c:v>
                </c:pt>
                <c:pt idx="218">
                  <c:v>10096</c:v>
                </c:pt>
                <c:pt idx="219">
                  <c:v>11001</c:v>
                </c:pt>
                <c:pt idx="220">
                  <c:v>13834</c:v>
                </c:pt>
                <c:pt idx="221">
                  <c:v>11240</c:v>
                </c:pt>
                <c:pt idx="222">
                  <c:v>9614</c:v>
                </c:pt>
                <c:pt idx="223">
                  <c:v>9186</c:v>
                </c:pt>
                <c:pt idx="224">
                  <c:v>9231</c:v>
                </c:pt>
                <c:pt idx="225">
                  <c:v>10382</c:v>
                </c:pt>
                <c:pt idx="226">
                  <c:v>13959</c:v>
                </c:pt>
                <c:pt idx="227">
                  <c:v>15442</c:v>
                </c:pt>
                <c:pt idx="228">
                  <c:v>17225</c:v>
                </c:pt>
                <c:pt idx="229">
                  <c:v>18573</c:v>
                </c:pt>
                <c:pt idx="230">
                  <c:v>19153</c:v>
                </c:pt>
                <c:pt idx="231">
                  <c:v>19335</c:v>
                </c:pt>
                <c:pt idx="232">
                  <c:v>21928</c:v>
                </c:pt>
                <c:pt idx="233">
                  <c:v>25605</c:v>
                </c:pt>
                <c:pt idx="234">
                  <c:v>25191</c:v>
                </c:pt>
                <c:pt idx="235">
                  <c:v>13570</c:v>
                </c:pt>
                <c:pt idx="236">
                  <c:v>11628</c:v>
                </c:pt>
                <c:pt idx="237">
                  <c:v>10238</c:v>
                </c:pt>
                <c:pt idx="238">
                  <c:v>9697</c:v>
                </c:pt>
                <c:pt idx="239">
                  <c:v>10186</c:v>
                </c:pt>
                <c:pt idx="240">
                  <c:v>12394</c:v>
                </c:pt>
                <c:pt idx="241">
                  <c:v>11470</c:v>
                </c:pt>
                <c:pt idx="242">
                  <c:v>9451</c:v>
                </c:pt>
                <c:pt idx="243">
                  <c:v>7204</c:v>
                </c:pt>
                <c:pt idx="244">
                  <c:v>6955</c:v>
                </c:pt>
                <c:pt idx="245">
                  <c:v>6993</c:v>
                </c:pt>
                <c:pt idx="246">
                  <c:v>7541</c:v>
                </c:pt>
                <c:pt idx="247">
                  <c:v>9095</c:v>
                </c:pt>
                <c:pt idx="248">
                  <c:v>8902</c:v>
                </c:pt>
                <c:pt idx="249">
                  <c:v>7079</c:v>
                </c:pt>
                <c:pt idx="250">
                  <c:v>7199</c:v>
                </c:pt>
                <c:pt idx="251">
                  <c:v>6924</c:v>
                </c:pt>
                <c:pt idx="252">
                  <c:v>6789</c:v>
                </c:pt>
                <c:pt idx="253">
                  <c:v>7345</c:v>
                </c:pt>
                <c:pt idx="254">
                  <c:v>9274</c:v>
                </c:pt>
                <c:pt idx="255">
                  <c:v>9531</c:v>
                </c:pt>
                <c:pt idx="256">
                  <c:v>6923</c:v>
                </c:pt>
                <c:pt idx="257">
                  <c:v>6473</c:v>
                </c:pt>
                <c:pt idx="258">
                  <c:v>6602</c:v>
                </c:pt>
                <c:pt idx="259">
                  <c:v>6791</c:v>
                </c:pt>
                <c:pt idx="260">
                  <c:v>7135</c:v>
                </c:pt>
                <c:pt idx="261">
                  <c:v>8412</c:v>
                </c:pt>
                <c:pt idx="262">
                  <c:v>8366</c:v>
                </c:pt>
                <c:pt idx="263">
                  <c:v>6226</c:v>
                </c:pt>
                <c:pt idx="264">
                  <c:v>6152</c:v>
                </c:pt>
                <c:pt idx="265">
                  <c:v>6082</c:v>
                </c:pt>
                <c:pt idx="266">
                  <c:v>6311</c:v>
                </c:pt>
                <c:pt idx="267">
                  <c:v>6527</c:v>
                </c:pt>
                <c:pt idx="268">
                  <c:v>7701</c:v>
                </c:pt>
                <c:pt idx="269">
                  <c:v>7708</c:v>
                </c:pt>
                <c:pt idx="270">
                  <c:v>6166</c:v>
                </c:pt>
                <c:pt idx="271">
                  <c:v>5853</c:v>
                </c:pt>
                <c:pt idx="272">
                  <c:v>5745</c:v>
                </c:pt>
                <c:pt idx="273">
                  <c:v>5804</c:v>
                </c:pt>
                <c:pt idx="274">
                  <c:v>6216</c:v>
                </c:pt>
                <c:pt idx="275">
                  <c:v>7420</c:v>
                </c:pt>
                <c:pt idx="276">
                  <c:v>7255</c:v>
                </c:pt>
                <c:pt idx="277">
                  <c:v>5752</c:v>
                </c:pt>
                <c:pt idx="278">
                  <c:v>5620</c:v>
                </c:pt>
                <c:pt idx="279">
                  <c:v>5693</c:v>
                </c:pt>
                <c:pt idx="280">
                  <c:v>5869</c:v>
                </c:pt>
                <c:pt idx="281">
                  <c:v>6266</c:v>
                </c:pt>
                <c:pt idx="282">
                  <c:v>7384</c:v>
                </c:pt>
                <c:pt idx="283">
                  <c:v>7188</c:v>
                </c:pt>
                <c:pt idx="284">
                  <c:v>5894</c:v>
                </c:pt>
                <c:pt idx="285">
                  <c:v>5752</c:v>
                </c:pt>
                <c:pt idx="286">
                  <c:v>5449</c:v>
                </c:pt>
                <c:pt idx="287">
                  <c:v>5608</c:v>
                </c:pt>
                <c:pt idx="288">
                  <c:v>5849</c:v>
                </c:pt>
                <c:pt idx="289">
                  <c:v>7030</c:v>
                </c:pt>
                <c:pt idx="290">
                  <c:v>7223</c:v>
                </c:pt>
                <c:pt idx="291">
                  <c:v>5801</c:v>
                </c:pt>
                <c:pt idx="292">
                  <c:v>5610</c:v>
                </c:pt>
                <c:pt idx="293">
                  <c:v>5539</c:v>
                </c:pt>
                <c:pt idx="294">
                  <c:v>5543</c:v>
                </c:pt>
                <c:pt idx="295">
                  <c:v>6016</c:v>
                </c:pt>
                <c:pt idx="296">
                  <c:v>6981</c:v>
                </c:pt>
                <c:pt idx="297">
                  <c:v>6941</c:v>
                </c:pt>
                <c:pt idx="298">
                  <c:v>5743</c:v>
                </c:pt>
                <c:pt idx="299">
                  <c:v>5924</c:v>
                </c:pt>
                <c:pt idx="300">
                  <c:v>6018</c:v>
                </c:pt>
                <c:pt idx="301">
                  <c:v>6080</c:v>
                </c:pt>
                <c:pt idx="302">
                  <c:v>6195</c:v>
                </c:pt>
                <c:pt idx="303">
                  <c:v>7022</c:v>
                </c:pt>
                <c:pt idx="304">
                  <c:v>7038</c:v>
                </c:pt>
                <c:pt idx="305">
                  <c:v>6038</c:v>
                </c:pt>
                <c:pt idx="306">
                  <c:v>5679</c:v>
                </c:pt>
                <c:pt idx="307">
                  <c:v>5698</c:v>
                </c:pt>
                <c:pt idx="308">
                  <c:v>5769</c:v>
                </c:pt>
                <c:pt idx="309">
                  <c:v>6119</c:v>
                </c:pt>
                <c:pt idx="310">
                  <c:v>7130</c:v>
                </c:pt>
                <c:pt idx="311">
                  <c:v>7226</c:v>
                </c:pt>
                <c:pt idx="312">
                  <c:v>6056</c:v>
                </c:pt>
                <c:pt idx="313">
                  <c:v>5983</c:v>
                </c:pt>
                <c:pt idx="314">
                  <c:v>5935</c:v>
                </c:pt>
                <c:pt idx="315">
                  <c:v>5906</c:v>
                </c:pt>
                <c:pt idx="316">
                  <c:v>6288</c:v>
                </c:pt>
                <c:pt idx="317">
                  <c:v>7125</c:v>
                </c:pt>
                <c:pt idx="318">
                  <c:v>7042</c:v>
                </c:pt>
                <c:pt idx="319">
                  <c:v>6066</c:v>
                </c:pt>
                <c:pt idx="320">
                  <c:v>5847</c:v>
                </c:pt>
                <c:pt idx="321">
                  <c:v>5945</c:v>
                </c:pt>
                <c:pt idx="322">
                  <c:v>6098</c:v>
                </c:pt>
                <c:pt idx="323">
                  <c:v>6417</c:v>
                </c:pt>
                <c:pt idx="324">
                  <c:v>7167</c:v>
                </c:pt>
                <c:pt idx="325">
                  <c:v>7067</c:v>
                </c:pt>
                <c:pt idx="326">
                  <c:v>5959</c:v>
                </c:pt>
                <c:pt idx="327">
                  <c:v>5718</c:v>
                </c:pt>
                <c:pt idx="328">
                  <c:v>5920</c:v>
                </c:pt>
                <c:pt idx="329">
                  <c:v>5986</c:v>
                </c:pt>
                <c:pt idx="330">
                  <c:v>6204</c:v>
                </c:pt>
                <c:pt idx="331">
                  <c:v>7005</c:v>
                </c:pt>
                <c:pt idx="332">
                  <c:v>6946</c:v>
                </c:pt>
                <c:pt idx="333">
                  <c:v>5709</c:v>
                </c:pt>
                <c:pt idx="334">
                  <c:v>5621</c:v>
                </c:pt>
                <c:pt idx="335">
                  <c:v>5674</c:v>
                </c:pt>
                <c:pt idx="336">
                  <c:v>5508</c:v>
                </c:pt>
                <c:pt idx="337">
                  <c:v>5931</c:v>
                </c:pt>
                <c:pt idx="338">
                  <c:v>6770</c:v>
                </c:pt>
                <c:pt idx="339">
                  <c:v>6733</c:v>
                </c:pt>
                <c:pt idx="340">
                  <c:v>5563</c:v>
                </c:pt>
                <c:pt idx="341">
                  <c:v>5362</c:v>
                </c:pt>
                <c:pt idx="342">
                  <c:v>5256</c:v>
                </c:pt>
                <c:pt idx="343">
                  <c:v>5382</c:v>
                </c:pt>
                <c:pt idx="344">
                  <c:v>5678</c:v>
                </c:pt>
                <c:pt idx="345">
                  <c:v>6670</c:v>
                </c:pt>
                <c:pt idx="346">
                  <c:v>6680</c:v>
                </c:pt>
                <c:pt idx="347">
                  <c:v>5648</c:v>
                </c:pt>
                <c:pt idx="348">
                  <c:v>5679</c:v>
                </c:pt>
                <c:pt idx="349">
                  <c:v>5617</c:v>
                </c:pt>
                <c:pt idx="350">
                  <c:v>5645</c:v>
                </c:pt>
                <c:pt idx="351">
                  <c:v>5882</c:v>
                </c:pt>
                <c:pt idx="352">
                  <c:v>6739</c:v>
                </c:pt>
                <c:pt idx="353">
                  <c:v>6918</c:v>
                </c:pt>
                <c:pt idx="354">
                  <c:v>5770</c:v>
                </c:pt>
                <c:pt idx="355">
                  <c:v>5729</c:v>
                </c:pt>
                <c:pt idx="356">
                  <c:v>6374</c:v>
                </c:pt>
                <c:pt idx="357">
                  <c:v>6619</c:v>
                </c:pt>
                <c:pt idx="358">
                  <c:v>6941</c:v>
                </c:pt>
                <c:pt idx="359">
                  <c:v>7995</c:v>
                </c:pt>
                <c:pt idx="360">
                  <c:v>7873</c:v>
                </c:pt>
                <c:pt idx="361">
                  <c:v>5999</c:v>
                </c:pt>
                <c:pt idx="362">
                  <c:v>5695</c:v>
                </c:pt>
                <c:pt idx="363">
                  <c:v>5631</c:v>
                </c:pt>
                <c:pt idx="364">
                  <c:v>5464</c:v>
                </c:pt>
                <c:pt idx="365">
                  <c:v>5791</c:v>
                </c:pt>
                <c:pt idx="366">
                  <c:v>6950</c:v>
                </c:pt>
                <c:pt idx="367">
                  <c:v>6882</c:v>
                </c:pt>
                <c:pt idx="368">
                  <c:v>5421</c:v>
                </c:pt>
                <c:pt idx="369">
                  <c:v>5090</c:v>
                </c:pt>
                <c:pt idx="370">
                  <c:v>5154</c:v>
                </c:pt>
                <c:pt idx="371">
                  <c:v>5436</c:v>
                </c:pt>
                <c:pt idx="372">
                  <c:v>5859</c:v>
                </c:pt>
                <c:pt idx="373">
                  <c:v>7190</c:v>
                </c:pt>
                <c:pt idx="374">
                  <c:v>7080</c:v>
                </c:pt>
                <c:pt idx="375">
                  <c:v>5020</c:v>
                </c:pt>
                <c:pt idx="376">
                  <c:v>4828</c:v>
                </c:pt>
                <c:pt idx="377">
                  <c:v>5016</c:v>
                </c:pt>
                <c:pt idx="378">
                  <c:v>4848</c:v>
                </c:pt>
                <c:pt idx="379">
                  <c:v>5422</c:v>
                </c:pt>
                <c:pt idx="380">
                  <c:v>6984</c:v>
                </c:pt>
                <c:pt idx="381">
                  <c:v>6996</c:v>
                </c:pt>
                <c:pt idx="382">
                  <c:v>5101</c:v>
                </c:pt>
                <c:pt idx="383">
                  <c:v>4988</c:v>
                </c:pt>
                <c:pt idx="384">
                  <c:v>5001</c:v>
                </c:pt>
                <c:pt idx="385">
                  <c:v>5033</c:v>
                </c:pt>
                <c:pt idx="386">
                  <c:v>5470</c:v>
                </c:pt>
                <c:pt idx="387">
                  <c:v>7168</c:v>
                </c:pt>
                <c:pt idx="388">
                  <c:v>7166</c:v>
                </c:pt>
                <c:pt idx="389">
                  <c:v>5286</c:v>
                </c:pt>
                <c:pt idx="390">
                  <c:v>5215</c:v>
                </c:pt>
                <c:pt idx="391">
                  <c:v>5202</c:v>
                </c:pt>
                <c:pt idx="392">
                  <c:v>5476</c:v>
                </c:pt>
                <c:pt idx="393">
                  <c:v>6005</c:v>
                </c:pt>
                <c:pt idx="394">
                  <c:v>7410</c:v>
                </c:pt>
                <c:pt idx="395">
                  <c:v>7399</c:v>
                </c:pt>
                <c:pt idx="396">
                  <c:v>5605</c:v>
                </c:pt>
                <c:pt idx="397">
                  <c:v>5513</c:v>
                </c:pt>
                <c:pt idx="398">
                  <c:v>5505</c:v>
                </c:pt>
                <c:pt idx="399">
                  <c:v>5489</c:v>
                </c:pt>
                <c:pt idx="400">
                  <c:v>6281</c:v>
                </c:pt>
                <c:pt idx="401">
                  <c:v>8027</c:v>
                </c:pt>
                <c:pt idx="402">
                  <c:v>7918</c:v>
                </c:pt>
                <c:pt idx="403">
                  <c:v>5765</c:v>
                </c:pt>
                <c:pt idx="404">
                  <c:v>5692</c:v>
                </c:pt>
                <c:pt idx="405">
                  <c:v>5770</c:v>
                </c:pt>
                <c:pt idx="406">
                  <c:v>6030</c:v>
                </c:pt>
                <c:pt idx="407">
                  <c:v>6596</c:v>
                </c:pt>
                <c:pt idx="408">
                  <c:v>8250</c:v>
                </c:pt>
                <c:pt idx="409">
                  <c:v>8203</c:v>
                </c:pt>
                <c:pt idx="410">
                  <c:v>6099</c:v>
                </c:pt>
                <c:pt idx="411">
                  <c:v>5971</c:v>
                </c:pt>
                <c:pt idx="412">
                  <c:v>6082</c:v>
                </c:pt>
                <c:pt idx="413">
                  <c:v>6236</c:v>
                </c:pt>
                <c:pt idx="414">
                  <c:v>7166</c:v>
                </c:pt>
                <c:pt idx="415">
                  <c:v>9136</c:v>
                </c:pt>
                <c:pt idx="416">
                  <c:v>9057</c:v>
                </c:pt>
                <c:pt idx="417">
                  <c:v>6670</c:v>
                </c:pt>
                <c:pt idx="418">
                  <c:v>6909</c:v>
                </c:pt>
                <c:pt idx="419">
                  <c:v>6995</c:v>
                </c:pt>
                <c:pt idx="420">
                  <c:v>7190</c:v>
                </c:pt>
                <c:pt idx="421">
                  <c:v>7806</c:v>
                </c:pt>
                <c:pt idx="422">
                  <c:v>9401</c:v>
                </c:pt>
                <c:pt idx="423">
                  <c:v>9467</c:v>
                </c:pt>
                <c:pt idx="424">
                  <c:v>6883</c:v>
                </c:pt>
                <c:pt idx="425">
                  <c:v>6438</c:v>
                </c:pt>
                <c:pt idx="426">
                  <c:v>7115</c:v>
                </c:pt>
                <c:pt idx="427">
                  <c:v>6796</c:v>
                </c:pt>
                <c:pt idx="428">
                  <c:v>7020</c:v>
                </c:pt>
                <c:pt idx="429">
                  <c:v>8587</c:v>
                </c:pt>
                <c:pt idx="430">
                  <c:v>8320</c:v>
                </c:pt>
                <c:pt idx="431">
                  <c:v>6489</c:v>
                </c:pt>
                <c:pt idx="432">
                  <c:v>5946</c:v>
                </c:pt>
                <c:pt idx="433">
                  <c:v>6025</c:v>
                </c:pt>
                <c:pt idx="434">
                  <c:v>6201</c:v>
                </c:pt>
                <c:pt idx="435">
                  <c:v>7036</c:v>
                </c:pt>
                <c:pt idx="436">
                  <c:v>9249</c:v>
                </c:pt>
                <c:pt idx="437">
                  <c:v>9047</c:v>
                </c:pt>
                <c:pt idx="438">
                  <c:v>6000</c:v>
                </c:pt>
                <c:pt idx="439">
                  <c:v>5596</c:v>
                </c:pt>
                <c:pt idx="440">
                  <c:v>5703</c:v>
                </c:pt>
                <c:pt idx="441">
                  <c:v>5281</c:v>
                </c:pt>
                <c:pt idx="442">
                  <c:v>5785</c:v>
                </c:pt>
                <c:pt idx="443">
                  <c:v>7475</c:v>
                </c:pt>
                <c:pt idx="444">
                  <c:v>7053</c:v>
                </c:pt>
                <c:pt idx="445">
                  <c:v>5164</c:v>
                </c:pt>
                <c:pt idx="446">
                  <c:v>4989</c:v>
                </c:pt>
                <c:pt idx="447">
                  <c:v>5010</c:v>
                </c:pt>
                <c:pt idx="448">
                  <c:v>5108</c:v>
                </c:pt>
                <c:pt idx="449">
                  <c:v>5831</c:v>
                </c:pt>
                <c:pt idx="450">
                  <c:v>7641</c:v>
                </c:pt>
                <c:pt idx="451">
                  <c:v>7769</c:v>
                </c:pt>
                <c:pt idx="452">
                  <c:v>5584</c:v>
                </c:pt>
                <c:pt idx="453">
                  <c:v>5607</c:v>
                </c:pt>
                <c:pt idx="454">
                  <c:v>5755</c:v>
                </c:pt>
                <c:pt idx="455">
                  <c:v>5892</c:v>
                </c:pt>
                <c:pt idx="456">
                  <c:v>6552</c:v>
                </c:pt>
                <c:pt idx="457">
                  <c:v>8446</c:v>
                </c:pt>
                <c:pt idx="458">
                  <c:v>8242</c:v>
                </c:pt>
                <c:pt idx="459">
                  <c:v>5996</c:v>
                </c:pt>
                <c:pt idx="460">
                  <c:v>5911</c:v>
                </c:pt>
                <c:pt idx="461">
                  <c:v>6650</c:v>
                </c:pt>
                <c:pt idx="462">
                  <c:v>6634</c:v>
                </c:pt>
                <c:pt idx="463">
                  <c:v>7245</c:v>
                </c:pt>
                <c:pt idx="464">
                  <c:v>8677</c:v>
                </c:pt>
                <c:pt idx="465">
                  <c:v>8360</c:v>
                </c:pt>
                <c:pt idx="466">
                  <c:v>6173</c:v>
                </c:pt>
                <c:pt idx="467">
                  <c:v>6304</c:v>
                </c:pt>
                <c:pt idx="468">
                  <c:v>6505</c:v>
                </c:pt>
                <c:pt idx="469">
                  <c:v>6877</c:v>
                </c:pt>
                <c:pt idx="470">
                  <c:v>7571</c:v>
                </c:pt>
                <c:pt idx="471">
                  <c:v>9194</c:v>
                </c:pt>
                <c:pt idx="472">
                  <c:v>8416</c:v>
                </c:pt>
                <c:pt idx="473">
                  <c:v>7474</c:v>
                </c:pt>
                <c:pt idx="474">
                  <c:v>7724</c:v>
                </c:pt>
                <c:pt idx="475">
                  <c:v>7942</c:v>
                </c:pt>
                <c:pt idx="476">
                  <c:v>7708</c:v>
                </c:pt>
                <c:pt idx="477">
                  <c:v>8301</c:v>
                </c:pt>
                <c:pt idx="478">
                  <c:v>9050</c:v>
                </c:pt>
                <c:pt idx="479">
                  <c:v>8425</c:v>
                </c:pt>
                <c:pt idx="480">
                  <c:v>6829</c:v>
                </c:pt>
                <c:pt idx="481">
                  <c:v>6440</c:v>
                </c:pt>
                <c:pt idx="482">
                  <c:v>6470</c:v>
                </c:pt>
                <c:pt idx="483">
                  <c:v>6592</c:v>
                </c:pt>
                <c:pt idx="484">
                  <c:v>6785</c:v>
                </c:pt>
                <c:pt idx="485">
                  <c:v>7794</c:v>
                </c:pt>
                <c:pt idx="486">
                  <c:v>8918</c:v>
                </c:pt>
                <c:pt idx="487" formatCode="_(* #,##0_);_(* \(#,##0\);_(* &quot;-&quot;??_);_(@_)">
                  <c:v>9372</c:v>
                </c:pt>
                <c:pt idx="488" formatCode="_(* #,##0_);_(* \(#,##0\);_(* &quot;-&quot;??_);_(@_)">
                  <c:v>7932</c:v>
                </c:pt>
                <c:pt idx="489" formatCode="_(* #,##0_);_(* \(#,##0\);_(* &quot;-&quot;??_);_(@_)">
                  <c:v>6885</c:v>
                </c:pt>
                <c:pt idx="490" formatCode="_(* #,##0_);_(* \(#,##0\);_(* &quot;-&quot;??_);_(@_)">
                  <c:v>6572</c:v>
                </c:pt>
                <c:pt idx="491" formatCode="_(* #,##0_);_(* \(#,##0\);_(* &quot;-&quot;??_);_(@_)">
                  <c:v>8408</c:v>
                </c:pt>
                <c:pt idx="492" formatCode="_(* #,##0_);_(* \(#,##0\);_(* &quot;-&quot;??_);_(@_)">
                  <c:v>9472</c:v>
                </c:pt>
                <c:pt idx="493" formatCode="_(* #,##0_);_(* \(#,##0\);_(* &quot;-&quot;??_);_(@_)">
                  <c:v>9592</c:v>
                </c:pt>
                <c:pt idx="494" formatCode="_(* #,##0_);_(* \(#,##0\);_(* &quot;-&quot;??_);_(@_)">
                  <c:v>7176</c:v>
                </c:pt>
                <c:pt idx="495" formatCode="_(* #,##0_);_(* \(#,##0\);_(* &quot;-&quot;??_);_(@_)">
                  <c:v>7085</c:v>
                </c:pt>
                <c:pt idx="496" formatCode="_(* #,##0_);_(* \(#,##0\);_(* &quot;-&quot;??_);_(@_)">
                  <c:v>6961</c:v>
                </c:pt>
                <c:pt idx="497" formatCode="_(* #,##0_);_(* \(#,##0\);_(* &quot;-&quot;??_);_(@_)">
                  <c:v>6691</c:v>
                </c:pt>
                <c:pt idx="498" formatCode="_(* #,##0_);_(* \(#,##0\);_(* &quot;-&quot;??_);_(@_)">
                  <c:v>7092</c:v>
                </c:pt>
                <c:pt idx="499" formatCode="_(* #,##0_);_(* \(#,##0\);_(* &quot;-&quot;??_);_(@_)">
                  <c:v>9879</c:v>
                </c:pt>
                <c:pt idx="500" formatCode="_(* #,##0_);_(* \(#,##0\);_(* &quot;-&quot;??_);_(@_)">
                  <c:v>10007</c:v>
                </c:pt>
                <c:pt idx="501" formatCode="_(* #,##0_);_(* \(#,##0\);_(* &quot;-&quot;??_);_(@_)">
                  <c:v>7529</c:v>
                </c:pt>
                <c:pt idx="502" formatCode="_(* #,##0_);_(* \(#,##0\);_(* &quot;-&quot;??_);_(@_)">
                  <c:v>6976</c:v>
                </c:pt>
                <c:pt idx="503" formatCode="_(* #,##0_);_(* \(#,##0\);_(* &quot;-&quot;??_);_(@_)">
                  <c:v>7122</c:v>
                </c:pt>
                <c:pt idx="504" formatCode="_(* #,##0_);_(* \(#,##0\);_(* &quot;-&quot;??_);_(@_)">
                  <c:v>7112</c:v>
                </c:pt>
                <c:pt idx="505" formatCode="_(* #,##0_);_(* \(#,##0\);_(* &quot;-&quot;??_);_(@_)">
                  <c:v>7961</c:v>
                </c:pt>
                <c:pt idx="506" formatCode="_(* #,##0_);_(* \(#,##0\);_(* &quot;-&quot;??_);_(@_)">
                  <c:v>9340</c:v>
                </c:pt>
                <c:pt idx="507" formatCode="_(* #,##0_);_(* \(#,##0\);_(* &quot;-&quot;??_);_(@_)">
                  <c:v>8998</c:v>
                </c:pt>
                <c:pt idx="508" formatCode="_(* #,##0_);_(* \(#,##0\);_(* &quot;-&quot;??_);_(@_)">
                  <c:v>6848</c:v>
                </c:pt>
                <c:pt idx="509" formatCode="_(* #,##0_);_(* \(#,##0\);_(* &quot;-&quot;??_);_(@_)">
                  <c:v>6573</c:v>
                </c:pt>
                <c:pt idx="510" formatCode="_(* #,##0_);_(* \(#,##0\);_(* &quot;-&quot;??_);_(@_)">
                  <c:v>6705</c:v>
                </c:pt>
                <c:pt idx="511" formatCode="_(* #,##0_);_(* \(#,##0\);_(* &quot;-&quot;??_);_(@_)">
                  <c:v>6598</c:v>
                </c:pt>
                <c:pt idx="512" formatCode="_(* #,##0_);_(* \(#,##0\);_(* &quot;-&quot;??_);_(@_)">
                  <c:v>7101</c:v>
                </c:pt>
                <c:pt idx="513" formatCode="_(* #,##0_);_(* \(#,##0\);_(* &quot;-&quot;??_);_(@_)">
                  <c:v>8688</c:v>
                </c:pt>
                <c:pt idx="514" formatCode="_(* #,##0_);_(* \(#,##0\);_(* &quot;-&quot;??_);_(@_)">
                  <c:v>8635</c:v>
                </c:pt>
                <c:pt idx="515" formatCode="_(* #,##0_);_(* \(#,##0\);_(* &quot;-&quot;??_);_(@_)">
                  <c:v>6435</c:v>
                </c:pt>
                <c:pt idx="516" formatCode="_(* #,##0_);_(* \(#,##0\);_(* &quot;-&quot;??_);_(@_)">
                  <c:v>6266</c:v>
                </c:pt>
                <c:pt idx="517" formatCode="_(* #,##0_);_(* \(#,##0\);_(* &quot;-&quot;??_);_(@_)">
                  <c:v>6498</c:v>
                </c:pt>
                <c:pt idx="518" formatCode="_(* #,##0_);_(* \(#,##0\);_(* &quot;-&quot;??_);_(@_)">
                  <c:v>6472</c:v>
                </c:pt>
                <c:pt idx="519" formatCode="_(* #,##0_);_(* \(#,##0\);_(* &quot;-&quot;??_);_(@_)">
                  <c:v>7116</c:v>
                </c:pt>
                <c:pt idx="520" formatCode="_(* #,##0_);_(* \(#,##0\);_(* &quot;-&quot;??_);_(@_)">
                  <c:v>8880</c:v>
                </c:pt>
                <c:pt idx="521" formatCode="_(* #,##0_);_(* \(#,##0\);_(* &quot;-&quot;??_);_(@_)">
                  <c:v>8574</c:v>
                </c:pt>
                <c:pt idx="522" formatCode="_(* #,##0_);_(* \(#,##0\);_(* &quot;-&quot;??_);_(@_)">
                  <c:v>6463</c:v>
                </c:pt>
                <c:pt idx="523" formatCode="_(* #,##0_);_(* \(#,##0\);_(* &quot;-&quot;??_);_(@_)">
                  <c:v>6217</c:v>
                </c:pt>
                <c:pt idx="524" formatCode="_(* #,##0_);_(* \(#,##0\);_(* &quot;-&quot;??_);_(@_)">
                  <c:v>6330</c:v>
                </c:pt>
                <c:pt idx="525" formatCode="_(* #,##0_);_(* \(#,##0\);_(* &quot;-&quot;??_);_(@_)">
                  <c:v>6284</c:v>
                </c:pt>
                <c:pt idx="526" formatCode="_(* #,##0_);_(* \(#,##0\);_(* &quot;-&quot;??_);_(@_)">
                  <c:v>7098</c:v>
                </c:pt>
                <c:pt idx="527" formatCode="_(* #,##0_);_(* \(#,##0\);_(* &quot;-&quot;??_);_(@_)">
                  <c:v>8576</c:v>
                </c:pt>
                <c:pt idx="528" formatCode="_(* #,##0_);_(* \(#,##0\);_(* &quot;-&quot;??_);_(@_)">
                  <c:v>8525</c:v>
                </c:pt>
                <c:pt idx="529" formatCode="_(* #,##0_);_(* \(#,##0\);_(* &quot;-&quot;??_);_(@_)">
                  <c:v>6826</c:v>
                </c:pt>
                <c:pt idx="530" formatCode="_(* #,##0_);_(* \(#,##0\);_(* &quot;-&quot;??_);_(@_)">
                  <c:v>6564</c:v>
                </c:pt>
                <c:pt idx="531" formatCode="_(* #,##0_);_(* \(#,##0\);_(* &quot;-&quot;??_);_(@_)">
                  <c:v>6500</c:v>
                </c:pt>
                <c:pt idx="532" formatCode="_(* #,##0_);_(* \(#,##0\);_(* &quot;-&quot;??_);_(@_)">
                  <c:v>6365</c:v>
                </c:pt>
                <c:pt idx="533" formatCode="_(* #,##0_);_(* \(#,##0\);_(* &quot;-&quot;??_);_(@_)">
                  <c:v>6806</c:v>
                </c:pt>
                <c:pt idx="534" formatCode="_(* #,##0_);_(* \(#,##0\);_(* &quot;-&quot;??_);_(@_)">
                  <c:v>8352</c:v>
                </c:pt>
                <c:pt idx="535" formatCode="_(* #,##0_);_(* \(#,##0\);_(* &quot;-&quot;??_);_(@_)">
                  <c:v>8261</c:v>
                </c:pt>
                <c:pt idx="536" formatCode="_(* #,##0_);_(* \(#,##0\);_(* &quot;-&quot;??_);_(@_)">
                  <c:v>6258</c:v>
                </c:pt>
                <c:pt idx="537" formatCode="_(* #,##0_);_(* \(#,##0\);_(* &quot;-&quot;??_);_(@_)">
                  <c:v>6186</c:v>
                </c:pt>
                <c:pt idx="538" formatCode="_(* #,##0_);_(* \(#,##0\);_(* &quot;-&quot;??_);_(@_)">
                  <c:v>6257</c:v>
                </c:pt>
                <c:pt idx="539" formatCode="_(* #,##0_);_(* \(#,##0\);_(* &quot;-&quot;??_);_(@_)">
                  <c:v>6665</c:v>
                </c:pt>
                <c:pt idx="540" formatCode="_(* #,##0_);_(* \(#,##0\);_(* &quot;-&quot;??_);_(@_)">
                  <c:v>7996</c:v>
                </c:pt>
                <c:pt idx="541" formatCode="_(* #,##0_);_(* \(#,##0\);_(* &quot;-&quot;??_);_(@_)">
                  <c:v>9581</c:v>
                </c:pt>
                <c:pt idx="542" formatCode="_(* #,##0_);_(* \(#,##0\);_(* &quot;-&quot;??_);_(@_)">
                  <c:v>9414</c:v>
                </c:pt>
                <c:pt idx="543" formatCode="_(* #,##0_);_(* \(#,##0\);_(* &quot;-&quot;??_);_(@_)">
                  <c:v>6731</c:v>
                </c:pt>
                <c:pt idx="544" formatCode="_(* #,##0_);_(* \(#,##0\);_(* &quot;-&quot;??_);_(@_)">
                  <c:v>6589</c:v>
                </c:pt>
                <c:pt idx="545" formatCode="_(* #,##0_);_(* \(#,##0\);_(* &quot;-&quot;??_);_(@_)">
                  <c:v>6607</c:v>
                </c:pt>
                <c:pt idx="546" formatCode="_(* #,##0_);_(* \(#,##0\);_(* &quot;-&quot;??_);_(@_)">
                  <c:v>6496</c:v>
                </c:pt>
                <c:pt idx="547" formatCode="_(* #,##0_);_(* \(#,##0\);_(* &quot;-&quot;??_);_(@_)">
                  <c:v>7082</c:v>
                </c:pt>
                <c:pt idx="548" formatCode="_(* #,##0_);_(* \(#,##0\);_(* &quot;-&quot;??_);_(@_)">
                  <c:v>8967</c:v>
                </c:pt>
                <c:pt idx="549" formatCode="_(* #,##0_);_(* \(#,##0\);_(* &quot;-&quot;??_);_(@_)">
                  <c:v>8881</c:v>
                </c:pt>
                <c:pt idx="550" formatCode="_(* #,##0_);_(* \(#,##0\);_(* &quot;-&quot;??_);_(@_)">
                  <c:v>6271</c:v>
                </c:pt>
                <c:pt idx="551" formatCode="_(* #,##0_);_(* \(#,##0\);_(* &quot;-&quot;??_);_(@_)">
                  <c:v>6110</c:v>
                </c:pt>
                <c:pt idx="552" formatCode="_(* #,##0_);_(* \(#,##0\);_(* &quot;-&quot;??_);_(@_)">
                  <c:v>6230</c:v>
                </c:pt>
                <c:pt idx="553" formatCode="_(* #,##0_);_(* \(#,##0\);_(* &quot;-&quot;??_);_(@_)">
                  <c:v>6326</c:v>
                </c:pt>
                <c:pt idx="554" formatCode="_(* #,##0_);_(* \(#,##0\);_(* &quot;-&quot;??_);_(@_)">
                  <c:v>7296</c:v>
                </c:pt>
                <c:pt idx="555" formatCode="_(* #,##0_);_(* \(#,##0\);_(* &quot;-&quot;??_);_(@_)">
                  <c:v>8747</c:v>
                </c:pt>
                <c:pt idx="556" formatCode="_(* #,##0_);_(* \(#,##0\);_(* &quot;-&quot;??_);_(@_)">
                  <c:v>8633</c:v>
                </c:pt>
                <c:pt idx="557" formatCode="_(* #,##0_);_(* \(#,##0\);_(* &quot;-&quot;??_);_(@_)">
                  <c:v>6221</c:v>
                </c:pt>
                <c:pt idx="558" formatCode="_(* #,##0_);_(* \(#,##0\);_(* &quot;-&quot;??_);_(@_)">
                  <c:v>6786</c:v>
                </c:pt>
                <c:pt idx="559" formatCode="_(* #,##0_);_(* \(#,##0\);_(* &quot;-&quot;??_);_(@_)">
                  <c:v>7093</c:v>
                </c:pt>
                <c:pt idx="560" formatCode="_(* #,##0_);_(* \(#,##0\);_(* &quot;-&quot;??_);_(@_)">
                  <c:v>6823</c:v>
                </c:pt>
                <c:pt idx="561" formatCode="_(* #,##0_);_(* \(#,##0\);_(* &quot;-&quot;??_);_(@_)">
                  <c:v>7458</c:v>
                </c:pt>
                <c:pt idx="562" formatCode="_(* #,##0_);_(* \(#,##0\);_(* &quot;-&quot;??_);_(@_)">
                  <c:v>9457</c:v>
                </c:pt>
                <c:pt idx="563" formatCode="_(* #,##0_);_(* \(#,##0\);_(* &quot;-&quot;??_);_(@_)">
                  <c:v>9191</c:v>
                </c:pt>
                <c:pt idx="564" formatCode="_(* #,##0_);_(* \(#,##0\);_(* &quot;-&quot;??_);_(@_)">
                  <c:v>6482</c:v>
                </c:pt>
                <c:pt idx="565" formatCode="_(* #,##0_);_(* \(#,##0\);_(* &quot;-&quot;??_);_(@_)">
                  <c:v>6292</c:v>
                </c:pt>
                <c:pt idx="566" formatCode="_(* #,##0_);_(* \(#,##0\);_(* &quot;-&quot;??_);_(@_)">
                  <c:v>6340</c:v>
                </c:pt>
                <c:pt idx="567" formatCode="_(* #,##0_);_(* \(#,##0\);_(* &quot;-&quot;??_);_(@_)">
                  <c:v>6336</c:v>
                </c:pt>
                <c:pt idx="568" formatCode="_(* #,##0_);_(* \(#,##0\);_(* &quot;-&quot;??_);_(@_)">
                  <c:v>7031</c:v>
                </c:pt>
                <c:pt idx="569" formatCode="_(* #,##0_);_(* \(#,##0\);_(* &quot;-&quot;??_);_(@_)">
                  <c:v>8735</c:v>
                </c:pt>
                <c:pt idx="570" formatCode="_(* #,##0_);_(* \(#,##0\);_(* &quot;-&quot;??_);_(@_)">
                  <c:v>8673</c:v>
                </c:pt>
                <c:pt idx="571" formatCode="_(* #,##0_);_(* \(#,##0\);_(* &quot;-&quot;??_);_(@_)">
                  <c:v>6396</c:v>
                </c:pt>
                <c:pt idx="572" formatCode="_(* #,##0_);_(* \(#,##0\);_(* &quot;-&quot;??_);_(@_)">
                  <c:v>6102</c:v>
                </c:pt>
                <c:pt idx="573" formatCode="_(* #,##0_);_(* \(#,##0\);_(* &quot;-&quot;??_);_(@_)">
                  <c:v>6229</c:v>
                </c:pt>
                <c:pt idx="574" formatCode="_(* #,##0_);_(* \(#,##0\);_(* &quot;-&quot;??_);_(@_)">
                  <c:v>6650</c:v>
                </c:pt>
                <c:pt idx="575" formatCode="_(* #,##0_);_(* \(#,##0\);_(* &quot;-&quot;??_);_(@_)">
                  <c:v>7691</c:v>
                </c:pt>
                <c:pt idx="576" formatCode="_(* #,##0_);_(* \(#,##0\);_(* &quot;-&quot;??_);_(@_)">
                  <c:v>8205</c:v>
                </c:pt>
                <c:pt idx="577" formatCode="_(* #,##0_);_(* \(#,##0\);_(* &quot;-&quot;??_);_(@_)">
                  <c:v>10042</c:v>
                </c:pt>
                <c:pt idx="578" formatCode="_(* #,##0_);_(* \(#,##0\);_(* &quot;-&quot;??_);_(@_)">
                  <c:v>7814</c:v>
                </c:pt>
                <c:pt idx="579" formatCode="_(* #,##0_);_(* \(#,##0\);_(* &quot;-&quot;??_);_(@_)">
                  <c:v>6507</c:v>
                </c:pt>
                <c:pt idx="580" formatCode="_(* #,##0_);_(* \(#,##0\);_(* &quot;-&quot;??_);_(@_)">
                  <c:v>6329</c:v>
                </c:pt>
                <c:pt idx="581" formatCode="_(* #,##0_);_(* \(#,##0\);_(* &quot;-&quot;??_);_(@_)">
                  <c:v>6272</c:v>
                </c:pt>
                <c:pt idx="582" formatCode="_(* #,##0_);_(* \(#,##0\);_(* &quot;-&quot;??_);_(@_)">
                  <c:v>7109</c:v>
                </c:pt>
                <c:pt idx="583" formatCode="_(* #,##0_);_(* \(#,##0\);_(* &quot;-&quot;??_);_(@_)">
                  <c:v>9874</c:v>
                </c:pt>
                <c:pt idx="584" formatCode="_(* #,##0_);_(* \(#,##0\);_(* &quot;-&quot;??_);_(@_)">
                  <c:v>10609</c:v>
                </c:pt>
                <c:pt idx="585" formatCode="_(* #,##0_);_(* \(#,##0\);_(* &quot;-&quot;??_);_(@_)">
                  <c:v>11121</c:v>
                </c:pt>
                <c:pt idx="586" formatCode="_(* #,##0_);_(* \(#,##0\);_(* &quot;-&quot;??_);_(@_)">
                  <c:v>12029</c:v>
                </c:pt>
                <c:pt idx="587" formatCode="_(* #,##0_);_(* \(#,##0\);_(* &quot;-&quot;??_);_(@_)">
                  <c:v>11773</c:v>
                </c:pt>
                <c:pt idx="588" formatCode="_(* #,##0_);_(* \(#,##0\);_(* &quot;-&quot;??_);_(@_)">
                  <c:v>12914</c:v>
                </c:pt>
                <c:pt idx="589" formatCode="_(* #,##0_);_(* \(#,##0\);_(* &quot;-&quot;??_);_(@_)">
                  <c:v>13796</c:v>
                </c:pt>
                <c:pt idx="590" formatCode="_(* #,##0_);_(* \(#,##0\);_(* &quot;-&quot;??_);_(@_)">
                  <c:v>17847</c:v>
                </c:pt>
                <c:pt idx="591" formatCode="_(* #,##0_);_(* \(#,##0\);_(* &quot;-&quot;??_);_(@_)">
                  <c:v>16751</c:v>
                </c:pt>
                <c:pt idx="592" formatCode="_(* #,##0_);_(* \(#,##0\);_(* &quot;-&quot;??_);_(@_)">
                  <c:v>8120</c:v>
                </c:pt>
                <c:pt idx="593" formatCode="_(* #,##0_);_(* \(#,##0\);_(* &quot;-&quot;??_);_(@_)">
                  <c:v>6794</c:v>
                </c:pt>
                <c:pt idx="594" formatCode="_(* #,##0_);_(* \(#,##0\);_(* &quot;-&quot;??_);_(@_)">
                  <c:v>6478</c:v>
                </c:pt>
                <c:pt idx="595" formatCode="_(* #,##0_);_(* \(#,##0\);_(* &quot;-&quot;??_);_(@_)">
                  <c:v>5928</c:v>
                </c:pt>
                <c:pt idx="596" formatCode="_(* #,##0_);_(* \(#,##0\);_(* &quot;-&quot;??_);_(@_)">
                  <c:v>6402</c:v>
                </c:pt>
                <c:pt idx="597" formatCode="_(* #,##0_);_(* \(#,##0\);_(* &quot;-&quot;??_);_(@_)">
                  <c:v>8155</c:v>
                </c:pt>
                <c:pt idx="598" formatCode="_(* #,##0_);_(* \(#,##0\);_(* &quot;-&quot;??_);_(@_)">
                  <c:v>7716</c:v>
                </c:pt>
                <c:pt idx="599" formatCode="_(* #,##0_);_(* \(#,##0\);_(* &quot;-&quot;??_);_(@_)">
                  <c:v>5437</c:v>
                </c:pt>
                <c:pt idx="600" formatCode="_(* #,##0_);_(* \(#,##0\);_(* &quot;-&quot;??_);_(@_)">
                  <c:v>5390</c:v>
                </c:pt>
                <c:pt idx="601" formatCode="_(* #,##0_);_(* \(#,##0\);_(* &quot;-&quot;??_);_(@_)">
                  <c:v>5568</c:v>
                </c:pt>
                <c:pt idx="602" formatCode="_(* #,##0_);_(* \(#,##0\);_(* &quot;-&quot;??_);_(@_)">
                  <c:v>5828</c:v>
                </c:pt>
                <c:pt idx="603" formatCode="_(* #,##0_);_(* \(#,##0\);_(* &quot;-&quot;??_);_(@_)">
                  <c:v>5912</c:v>
                </c:pt>
                <c:pt idx="604" formatCode="_(* #,##0_);_(* \(#,##0\);_(* &quot;-&quot;??_);_(@_)">
                  <c:v>7157</c:v>
                </c:pt>
                <c:pt idx="605" formatCode="_(* #,##0_);_(* \(#,##0\);_(* &quot;-&quot;??_);_(@_)">
                  <c:v>7329</c:v>
                </c:pt>
                <c:pt idx="606" formatCode="_(* #,##0_);_(* \(#,##0\);_(* &quot;-&quot;??_);_(@_)">
                  <c:v>5592</c:v>
                </c:pt>
                <c:pt idx="607" formatCode="_(* #,##0_);_(* \(#,##0\);_(* &quot;-&quot;??_);_(@_)">
                  <c:v>5610</c:v>
                </c:pt>
                <c:pt idx="608" formatCode="_(* #,##0_);_(* \(#,##0\);_(* &quot;-&quot;??_);_(@_)">
                  <c:v>6537</c:v>
                </c:pt>
                <c:pt idx="609" formatCode="_(* #,##0_);_(* \(#,##0\);_(* &quot;-&quot;??_);_(@_)">
                  <c:v>5248</c:v>
                </c:pt>
                <c:pt idx="610" formatCode="_(* #,##0_);_(* \(#,##0\);_(* &quot;-&quot;??_);_(@_)">
                  <c:v>5696</c:v>
                </c:pt>
                <c:pt idx="611" formatCode="_(* #,##0_);_(* \(#,##0\);_(* &quot;-&quot;??_);_(@_)">
                  <c:v>6725</c:v>
                </c:pt>
                <c:pt idx="612" formatCode="_(* #,##0_);_(* \(#,##0\);_(* &quot;-&quot;??_);_(@_)">
                  <c:v>6761</c:v>
                </c:pt>
                <c:pt idx="613" formatCode="_(* #,##0_);_(* \(#,##0\);_(* &quot;-&quot;??_);_(@_)">
                  <c:v>4991</c:v>
                </c:pt>
                <c:pt idx="614" formatCode="_(* #,##0_);_(* \(#,##0\);_(* &quot;-&quot;??_);_(@_)">
                  <c:v>4717</c:v>
                </c:pt>
                <c:pt idx="615" formatCode="_(* #,##0_);_(* \(#,##0\);_(* &quot;-&quot;??_);_(@_)">
                  <c:v>4982</c:v>
                </c:pt>
                <c:pt idx="616" formatCode="_(* #,##0_);_(* \(#,##0\);_(* &quot;-&quot;??_);_(@_)">
                  <c:v>5669</c:v>
                </c:pt>
                <c:pt idx="617" formatCode="_(* #,##0_);_(* \(#,##0\);_(* &quot;-&quot;??_);_(@_)">
                  <c:v>5634</c:v>
                </c:pt>
                <c:pt idx="618" formatCode="_(* #,##0_);_(* \(#,##0\);_(* &quot;-&quot;??_);_(@_)">
                  <c:v>6507</c:v>
                </c:pt>
                <c:pt idx="619" formatCode="_(* #,##0_);_(* \(#,##0\);_(* &quot;-&quot;??_);_(@_)">
                  <c:v>6578</c:v>
                </c:pt>
                <c:pt idx="620" formatCode="_(* #,##0_);_(* \(#,##0\);_(* &quot;-&quot;??_);_(@_)">
                  <c:v>4903</c:v>
                </c:pt>
                <c:pt idx="621" formatCode="_(* #,##0_);_(* \(#,##0\);_(* &quot;-&quot;??_);_(@_)">
                  <c:v>4812</c:v>
                </c:pt>
                <c:pt idx="622" formatCode="_(* #,##0_);_(* \(#,##0\);_(* &quot;-&quot;??_);_(@_)">
                  <c:v>4892</c:v>
                </c:pt>
                <c:pt idx="623" formatCode="_(* #,##0_);_(* \(#,##0\);_(* &quot;-&quot;??_);_(@_)">
                  <c:v>4241</c:v>
                </c:pt>
                <c:pt idx="624" formatCode="_(* #,##0_);_(* \(#,##0\);_(* &quot;-&quot;??_);_(@_)">
                  <c:v>287</c:v>
                </c:pt>
              </c:numCache>
            </c:numRef>
          </c:val>
          <c:smooth val="0"/>
          <c:extLst>
            <c:ext xmlns:c16="http://schemas.microsoft.com/office/drawing/2014/chart" uri="{C3380CC4-5D6E-409C-BE32-E72D297353CC}">
              <c16:uniqueId val="{00000002-0766-4431-9CA4-2D2FE6638C30}"/>
            </c:ext>
          </c:extLst>
        </c:ser>
        <c:ser>
          <c:idx val="3"/>
          <c:order val="3"/>
          <c:tx>
            <c:strRef>
              <c:f>dau_by_retention_cohort_raw!$E$1</c:f>
              <c:strCache>
                <c:ptCount val="1"/>
                <c:pt idx="0">
                  <c:v> D15-30 </c:v>
                </c:pt>
              </c:strCache>
            </c:strRef>
          </c:tx>
          <c:spPr>
            <a:ln w="28575" cap="rnd">
              <a:solidFill>
                <a:schemeClr val="accent4"/>
              </a:solidFill>
              <a:round/>
            </a:ln>
            <a:effectLst/>
          </c:spPr>
          <c:marker>
            <c:symbol val="none"/>
          </c:marker>
          <c:cat>
            <c:numRef>
              <c:f>dau_by_retention_cohort_raw!$A$2:$A$1234</c:f>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f>dau_by_retention_cohort_raw!$E$2:$E$1234</c:f>
              <c:numCache>
                <c:formatCode>General</c:formatCode>
                <c:ptCount val="625"/>
                <c:pt idx="0">
                  <c:v>9940</c:v>
                </c:pt>
                <c:pt idx="1">
                  <c:v>10727</c:v>
                </c:pt>
                <c:pt idx="2">
                  <c:v>13237</c:v>
                </c:pt>
                <c:pt idx="3">
                  <c:v>13401</c:v>
                </c:pt>
                <c:pt idx="4">
                  <c:v>10265</c:v>
                </c:pt>
                <c:pt idx="5">
                  <c:v>9563</c:v>
                </c:pt>
                <c:pt idx="6">
                  <c:v>9802</c:v>
                </c:pt>
                <c:pt idx="7">
                  <c:v>9410</c:v>
                </c:pt>
                <c:pt idx="8">
                  <c:v>10337</c:v>
                </c:pt>
                <c:pt idx="9">
                  <c:v>12671</c:v>
                </c:pt>
                <c:pt idx="10">
                  <c:v>13050</c:v>
                </c:pt>
                <c:pt idx="11">
                  <c:v>9790</c:v>
                </c:pt>
                <c:pt idx="12">
                  <c:v>9105</c:v>
                </c:pt>
                <c:pt idx="13">
                  <c:v>8956</c:v>
                </c:pt>
                <c:pt idx="14">
                  <c:v>9128</c:v>
                </c:pt>
                <c:pt idx="15">
                  <c:v>10310</c:v>
                </c:pt>
                <c:pt idx="16">
                  <c:v>12327</c:v>
                </c:pt>
                <c:pt idx="17">
                  <c:v>12484</c:v>
                </c:pt>
                <c:pt idx="18">
                  <c:v>9070</c:v>
                </c:pt>
                <c:pt idx="19">
                  <c:v>8696</c:v>
                </c:pt>
                <c:pt idx="20">
                  <c:v>8711</c:v>
                </c:pt>
                <c:pt idx="21">
                  <c:v>8734</c:v>
                </c:pt>
                <c:pt idx="22">
                  <c:v>9633</c:v>
                </c:pt>
                <c:pt idx="23">
                  <c:v>12317</c:v>
                </c:pt>
                <c:pt idx="24">
                  <c:v>12695</c:v>
                </c:pt>
                <c:pt idx="25">
                  <c:v>9518</c:v>
                </c:pt>
                <c:pt idx="26">
                  <c:v>9413</c:v>
                </c:pt>
                <c:pt idx="27">
                  <c:v>9313</c:v>
                </c:pt>
                <c:pt idx="28">
                  <c:v>9339</c:v>
                </c:pt>
                <c:pt idx="29">
                  <c:v>10452</c:v>
                </c:pt>
                <c:pt idx="30">
                  <c:v>13308</c:v>
                </c:pt>
                <c:pt idx="31">
                  <c:v>14045</c:v>
                </c:pt>
                <c:pt idx="32">
                  <c:v>10988</c:v>
                </c:pt>
                <c:pt idx="33">
                  <c:v>10400</c:v>
                </c:pt>
                <c:pt idx="34">
                  <c:v>10482</c:v>
                </c:pt>
                <c:pt idx="35">
                  <c:v>10153</c:v>
                </c:pt>
                <c:pt idx="36">
                  <c:v>11391</c:v>
                </c:pt>
                <c:pt idx="37">
                  <c:v>14204</c:v>
                </c:pt>
                <c:pt idx="38">
                  <c:v>14483</c:v>
                </c:pt>
                <c:pt idx="39">
                  <c:v>11681</c:v>
                </c:pt>
                <c:pt idx="40">
                  <c:v>10891</c:v>
                </c:pt>
                <c:pt idx="41">
                  <c:v>11006</c:v>
                </c:pt>
                <c:pt idx="42">
                  <c:v>10970</c:v>
                </c:pt>
                <c:pt idx="43">
                  <c:v>12122</c:v>
                </c:pt>
                <c:pt idx="44">
                  <c:v>15477</c:v>
                </c:pt>
                <c:pt idx="45">
                  <c:v>15905</c:v>
                </c:pt>
                <c:pt idx="46">
                  <c:v>11915</c:v>
                </c:pt>
                <c:pt idx="47">
                  <c:v>11527</c:v>
                </c:pt>
                <c:pt idx="48">
                  <c:v>11191</c:v>
                </c:pt>
                <c:pt idx="49">
                  <c:v>11681</c:v>
                </c:pt>
                <c:pt idx="50">
                  <c:v>13227</c:v>
                </c:pt>
                <c:pt idx="51">
                  <c:v>16836</c:v>
                </c:pt>
                <c:pt idx="52">
                  <c:v>17347</c:v>
                </c:pt>
                <c:pt idx="53">
                  <c:v>13308</c:v>
                </c:pt>
                <c:pt idx="54">
                  <c:v>12715</c:v>
                </c:pt>
                <c:pt idx="55">
                  <c:v>12786</c:v>
                </c:pt>
                <c:pt idx="56">
                  <c:v>13084</c:v>
                </c:pt>
                <c:pt idx="57">
                  <c:v>14443</c:v>
                </c:pt>
                <c:pt idx="58">
                  <c:v>18150</c:v>
                </c:pt>
                <c:pt idx="59">
                  <c:v>18971</c:v>
                </c:pt>
                <c:pt idx="60">
                  <c:v>14983</c:v>
                </c:pt>
                <c:pt idx="61">
                  <c:v>15275</c:v>
                </c:pt>
                <c:pt idx="62">
                  <c:v>14139</c:v>
                </c:pt>
                <c:pt idx="63">
                  <c:v>14031</c:v>
                </c:pt>
                <c:pt idx="64">
                  <c:v>15413</c:v>
                </c:pt>
                <c:pt idx="65">
                  <c:v>18934</c:v>
                </c:pt>
                <c:pt idx="66">
                  <c:v>19163</c:v>
                </c:pt>
                <c:pt idx="67">
                  <c:v>14391</c:v>
                </c:pt>
                <c:pt idx="68">
                  <c:v>14111</c:v>
                </c:pt>
                <c:pt idx="69">
                  <c:v>13740</c:v>
                </c:pt>
                <c:pt idx="70">
                  <c:v>14097</c:v>
                </c:pt>
                <c:pt idx="71">
                  <c:v>15884</c:v>
                </c:pt>
                <c:pt idx="72">
                  <c:v>19825</c:v>
                </c:pt>
                <c:pt idx="73">
                  <c:v>19704</c:v>
                </c:pt>
                <c:pt idx="74">
                  <c:v>14616</c:v>
                </c:pt>
                <c:pt idx="75">
                  <c:v>14148</c:v>
                </c:pt>
                <c:pt idx="76">
                  <c:v>13941</c:v>
                </c:pt>
                <c:pt idx="77">
                  <c:v>14011</c:v>
                </c:pt>
                <c:pt idx="78">
                  <c:v>15581</c:v>
                </c:pt>
                <c:pt idx="79">
                  <c:v>19537</c:v>
                </c:pt>
                <c:pt idx="80">
                  <c:v>19874</c:v>
                </c:pt>
                <c:pt idx="81">
                  <c:v>14913</c:v>
                </c:pt>
                <c:pt idx="82">
                  <c:v>14465</c:v>
                </c:pt>
                <c:pt idx="83">
                  <c:v>14692</c:v>
                </c:pt>
                <c:pt idx="84">
                  <c:v>14946</c:v>
                </c:pt>
                <c:pt idx="85">
                  <c:v>15961</c:v>
                </c:pt>
                <c:pt idx="86">
                  <c:v>20294</c:v>
                </c:pt>
                <c:pt idx="87">
                  <c:v>20725</c:v>
                </c:pt>
                <c:pt idx="88">
                  <c:v>15800</c:v>
                </c:pt>
                <c:pt idx="89">
                  <c:v>15187</c:v>
                </c:pt>
                <c:pt idx="90">
                  <c:v>15565</c:v>
                </c:pt>
                <c:pt idx="91">
                  <c:v>15384</c:v>
                </c:pt>
                <c:pt idx="92">
                  <c:v>16938</c:v>
                </c:pt>
                <c:pt idx="93">
                  <c:v>21129</c:v>
                </c:pt>
                <c:pt idx="94">
                  <c:v>21458</c:v>
                </c:pt>
                <c:pt idx="95">
                  <c:v>16992</c:v>
                </c:pt>
                <c:pt idx="96">
                  <c:v>18294</c:v>
                </c:pt>
                <c:pt idx="97">
                  <c:v>17721</c:v>
                </c:pt>
                <c:pt idx="98">
                  <c:v>18261</c:v>
                </c:pt>
                <c:pt idx="99">
                  <c:v>20214</c:v>
                </c:pt>
                <c:pt idx="100">
                  <c:v>25011</c:v>
                </c:pt>
                <c:pt idx="101">
                  <c:v>24305</c:v>
                </c:pt>
                <c:pt idx="102">
                  <c:v>18306</c:v>
                </c:pt>
                <c:pt idx="103">
                  <c:v>16940</c:v>
                </c:pt>
                <c:pt idx="104">
                  <c:v>16346</c:v>
                </c:pt>
                <c:pt idx="105">
                  <c:v>16140</c:v>
                </c:pt>
                <c:pt idx="106">
                  <c:v>16968</c:v>
                </c:pt>
                <c:pt idx="107">
                  <c:v>20987</c:v>
                </c:pt>
                <c:pt idx="108">
                  <c:v>21686</c:v>
                </c:pt>
                <c:pt idx="109">
                  <c:v>16733</c:v>
                </c:pt>
                <c:pt idx="110">
                  <c:v>16452</c:v>
                </c:pt>
                <c:pt idx="111">
                  <c:v>16326</c:v>
                </c:pt>
                <c:pt idx="112">
                  <c:v>16935</c:v>
                </c:pt>
                <c:pt idx="113">
                  <c:v>18660</c:v>
                </c:pt>
                <c:pt idx="114">
                  <c:v>21371</c:v>
                </c:pt>
                <c:pt idx="115">
                  <c:v>19778</c:v>
                </c:pt>
                <c:pt idx="116">
                  <c:v>17744</c:v>
                </c:pt>
                <c:pt idx="117">
                  <c:v>16761</c:v>
                </c:pt>
                <c:pt idx="118">
                  <c:v>16464</c:v>
                </c:pt>
                <c:pt idx="119">
                  <c:v>16839</c:v>
                </c:pt>
                <c:pt idx="120">
                  <c:v>17958</c:v>
                </c:pt>
                <c:pt idx="121">
                  <c:v>20609</c:v>
                </c:pt>
                <c:pt idx="122">
                  <c:v>20222</c:v>
                </c:pt>
                <c:pt idx="123">
                  <c:v>17504</c:v>
                </c:pt>
                <c:pt idx="124">
                  <c:v>16043</c:v>
                </c:pt>
                <c:pt idx="125">
                  <c:v>15351</c:v>
                </c:pt>
                <c:pt idx="126">
                  <c:v>15368</c:v>
                </c:pt>
                <c:pt idx="127">
                  <c:v>16044</c:v>
                </c:pt>
                <c:pt idx="128">
                  <c:v>17853</c:v>
                </c:pt>
                <c:pt idx="129">
                  <c:v>18097</c:v>
                </c:pt>
                <c:pt idx="130">
                  <c:v>14130</c:v>
                </c:pt>
                <c:pt idx="131">
                  <c:v>14767</c:v>
                </c:pt>
                <c:pt idx="132">
                  <c:v>15325</c:v>
                </c:pt>
                <c:pt idx="133">
                  <c:v>15299</c:v>
                </c:pt>
                <c:pt idx="134">
                  <c:v>16974</c:v>
                </c:pt>
                <c:pt idx="135">
                  <c:v>21614</c:v>
                </c:pt>
                <c:pt idx="136">
                  <c:v>21387</c:v>
                </c:pt>
                <c:pt idx="137">
                  <c:v>16314</c:v>
                </c:pt>
                <c:pt idx="138">
                  <c:v>15611</c:v>
                </c:pt>
                <c:pt idx="139">
                  <c:v>15918</c:v>
                </c:pt>
                <c:pt idx="140">
                  <c:v>15955</c:v>
                </c:pt>
                <c:pt idx="141">
                  <c:v>17485</c:v>
                </c:pt>
                <c:pt idx="142">
                  <c:v>22642</c:v>
                </c:pt>
                <c:pt idx="143">
                  <c:v>22508</c:v>
                </c:pt>
                <c:pt idx="144">
                  <c:v>16686</c:v>
                </c:pt>
                <c:pt idx="145">
                  <c:v>16412</c:v>
                </c:pt>
                <c:pt idx="146">
                  <c:v>16008</c:v>
                </c:pt>
                <c:pt idx="147">
                  <c:v>15819</c:v>
                </c:pt>
                <c:pt idx="148">
                  <c:v>16869</c:v>
                </c:pt>
                <c:pt idx="149">
                  <c:v>20635</c:v>
                </c:pt>
                <c:pt idx="150">
                  <c:v>20503</c:v>
                </c:pt>
                <c:pt idx="151">
                  <c:v>15284</c:v>
                </c:pt>
                <c:pt idx="152">
                  <c:v>14901</c:v>
                </c:pt>
                <c:pt idx="153">
                  <c:v>14726</c:v>
                </c:pt>
                <c:pt idx="154">
                  <c:v>14023</c:v>
                </c:pt>
                <c:pt idx="155">
                  <c:v>15544</c:v>
                </c:pt>
                <c:pt idx="156">
                  <c:v>19132</c:v>
                </c:pt>
                <c:pt idx="157">
                  <c:v>19087</c:v>
                </c:pt>
                <c:pt idx="158">
                  <c:v>14247</c:v>
                </c:pt>
                <c:pt idx="159">
                  <c:v>13456</c:v>
                </c:pt>
                <c:pt idx="160">
                  <c:v>13360</c:v>
                </c:pt>
                <c:pt idx="161">
                  <c:v>13400</c:v>
                </c:pt>
                <c:pt idx="162">
                  <c:v>14958</c:v>
                </c:pt>
                <c:pt idx="163">
                  <c:v>18986</c:v>
                </c:pt>
                <c:pt idx="164">
                  <c:v>18872</c:v>
                </c:pt>
                <c:pt idx="165">
                  <c:v>13972</c:v>
                </c:pt>
                <c:pt idx="166">
                  <c:v>13807</c:v>
                </c:pt>
                <c:pt idx="167">
                  <c:v>12661</c:v>
                </c:pt>
                <c:pt idx="168">
                  <c:v>11299</c:v>
                </c:pt>
                <c:pt idx="169">
                  <c:v>11611</c:v>
                </c:pt>
                <c:pt idx="170">
                  <c:v>14563</c:v>
                </c:pt>
                <c:pt idx="171">
                  <c:v>14222</c:v>
                </c:pt>
                <c:pt idx="172">
                  <c:v>13912</c:v>
                </c:pt>
                <c:pt idx="173">
                  <c:v>13485</c:v>
                </c:pt>
                <c:pt idx="174">
                  <c:v>13430</c:v>
                </c:pt>
                <c:pt idx="175">
                  <c:v>13851</c:v>
                </c:pt>
                <c:pt idx="176">
                  <c:v>14606</c:v>
                </c:pt>
                <c:pt idx="177">
                  <c:v>17456</c:v>
                </c:pt>
                <c:pt idx="178">
                  <c:v>17637</c:v>
                </c:pt>
                <c:pt idx="179">
                  <c:v>13165</c:v>
                </c:pt>
                <c:pt idx="180">
                  <c:v>12607</c:v>
                </c:pt>
                <c:pt idx="181">
                  <c:v>12800</c:v>
                </c:pt>
                <c:pt idx="182">
                  <c:v>12150</c:v>
                </c:pt>
                <c:pt idx="183">
                  <c:v>13149</c:v>
                </c:pt>
                <c:pt idx="184">
                  <c:v>16453</c:v>
                </c:pt>
                <c:pt idx="185">
                  <c:v>15874</c:v>
                </c:pt>
                <c:pt idx="186">
                  <c:v>11396</c:v>
                </c:pt>
                <c:pt idx="187">
                  <c:v>12266</c:v>
                </c:pt>
                <c:pt idx="188">
                  <c:v>13883</c:v>
                </c:pt>
                <c:pt idx="189">
                  <c:v>12672</c:v>
                </c:pt>
                <c:pt idx="190">
                  <c:v>13972</c:v>
                </c:pt>
                <c:pt idx="191">
                  <c:v>17767</c:v>
                </c:pt>
                <c:pt idx="192">
                  <c:v>17578</c:v>
                </c:pt>
                <c:pt idx="193">
                  <c:v>12735</c:v>
                </c:pt>
                <c:pt idx="194">
                  <c:v>12328</c:v>
                </c:pt>
                <c:pt idx="195">
                  <c:v>11890</c:v>
                </c:pt>
                <c:pt idx="196">
                  <c:v>11405</c:v>
                </c:pt>
                <c:pt idx="197">
                  <c:v>12355</c:v>
                </c:pt>
                <c:pt idx="198">
                  <c:v>15837</c:v>
                </c:pt>
                <c:pt idx="199">
                  <c:v>16269</c:v>
                </c:pt>
                <c:pt idx="200">
                  <c:v>12460</c:v>
                </c:pt>
                <c:pt idx="201">
                  <c:v>11734</c:v>
                </c:pt>
                <c:pt idx="202">
                  <c:v>11845</c:v>
                </c:pt>
                <c:pt idx="203">
                  <c:v>11779</c:v>
                </c:pt>
                <c:pt idx="204">
                  <c:v>12658</c:v>
                </c:pt>
                <c:pt idx="205">
                  <c:v>15988</c:v>
                </c:pt>
                <c:pt idx="206">
                  <c:v>15876</c:v>
                </c:pt>
                <c:pt idx="207">
                  <c:v>11720</c:v>
                </c:pt>
                <c:pt idx="208">
                  <c:v>11366</c:v>
                </c:pt>
                <c:pt idx="209">
                  <c:v>11286</c:v>
                </c:pt>
                <c:pt idx="210">
                  <c:v>11340</c:v>
                </c:pt>
                <c:pt idx="211">
                  <c:v>12551</c:v>
                </c:pt>
                <c:pt idx="212">
                  <c:v>16090</c:v>
                </c:pt>
                <c:pt idx="213">
                  <c:v>16506</c:v>
                </c:pt>
                <c:pt idx="214">
                  <c:v>12595</c:v>
                </c:pt>
                <c:pt idx="215">
                  <c:v>12192</c:v>
                </c:pt>
                <c:pt idx="216">
                  <c:v>12055</c:v>
                </c:pt>
                <c:pt idx="217">
                  <c:v>13102</c:v>
                </c:pt>
                <c:pt idx="218">
                  <c:v>14820</c:v>
                </c:pt>
                <c:pt idx="219">
                  <c:v>16027</c:v>
                </c:pt>
                <c:pt idx="220">
                  <c:v>20373</c:v>
                </c:pt>
                <c:pt idx="221">
                  <c:v>15890</c:v>
                </c:pt>
                <c:pt idx="222">
                  <c:v>12964</c:v>
                </c:pt>
                <c:pt idx="223">
                  <c:v>12059</c:v>
                </c:pt>
                <c:pt idx="224">
                  <c:v>11709</c:v>
                </c:pt>
                <c:pt idx="225">
                  <c:v>12736</c:v>
                </c:pt>
                <c:pt idx="226">
                  <c:v>15532</c:v>
                </c:pt>
                <c:pt idx="227">
                  <c:v>16777</c:v>
                </c:pt>
                <c:pt idx="228">
                  <c:v>12356</c:v>
                </c:pt>
                <c:pt idx="229">
                  <c:v>11733</c:v>
                </c:pt>
                <c:pt idx="230">
                  <c:v>11549</c:v>
                </c:pt>
                <c:pt idx="231">
                  <c:v>11942</c:v>
                </c:pt>
                <c:pt idx="232">
                  <c:v>13925</c:v>
                </c:pt>
                <c:pt idx="233">
                  <c:v>17316</c:v>
                </c:pt>
                <c:pt idx="234">
                  <c:v>19016</c:v>
                </c:pt>
                <c:pt idx="235">
                  <c:v>19488</c:v>
                </c:pt>
                <c:pt idx="236">
                  <c:v>20999</c:v>
                </c:pt>
                <c:pt idx="237">
                  <c:v>19339</c:v>
                </c:pt>
                <c:pt idx="238">
                  <c:v>19428</c:v>
                </c:pt>
                <c:pt idx="239">
                  <c:v>21589</c:v>
                </c:pt>
                <c:pt idx="240">
                  <c:v>28814</c:v>
                </c:pt>
                <c:pt idx="241">
                  <c:v>29881</c:v>
                </c:pt>
                <c:pt idx="242">
                  <c:v>28221</c:v>
                </c:pt>
                <c:pt idx="243">
                  <c:v>19720</c:v>
                </c:pt>
                <c:pt idx="244">
                  <c:v>19606</c:v>
                </c:pt>
                <c:pt idx="245">
                  <c:v>19332</c:v>
                </c:pt>
                <c:pt idx="246">
                  <c:v>21390</c:v>
                </c:pt>
                <c:pt idx="247">
                  <c:v>27803</c:v>
                </c:pt>
                <c:pt idx="248">
                  <c:v>27174</c:v>
                </c:pt>
                <c:pt idx="249">
                  <c:v>19396</c:v>
                </c:pt>
                <c:pt idx="250">
                  <c:v>17143</c:v>
                </c:pt>
                <c:pt idx="251">
                  <c:v>13722</c:v>
                </c:pt>
                <c:pt idx="252">
                  <c:v>12077</c:v>
                </c:pt>
                <c:pt idx="253">
                  <c:v>12394</c:v>
                </c:pt>
                <c:pt idx="254">
                  <c:v>15379</c:v>
                </c:pt>
                <c:pt idx="255">
                  <c:v>15479</c:v>
                </c:pt>
                <c:pt idx="256">
                  <c:v>10870</c:v>
                </c:pt>
                <c:pt idx="257">
                  <c:v>10367</c:v>
                </c:pt>
                <c:pt idx="258">
                  <c:v>10218</c:v>
                </c:pt>
                <c:pt idx="259">
                  <c:v>10258</c:v>
                </c:pt>
                <c:pt idx="260">
                  <c:v>10791</c:v>
                </c:pt>
                <c:pt idx="261">
                  <c:v>13100</c:v>
                </c:pt>
                <c:pt idx="262">
                  <c:v>13207</c:v>
                </c:pt>
                <c:pt idx="263">
                  <c:v>9777</c:v>
                </c:pt>
                <c:pt idx="264">
                  <c:v>9349</c:v>
                </c:pt>
                <c:pt idx="265">
                  <c:v>9505</c:v>
                </c:pt>
                <c:pt idx="266">
                  <c:v>9563</c:v>
                </c:pt>
                <c:pt idx="267">
                  <c:v>10096</c:v>
                </c:pt>
                <c:pt idx="268">
                  <c:v>12663</c:v>
                </c:pt>
                <c:pt idx="269">
                  <c:v>12815</c:v>
                </c:pt>
                <c:pt idx="270">
                  <c:v>10271</c:v>
                </c:pt>
                <c:pt idx="271">
                  <c:v>9182</c:v>
                </c:pt>
                <c:pt idx="272">
                  <c:v>9049</c:v>
                </c:pt>
                <c:pt idx="273">
                  <c:v>9025</c:v>
                </c:pt>
                <c:pt idx="274">
                  <c:v>9578</c:v>
                </c:pt>
                <c:pt idx="275">
                  <c:v>11335</c:v>
                </c:pt>
                <c:pt idx="276">
                  <c:v>11506</c:v>
                </c:pt>
                <c:pt idx="277">
                  <c:v>8807</c:v>
                </c:pt>
                <c:pt idx="278">
                  <c:v>8492</c:v>
                </c:pt>
                <c:pt idx="279">
                  <c:v>8147</c:v>
                </c:pt>
                <c:pt idx="280">
                  <c:v>8491</c:v>
                </c:pt>
                <c:pt idx="281">
                  <c:v>8739</c:v>
                </c:pt>
                <c:pt idx="282">
                  <c:v>10377</c:v>
                </c:pt>
                <c:pt idx="283">
                  <c:v>10702</c:v>
                </c:pt>
                <c:pt idx="284">
                  <c:v>8470</c:v>
                </c:pt>
                <c:pt idx="285">
                  <c:v>7870</c:v>
                </c:pt>
                <c:pt idx="286">
                  <c:v>7728</c:v>
                </c:pt>
                <c:pt idx="287">
                  <c:v>7949</c:v>
                </c:pt>
                <c:pt idx="288">
                  <c:v>8493</c:v>
                </c:pt>
                <c:pt idx="289">
                  <c:v>10396</c:v>
                </c:pt>
                <c:pt idx="290">
                  <c:v>11000</c:v>
                </c:pt>
                <c:pt idx="291">
                  <c:v>8624</c:v>
                </c:pt>
                <c:pt idx="292">
                  <c:v>8156</c:v>
                </c:pt>
                <c:pt idx="293">
                  <c:v>7958</c:v>
                </c:pt>
                <c:pt idx="294">
                  <c:v>8028</c:v>
                </c:pt>
                <c:pt idx="295">
                  <c:v>8501</c:v>
                </c:pt>
                <c:pt idx="296">
                  <c:v>10056</c:v>
                </c:pt>
                <c:pt idx="297">
                  <c:v>10495</c:v>
                </c:pt>
                <c:pt idx="298">
                  <c:v>8256</c:v>
                </c:pt>
                <c:pt idx="299">
                  <c:v>8153</c:v>
                </c:pt>
                <c:pt idx="300">
                  <c:v>8278</c:v>
                </c:pt>
                <c:pt idx="301">
                  <c:v>8252</c:v>
                </c:pt>
                <c:pt idx="302">
                  <c:v>8672</c:v>
                </c:pt>
                <c:pt idx="303">
                  <c:v>9915</c:v>
                </c:pt>
                <c:pt idx="304">
                  <c:v>10318</c:v>
                </c:pt>
                <c:pt idx="305">
                  <c:v>8417</c:v>
                </c:pt>
                <c:pt idx="306">
                  <c:v>8166</c:v>
                </c:pt>
                <c:pt idx="307">
                  <c:v>8019</c:v>
                </c:pt>
                <c:pt idx="308">
                  <c:v>8020</c:v>
                </c:pt>
                <c:pt idx="309">
                  <c:v>8743</c:v>
                </c:pt>
                <c:pt idx="310">
                  <c:v>9987</c:v>
                </c:pt>
                <c:pt idx="311">
                  <c:v>10312</c:v>
                </c:pt>
                <c:pt idx="312">
                  <c:v>8324</c:v>
                </c:pt>
                <c:pt idx="313">
                  <c:v>8160</c:v>
                </c:pt>
                <c:pt idx="314">
                  <c:v>8035</c:v>
                </c:pt>
                <c:pt idx="315">
                  <c:v>8135</c:v>
                </c:pt>
                <c:pt idx="316">
                  <c:v>8627</c:v>
                </c:pt>
                <c:pt idx="317">
                  <c:v>10071</c:v>
                </c:pt>
                <c:pt idx="318">
                  <c:v>10448</c:v>
                </c:pt>
                <c:pt idx="319">
                  <c:v>8858</c:v>
                </c:pt>
                <c:pt idx="320">
                  <c:v>8437</c:v>
                </c:pt>
                <c:pt idx="321">
                  <c:v>8420</c:v>
                </c:pt>
                <c:pt idx="322">
                  <c:v>8611</c:v>
                </c:pt>
                <c:pt idx="323">
                  <c:v>8873</c:v>
                </c:pt>
                <c:pt idx="324">
                  <c:v>9941</c:v>
                </c:pt>
                <c:pt idx="325">
                  <c:v>10356</c:v>
                </c:pt>
                <c:pt idx="326">
                  <c:v>8697</c:v>
                </c:pt>
                <c:pt idx="327">
                  <c:v>8401</c:v>
                </c:pt>
                <c:pt idx="328">
                  <c:v>8368</c:v>
                </c:pt>
                <c:pt idx="329">
                  <c:v>8404</c:v>
                </c:pt>
                <c:pt idx="330">
                  <c:v>8753</c:v>
                </c:pt>
                <c:pt idx="331">
                  <c:v>10025</c:v>
                </c:pt>
                <c:pt idx="332">
                  <c:v>10047</c:v>
                </c:pt>
                <c:pt idx="333">
                  <c:v>8305</c:v>
                </c:pt>
                <c:pt idx="334">
                  <c:v>8156</c:v>
                </c:pt>
                <c:pt idx="335">
                  <c:v>8139</c:v>
                </c:pt>
                <c:pt idx="336">
                  <c:v>8036</c:v>
                </c:pt>
                <c:pt idx="337">
                  <c:v>8413</c:v>
                </c:pt>
                <c:pt idx="338">
                  <c:v>10011</c:v>
                </c:pt>
                <c:pt idx="339">
                  <c:v>9984</c:v>
                </c:pt>
                <c:pt idx="340">
                  <c:v>8202</c:v>
                </c:pt>
                <c:pt idx="341">
                  <c:v>8037</c:v>
                </c:pt>
                <c:pt idx="342">
                  <c:v>7962</c:v>
                </c:pt>
                <c:pt idx="343">
                  <c:v>7914</c:v>
                </c:pt>
                <c:pt idx="344">
                  <c:v>8483</c:v>
                </c:pt>
                <c:pt idx="345">
                  <c:v>9884</c:v>
                </c:pt>
                <c:pt idx="346">
                  <c:v>10159</c:v>
                </c:pt>
                <c:pt idx="347">
                  <c:v>8400</c:v>
                </c:pt>
                <c:pt idx="348">
                  <c:v>8385</c:v>
                </c:pt>
                <c:pt idx="349">
                  <c:v>7928</c:v>
                </c:pt>
                <c:pt idx="350">
                  <c:v>7939</c:v>
                </c:pt>
                <c:pt idx="351">
                  <c:v>8317</c:v>
                </c:pt>
                <c:pt idx="352">
                  <c:v>9848</c:v>
                </c:pt>
                <c:pt idx="353">
                  <c:v>9921</c:v>
                </c:pt>
                <c:pt idx="354">
                  <c:v>8310</c:v>
                </c:pt>
                <c:pt idx="355">
                  <c:v>8101</c:v>
                </c:pt>
                <c:pt idx="356">
                  <c:v>9027</c:v>
                </c:pt>
                <c:pt idx="357">
                  <c:v>9504</c:v>
                </c:pt>
                <c:pt idx="358">
                  <c:v>10203</c:v>
                </c:pt>
                <c:pt idx="359">
                  <c:v>11866</c:v>
                </c:pt>
                <c:pt idx="360">
                  <c:v>11860</c:v>
                </c:pt>
                <c:pt idx="361">
                  <c:v>9232</c:v>
                </c:pt>
                <c:pt idx="362">
                  <c:v>8624</c:v>
                </c:pt>
                <c:pt idx="363">
                  <c:v>8451</c:v>
                </c:pt>
                <c:pt idx="364">
                  <c:v>8297</c:v>
                </c:pt>
                <c:pt idx="365">
                  <c:v>8584</c:v>
                </c:pt>
                <c:pt idx="366">
                  <c:v>10314</c:v>
                </c:pt>
                <c:pt idx="367">
                  <c:v>10248</c:v>
                </c:pt>
                <c:pt idx="368">
                  <c:v>7862</c:v>
                </c:pt>
                <c:pt idx="369">
                  <c:v>7035</c:v>
                </c:pt>
                <c:pt idx="370">
                  <c:v>6977</c:v>
                </c:pt>
                <c:pt idx="371">
                  <c:v>7226</c:v>
                </c:pt>
                <c:pt idx="372">
                  <c:v>7772</c:v>
                </c:pt>
                <c:pt idx="373">
                  <c:v>9766</c:v>
                </c:pt>
                <c:pt idx="374">
                  <c:v>9892</c:v>
                </c:pt>
                <c:pt idx="375">
                  <c:v>7087</c:v>
                </c:pt>
                <c:pt idx="376">
                  <c:v>6797</c:v>
                </c:pt>
                <c:pt idx="377">
                  <c:v>6890</c:v>
                </c:pt>
                <c:pt idx="378">
                  <c:v>6989</c:v>
                </c:pt>
                <c:pt idx="379">
                  <c:v>7714</c:v>
                </c:pt>
                <c:pt idx="380">
                  <c:v>10155</c:v>
                </c:pt>
                <c:pt idx="381">
                  <c:v>10367</c:v>
                </c:pt>
                <c:pt idx="382">
                  <c:v>7233</c:v>
                </c:pt>
                <c:pt idx="383">
                  <c:v>7082</c:v>
                </c:pt>
                <c:pt idx="384">
                  <c:v>7009</c:v>
                </c:pt>
                <c:pt idx="385">
                  <c:v>7099</c:v>
                </c:pt>
                <c:pt idx="386">
                  <c:v>7773</c:v>
                </c:pt>
                <c:pt idx="387">
                  <c:v>10263</c:v>
                </c:pt>
                <c:pt idx="388">
                  <c:v>10391</c:v>
                </c:pt>
                <c:pt idx="389">
                  <c:v>7480</c:v>
                </c:pt>
                <c:pt idx="390">
                  <c:v>7206</c:v>
                </c:pt>
                <c:pt idx="391">
                  <c:v>7162</c:v>
                </c:pt>
                <c:pt idx="392">
                  <c:v>7465</c:v>
                </c:pt>
                <c:pt idx="393">
                  <c:v>8282</c:v>
                </c:pt>
                <c:pt idx="394">
                  <c:v>10196</c:v>
                </c:pt>
                <c:pt idx="395">
                  <c:v>10624</c:v>
                </c:pt>
                <c:pt idx="396">
                  <c:v>7863</c:v>
                </c:pt>
                <c:pt idx="397">
                  <c:v>7391</c:v>
                </c:pt>
                <c:pt idx="398">
                  <c:v>7116</c:v>
                </c:pt>
                <c:pt idx="399">
                  <c:v>7560</c:v>
                </c:pt>
                <c:pt idx="400">
                  <c:v>8140</c:v>
                </c:pt>
                <c:pt idx="401">
                  <c:v>10692</c:v>
                </c:pt>
                <c:pt idx="402">
                  <c:v>10875</c:v>
                </c:pt>
                <c:pt idx="403">
                  <c:v>8222</c:v>
                </c:pt>
                <c:pt idx="404">
                  <c:v>7831</c:v>
                </c:pt>
                <c:pt idx="405">
                  <c:v>7635</c:v>
                </c:pt>
                <c:pt idx="406">
                  <c:v>8181</c:v>
                </c:pt>
                <c:pt idx="407">
                  <c:v>8956</c:v>
                </c:pt>
                <c:pt idx="408">
                  <c:v>11519</c:v>
                </c:pt>
                <c:pt idx="409">
                  <c:v>11410</c:v>
                </c:pt>
                <c:pt idx="410">
                  <c:v>8570</c:v>
                </c:pt>
                <c:pt idx="411">
                  <c:v>8120</c:v>
                </c:pt>
                <c:pt idx="412">
                  <c:v>8097</c:v>
                </c:pt>
                <c:pt idx="413">
                  <c:v>8161</c:v>
                </c:pt>
                <c:pt idx="414">
                  <c:v>9277</c:v>
                </c:pt>
                <c:pt idx="415">
                  <c:v>11997</c:v>
                </c:pt>
                <c:pt idx="416">
                  <c:v>12249</c:v>
                </c:pt>
                <c:pt idx="417">
                  <c:v>9104</c:v>
                </c:pt>
                <c:pt idx="418">
                  <c:v>9548</c:v>
                </c:pt>
                <c:pt idx="419">
                  <c:v>9573</c:v>
                </c:pt>
                <c:pt idx="420">
                  <c:v>9654</c:v>
                </c:pt>
                <c:pt idx="421">
                  <c:v>11007</c:v>
                </c:pt>
                <c:pt idx="422">
                  <c:v>13589</c:v>
                </c:pt>
                <c:pt idx="423">
                  <c:v>13775</c:v>
                </c:pt>
                <c:pt idx="424">
                  <c:v>9962</c:v>
                </c:pt>
                <c:pt idx="425">
                  <c:v>9398</c:v>
                </c:pt>
                <c:pt idx="426">
                  <c:v>10134</c:v>
                </c:pt>
                <c:pt idx="427">
                  <c:v>10047</c:v>
                </c:pt>
                <c:pt idx="428">
                  <c:v>10570</c:v>
                </c:pt>
                <c:pt idx="429">
                  <c:v>13161</c:v>
                </c:pt>
                <c:pt idx="430">
                  <c:v>13343</c:v>
                </c:pt>
                <c:pt idx="431">
                  <c:v>9972</c:v>
                </c:pt>
                <c:pt idx="432">
                  <c:v>9014</c:v>
                </c:pt>
                <c:pt idx="433">
                  <c:v>8953</c:v>
                </c:pt>
                <c:pt idx="434">
                  <c:v>9104</c:v>
                </c:pt>
                <c:pt idx="435">
                  <c:v>10265</c:v>
                </c:pt>
                <c:pt idx="436">
                  <c:v>13391</c:v>
                </c:pt>
                <c:pt idx="437">
                  <c:v>13259</c:v>
                </c:pt>
                <c:pt idx="438">
                  <c:v>9315</c:v>
                </c:pt>
                <c:pt idx="439">
                  <c:v>8865</c:v>
                </c:pt>
                <c:pt idx="440">
                  <c:v>8892</c:v>
                </c:pt>
                <c:pt idx="441">
                  <c:v>8736</c:v>
                </c:pt>
                <c:pt idx="442">
                  <c:v>9994</c:v>
                </c:pt>
                <c:pt idx="443">
                  <c:v>12776</c:v>
                </c:pt>
                <c:pt idx="444">
                  <c:v>12757</c:v>
                </c:pt>
                <c:pt idx="445">
                  <c:v>8908</c:v>
                </c:pt>
                <c:pt idx="446">
                  <c:v>8291</c:v>
                </c:pt>
                <c:pt idx="447">
                  <c:v>8274</c:v>
                </c:pt>
                <c:pt idx="448">
                  <c:v>8105</c:v>
                </c:pt>
                <c:pt idx="449">
                  <c:v>8981</c:v>
                </c:pt>
                <c:pt idx="450">
                  <c:v>11799</c:v>
                </c:pt>
                <c:pt idx="451">
                  <c:v>11862</c:v>
                </c:pt>
                <c:pt idx="452">
                  <c:v>8349</c:v>
                </c:pt>
                <c:pt idx="453">
                  <c:v>8093</c:v>
                </c:pt>
                <c:pt idx="454">
                  <c:v>7902</c:v>
                </c:pt>
                <c:pt idx="455">
                  <c:v>7942</c:v>
                </c:pt>
                <c:pt idx="456">
                  <c:v>8719</c:v>
                </c:pt>
                <c:pt idx="457">
                  <c:v>11277</c:v>
                </c:pt>
                <c:pt idx="458">
                  <c:v>11328</c:v>
                </c:pt>
                <c:pt idx="459">
                  <c:v>7958</c:v>
                </c:pt>
                <c:pt idx="460">
                  <c:v>7974</c:v>
                </c:pt>
                <c:pt idx="461">
                  <c:v>9083</c:v>
                </c:pt>
                <c:pt idx="462">
                  <c:v>9205</c:v>
                </c:pt>
                <c:pt idx="463">
                  <c:v>10625</c:v>
                </c:pt>
                <c:pt idx="464">
                  <c:v>12926</c:v>
                </c:pt>
                <c:pt idx="465">
                  <c:v>13122</c:v>
                </c:pt>
                <c:pt idx="466">
                  <c:v>9513</c:v>
                </c:pt>
                <c:pt idx="467">
                  <c:v>9360</c:v>
                </c:pt>
                <c:pt idx="468">
                  <c:v>9078</c:v>
                </c:pt>
                <c:pt idx="469">
                  <c:v>9047</c:v>
                </c:pt>
                <c:pt idx="470">
                  <c:v>9697</c:v>
                </c:pt>
                <c:pt idx="471">
                  <c:v>11715</c:v>
                </c:pt>
                <c:pt idx="472">
                  <c:v>11464</c:v>
                </c:pt>
                <c:pt idx="473">
                  <c:v>9654</c:v>
                </c:pt>
                <c:pt idx="474">
                  <c:v>9379</c:v>
                </c:pt>
                <c:pt idx="475">
                  <c:v>9497</c:v>
                </c:pt>
                <c:pt idx="476">
                  <c:v>9946</c:v>
                </c:pt>
                <c:pt idx="477">
                  <c:v>11143</c:v>
                </c:pt>
                <c:pt idx="478">
                  <c:v>13499</c:v>
                </c:pt>
                <c:pt idx="479">
                  <c:v>14851</c:v>
                </c:pt>
                <c:pt idx="480">
                  <c:v>12332</c:v>
                </c:pt>
                <c:pt idx="481">
                  <c:v>11167</c:v>
                </c:pt>
                <c:pt idx="482">
                  <c:v>10769</c:v>
                </c:pt>
                <c:pt idx="483">
                  <c:v>10939</c:v>
                </c:pt>
                <c:pt idx="484">
                  <c:v>11734</c:v>
                </c:pt>
                <c:pt idx="485">
                  <c:v>12298</c:v>
                </c:pt>
                <c:pt idx="486">
                  <c:v>13414</c:v>
                </c:pt>
                <c:pt idx="487" formatCode="_(* #,##0_);_(* \(#,##0\);_(* &quot;-&quot;??_);_(@_)">
                  <c:v>13157</c:v>
                </c:pt>
                <c:pt idx="488" formatCode="_(* #,##0_);_(* \(#,##0\);_(* &quot;-&quot;??_);_(@_)">
                  <c:v>10855</c:v>
                </c:pt>
                <c:pt idx="489" formatCode="_(* #,##0_);_(* \(#,##0\);_(* &quot;-&quot;??_);_(@_)">
                  <c:v>9383</c:v>
                </c:pt>
                <c:pt idx="490" formatCode="_(* #,##0_);_(* \(#,##0\);_(* &quot;-&quot;??_);_(@_)">
                  <c:v>8885</c:v>
                </c:pt>
                <c:pt idx="491" formatCode="_(* #,##0_);_(* \(#,##0\);_(* &quot;-&quot;??_);_(@_)">
                  <c:v>10684</c:v>
                </c:pt>
                <c:pt idx="492" formatCode="_(* #,##0_);_(* \(#,##0\);_(* &quot;-&quot;??_);_(@_)">
                  <c:v>11928</c:v>
                </c:pt>
                <c:pt idx="493" formatCode="_(* #,##0_);_(* \(#,##0\);_(* &quot;-&quot;??_);_(@_)">
                  <c:v>11981</c:v>
                </c:pt>
                <c:pt idx="494" formatCode="_(* #,##0_);_(* \(#,##0\);_(* &quot;-&quot;??_);_(@_)">
                  <c:v>9560</c:v>
                </c:pt>
                <c:pt idx="495" formatCode="_(* #,##0_);_(* \(#,##0\);_(* &quot;-&quot;??_);_(@_)">
                  <c:v>8882</c:v>
                </c:pt>
                <c:pt idx="496" formatCode="_(* #,##0_);_(* \(#,##0\);_(* &quot;-&quot;??_);_(@_)">
                  <c:v>8927</c:v>
                </c:pt>
                <c:pt idx="497" formatCode="_(* #,##0_);_(* \(#,##0\);_(* &quot;-&quot;??_);_(@_)">
                  <c:v>8912</c:v>
                </c:pt>
                <c:pt idx="498" formatCode="_(* #,##0_);_(* \(#,##0\);_(* &quot;-&quot;??_);_(@_)">
                  <c:v>10130</c:v>
                </c:pt>
                <c:pt idx="499" formatCode="_(* #,##0_);_(* \(#,##0\);_(* &quot;-&quot;??_);_(@_)">
                  <c:v>13640</c:v>
                </c:pt>
                <c:pt idx="500" formatCode="_(* #,##0_);_(* \(#,##0\);_(* &quot;-&quot;??_);_(@_)">
                  <c:v>13346</c:v>
                </c:pt>
                <c:pt idx="501" formatCode="_(* #,##0_);_(* \(#,##0\);_(* &quot;-&quot;??_);_(@_)">
                  <c:v>10083</c:v>
                </c:pt>
                <c:pt idx="502" formatCode="_(* #,##0_);_(* \(#,##0\);_(* &quot;-&quot;??_);_(@_)">
                  <c:v>10115</c:v>
                </c:pt>
                <c:pt idx="503" formatCode="_(* #,##0_);_(* \(#,##0\);_(* &quot;-&quot;??_);_(@_)">
                  <c:v>10231</c:v>
                </c:pt>
                <c:pt idx="504" formatCode="_(* #,##0_);_(* \(#,##0\);_(* &quot;-&quot;??_);_(@_)">
                  <c:v>9798</c:v>
                </c:pt>
                <c:pt idx="505" formatCode="_(* #,##0_);_(* \(#,##0\);_(* &quot;-&quot;??_);_(@_)">
                  <c:v>11123</c:v>
                </c:pt>
                <c:pt idx="506" formatCode="_(* #,##0_);_(* \(#,##0\);_(* &quot;-&quot;??_);_(@_)">
                  <c:v>14757</c:v>
                </c:pt>
                <c:pt idx="507" formatCode="_(* #,##0_);_(* \(#,##0\);_(* &quot;-&quot;??_);_(@_)">
                  <c:v>15212</c:v>
                </c:pt>
                <c:pt idx="508" formatCode="_(* #,##0_);_(* \(#,##0\);_(* &quot;-&quot;??_);_(@_)">
                  <c:v>10803</c:v>
                </c:pt>
                <c:pt idx="509" formatCode="_(* #,##0_);_(* \(#,##0\);_(* &quot;-&quot;??_);_(@_)">
                  <c:v>10502</c:v>
                </c:pt>
                <c:pt idx="510" formatCode="_(* #,##0_);_(* \(#,##0\);_(* &quot;-&quot;??_);_(@_)">
                  <c:v>10325</c:v>
                </c:pt>
                <c:pt idx="511" formatCode="_(* #,##0_);_(* \(#,##0\);_(* &quot;-&quot;??_);_(@_)">
                  <c:v>10509</c:v>
                </c:pt>
                <c:pt idx="512" formatCode="_(* #,##0_);_(* \(#,##0\);_(* &quot;-&quot;??_);_(@_)">
                  <c:v>11364</c:v>
                </c:pt>
                <c:pt idx="513" formatCode="_(* #,##0_);_(* \(#,##0\);_(* &quot;-&quot;??_);_(@_)">
                  <c:v>14226</c:v>
                </c:pt>
                <c:pt idx="514" formatCode="_(* #,##0_);_(* \(#,##0\);_(* &quot;-&quot;??_);_(@_)">
                  <c:v>14172</c:v>
                </c:pt>
                <c:pt idx="515" formatCode="_(* #,##0_);_(* \(#,##0\);_(* &quot;-&quot;??_);_(@_)">
                  <c:v>10340</c:v>
                </c:pt>
                <c:pt idx="516" formatCode="_(* #,##0_);_(* \(#,##0\);_(* &quot;-&quot;??_);_(@_)">
                  <c:v>9840</c:v>
                </c:pt>
                <c:pt idx="517" formatCode="_(* #,##0_);_(* \(#,##0\);_(* &quot;-&quot;??_);_(@_)">
                  <c:v>9863</c:v>
                </c:pt>
                <c:pt idx="518" formatCode="_(* #,##0_);_(* \(#,##0\);_(* &quot;-&quot;??_);_(@_)">
                  <c:v>9527</c:v>
                </c:pt>
                <c:pt idx="519" formatCode="_(* #,##0_);_(* \(#,##0\);_(* &quot;-&quot;??_);_(@_)">
                  <c:v>10463</c:v>
                </c:pt>
                <c:pt idx="520" formatCode="_(* #,##0_);_(* \(#,##0\);_(* &quot;-&quot;??_);_(@_)">
                  <c:v>13303</c:v>
                </c:pt>
                <c:pt idx="521" formatCode="_(* #,##0_);_(* \(#,##0\);_(* &quot;-&quot;??_);_(@_)">
                  <c:v>13587</c:v>
                </c:pt>
                <c:pt idx="522" formatCode="_(* #,##0_);_(* \(#,##0\);_(* &quot;-&quot;??_);_(@_)">
                  <c:v>9874</c:v>
                </c:pt>
                <c:pt idx="523" formatCode="_(* #,##0_);_(* \(#,##0\);_(* &quot;-&quot;??_);_(@_)">
                  <c:v>9319</c:v>
                </c:pt>
                <c:pt idx="524" formatCode="_(* #,##0_);_(* \(#,##0\);_(* &quot;-&quot;??_);_(@_)">
                  <c:v>9292</c:v>
                </c:pt>
                <c:pt idx="525" formatCode="_(* #,##0_);_(* \(#,##0\);_(* &quot;-&quot;??_);_(@_)">
                  <c:v>9417</c:v>
                </c:pt>
                <c:pt idx="526" formatCode="_(* #,##0_);_(* \(#,##0\);_(* &quot;-&quot;??_);_(@_)">
                  <c:v>10639</c:v>
                </c:pt>
                <c:pt idx="527" formatCode="_(* #,##0_);_(* \(#,##0\);_(* &quot;-&quot;??_);_(@_)">
                  <c:v>13236</c:v>
                </c:pt>
                <c:pt idx="528" formatCode="_(* #,##0_);_(* \(#,##0\);_(* &quot;-&quot;??_);_(@_)">
                  <c:v>13346</c:v>
                </c:pt>
                <c:pt idx="529" formatCode="_(* #,##0_);_(* \(#,##0\);_(* &quot;-&quot;??_);_(@_)">
                  <c:v>10632</c:v>
                </c:pt>
                <c:pt idx="530" formatCode="_(* #,##0_);_(* \(#,##0\);_(* &quot;-&quot;??_);_(@_)">
                  <c:v>10174</c:v>
                </c:pt>
                <c:pt idx="531" formatCode="_(* #,##0_);_(* \(#,##0\);_(* &quot;-&quot;??_);_(@_)">
                  <c:v>9900</c:v>
                </c:pt>
                <c:pt idx="532" formatCode="_(* #,##0_);_(* \(#,##0\);_(* &quot;-&quot;??_);_(@_)">
                  <c:v>9666</c:v>
                </c:pt>
                <c:pt idx="533" formatCode="_(* #,##0_);_(* \(#,##0\);_(* &quot;-&quot;??_);_(@_)">
                  <c:v>10250</c:v>
                </c:pt>
                <c:pt idx="534" formatCode="_(* #,##0_);_(* \(#,##0\);_(* &quot;-&quot;??_);_(@_)">
                  <c:v>12674</c:v>
                </c:pt>
                <c:pt idx="535" formatCode="_(* #,##0_);_(* \(#,##0\);_(* &quot;-&quot;??_);_(@_)">
                  <c:v>12756</c:v>
                </c:pt>
                <c:pt idx="536" formatCode="_(* #,##0_);_(* \(#,##0\);_(* &quot;-&quot;??_);_(@_)">
                  <c:v>9833</c:v>
                </c:pt>
                <c:pt idx="537" formatCode="_(* #,##0_);_(* \(#,##0\);_(* &quot;-&quot;??_);_(@_)">
                  <c:v>9226</c:v>
                </c:pt>
                <c:pt idx="538" formatCode="_(* #,##0_);_(* \(#,##0\);_(* &quot;-&quot;??_);_(@_)">
                  <c:v>9005</c:v>
                </c:pt>
                <c:pt idx="539" formatCode="_(* #,##0_);_(* \(#,##0\);_(* &quot;-&quot;??_);_(@_)">
                  <c:v>9361</c:v>
                </c:pt>
                <c:pt idx="540" formatCode="_(* #,##0_);_(* \(#,##0\);_(* &quot;-&quot;??_);_(@_)">
                  <c:v>10325</c:v>
                </c:pt>
                <c:pt idx="541" formatCode="_(* #,##0_);_(* \(#,##0\);_(* &quot;-&quot;??_);_(@_)">
                  <c:v>12556</c:v>
                </c:pt>
                <c:pt idx="542" formatCode="_(* #,##0_);_(* \(#,##0\);_(* &quot;-&quot;??_);_(@_)">
                  <c:v>12803</c:v>
                </c:pt>
                <c:pt idx="543" formatCode="_(* #,##0_);_(* \(#,##0\);_(* &quot;-&quot;??_);_(@_)">
                  <c:v>9438</c:v>
                </c:pt>
                <c:pt idx="544" formatCode="_(* #,##0_);_(* \(#,##0\);_(* &quot;-&quot;??_);_(@_)">
                  <c:v>9106</c:v>
                </c:pt>
                <c:pt idx="545" formatCode="_(* #,##0_);_(* \(#,##0\);_(* &quot;-&quot;??_);_(@_)">
                  <c:v>9119</c:v>
                </c:pt>
                <c:pt idx="546" formatCode="_(* #,##0_);_(* \(#,##0\);_(* &quot;-&quot;??_);_(@_)">
                  <c:v>9300</c:v>
                </c:pt>
                <c:pt idx="547" formatCode="_(* #,##0_);_(* \(#,##0\);_(* &quot;-&quot;??_);_(@_)">
                  <c:v>10461</c:v>
                </c:pt>
                <c:pt idx="548" formatCode="_(* #,##0_);_(* \(#,##0\);_(* &quot;-&quot;??_);_(@_)">
                  <c:v>13556</c:v>
                </c:pt>
                <c:pt idx="549" formatCode="_(* #,##0_);_(* \(#,##0\);_(* &quot;-&quot;??_);_(@_)">
                  <c:v>13413</c:v>
                </c:pt>
                <c:pt idx="550" formatCode="_(* #,##0_);_(* \(#,##0\);_(* &quot;-&quot;??_);_(@_)">
                  <c:v>9783</c:v>
                </c:pt>
                <c:pt idx="551" formatCode="_(* #,##0_);_(* \(#,##0\);_(* &quot;-&quot;??_);_(@_)">
                  <c:v>9349</c:v>
                </c:pt>
                <c:pt idx="552" formatCode="_(* #,##0_);_(* \(#,##0\);_(* &quot;-&quot;??_);_(@_)">
                  <c:v>9313</c:v>
                </c:pt>
                <c:pt idx="553" formatCode="_(* #,##0_);_(* \(#,##0\);_(* &quot;-&quot;??_);_(@_)">
                  <c:v>9508</c:v>
                </c:pt>
                <c:pt idx="554" formatCode="_(* #,##0_);_(* \(#,##0\);_(* &quot;-&quot;??_);_(@_)">
                  <c:v>11440</c:v>
                </c:pt>
                <c:pt idx="555" formatCode="_(* #,##0_);_(* \(#,##0\);_(* &quot;-&quot;??_);_(@_)">
                  <c:v>13735</c:v>
                </c:pt>
                <c:pt idx="556" formatCode="_(* #,##0_);_(* \(#,##0\);_(* &quot;-&quot;??_);_(@_)">
                  <c:v>14020</c:v>
                </c:pt>
                <c:pt idx="557" formatCode="_(* #,##0_);_(* \(#,##0\);_(* &quot;-&quot;??_);_(@_)">
                  <c:v>10030</c:v>
                </c:pt>
                <c:pt idx="558" formatCode="_(* #,##0_);_(* \(#,##0\);_(* &quot;-&quot;??_);_(@_)">
                  <c:v>11049</c:v>
                </c:pt>
                <c:pt idx="559" formatCode="_(* #,##0_);_(* \(#,##0\);_(* &quot;-&quot;??_);_(@_)">
                  <c:v>11170</c:v>
                </c:pt>
                <c:pt idx="560" formatCode="_(* #,##0_);_(* \(#,##0\);_(* &quot;-&quot;??_);_(@_)">
                  <c:v>10991</c:v>
                </c:pt>
                <c:pt idx="561" formatCode="_(* #,##0_);_(* \(#,##0\);_(* &quot;-&quot;??_);_(@_)">
                  <c:v>12010</c:v>
                </c:pt>
                <c:pt idx="562" formatCode="_(* #,##0_);_(* \(#,##0\);_(* &quot;-&quot;??_);_(@_)">
                  <c:v>14757</c:v>
                </c:pt>
                <c:pt idx="563" formatCode="_(* #,##0_);_(* \(#,##0\);_(* &quot;-&quot;??_);_(@_)">
                  <c:v>14170</c:v>
                </c:pt>
                <c:pt idx="564" formatCode="_(* #,##0_);_(* \(#,##0\);_(* &quot;-&quot;??_);_(@_)">
                  <c:v>10122</c:v>
                </c:pt>
                <c:pt idx="565" formatCode="_(* #,##0_);_(* \(#,##0\);_(* &quot;-&quot;??_);_(@_)">
                  <c:v>9485</c:v>
                </c:pt>
                <c:pt idx="566" formatCode="_(* #,##0_);_(* \(#,##0\);_(* &quot;-&quot;??_);_(@_)">
                  <c:v>9491</c:v>
                </c:pt>
                <c:pt idx="567" formatCode="_(* #,##0_);_(* \(#,##0\);_(* &quot;-&quot;??_);_(@_)">
                  <c:v>9377</c:v>
                </c:pt>
                <c:pt idx="568" formatCode="_(* #,##0_);_(* \(#,##0\);_(* &quot;-&quot;??_);_(@_)">
                  <c:v>10261</c:v>
                </c:pt>
                <c:pt idx="569" formatCode="_(* #,##0_);_(* \(#,##0\);_(* &quot;-&quot;??_);_(@_)">
                  <c:v>13468</c:v>
                </c:pt>
                <c:pt idx="570" formatCode="_(* #,##0_);_(* \(#,##0\);_(* &quot;-&quot;??_);_(@_)">
                  <c:v>14056</c:v>
                </c:pt>
                <c:pt idx="571" formatCode="_(* #,##0_);_(* \(#,##0\);_(* &quot;-&quot;??_);_(@_)">
                  <c:v>10194</c:v>
                </c:pt>
                <c:pt idx="572" formatCode="_(* #,##0_);_(* \(#,##0\);_(* &quot;-&quot;??_);_(@_)">
                  <c:v>9712</c:v>
                </c:pt>
                <c:pt idx="573" formatCode="_(* #,##0_);_(* \(#,##0\);_(* &quot;-&quot;??_);_(@_)">
                  <c:v>9802</c:v>
                </c:pt>
                <c:pt idx="574" formatCode="_(* #,##0_);_(* \(#,##0\);_(* &quot;-&quot;??_);_(@_)">
                  <c:v>10531</c:v>
                </c:pt>
                <c:pt idx="575" formatCode="_(* #,##0_);_(* \(#,##0\);_(* &quot;-&quot;??_);_(@_)">
                  <c:v>11913</c:v>
                </c:pt>
                <c:pt idx="576" formatCode="_(* #,##0_);_(* \(#,##0\);_(* &quot;-&quot;??_);_(@_)">
                  <c:v>13138</c:v>
                </c:pt>
                <c:pt idx="577" formatCode="_(* #,##0_);_(* \(#,##0\);_(* &quot;-&quot;??_);_(@_)">
                  <c:v>16329</c:v>
                </c:pt>
                <c:pt idx="578" formatCode="_(* #,##0_);_(* \(#,##0\);_(* &quot;-&quot;??_);_(@_)">
                  <c:v>12400</c:v>
                </c:pt>
                <c:pt idx="579" formatCode="_(* #,##0_);_(* \(#,##0\);_(* &quot;-&quot;??_);_(@_)">
                  <c:v>9725</c:v>
                </c:pt>
                <c:pt idx="580" formatCode="_(* #,##0_);_(* \(#,##0\);_(* &quot;-&quot;??_);_(@_)">
                  <c:v>8818</c:v>
                </c:pt>
                <c:pt idx="581" formatCode="_(* #,##0_);_(* \(#,##0\);_(* &quot;-&quot;??_);_(@_)">
                  <c:v>8744</c:v>
                </c:pt>
                <c:pt idx="582" formatCode="_(* #,##0_);_(* \(#,##0\);_(* &quot;-&quot;??_);_(@_)">
                  <c:v>9382</c:v>
                </c:pt>
                <c:pt idx="583" formatCode="_(* #,##0_);_(* \(#,##0\);_(* &quot;-&quot;??_);_(@_)">
                  <c:v>11509</c:v>
                </c:pt>
                <c:pt idx="584" formatCode="_(* #,##0_);_(* \(#,##0\);_(* &quot;-&quot;??_);_(@_)">
                  <c:v>11817</c:v>
                </c:pt>
                <c:pt idx="585" formatCode="_(* #,##0_);_(* \(#,##0\);_(* &quot;-&quot;??_);_(@_)">
                  <c:v>8810</c:v>
                </c:pt>
                <c:pt idx="586" formatCode="_(* #,##0_);_(* \(#,##0\);_(* &quot;-&quot;??_);_(@_)">
                  <c:v>8591</c:v>
                </c:pt>
                <c:pt idx="587" formatCode="_(* #,##0_);_(* \(#,##0\);_(* &quot;-&quot;??_);_(@_)">
                  <c:v>8005</c:v>
                </c:pt>
                <c:pt idx="588" formatCode="_(* #,##0_);_(* \(#,##0\);_(* &quot;-&quot;??_);_(@_)">
                  <c:v>9009</c:v>
                </c:pt>
                <c:pt idx="589" formatCode="_(* #,##0_);_(* \(#,##0\);_(* &quot;-&quot;??_);_(@_)">
                  <c:v>9934</c:v>
                </c:pt>
                <c:pt idx="590" formatCode="_(* #,##0_);_(* \(#,##0\);_(* &quot;-&quot;??_);_(@_)">
                  <c:v>13348</c:v>
                </c:pt>
                <c:pt idx="591" formatCode="_(* #,##0_);_(* \(#,##0\);_(* &quot;-&quot;??_);_(@_)">
                  <c:v>14192</c:v>
                </c:pt>
                <c:pt idx="592" formatCode="_(* #,##0_);_(* \(#,##0\);_(* &quot;-&quot;??_);_(@_)">
                  <c:v>12516</c:v>
                </c:pt>
                <c:pt idx="593" formatCode="_(* #,##0_);_(* \(#,##0\);_(* &quot;-&quot;??_);_(@_)">
                  <c:v>13300</c:v>
                </c:pt>
                <c:pt idx="594" formatCode="_(* #,##0_);_(* \(#,##0\);_(* &quot;-&quot;??_);_(@_)">
                  <c:v>14545</c:v>
                </c:pt>
                <c:pt idx="595" formatCode="_(* #,##0_);_(* \(#,##0\);_(* &quot;-&quot;??_);_(@_)">
                  <c:v>14475</c:v>
                </c:pt>
                <c:pt idx="596" formatCode="_(* #,##0_);_(* \(#,##0\);_(* &quot;-&quot;??_);_(@_)">
                  <c:v>16078</c:v>
                </c:pt>
                <c:pt idx="597" formatCode="_(* #,##0_);_(* \(#,##0\);_(* &quot;-&quot;??_);_(@_)">
                  <c:v>21086</c:v>
                </c:pt>
                <c:pt idx="598" formatCode="_(* #,##0_);_(* \(#,##0\);_(* &quot;-&quot;??_);_(@_)">
                  <c:v>21037</c:v>
                </c:pt>
                <c:pt idx="599" formatCode="_(* #,##0_);_(* \(#,##0\);_(* &quot;-&quot;??_);_(@_)">
                  <c:v>13704</c:v>
                </c:pt>
                <c:pt idx="600" formatCode="_(* #,##0_);_(* \(#,##0\);_(* &quot;-&quot;??_);_(@_)">
                  <c:v>13079</c:v>
                </c:pt>
                <c:pt idx="601" formatCode="_(* #,##0_);_(* \(#,##0\);_(* &quot;-&quot;??_);_(@_)">
                  <c:v>12640</c:v>
                </c:pt>
                <c:pt idx="602" formatCode="_(* #,##0_);_(* \(#,##0\);_(* &quot;-&quot;??_);_(@_)">
                  <c:v>13160</c:v>
                </c:pt>
                <c:pt idx="603" formatCode="_(* #,##0_);_(* \(#,##0\);_(* &quot;-&quot;??_);_(@_)">
                  <c:v>14007</c:v>
                </c:pt>
                <c:pt idx="604" formatCode="_(* #,##0_);_(* \(#,##0\);_(* &quot;-&quot;??_);_(@_)">
                  <c:v>17548</c:v>
                </c:pt>
                <c:pt idx="605" formatCode="_(* #,##0_);_(* \(#,##0\);_(* &quot;-&quot;??_);_(@_)">
                  <c:v>17827</c:v>
                </c:pt>
                <c:pt idx="606" formatCode="_(* #,##0_);_(* \(#,##0\);_(* &quot;-&quot;??_);_(@_)">
                  <c:v>11977</c:v>
                </c:pt>
                <c:pt idx="607" formatCode="_(* #,##0_);_(* \(#,##0\);_(* &quot;-&quot;??_);_(@_)">
                  <c:v>11515</c:v>
                </c:pt>
                <c:pt idx="608" formatCode="_(* #,##0_);_(* \(#,##0\);_(* &quot;-&quot;??_);_(@_)">
                  <c:v>12067</c:v>
                </c:pt>
                <c:pt idx="609" formatCode="_(* #,##0_);_(* \(#,##0\);_(* &quot;-&quot;??_);_(@_)">
                  <c:v>8563</c:v>
                </c:pt>
                <c:pt idx="610" formatCode="_(* #,##0_);_(* \(#,##0\);_(* &quot;-&quot;??_);_(@_)">
                  <c:v>9023</c:v>
                </c:pt>
                <c:pt idx="611" formatCode="_(* #,##0_);_(* \(#,##0\);_(* &quot;-&quot;??_);_(@_)">
                  <c:v>11020</c:v>
                </c:pt>
                <c:pt idx="612" formatCode="_(* #,##0_);_(* \(#,##0\);_(* &quot;-&quot;??_);_(@_)">
                  <c:v>11158</c:v>
                </c:pt>
                <c:pt idx="613" formatCode="_(* #,##0_);_(* \(#,##0\);_(* &quot;-&quot;??_);_(@_)">
                  <c:v>8194</c:v>
                </c:pt>
                <c:pt idx="614" formatCode="_(* #,##0_);_(* \(#,##0\);_(* &quot;-&quot;??_);_(@_)">
                  <c:v>7464</c:v>
                </c:pt>
                <c:pt idx="615" formatCode="_(* #,##0_);_(* \(#,##0\);_(* &quot;-&quot;??_);_(@_)">
                  <c:v>7726</c:v>
                </c:pt>
                <c:pt idx="616" formatCode="_(* #,##0_);_(* \(#,##0\);_(* &quot;-&quot;??_);_(@_)">
                  <c:v>8029</c:v>
                </c:pt>
                <c:pt idx="617" formatCode="_(* #,##0_);_(* \(#,##0\);_(* &quot;-&quot;??_);_(@_)">
                  <c:v>8299</c:v>
                </c:pt>
                <c:pt idx="618" formatCode="_(* #,##0_);_(* \(#,##0\);_(* &quot;-&quot;??_);_(@_)">
                  <c:v>9845</c:v>
                </c:pt>
                <c:pt idx="619" formatCode="_(* #,##0_);_(* \(#,##0\);_(* &quot;-&quot;??_);_(@_)">
                  <c:v>9705</c:v>
                </c:pt>
                <c:pt idx="620" formatCode="_(* #,##0_);_(* \(#,##0\);_(* &quot;-&quot;??_);_(@_)">
                  <c:v>6824</c:v>
                </c:pt>
                <c:pt idx="621" formatCode="_(* #,##0_);_(* \(#,##0\);_(* &quot;-&quot;??_);_(@_)">
                  <c:v>6536</c:v>
                </c:pt>
                <c:pt idx="622" formatCode="_(* #,##0_);_(* \(#,##0\);_(* &quot;-&quot;??_);_(@_)">
                  <c:v>6247</c:v>
                </c:pt>
                <c:pt idx="623" formatCode="_(* #,##0_);_(* \(#,##0\);_(* &quot;-&quot;??_);_(@_)">
                  <c:v>6213</c:v>
                </c:pt>
                <c:pt idx="624" formatCode="_(* #,##0_);_(* \(#,##0\);_(* &quot;-&quot;??_);_(@_)">
                  <c:v>464</c:v>
                </c:pt>
              </c:numCache>
            </c:numRef>
          </c:val>
          <c:smooth val="0"/>
          <c:extLst>
            <c:ext xmlns:c16="http://schemas.microsoft.com/office/drawing/2014/chart" uri="{C3380CC4-5D6E-409C-BE32-E72D297353CC}">
              <c16:uniqueId val="{00000003-0766-4431-9CA4-2D2FE6638C30}"/>
            </c:ext>
          </c:extLst>
        </c:ser>
        <c:ser>
          <c:idx val="10"/>
          <c:order val="10"/>
          <c:tx>
            <c:strRef>
              <c:f>dau_by_retention_cohort_raw!$L$1</c:f>
              <c:strCache>
                <c:ptCount val="1"/>
                <c:pt idx="0">
                  <c:v> D30+ </c:v>
                </c:pt>
              </c:strCache>
            </c:strRef>
          </c:tx>
          <c:spPr>
            <a:ln w="28575" cap="rnd">
              <a:solidFill>
                <a:srgbClr val="6C2E9A"/>
              </a:solidFill>
              <a:round/>
            </a:ln>
            <a:effectLst/>
          </c:spPr>
          <c:marker>
            <c:symbol val="none"/>
          </c:marker>
          <c:cat>
            <c:numRef>
              <c:f>dau_by_retention_cohort_raw!$A$2:$A$1234</c:f>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f>dau_by_retention_cohort_raw!$L$2:$L$1234</c:f>
              <c:numCache>
                <c:formatCode>General</c:formatCode>
                <c:ptCount val="625"/>
                <c:pt idx="0">
                  <c:v>86388</c:v>
                </c:pt>
                <c:pt idx="1">
                  <c:v>93543</c:v>
                </c:pt>
                <c:pt idx="2">
                  <c:v>121767</c:v>
                </c:pt>
                <c:pt idx="3">
                  <c:v>119454</c:v>
                </c:pt>
                <c:pt idx="4">
                  <c:v>85905</c:v>
                </c:pt>
                <c:pt idx="5">
                  <c:v>81853</c:v>
                </c:pt>
                <c:pt idx="6">
                  <c:v>85042</c:v>
                </c:pt>
                <c:pt idx="7">
                  <c:v>83443</c:v>
                </c:pt>
                <c:pt idx="8">
                  <c:v>95173</c:v>
                </c:pt>
                <c:pt idx="9">
                  <c:v>126923</c:v>
                </c:pt>
                <c:pt idx="10">
                  <c:v>123799</c:v>
                </c:pt>
                <c:pt idx="11">
                  <c:v>84338</c:v>
                </c:pt>
                <c:pt idx="12">
                  <c:v>78946</c:v>
                </c:pt>
                <c:pt idx="13">
                  <c:v>81081</c:v>
                </c:pt>
                <c:pt idx="14">
                  <c:v>81574</c:v>
                </c:pt>
                <c:pt idx="15">
                  <c:v>94913</c:v>
                </c:pt>
                <c:pt idx="16">
                  <c:v>126771</c:v>
                </c:pt>
                <c:pt idx="17">
                  <c:v>123460</c:v>
                </c:pt>
                <c:pt idx="18">
                  <c:v>81684</c:v>
                </c:pt>
                <c:pt idx="19">
                  <c:v>77997</c:v>
                </c:pt>
                <c:pt idx="20">
                  <c:v>79662</c:v>
                </c:pt>
                <c:pt idx="21">
                  <c:v>80121</c:v>
                </c:pt>
                <c:pt idx="22">
                  <c:v>90393</c:v>
                </c:pt>
                <c:pt idx="23">
                  <c:v>126235</c:v>
                </c:pt>
                <c:pt idx="24">
                  <c:v>124173</c:v>
                </c:pt>
                <c:pt idx="25">
                  <c:v>82089</c:v>
                </c:pt>
                <c:pt idx="26">
                  <c:v>80243</c:v>
                </c:pt>
                <c:pt idx="27">
                  <c:v>81776</c:v>
                </c:pt>
                <c:pt idx="28">
                  <c:v>80860</c:v>
                </c:pt>
                <c:pt idx="29">
                  <c:v>93183</c:v>
                </c:pt>
                <c:pt idx="30">
                  <c:v>129295</c:v>
                </c:pt>
                <c:pt idx="31">
                  <c:v>127005</c:v>
                </c:pt>
                <c:pt idx="32">
                  <c:v>87180</c:v>
                </c:pt>
                <c:pt idx="33">
                  <c:v>82726</c:v>
                </c:pt>
                <c:pt idx="34">
                  <c:v>85013</c:v>
                </c:pt>
                <c:pt idx="35">
                  <c:v>83758</c:v>
                </c:pt>
                <c:pt idx="36">
                  <c:v>94327</c:v>
                </c:pt>
                <c:pt idx="37">
                  <c:v>126200</c:v>
                </c:pt>
                <c:pt idx="38">
                  <c:v>124008</c:v>
                </c:pt>
                <c:pt idx="39">
                  <c:v>87605</c:v>
                </c:pt>
                <c:pt idx="40">
                  <c:v>81364</c:v>
                </c:pt>
                <c:pt idx="41">
                  <c:v>86572</c:v>
                </c:pt>
                <c:pt idx="42">
                  <c:v>83140</c:v>
                </c:pt>
                <c:pt idx="43">
                  <c:v>94152</c:v>
                </c:pt>
                <c:pt idx="44">
                  <c:v>130651</c:v>
                </c:pt>
                <c:pt idx="45">
                  <c:v>126588</c:v>
                </c:pt>
                <c:pt idx="46">
                  <c:v>83327</c:v>
                </c:pt>
                <c:pt idx="47">
                  <c:v>80890</c:v>
                </c:pt>
                <c:pt idx="48">
                  <c:v>82412</c:v>
                </c:pt>
                <c:pt idx="49">
                  <c:v>82760</c:v>
                </c:pt>
                <c:pt idx="50">
                  <c:v>94893</c:v>
                </c:pt>
                <c:pt idx="51">
                  <c:v>131138</c:v>
                </c:pt>
                <c:pt idx="52">
                  <c:v>127607</c:v>
                </c:pt>
                <c:pt idx="53">
                  <c:v>87139</c:v>
                </c:pt>
                <c:pt idx="54">
                  <c:v>84567</c:v>
                </c:pt>
                <c:pt idx="55">
                  <c:v>85769</c:v>
                </c:pt>
                <c:pt idx="56">
                  <c:v>87144</c:v>
                </c:pt>
                <c:pt idx="57">
                  <c:v>99254</c:v>
                </c:pt>
                <c:pt idx="58">
                  <c:v>130497</c:v>
                </c:pt>
                <c:pt idx="59">
                  <c:v>129657</c:v>
                </c:pt>
                <c:pt idx="60">
                  <c:v>93246</c:v>
                </c:pt>
                <c:pt idx="61">
                  <c:v>97842</c:v>
                </c:pt>
                <c:pt idx="62">
                  <c:v>92318</c:v>
                </c:pt>
                <c:pt idx="63">
                  <c:v>90087</c:v>
                </c:pt>
                <c:pt idx="64">
                  <c:v>103040</c:v>
                </c:pt>
                <c:pt idx="65">
                  <c:v>133078</c:v>
                </c:pt>
                <c:pt idx="66">
                  <c:v>128533</c:v>
                </c:pt>
                <c:pt idx="67">
                  <c:v>84322</c:v>
                </c:pt>
                <c:pt idx="68">
                  <c:v>83065</c:v>
                </c:pt>
                <c:pt idx="69">
                  <c:v>84528</c:v>
                </c:pt>
                <c:pt idx="70">
                  <c:v>85756</c:v>
                </c:pt>
                <c:pt idx="71">
                  <c:v>102174</c:v>
                </c:pt>
                <c:pt idx="72">
                  <c:v>136174</c:v>
                </c:pt>
                <c:pt idx="73">
                  <c:v>132890</c:v>
                </c:pt>
                <c:pt idx="74">
                  <c:v>88338</c:v>
                </c:pt>
                <c:pt idx="75">
                  <c:v>87648</c:v>
                </c:pt>
                <c:pt idx="76">
                  <c:v>87830</c:v>
                </c:pt>
                <c:pt idx="77">
                  <c:v>88491</c:v>
                </c:pt>
                <c:pt idx="78">
                  <c:v>100672</c:v>
                </c:pt>
                <c:pt idx="79">
                  <c:v>135430</c:v>
                </c:pt>
                <c:pt idx="80">
                  <c:v>132935</c:v>
                </c:pt>
                <c:pt idx="81">
                  <c:v>91887</c:v>
                </c:pt>
                <c:pt idx="82">
                  <c:v>89292</c:v>
                </c:pt>
                <c:pt idx="83">
                  <c:v>91293</c:v>
                </c:pt>
                <c:pt idx="84">
                  <c:v>94560</c:v>
                </c:pt>
                <c:pt idx="85">
                  <c:v>105084</c:v>
                </c:pt>
                <c:pt idx="86">
                  <c:v>138569</c:v>
                </c:pt>
                <c:pt idx="87">
                  <c:v>133701</c:v>
                </c:pt>
                <c:pt idx="88">
                  <c:v>91603</c:v>
                </c:pt>
                <c:pt idx="89">
                  <c:v>88195</c:v>
                </c:pt>
                <c:pt idx="90">
                  <c:v>92427</c:v>
                </c:pt>
                <c:pt idx="91">
                  <c:v>91722</c:v>
                </c:pt>
                <c:pt idx="92">
                  <c:v>103046</c:v>
                </c:pt>
                <c:pt idx="93">
                  <c:v>139312</c:v>
                </c:pt>
                <c:pt idx="94">
                  <c:v>135651</c:v>
                </c:pt>
                <c:pt idx="95">
                  <c:v>99294</c:v>
                </c:pt>
                <c:pt idx="96">
                  <c:v>110606</c:v>
                </c:pt>
                <c:pt idx="97">
                  <c:v>109739</c:v>
                </c:pt>
                <c:pt idx="98">
                  <c:v>116268</c:v>
                </c:pt>
                <c:pt idx="99">
                  <c:v>133187</c:v>
                </c:pt>
                <c:pt idx="100">
                  <c:v>180752</c:v>
                </c:pt>
                <c:pt idx="101">
                  <c:v>172765</c:v>
                </c:pt>
                <c:pt idx="102">
                  <c:v>120815</c:v>
                </c:pt>
                <c:pt idx="103">
                  <c:v>116710</c:v>
                </c:pt>
                <c:pt idx="104">
                  <c:v>116740</c:v>
                </c:pt>
                <c:pt idx="105">
                  <c:v>114693</c:v>
                </c:pt>
                <c:pt idx="106">
                  <c:v>124893</c:v>
                </c:pt>
                <c:pt idx="107">
                  <c:v>163556</c:v>
                </c:pt>
                <c:pt idx="108">
                  <c:v>162773</c:v>
                </c:pt>
                <c:pt idx="109">
                  <c:v>115324</c:v>
                </c:pt>
                <c:pt idx="110">
                  <c:v>113873</c:v>
                </c:pt>
                <c:pt idx="111">
                  <c:v>116937</c:v>
                </c:pt>
                <c:pt idx="112">
                  <c:v>122003</c:v>
                </c:pt>
                <c:pt idx="113">
                  <c:v>136869</c:v>
                </c:pt>
                <c:pt idx="114">
                  <c:v>162982</c:v>
                </c:pt>
                <c:pt idx="115">
                  <c:v>146604</c:v>
                </c:pt>
                <c:pt idx="116">
                  <c:v>125980</c:v>
                </c:pt>
                <c:pt idx="117">
                  <c:v>122508</c:v>
                </c:pt>
                <c:pt idx="118">
                  <c:v>123591</c:v>
                </c:pt>
                <c:pt idx="119">
                  <c:v>126988</c:v>
                </c:pt>
                <c:pt idx="120">
                  <c:v>136245</c:v>
                </c:pt>
                <c:pt idx="121">
                  <c:v>162212</c:v>
                </c:pt>
                <c:pt idx="122">
                  <c:v>161293</c:v>
                </c:pt>
                <c:pt idx="123">
                  <c:v>130403</c:v>
                </c:pt>
                <c:pt idx="124">
                  <c:v>119209</c:v>
                </c:pt>
                <c:pt idx="125">
                  <c:v>118449</c:v>
                </c:pt>
                <c:pt idx="126">
                  <c:v>117225</c:v>
                </c:pt>
                <c:pt idx="127">
                  <c:v>129168</c:v>
                </c:pt>
                <c:pt idx="128">
                  <c:v>144628</c:v>
                </c:pt>
                <c:pt idx="129">
                  <c:v>139456</c:v>
                </c:pt>
                <c:pt idx="130">
                  <c:v>98506</c:v>
                </c:pt>
                <c:pt idx="131">
                  <c:v>97681</c:v>
                </c:pt>
                <c:pt idx="132">
                  <c:v>100170</c:v>
                </c:pt>
                <c:pt idx="133">
                  <c:v>100501</c:v>
                </c:pt>
                <c:pt idx="134">
                  <c:v>112809</c:v>
                </c:pt>
                <c:pt idx="135">
                  <c:v>151153</c:v>
                </c:pt>
                <c:pt idx="136">
                  <c:v>144430</c:v>
                </c:pt>
                <c:pt idx="137">
                  <c:v>101107</c:v>
                </c:pt>
                <c:pt idx="138">
                  <c:v>97276</c:v>
                </c:pt>
                <c:pt idx="139">
                  <c:v>99614</c:v>
                </c:pt>
                <c:pt idx="140">
                  <c:v>100563</c:v>
                </c:pt>
                <c:pt idx="141">
                  <c:v>113767</c:v>
                </c:pt>
                <c:pt idx="142">
                  <c:v>151258</c:v>
                </c:pt>
                <c:pt idx="143">
                  <c:v>145473</c:v>
                </c:pt>
                <c:pt idx="144">
                  <c:v>106047</c:v>
                </c:pt>
                <c:pt idx="145">
                  <c:v>102004</c:v>
                </c:pt>
                <c:pt idx="146">
                  <c:v>103822</c:v>
                </c:pt>
                <c:pt idx="147">
                  <c:v>103407</c:v>
                </c:pt>
                <c:pt idx="148">
                  <c:v>113651</c:v>
                </c:pt>
                <c:pt idx="149">
                  <c:v>147442</c:v>
                </c:pt>
                <c:pt idx="150">
                  <c:v>142137</c:v>
                </c:pt>
                <c:pt idx="151">
                  <c:v>97864</c:v>
                </c:pt>
                <c:pt idx="152">
                  <c:v>97139</c:v>
                </c:pt>
                <c:pt idx="153">
                  <c:v>98486</c:v>
                </c:pt>
                <c:pt idx="154">
                  <c:v>96748</c:v>
                </c:pt>
                <c:pt idx="155">
                  <c:v>109164</c:v>
                </c:pt>
                <c:pt idx="156">
                  <c:v>146348</c:v>
                </c:pt>
                <c:pt idx="157">
                  <c:v>142270</c:v>
                </c:pt>
                <c:pt idx="158">
                  <c:v>96522</c:v>
                </c:pt>
                <c:pt idx="159">
                  <c:v>92875</c:v>
                </c:pt>
                <c:pt idx="160">
                  <c:v>94658</c:v>
                </c:pt>
                <c:pt idx="161">
                  <c:v>95094</c:v>
                </c:pt>
                <c:pt idx="162">
                  <c:v>107166</c:v>
                </c:pt>
                <c:pt idx="163">
                  <c:v>146548</c:v>
                </c:pt>
                <c:pt idx="164">
                  <c:v>140444</c:v>
                </c:pt>
                <c:pt idx="165">
                  <c:v>94318</c:v>
                </c:pt>
                <c:pt idx="166">
                  <c:v>96243</c:v>
                </c:pt>
                <c:pt idx="167">
                  <c:v>93312</c:v>
                </c:pt>
                <c:pt idx="168">
                  <c:v>85445</c:v>
                </c:pt>
                <c:pt idx="169">
                  <c:v>93157</c:v>
                </c:pt>
                <c:pt idx="170">
                  <c:v>122230</c:v>
                </c:pt>
                <c:pt idx="171">
                  <c:v>116812</c:v>
                </c:pt>
                <c:pt idx="172">
                  <c:v>101258</c:v>
                </c:pt>
                <c:pt idx="173">
                  <c:v>101235</c:v>
                </c:pt>
                <c:pt idx="174">
                  <c:v>101103</c:v>
                </c:pt>
                <c:pt idx="175">
                  <c:v>108787</c:v>
                </c:pt>
                <c:pt idx="176">
                  <c:v>116929</c:v>
                </c:pt>
                <c:pt idx="177">
                  <c:v>147316</c:v>
                </c:pt>
                <c:pt idx="178">
                  <c:v>142412</c:v>
                </c:pt>
                <c:pt idx="179">
                  <c:v>94684</c:v>
                </c:pt>
                <c:pt idx="180">
                  <c:v>92860</c:v>
                </c:pt>
                <c:pt idx="181">
                  <c:v>94388</c:v>
                </c:pt>
                <c:pt idx="182">
                  <c:v>92985</c:v>
                </c:pt>
                <c:pt idx="183">
                  <c:v>106066</c:v>
                </c:pt>
                <c:pt idx="184">
                  <c:v>145696</c:v>
                </c:pt>
                <c:pt idx="185">
                  <c:v>141089</c:v>
                </c:pt>
                <c:pt idx="186">
                  <c:v>91992</c:v>
                </c:pt>
                <c:pt idx="187">
                  <c:v>95528</c:v>
                </c:pt>
                <c:pt idx="188">
                  <c:v>117731</c:v>
                </c:pt>
                <c:pt idx="189">
                  <c:v>102005</c:v>
                </c:pt>
                <c:pt idx="190">
                  <c:v>113932</c:v>
                </c:pt>
                <c:pt idx="191">
                  <c:v>156441</c:v>
                </c:pt>
                <c:pt idx="192">
                  <c:v>148782</c:v>
                </c:pt>
                <c:pt idx="193">
                  <c:v>95203</c:v>
                </c:pt>
                <c:pt idx="194">
                  <c:v>93693</c:v>
                </c:pt>
                <c:pt idx="195">
                  <c:v>92975</c:v>
                </c:pt>
                <c:pt idx="196">
                  <c:v>88222</c:v>
                </c:pt>
                <c:pt idx="197">
                  <c:v>100963</c:v>
                </c:pt>
                <c:pt idx="198">
                  <c:v>137666</c:v>
                </c:pt>
                <c:pt idx="199">
                  <c:v>133821</c:v>
                </c:pt>
                <c:pt idx="200">
                  <c:v>87602</c:v>
                </c:pt>
                <c:pt idx="201">
                  <c:v>83653</c:v>
                </c:pt>
                <c:pt idx="202">
                  <c:v>85460</c:v>
                </c:pt>
                <c:pt idx="203">
                  <c:v>86449</c:v>
                </c:pt>
                <c:pt idx="204">
                  <c:v>97592</c:v>
                </c:pt>
                <c:pt idx="205">
                  <c:v>134325</c:v>
                </c:pt>
                <c:pt idx="206">
                  <c:v>128855</c:v>
                </c:pt>
                <c:pt idx="207">
                  <c:v>84171</c:v>
                </c:pt>
                <c:pt idx="208">
                  <c:v>82722</c:v>
                </c:pt>
                <c:pt idx="209">
                  <c:v>85049</c:v>
                </c:pt>
                <c:pt idx="210">
                  <c:v>85426</c:v>
                </c:pt>
                <c:pt idx="211">
                  <c:v>99421</c:v>
                </c:pt>
                <c:pt idx="212">
                  <c:v>135862</c:v>
                </c:pt>
                <c:pt idx="213">
                  <c:v>133336</c:v>
                </c:pt>
                <c:pt idx="214">
                  <c:v>91088</c:v>
                </c:pt>
                <c:pt idx="215">
                  <c:v>90662</c:v>
                </c:pt>
                <c:pt idx="216">
                  <c:v>97493</c:v>
                </c:pt>
                <c:pt idx="217">
                  <c:v>103634</c:v>
                </c:pt>
                <c:pt idx="218">
                  <c:v>121478</c:v>
                </c:pt>
                <c:pt idx="219">
                  <c:v>142525</c:v>
                </c:pt>
                <c:pt idx="220">
                  <c:v>196539</c:v>
                </c:pt>
                <c:pt idx="221">
                  <c:v>138123</c:v>
                </c:pt>
                <c:pt idx="222">
                  <c:v>105925</c:v>
                </c:pt>
                <c:pt idx="223">
                  <c:v>97825</c:v>
                </c:pt>
                <c:pt idx="224">
                  <c:v>94027</c:v>
                </c:pt>
                <c:pt idx="225">
                  <c:v>102642</c:v>
                </c:pt>
                <c:pt idx="226">
                  <c:v>135349</c:v>
                </c:pt>
                <c:pt idx="227">
                  <c:v>138665</c:v>
                </c:pt>
                <c:pt idx="228">
                  <c:v>89449</c:v>
                </c:pt>
                <c:pt idx="229">
                  <c:v>83857</c:v>
                </c:pt>
                <c:pt idx="230">
                  <c:v>83767</c:v>
                </c:pt>
                <c:pt idx="231">
                  <c:v>84645</c:v>
                </c:pt>
                <c:pt idx="232">
                  <c:v>96678</c:v>
                </c:pt>
                <c:pt idx="233">
                  <c:v>125335</c:v>
                </c:pt>
                <c:pt idx="234">
                  <c:v>121520</c:v>
                </c:pt>
                <c:pt idx="235">
                  <c:v>85762</c:v>
                </c:pt>
                <c:pt idx="236">
                  <c:v>85254</c:v>
                </c:pt>
                <c:pt idx="237">
                  <c:v>80571</c:v>
                </c:pt>
                <c:pt idx="238">
                  <c:v>80053</c:v>
                </c:pt>
                <c:pt idx="239">
                  <c:v>91463</c:v>
                </c:pt>
                <c:pt idx="240">
                  <c:v>124984</c:v>
                </c:pt>
                <c:pt idx="241">
                  <c:v>124467</c:v>
                </c:pt>
                <c:pt idx="242">
                  <c:v>111783</c:v>
                </c:pt>
                <c:pt idx="243">
                  <c:v>81704</c:v>
                </c:pt>
                <c:pt idx="244">
                  <c:v>80691</c:v>
                </c:pt>
                <c:pt idx="245">
                  <c:v>80589</c:v>
                </c:pt>
                <c:pt idx="246">
                  <c:v>92815</c:v>
                </c:pt>
                <c:pt idx="247">
                  <c:v>123477</c:v>
                </c:pt>
                <c:pt idx="248">
                  <c:v>122049</c:v>
                </c:pt>
                <c:pt idx="249">
                  <c:v>88665</c:v>
                </c:pt>
                <c:pt idx="250">
                  <c:v>83976</c:v>
                </c:pt>
                <c:pt idx="251">
                  <c:v>83218</c:v>
                </c:pt>
                <c:pt idx="252">
                  <c:v>82220</c:v>
                </c:pt>
                <c:pt idx="253">
                  <c:v>91535</c:v>
                </c:pt>
                <c:pt idx="254">
                  <c:v>128482</c:v>
                </c:pt>
                <c:pt idx="255">
                  <c:v>129026</c:v>
                </c:pt>
                <c:pt idx="256">
                  <c:v>81649</c:v>
                </c:pt>
                <c:pt idx="257">
                  <c:v>79664</c:v>
                </c:pt>
                <c:pt idx="258">
                  <c:v>83465</c:v>
                </c:pt>
                <c:pt idx="259">
                  <c:v>87730</c:v>
                </c:pt>
                <c:pt idx="260">
                  <c:v>95835</c:v>
                </c:pt>
                <c:pt idx="261">
                  <c:v>126780</c:v>
                </c:pt>
                <c:pt idx="262">
                  <c:v>122815</c:v>
                </c:pt>
                <c:pt idx="263">
                  <c:v>80536</c:v>
                </c:pt>
                <c:pt idx="264">
                  <c:v>78291</c:v>
                </c:pt>
                <c:pt idx="265">
                  <c:v>80879</c:v>
                </c:pt>
                <c:pt idx="266">
                  <c:v>82295</c:v>
                </c:pt>
                <c:pt idx="267">
                  <c:v>91606</c:v>
                </c:pt>
                <c:pt idx="268">
                  <c:v>124490</c:v>
                </c:pt>
                <c:pt idx="269">
                  <c:v>123050</c:v>
                </c:pt>
                <c:pt idx="270">
                  <c:v>89436</c:v>
                </c:pt>
                <c:pt idx="271">
                  <c:v>79612</c:v>
                </c:pt>
                <c:pt idx="272">
                  <c:v>82314</c:v>
                </c:pt>
                <c:pt idx="273">
                  <c:v>84314</c:v>
                </c:pt>
                <c:pt idx="274">
                  <c:v>94799</c:v>
                </c:pt>
                <c:pt idx="275">
                  <c:v>121442</c:v>
                </c:pt>
                <c:pt idx="276">
                  <c:v>118632</c:v>
                </c:pt>
                <c:pt idx="277">
                  <c:v>81880</c:v>
                </c:pt>
                <c:pt idx="278">
                  <c:v>78789</c:v>
                </c:pt>
                <c:pt idx="279">
                  <c:v>80064</c:v>
                </c:pt>
                <c:pt idx="280">
                  <c:v>85162</c:v>
                </c:pt>
                <c:pt idx="281">
                  <c:v>91508</c:v>
                </c:pt>
                <c:pt idx="282">
                  <c:v>119146</c:v>
                </c:pt>
                <c:pt idx="283">
                  <c:v>116397</c:v>
                </c:pt>
                <c:pt idx="284">
                  <c:v>82396</c:v>
                </c:pt>
                <c:pt idx="285">
                  <c:v>76673</c:v>
                </c:pt>
                <c:pt idx="286">
                  <c:v>78097</c:v>
                </c:pt>
                <c:pt idx="287">
                  <c:v>77369</c:v>
                </c:pt>
                <c:pt idx="288">
                  <c:v>86840</c:v>
                </c:pt>
                <c:pt idx="289">
                  <c:v>115055</c:v>
                </c:pt>
                <c:pt idx="290">
                  <c:v>116213</c:v>
                </c:pt>
                <c:pt idx="291">
                  <c:v>79925</c:v>
                </c:pt>
                <c:pt idx="292">
                  <c:v>77959</c:v>
                </c:pt>
                <c:pt idx="293">
                  <c:v>79653</c:v>
                </c:pt>
                <c:pt idx="294">
                  <c:v>81886</c:v>
                </c:pt>
                <c:pt idx="295">
                  <c:v>90569</c:v>
                </c:pt>
                <c:pt idx="296">
                  <c:v>114436</c:v>
                </c:pt>
                <c:pt idx="297">
                  <c:v>111973</c:v>
                </c:pt>
                <c:pt idx="298">
                  <c:v>81032</c:v>
                </c:pt>
                <c:pt idx="299">
                  <c:v>80297</c:v>
                </c:pt>
                <c:pt idx="300">
                  <c:v>85017</c:v>
                </c:pt>
                <c:pt idx="301">
                  <c:v>84030</c:v>
                </c:pt>
                <c:pt idx="302">
                  <c:v>91469</c:v>
                </c:pt>
                <c:pt idx="303">
                  <c:v>113637</c:v>
                </c:pt>
                <c:pt idx="304">
                  <c:v>112097</c:v>
                </c:pt>
                <c:pt idx="305">
                  <c:v>83093</c:v>
                </c:pt>
                <c:pt idx="306">
                  <c:v>80840</c:v>
                </c:pt>
                <c:pt idx="307">
                  <c:v>82776</c:v>
                </c:pt>
                <c:pt idx="308">
                  <c:v>81835</c:v>
                </c:pt>
                <c:pt idx="309">
                  <c:v>89742</c:v>
                </c:pt>
                <c:pt idx="310">
                  <c:v>111355</c:v>
                </c:pt>
                <c:pt idx="311">
                  <c:v>111578</c:v>
                </c:pt>
                <c:pt idx="312">
                  <c:v>83896</c:v>
                </c:pt>
                <c:pt idx="313">
                  <c:v>82118</c:v>
                </c:pt>
                <c:pt idx="314">
                  <c:v>83260</c:v>
                </c:pt>
                <c:pt idx="315">
                  <c:v>84803</c:v>
                </c:pt>
                <c:pt idx="316">
                  <c:v>91232</c:v>
                </c:pt>
                <c:pt idx="317">
                  <c:v>111290</c:v>
                </c:pt>
                <c:pt idx="318">
                  <c:v>110137</c:v>
                </c:pt>
                <c:pt idx="319">
                  <c:v>84662</c:v>
                </c:pt>
                <c:pt idx="320">
                  <c:v>83097</c:v>
                </c:pt>
                <c:pt idx="321">
                  <c:v>84152</c:v>
                </c:pt>
                <c:pt idx="322">
                  <c:v>85388</c:v>
                </c:pt>
                <c:pt idx="323">
                  <c:v>91969</c:v>
                </c:pt>
                <c:pt idx="324">
                  <c:v>109940</c:v>
                </c:pt>
                <c:pt idx="325">
                  <c:v>110286</c:v>
                </c:pt>
                <c:pt idx="326">
                  <c:v>85779</c:v>
                </c:pt>
                <c:pt idx="327">
                  <c:v>84179</c:v>
                </c:pt>
                <c:pt idx="328">
                  <c:v>84962</c:v>
                </c:pt>
                <c:pt idx="329">
                  <c:v>85473</c:v>
                </c:pt>
                <c:pt idx="330">
                  <c:v>91485</c:v>
                </c:pt>
                <c:pt idx="331">
                  <c:v>109754</c:v>
                </c:pt>
                <c:pt idx="332">
                  <c:v>108694</c:v>
                </c:pt>
                <c:pt idx="333">
                  <c:v>85275</c:v>
                </c:pt>
                <c:pt idx="334">
                  <c:v>83887</c:v>
                </c:pt>
                <c:pt idx="335">
                  <c:v>83870</c:v>
                </c:pt>
                <c:pt idx="336">
                  <c:v>84292</c:v>
                </c:pt>
                <c:pt idx="337">
                  <c:v>89949</c:v>
                </c:pt>
                <c:pt idx="338">
                  <c:v>109224</c:v>
                </c:pt>
                <c:pt idx="339">
                  <c:v>108539</c:v>
                </c:pt>
                <c:pt idx="340">
                  <c:v>84282</c:v>
                </c:pt>
                <c:pt idx="341">
                  <c:v>81372</c:v>
                </c:pt>
                <c:pt idx="342">
                  <c:v>82817</c:v>
                </c:pt>
                <c:pt idx="343">
                  <c:v>83254</c:v>
                </c:pt>
                <c:pt idx="344">
                  <c:v>89693</c:v>
                </c:pt>
                <c:pt idx="345">
                  <c:v>109272</c:v>
                </c:pt>
                <c:pt idx="346">
                  <c:v>109667</c:v>
                </c:pt>
                <c:pt idx="347">
                  <c:v>86568</c:v>
                </c:pt>
                <c:pt idx="348">
                  <c:v>87201</c:v>
                </c:pt>
                <c:pt idx="349">
                  <c:v>83715</c:v>
                </c:pt>
                <c:pt idx="350">
                  <c:v>84925</c:v>
                </c:pt>
                <c:pt idx="351">
                  <c:v>90420</c:v>
                </c:pt>
                <c:pt idx="352">
                  <c:v>109596</c:v>
                </c:pt>
                <c:pt idx="353">
                  <c:v>108793</c:v>
                </c:pt>
                <c:pt idx="354">
                  <c:v>83561</c:v>
                </c:pt>
                <c:pt idx="355">
                  <c:v>85474</c:v>
                </c:pt>
                <c:pt idx="356">
                  <c:v>98806</c:v>
                </c:pt>
                <c:pt idx="357">
                  <c:v>108062</c:v>
                </c:pt>
                <c:pt idx="358">
                  <c:v>120208</c:v>
                </c:pt>
                <c:pt idx="359">
                  <c:v>145391</c:v>
                </c:pt>
                <c:pt idx="360">
                  <c:v>142934</c:v>
                </c:pt>
                <c:pt idx="361">
                  <c:v>106136</c:v>
                </c:pt>
                <c:pt idx="362">
                  <c:v>101664</c:v>
                </c:pt>
                <c:pt idx="363">
                  <c:v>100557</c:v>
                </c:pt>
                <c:pt idx="364">
                  <c:v>97821</c:v>
                </c:pt>
                <c:pt idx="365">
                  <c:v>104105</c:v>
                </c:pt>
                <c:pt idx="366">
                  <c:v>128183</c:v>
                </c:pt>
                <c:pt idx="367">
                  <c:v>121933</c:v>
                </c:pt>
                <c:pt idx="368">
                  <c:v>85936</c:v>
                </c:pt>
                <c:pt idx="369">
                  <c:v>78160</c:v>
                </c:pt>
                <c:pt idx="370">
                  <c:v>78756</c:v>
                </c:pt>
                <c:pt idx="371">
                  <c:v>80228</c:v>
                </c:pt>
                <c:pt idx="372">
                  <c:v>89137</c:v>
                </c:pt>
                <c:pt idx="373">
                  <c:v>118641</c:v>
                </c:pt>
                <c:pt idx="374">
                  <c:v>114121</c:v>
                </c:pt>
                <c:pt idx="375">
                  <c:v>73332</c:v>
                </c:pt>
                <c:pt idx="376">
                  <c:v>70699</c:v>
                </c:pt>
                <c:pt idx="377">
                  <c:v>71783</c:v>
                </c:pt>
                <c:pt idx="378">
                  <c:v>71025</c:v>
                </c:pt>
                <c:pt idx="379">
                  <c:v>82135</c:v>
                </c:pt>
                <c:pt idx="380">
                  <c:v>116070</c:v>
                </c:pt>
                <c:pt idx="381">
                  <c:v>110093</c:v>
                </c:pt>
                <c:pt idx="382">
                  <c:v>68781</c:v>
                </c:pt>
                <c:pt idx="383">
                  <c:v>67787</c:v>
                </c:pt>
                <c:pt idx="384">
                  <c:v>68953</c:v>
                </c:pt>
                <c:pt idx="385">
                  <c:v>68487</c:v>
                </c:pt>
                <c:pt idx="386">
                  <c:v>78149</c:v>
                </c:pt>
                <c:pt idx="387">
                  <c:v>111401</c:v>
                </c:pt>
                <c:pt idx="388">
                  <c:v>107622</c:v>
                </c:pt>
                <c:pt idx="389">
                  <c:v>66484</c:v>
                </c:pt>
                <c:pt idx="390">
                  <c:v>64631</c:v>
                </c:pt>
                <c:pt idx="391">
                  <c:v>67406</c:v>
                </c:pt>
                <c:pt idx="392">
                  <c:v>69809</c:v>
                </c:pt>
                <c:pt idx="393">
                  <c:v>80487</c:v>
                </c:pt>
                <c:pt idx="394">
                  <c:v>109188</c:v>
                </c:pt>
                <c:pt idx="395">
                  <c:v>105361</c:v>
                </c:pt>
                <c:pt idx="396">
                  <c:v>68586</c:v>
                </c:pt>
                <c:pt idx="397">
                  <c:v>66657</c:v>
                </c:pt>
                <c:pt idx="398">
                  <c:v>65292</c:v>
                </c:pt>
                <c:pt idx="399">
                  <c:v>65960</c:v>
                </c:pt>
                <c:pt idx="400">
                  <c:v>75493</c:v>
                </c:pt>
                <c:pt idx="401">
                  <c:v>107723</c:v>
                </c:pt>
                <c:pt idx="402">
                  <c:v>103739</c:v>
                </c:pt>
                <c:pt idx="403">
                  <c:v>69856</c:v>
                </c:pt>
                <c:pt idx="404">
                  <c:v>63890</c:v>
                </c:pt>
                <c:pt idx="405">
                  <c:v>65876</c:v>
                </c:pt>
                <c:pt idx="406">
                  <c:v>69543</c:v>
                </c:pt>
                <c:pt idx="407">
                  <c:v>77805</c:v>
                </c:pt>
                <c:pt idx="408">
                  <c:v>106257</c:v>
                </c:pt>
                <c:pt idx="409">
                  <c:v>103221</c:v>
                </c:pt>
                <c:pt idx="410">
                  <c:v>66415</c:v>
                </c:pt>
                <c:pt idx="411">
                  <c:v>63215</c:v>
                </c:pt>
                <c:pt idx="412">
                  <c:v>65143</c:v>
                </c:pt>
                <c:pt idx="413">
                  <c:v>65729</c:v>
                </c:pt>
                <c:pt idx="414">
                  <c:v>75852</c:v>
                </c:pt>
                <c:pt idx="415">
                  <c:v>107434</c:v>
                </c:pt>
                <c:pt idx="416">
                  <c:v>103633</c:v>
                </c:pt>
                <c:pt idx="417">
                  <c:v>68453</c:v>
                </c:pt>
                <c:pt idx="418">
                  <c:v>71129</c:v>
                </c:pt>
                <c:pt idx="419">
                  <c:v>74285</c:v>
                </c:pt>
                <c:pt idx="420">
                  <c:v>76620</c:v>
                </c:pt>
                <c:pt idx="421">
                  <c:v>87933</c:v>
                </c:pt>
                <c:pt idx="422">
                  <c:v>117037</c:v>
                </c:pt>
                <c:pt idx="423">
                  <c:v>113451</c:v>
                </c:pt>
                <c:pt idx="424">
                  <c:v>74981</c:v>
                </c:pt>
                <c:pt idx="425">
                  <c:v>70889</c:v>
                </c:pt>
                <c:pt idx="426">
                  <c:v>81189</c:v>
                </c:pt>
                <c:pt idx="427">
                  <c:v>78506</c:v>
                </c:pt>
                <c:pt idx="428">
                  <c:v>83666</c:v>
                </c:pt>
                <c:pt idx="429">
                  <c:v>108785</c:v>
                </c:pt>
                <c:pt idx="430">
                  <c:v>104925</c:v>
                </c:pt>
                <c:pt idx="431">
                  <c:v>68883</c:v>
                </c:pt>
                <c:pt idx="432">
                  <c:v>62697</c:v>
                </c:pt>
                <c:pt idx="433">
                  <c:v>63589</c:v>
                </c:pt>
                <c:pt idx="434">
                  <c:v>64692</c:v>
                </c:pt>
                <c:pt idx="435">
                  <c:v>75626</c:v>
                </c:pt>
                <c:pt idx="436">
                  <c:v>105858</c:v>
                </c:pt>
                <c:pt idx="437">
                  <c:v>100966</c:v>
                </c:pt>
                <c:pt idx="438">
                  <c:v>63036</c:v>
                </c:pt>
                <c:pt idx="439">
                  <c:v>60964</c:v>
                </c:pt>
                <c:pt idx="440">
                  <c:v>64502</c:v>
                </c:pt>
                <c:pt idx="441">
                  <c:v>62019</c:v>
                </c:pt>
                <c:pt idx="442">
                  <c:v>72339</c:v>
                </c:pt>
                <c:pt idx="443">
                  <c:v>100140</c:v>
                </c:pt>
                <c:pt idx="444">
                  <c:v>96395</c:v>
                </c:pt>
                <c:pt idx="445">
                  <c:v>63376</c:v>
                </c:pt>
                <c:pt idx="446">
                  <c:v>60083</c:v>
                </c:pt>
                <c:pt idx="447">
                  <c:v>63124</c:v>
                </c:pt>
                <c:pt idx="448">
                  <c:v>63657</c:v>
                </c:pt>
                <c:pt idx="449">
                  <c:v>72889</c:v>
                </c:pt>
                <c:pt idx="450">
                  <c:v>99565</c:v>
                </c:pt>
                <c:pt idx="451">
                  <c:v>96897</c:v>
                </c:pt>
                <c:pt idx="452">
                  <c:v>61673</c:v>
                </c:pt>
                <c:pt idx="453">
                  <c:v>59707</c:v>
                </c:pt>
                <c:pt idx="454">
                  <c:v>61832</c:v>
                </c:pt>
                <c:pt idx="455">
                  <c:v>61776</c:v>
                </c:pt>
                <c:pt idx="456">
                  <c:v>71039</c:v>
                </c:pt>
                <c:pt idx="457">
                  <c:v>98134</c:v>
                </c:pt>
                <c:pt idx="458">
                  <c:v>93986</c:v>
                </c:pt>
                <c:pt idx="459">
                  <c:v>59578</c:v>
                </c:pt>
                <c:pt idx="460">
                  <c:v>60548</c:v>
                </c:pt>
                <c:pt idx="461">
                  <c:v>74534</c:v>
                </c:pt>
                <c:pt idx="462">
                  <c:v>75862</c:v>
                </c:pt>
                <c:pt idx="463">
                  <c:v>89019</c:v>
                </c:pt>
                <c:pt idx="464">
                  <c:v>111570</c:v>
                </c:pt>
                <c:pt idx="465">
                  <c:v>105697</c:v>
                </c:pt>
                <c:pt idx="466">
                  <c:v>68326</c:v>
                </c:pt>
                <c:pt idx="467">
                  <c:v>67754</c:v>
                </c:pt>
                <c:pt idx="468">
                  <c:v>69293</c:v>
                </c:pt>
                <c:pt idx="469">
                  <c:v>68349</c:v>
                </c:pt>
                <c:pt idx="470">
                  <c:v>76587</c:v>
                </c:pt>
                <c:pt idx="471">
                  <c:v>99217</c:v>
                </c:pt>
                <c:pt idx="472">
                  <c:v>91969</c:v>
                </c:pt>
                <c:pt idx="473">
                  <c:v>68287</c:v>
                </c:pt>
                <c:pt idx="474">
                  <c:v>68101</c:v>
                </c:pt>
                <c:pt idx="475">
                  <c:v>71151</c:v>
                </c:pt>
                <c:pt idx="476">
                  <c:v>72706</c:v>
                </c:pt>
                <c:pt idx="477">
                  <c:v>83257</c:v>
                </c:pt>
                <c:pt idx="478">
                  <c:v>103020</c:v>
                </c:pt>
                <c:pt idx="479">
                  <c:v>107130</c:v>
                </c:pt>
                <c:pt idx="480">
                  <c:v>87911</c:v>
                </c:pt>
                <c:pt idx="481">
                  <c:v>80146</c:v>
                </c:pt>
                <c:pt idx="482">
                  <c:v>78647</c:v>
                </c:pt>
                <c:pt idx="483">
                  <c:v>80293</c:v>
                </c:pt>
                <c:pt idx="484">
                  <c:v>86058</c:v>
                </c:pt>
                <c:pt idx="485">
                  <c:v>95018</c:v>
                </c:pt>
                <c:pt idx="486">
                  <c:v>106088</c:v>
                </c:pt>
                <c:pt idx="487" formatCode="_(* #,##0_);_(* \(#,##0\);_(* &quot;-&quot;??_);_(@_)">
                  <c:v>103583</c:v>
                </c:pt>
                <c:pt idx="488" formatCode="_(* #,##0_);_(* \(#,##0\);_(* &quot;-&quot;??_);_(@_)">
                  <c:v>81425</c:v>
                </c:pt>
                <c:pt idx="489" formatCode="_(* #,##0_);_(* \(#,##0\);_(* &quot;-&quot;??_);_(@_)">
                  <c:v>72016</c:v>
                </c:pt>
                <c:pt idx="490" formatCode="_(* #,##0_);_(* \(#,##0\);_(* &quot;-&quot;??_);_(@_)">
                  <c:v>68232</c:v>
                </c:pt>
                <c:pt idx="491" formatCode="_(* #,##0_);_(* \(#,##0\);_(* &quot;-&quot;??_);_(@_)">
                  <c:v>80329</c:v>
                </c:pt>
                <c:pt idx="492" formatCode="_(* #,##0_);_(* \(#,##0\);_(* &quot;-&quot;??_);_(@_)">
                  <c:v>95818</c:v>
                </c:pt>
                <c:pt idx="493" formatCode="_(* #,##0_);_(* \(#,##0\);_(* &quot;-&quot;??_);_(@_)">
                  <c:v>92966</c:v>
                </c:pt>
                <c:pt idx="494" formatCode="_(* #,##0_);_(* \(#,##0\);_(* &quot;-&quot;??_);_(@_)">
                  <c:v>65618</c:v>
                </c:pt>
                <c:pt idx="495" formatCode="_(* #,##0_);_(* \(#,##0\);_(* &quot;-&quot;??_);_(@_)">
                  <c:v>59806</c:v>
                </c:pt>
                <c:pt idx="496" formatCode="_(* #,##0_);_(* \(#,##0\);_(* &quot;-&quot;??_);_(@_)">
                  <c:v>61746</c:v>
                </c:pt>
                <c:pt idx="497" formatCode="_(* #,##0_);_(* \(#,##0\);_(* &quot;-&quot;??_);_(@_)">
                  <c:v>61432</c:v>
                </c:pt>
                <c:pt idx="498" formatCode="_(* #,##0_);_(* \(#,##0\);_(* &quot;-&quot;??_);_(@_)">
                  <c:v>69748</c:v>
                </c:pt>
                <c:pt idx="499" formatCode="_(* #,##0_);_(* \(#,##0\);_(* &quot;-&quot;??_);_(@_)">
                  <c:v>97969</c:v>
                </c:pt>
                <c:pt idx="500" formatCode="_(* #,##0_);_(* \(#,##0\);_(* &quot;-&quot;??_);_(@_)">
                  <c:v>94991</c:v>
                </c:pt>
                <c:pt idx="501" formatCode="_(* #,##0_);_(* \(#,##0\);_(* &quot;-&quot;??_);_(@_)">
                  <c:v>64008</c:v>
                </c:pt>
                <c:pt idx="502" formatCode="_(* #,##0_);_(* \(#,##0\);_(* &quot;-&quot;??_);_(@_)">
                  <c:v>62059</c:v>
                </c:pt>
                <c:pt idx="503" formatCode="_(* #,##0_);_(* \(#,##0\);_(* &quot;-&quot;??_);_(@_)">
                  <c:v>63449</c:v>
                </c:pt>
                <c:pt idx="504" formatCode="_(* #,##0_);_(* \(#,##0\);_(* &quot;-&quot;??_);_(@_)">
                  <c:v>63466</c:v>
                </c:pt>
                <c:pt idx="505" formatCode="_(* #,##0_);_(* \(#,##0\);_(* &quot;-&quot;??_);_(@_)">
                  <c:v>71943</c:v>
                </c:pt>
                <c:pt idx="506" formatCode="_(* #,##0_);_(* \(#,##0\);_(* &quot;-&quot;??_);_(@_)">
                  <c:v>99396</c:v>
                </c:pt>
                <c:pt idx="507" formatCode="_(* #,##0_);_(* \(#,##0\);_(* &quot;-&quot;??_);_(@_)">
                  <c:v>96275</c:v>
                </c:pt>
                <c:pt idx="508" formatCode="_(* #,##0_);_(* \(#,##0\);_(* &quot;-&quot;??_);_(@_)">
                  <c:v>63765</c:v>
                </c:pt>
                <c:pt idx="509" formatCode="_(* #,##0_);_(* \(#,##0\);_(* &quot;-&quot;??_);_(@_)">
                  <c:v>62888</c:v>
                </c:pt>
                <c:pt idx="510" formatCode="_(* #,##0_);_(* \(#,##0\);_(* &quot;-&quot;??_);_(@_)">
                  <c:v>64721</c:v>
                </c:pt>
                <c:pt idx="511" formatCode="_(* #,##0_);_(* \(#,##0\);_(* &quot;-&quot;??_);_(@_)">
                  <c:v>65438</c:v>
                </c:pt>
                <c:pt idx="512" formatCode="_(* #,##0_);_(* \(#,##0\);_(* &quot;-&quot;??_);_(@_)">
                  <c:v>75257</c:v>
                </c:pt>
                <c:pt idx="513" formatCode="_(* #,##0_);_(* \(#,##0\);_(* &quot;-&quot;??_);_(@_)">
                  <c:v>101071</c:v>
                </c:pt>
                <c:pt idx="514" formatCode="_(* #,##0_);_(* \(#,##0\);_(* &quot;-&quot;??_);_(@_)">
                  <c:v>97504</c:v>
                </c:pt>
                <c:pt idx="515" formatCode="_(* #,##0_);_(* \(#,##0\);_(* &quot;-&quot;??_);_(@_)">
                  <c:v>64253</c:v>
                </c:pt>
                <c:pt idx="516" formatCode="_(* #,##0_);_(* \(#,##0\);_(* &quot;-&quot;??_);_(@_)">
                  <c:v>62958</c:v>
                </c:pt>
                <c:pt idx="517" formatCode="_(* #,##0_);_(* \(#,##0\);_(* &quot;-&quot;??_);_(@_)">
                  <c:v>65258</c:v>
                </c:pt>
                <c:pt idx="518" formatCode="_(* #,##0_);_(* \(#,##0\);_(* &quot;-&quot;??_);_(@_)">
                  <c:v>65120</c:v>
                </c:pt>
                <c:pt idx="519" formatCode="_(* #,##0_);_(* \(#,##0\);_(* &quot;-&quot;??_);_(@_)">
                  <c:v>74210</c:v>
                </c:pt>
                <c:pt idx="520" formatCode="_(* #,##0_);_(* \(#,##0\);_(* &quot;-&quot;??_);_(@_)">
                  <c:v>101983</c:v>
                </c:pt>
                <c:pt idx="521" formatCode="_(* #,##0_);_(* \(#,##0\);_(* &quot;-&quot;??_);_(@_)">
                  <c:v>97935</c:v>
                </c:pt>
                <c:pt idx="522" formatCode="_(* #,##0_);_(* \(#,##0\);_(* &quot;-&quot;??_);_(@_)">
                  <c:v>65401</c:v>
                </c:pt>
                <c:pt idx="523" formatCode="_(* #,##0_);_(* \(#,##0\);_(* &quot;-&quot;??_);_(@_)">
                  <c:v>63448</c:v>
                </c:pt>
                <c:pt idx="524" formatCode="_(* #,##0_);_(* \(#,##0\);_(* &quot;-&quot;??_);_(@_)">
                  <c:v>65944</c:v>
                </c:pt>
                <c:pt idx="525" formatCode="_(* #,##0_);_(* \(#,##0\);_(* &quot;-&quot;??_);_(@_)">
                  <c:v>67010</c:v>
                </c:pt>
                <c:pt idx="526" formatCode="_(* #,##0_);_(* \(#,##0\);_(* &quot;-&quot;??_);_(@_)">
                  <c:v>78426</c:v>
                </c:pt>
                <c:pt idx="527" formatCode="_(* #,##0_);_(* \(#,##0\);_(* &quot;-&quot;??_);_(@_)">
                  <c:v>106614</c:v>
                </c:pt>
                <c:pt idx="528" formatCode="_(* #,##0_);_(* \(#,##0\);_(* &quot;-&quot;??_);_(@_)">
                  <c:v>102970</c:v>
                </c:pt>
                <c:pt idx="529" formatCode="_(* #,##0_);_(* \(#,##0\);_(* &quot;-&quot;??_);_(@_)">
                  <c:v>76106</c:v>
                </c:pt>
                <c:pt idx="530" formatCode="_(* #,##0_);_(* \(#,##0\);_(* &quot;-&quot;??_);_(@_)">
                  <c:v>72730</c:v>
                </c:pt>
                <c:pt idx="531" formatCode="_(* #,##0_);_(* \(#,##0\);_(* &quot;-&quot;??_);_(@_)">
                  <c:v>74769</c:v>
                </c:pt>
                <c:pt idx="532" formatCode="_(* #,##0_);_(* \(#,##0\);_(* &quot;-&quot;??_);_(@_)">
                  <c:v>72285</c:v>
                </c:pt>
                <c:pt idx="533" formatCode="_(* #,##0_);_(* \(#,##0\);_(* &quot;-&quot;??_);_(@_)">
                  <c:v>79196</c:v>
                </c:pt>
                <c:pt idx="534" formatCode="_(* #,##0_);_(* \(#,##0\);_(* &quot;-&quot;??_);_(@_)">
                  <c:v>104292</c:v>
                </c:pt>
                <c:pt idx="535" formatCode="_(* #,##0_);_(* \(#,##0\);_(* &quot;-&quot;??_);_(@_)">
                  <c:v>100973</c:v>
                </c:pt>
                <c:pt idx="536" formatCode="_(* #,##0_);_(* \(#,##0\);_(* &quot;-&quot;??_);_(@_)">
                  <c:v>69268</c:v>
                </c:pt>
                <c:pt idx="537" formatCode="_(* #,##0_);_(* \(#,##0\);_(* &quot;-&quot;??_);_(@_)">
                  <c:v>66267</c:v>
                </c:pt>
                <c:pt idx="538" formatCode="_(* #,##0_);_(* \(#,##0\);_(* &quot;-&quot;??_);_(@_)">
                  <c:v>67613</c:v>
                </c:pt>
                <c:pt idx="539" formatCode="_(* #,##0_);_(* \(#,##0\);_(* &quot;-&quot;??_);_(@_)">
                  <c:v>70310</c:v>
                </c:pt>
                <c:pt idx="540" formatCode="_(* #,##0_);_(* \(#,##0\);_(* &quot;-&quot;??_);_(@_)">
                  <c:v>82544</c:v>
                </c:pt>
                <c:pt idx="541" formatCode="_(* #,##0_);_(* \(#,##0\);_(* &quot;-&quot;??_);_(@_)">
                  <c:v>105710</c:v>
                </c:pt>
                <c:pt idx="542" formatCode="_(* #,##0_);_(* \(#,##0\);_(* &quot;-&quot;??_);_(@_)">
                  <c:v>102509</c:v>
                </c:pt>
                <c:pt idx="543" formatCode="_(* #,##0_);_(* \(#,##0\);_(* &quot;-&quot;??_);_(@_)">
                  <c:v>66084</c:v>
                </c:pt>
                <c:pt idx="544" formatCode="_(* #,##0_);_(* \(#,##0\);_(* &quot;-&quot;??_);_(@_)">
                  <c:v>65384</c:v>
                </c:pt>
                <c:pt idx="545" formatCode="_(* #,##0_);_(* \(#,##0\);_(* &quot;-&quot;??_);_(@_)">
                  <c:v>66418</c:v>
                </c:pt>
                <c:pt idx="546" formatCode="_(* #,##0_);_(* \(#,##0\);_(* &quot;-&quot;??_);_(@_)">
                  <c:v>66547</c:v>
                </c:pt>
                <c:pt idx="547" formatCode="_(* #,##0_);_(* \(#,##0\);_(* &quot;-&quot;??_);_(@_)">
                  <c:v>76449</c:v>
                </c:pt>
                <c:pt idx="548" formatCode="_(* #,##0_);_(* \(#,##0\);_(* &quot;-&quot;??_);_(@_)">
                  <c:v>105429</c:v>
                </c:pt>
                <c:pt idx="549" formatCode="_(* #,##0_);_(* \(#,##0\);_(* &quot;-&quot;??_);_(@_)">
                  <c:v>101532</c:v>
                </c:pt>
                <c:pt idx="550" formatCode="_(* #,##0_);_(* \(#,##0\);_(* &quot;-&quot;??_);_(@_)">
                  <c:v>64795</c:v>
                </c:pt>
                <c:pt idx="551" formatCode="_(* #,##0_);_(* \(#,##0\);_(* &quot;-&quot;??_);_(@_)">
                  <c:v>64136</c:v>
                </c:pt>
                <c:pt idx="552" formatCode="_(* #,##0_);_(* \(#,##0\);_(* &quot;-&quot;??_);_(@_)">
                  <c:v>65833</c:v>
                </c:pt>
                <c:pt idx="553" formatCode="_(* #,##0_);_(* \(#,##0\);_(* &quot;-&quot;??_);_(@_)">
                  <c:v>68026</c:v>
                </c:pt>
                <c:pt idx="554" formatCode="_(* #,##0_);_(* \(#,##0\);_(* &quot;-&quot;??_);_(@_)">
                  <c:v>85518</c:v>
                </c:pt>
                <c:pt idx="555" formatCode="_(* #,##0_);_(* \(#,##0\);_(* &quot;-&quot;??_);_(@_)">
                  <c:v>106355</c:v>
                </c:pt>
                <c:pt idx="556" formatCode="_(* #,##0_);_(* \(#,##0\);_(* &quot;-&quot;??_);_(@_)">
                  <c:v>103384</c:v>
                </c:pt>
                <c:pt idx="557" formatCode="_(* #,##0_);_(* \(#,##0\);_(* &quot;-&quot;??_);_(@_)">
                  <c:v>66903</c:v>
                </c:pt>
                <c:pt idx="558" formatCode="_(* #,##0_);_(* \(#,##0\);_(* &quot;-&quot;??_);_(@_)">
                  <c:v>76931</c:v>
                </c:pt>
                <c:pt idx="559" formatCode="_(* #,##0_);_(* \(#,##0\);_(* &quot;-&quot;??_);_(@_)">
                  <c:v>85200</c:v>
                </c:pt>
                <c:pt idx="560" formatCode="_(* #,##0_);_(* \(#,##0\);_(* &quot;-&quot;??_);_(@_)">
                  <c:v>84990</c:v>
                </c:pt>
                <c:pt idx="561" formatCode="_(* #,##0_);_(* \(#,##0\);_(* &quot;-&quot;??_);_(@_)">
                  <c:v>96057</c:v>
                </c:pt>
                <c:pt idx="562" formatCode="_(* #,##0_);_(* \(#,##0\);_(* &quot;-&quot;??_);_(@_)">
                  <c:v>129590</c:v>
                </c:pt>
                <c:pt idx="563" formatCode="_(* #,##0_);_(* \(#,##0\);_(* &quot;-&quot;??_);_(@_)">
                  <c:v>121267</c:v>
                </c:pt>
                <c:pt idx="564" formatCode="_(* #,##0_);_(* \(#,##0\);_(* &quot;-&quot;??_);_(@_)">
                  <c:v>77780</c:v>
                </c:pt>
                <c:pt idx="565" formatCode="_(* #,##0_);_(* \(#,##0\);_(* &quot;-&quot;??_);_(@_)">
                  <c:v>75459</c:v>
                </c:pt>
                <c:pt idx="566" formatCode="_(* #,##0_);_(* \(#,##0\);_(* &quot;-&quot;??_);_(@_)">
                  <c:v>76223</c:v>
                </c:pt>
                <c:pt idx="567" formatCode="_(* #,##0_);_(* \(#,##0\);_(* &quot;-&quot;??_);_(@_)">
                  <c:v>76083</c:v>
                </c:pt>
                <c:pt idx="568" formatCode="_(* #,##0_);_(* \(#,##0\);_(* &quot;-&quot;??_);_(@_)">
                  <c:v>87760</c:v>
                </c:pt>
                <c:pt idx="569" formatCode="_(* #,##0_);_(* \(#,##0\);_(* &quot;-&quot;??_);_(@_)">
                  <c:v>121143</c:v>
                </c:pt>
                <c:pt idx="570" formatCode="_(* #,##0_);_(* \(#,##0\);_(* &quot;-&quot;??_);_(@_)">
                  <c:v>117821</c:v>
                </c:pt>
                <c:pt idx="571" formatCode="_(* #,##0_);_(* \(#,##0\);_(* &quot;-&quot;??_);_(@_)">
                  <c:v>79575</c:v>
                </c:pt>
                <c:pt idx="572" formatCode="_(* #,##0_);_(* \(#,##0\);_(* &quot;-&quot;??_);_(@_)">
                  <c:v>77568</c:v>
                </c:pt>
                <c:pt idx="573" formatCode="_(* #,##0_);_(* \(#,##0\);_(* &quot;-&quot;??_);_(@_)">
                  <c:v>81214</c:v>
                </c:pt>
                <c:pt idx="574" formatCode="_(* #,##0_);_(* \(#,##0\);_(* &quot;-&quot;??_);_(@_)">
                  <c:v>90018</c:v>
                </c:pt>
                <c:pt idx="575" formatCode="_(* #,##0_);_(* \(#,##0\);_(* &quot;-&quot;??_);_(@_)">
                  <c:v>104450</c:v>
                </c:pt>
                <c:pt idx="576" formatCode="_(* #,##0_);_(* \(#,##0\);_(* &quot;-&quot;??_);_(@_)">
                  <c:v>118874</c:v>
                </c:pt>
                <c:pt idx="577" formatCode="_(* #,##0_);_(* \(#,##0\);_(* &quot;-&quot;??_);_(@_)">
                  <c:v>157524</c:v>
                </c:pt>
                <c:pt idx="578" formatCode="_(* #,##0_);_(* \(#,##0\);_(* &quot;-&quot;??_);_(@_)">
                  <c:v>112728</c:v>
                </c:pt>
                <c:pt idx="579" formatCode="_(* #,##0_);_(* \(#,##0\);_(* &quot;-&quot;??_);_(@_)">
                  <c:v>84571</c:v>
                </c:pt>
                <c:pt idx="580" formatCode="_(* #,##0_);_(* \(#,##0\);_(* &quot;-&quot;??_);_(@_)">
                  <c:v>77802</c:v>
                </c:pt>
                <c:pt idx="581" formatCode="_(* #,##0_);_(* \(#,##0\);_(* &quot;-&quot;??_);_(@_)">
                  <c:v>74549</c:v>
                </c:pt>
                <c:pt idx="582" formatCode="_(* #,##0_);_(* \(#,##0\);_(* &quot;-&quot;??_);_(@_)">
                  <c:v>79728</c:v>
                </c:pt>
                <c:pt idx="583" formatCode="_(* #,##0_);_(* \(#,##0\);_(* &quot;-&quot;??_);_(@_)">
                  <c:v>104979</c:v>
                </c:pt>
                <c:pt idx="584" formatCode="_(* #,##0_);_(* \(#,##0\);_(* &quot;-&quot;??_);_(@_)">
                  <c:v>101686</c:v>
                </c:pt>
                <c:pt idx="585" formatCode="_(* #,##0_);_(* \(#,##0\);_(* &quot;-&quot;??_);_(@_)">
                  <c:v>67719</c:v>
                </c:pt>
                <c:pt idx="586" formatCode="_(* #,##0_);_(* \(#,##0\);_(* &quot;-&quot;??_);_(@_)">
                  <c:v>64666</c:v>
                </c:pt>
                <c:pt idx="587" formatCode="_(* #,##0_);_(* \(#,##0\);_(* &quot;-&quot;??_);_(@_)">
                  <c:v>62213</c:v>
                </c:pt>
                <c:pt idx="588" formatCode="_(* #,##0_);_(* \(#,##0\);_(* &quot;-&quot;??_);_(@_)">
                  <c:v>66513</c:v>
                </c:pt>
                <c:pt idx="589" formatCode="_(* #,##0_);_(* \(#,##0\);_(* &quot;-&quot;??_);_(@_)">
                  <c:v>73058</c:v>
                </c:pt>
                <c:pt idx="590" formatCode="_(* #,##0_);_(* \(#,##0\);_(* &quot;-&quot;??_);_(@_)">
                  <c:v>99152</c:v>
                </c:pt>
                <c:pt idx="591" formatCode="_(* #,##0_);_(* \(#,##0\);_(* &quot;-&quot;??_);_(@_)">
                  <c:v>96712</c:v>
                </c:pt>
                <c:pt idx="592" formatCode="_(* #,##0_);_(* \(#,##0\);_(* &quot;-&quot;??_);_(@_)">
                  <c:v>62883</c:v>
                </c:pt>
                <c:pt idx="593" formatCode="_(* #,##0_);_(* \(#,##0\);_(* &quot;-&quot;??_);_(@_)">
                  <c:v>61818</c:v>
                </c:pt>
                <c:pt idx="594" formatCode="_(* #,##0_);_(* \(#,##0\);_(* &quot;-&quot;??_);_(@_)">
                  <c:v>63743</c:v>
                </c:pt>
                <c:pt idx="595" formatCode="_(* #,##0_);_(* \(#,##0\);_(* &quot;-&quot;??_);_(@_)">
                  <c:v>63420</c:v>
                </c:pt>
                <c:pt idx="596" formatCode="_(* #,##0_);_(* \(#,##0\);_(* &quot;-&quot;??_);_(@_)">
                  <c:v>70993</c:v>
                </c:pt>
                <c:pt idx="597" formatCode="_(* #,##0_);_(* \(#,##0\);_(* &quot;-&quot;??_);_(@_)">
                  <c:v>99006</c:v>
                </c:pt>
                <c:pt idx="598" formatCode="_(* #,##0_);_(* \(#,##0\);_(* &quot;-&quot;??_);_(@_)">
                  <c:v>96153</c:v>
                </c:pt>
                <c:pt idx="599" formatCode="_(* #,##0_);_(* \(#,##0\);_(* &quot;-&quot;??_);_(@_)">
                  <c:v>61175</c:v>
                </c:pt>
                <c:pt idx="600" formatCode="_(* #,##0_);_(* \(#,##0\);_(* &quot;-&quot;??_);_(@_)">
                  <c:v>60485</c:v>
                </c:pt>
                <c:pt idx="601" formatCode="_(* #,##0_);_(* \(#,##0\);_(* &quot;-&quot;??_);_(@_)">
                  <c:v>61965</c:v>
                </c:pt>
                <c:pt idx="602" formatCode="_(* #,##0_);_(* \(#,##0\);_(* &quot;-&quot;??_);_(@_)">
                  <c:v>64994</c:v>
                </c:pt>
                <c:pt idx="603" formatCode="_(* #,##0_);_(* \(#,##0\);_(* &quot;-&quot;??_);_(@_)">
                  <c:v>70064</c:v>
                </c:pt>
                <c:pt idx="604" formatCode="_(* #,##0_);_(* \(#,##0\);_(* &quot;-&quot;??_);_(@_)">
                  <c:v>92463</c:v>
                </c:pt>
                <c:pt idx="605" formatCode="_(* #,##0_);_(* \(#,##0\);_(* &quot;-&quot;??_);_(@_)">
                  <c:v>93315</c:v>
                </c:pt>
                <c:pt idx="606" formatCode="_(* #,##0_);_(* \(#,##0\);_(* &quot;-&quot;??_);_(@_)">
                  <c:v>64667</c:v>
                </c:pt>
                <c:pt idx="607" formatCode="_(* #,##0_);_(* \(#,##0\);_(* &quot;-&quot;??_);_(@_)">
                  <c:v>67440</c:v>
                </c:pt>
                <c:pt idx="608" formatCode="_(* #,##0_);_(* \(#,##0\);_(* &quot;-&quot;??_);_(@_)">
                  <c:v>86627</c:v>
                </c:pt>
                <c:pt idx="609" formatCode="_(* #,##0_);_(* \(#,##0\);_(* &quot;-&quot;??_);_(@_)">
                  <c:v>65897</c:v>
                </c:pt>
                <c:pt idx="610" formatCode="_(* #,##0_);_(* \(#,##0\);_(* &quot;-&quot;??_);_(@_)">
                  <c:v>73201</c:v>
                </c:pt>
                <c:pt idx="611" formatCode="_(* #,##0_);_(* \(#,##0\);_(* &quot;-&quot;??_);_(@_)">
                  <c:v>96966</c:v>
                </c:pt>
                <c:pt idx="612" formatCode="_(* #,##0_);_(* \(#,##0\);_(* &quot;-&quot;??_);_(@_)">
                  <c:v>102227</c:v>
                </c:pt>
                <c:pt idx="613" formatCode="_(* #,##0_);_(* \(#,##0\);_(* &quot;-&quot;??_);_(@_)">
                  <c:v>65766</c:v>
                </c:pt>
                <c:pt idx="614" formatCode="_(* #,##0_);_(* \(#,##0\);_(* &quot;-&quot;??_);_(@_)">
                  <c:v>61356</c:v>
                </c:pt>
                <c:pt idx="615" formatCode="_(* #,##0_);_(* \(#,##0\);_(* &quot;-&quot;??_);_(@_)">
                  <c:v>65299</c:v>
                </c:pt>
                <c:pt idx="616" formatCode="_(* #,##0_);_(* \(#,##0\);_(* &quot;-&quot;??_);_(@_)">
                  <c:v>72059</c:v>
                </c:pt>
                <c:pt idx="617" formatCode="_(* #,##0_);_(* \(#,##0\);_(* &quot;-&quot;??_);_(@_)">
                  <c:v>73509</c:v>
                </c:pt>
                <c:pt idx="618" formatCode="_(* #,##0_);_(* \(#,##0\);_(* &quot;-&quot;??_);_(@_)">
                  <c:v>92477</c:v>
                </c:pt>
                <c:pt idx="619" formatCode="_(* #,##0_);_(* \(#,##0\);_(* &quot;-&quot;??_);_(@_)">
                  <c:v>90675</c:v>
                </c:pt>
                <c:pt idx="620" formatCode="_(* #,##0_);_(* \(#,##0\);_(* &quot;-&quot;??_);_(@_)">
                  <c:v>55555</c:v>
                </c:pt>
                <c:pt idx="621" formatCode="_(* #,##0_);_(* \(#,##0\);_(* &quot;-&quot;??_);_(@_)">
                  <c:v>53947</c:v>
                </c:pt>
                <c:pt idx="622" formatCode="_(* #,##0_);_(* \(#,##0\);_(* &quot;-&quot;??_);_(@_)">
                  <c:v>56027</c:v>
                </c:pt>
                <c:pt idx="623" formatCode="_(* #,##0_);_(* \(#,##0\);_(* &quot;-&quot;??_);_(@_)">
                  <c:v>52262</c:v>
                </c:pt>
                <c:pt idx="624" formatCode="_(* #,##0_);_(* \(#,##0\);_(* &quot;-&quot;??_);_(@_)">
                  <c:v>3570</c:v>
                </c:pt>
              </c:numCache>
            </c:numRef>
          </c:val>
          <c:smooth val="0"/>
          <c:extLst>
            <c:ext xmlns:c16="http://schemas.microsoft.com/office/drawing/2014/chart" uri="{C3380CC4-5D6E-409C-BE32-E72D297353CC}">
              <c16:uniqueId val="{0000000A-0766-4431-9CA4-2D2FE6638C30}"/>
            </c:ext>
          </c:extLst>
        </c:ser>
        <c:dLbls>
          <c:showLegendKey val="0"/>
          <c:showVal val="0"/>
          <c:showCatName val="0"/>
          <c:showSerName val="0"/>
          <c:showPercent val="0"/>
          <c:showBubbleSize val="0"/>
        </c:dLbls>
        <c:smooth val="0"/>
        <c:axId val="582185936"/>
        <c:axId val="582187376"/>
        <c:extLst>
          <c:ext xmlns:c15="http://schemas.microsoft.com/office/drawing/2012/chart" uri="{02D57815-91ED-43cb-92C2-25804820EDAC}">
            <c15:filteredLineSeries>
              <c15:ser>
                <c:idx val="4"/>
                <c:order val="4"/>
                <c:tx>
                  <c:strRef>
                    <c:extLst>
                      <c:ext uri="{02D57815-91ED-43cb-92C2-25804820EDAC}">
                        <c15:formulaRef>
                          <c15:sqref>dau_by_retention_cohort_raw!$F$1</c15:sqref>
                        </c15:formulaRef>
                      </c:ext>
                    </c:extLst>
                    <c:strCache>
                      <c:ptCount val="1"/>
                      <c:pt idx="0">
                        <c:v> D31-60 </c:v>
                      </c:pt>
                    </c:strCache>
                  </c:strRef>
                </c:tx>
                <c:spPr>
                  <a:ln w="28575" cap="rnd">
                    <a:solidFill>
                      <a:schemeClr val="accent5"/>
                    </a:solidFill>
                    <a:round/>
                  </a:ln>
                  <a:effectLst/>
                </c:spPr>
                <c:marker>
                  <c:symbol val="none"/>
                </c:marker>
                <c:cat>
                  <c:numRef>
                    <c:extLst>
                      <c:ex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uri="{02D57815-91ED-43cb-92C2-25804820EDAC}">
                        <c15:formulaRef>
                          <c15:sqref>dau_by_retention_cohort_raw!$F$2:$F$1234</c15:sqref>
                        </c15:formulaRef>
                      </c:ext>
                    </c:extLst>
                    <c:numCache>
                      <c:formatCode>General</c:formatCode>
                      <c:ptCount val="625"/>
                      <c:pt idx="0">
                        <c:v>11814</c:v>
                      </c:pt>
                      <c:pt idx="1">
                        <c:v>12450</c:v>
                      </c:pt>
                      <c:pt idx="2">
                        <c:v>15545</c:v>
                      </c:pt>
                      <c:pt idx="3">
                        <c:v>15351</c:v>
                      </c:pt>
                      <c:pt idx="4">
                        <c:v>11911</c:v>
                      </c:pt>
                      <c:pt idx="5">
                        <c:v>11163</c:v>
                      </c:pt>
                      <c:pt idx="6">
                        <c:v>12218</c:v>
                      </c:pt>
                      <c:pt idx="7">
                        <c:v>11743</c:v>
                      </c:pt>
                      <c:pt idx="8">
                        <c:v>12853</c:v>
                      </c:pt>
                      <c:pt idx="9">
                        <c:v>16087</c:v>
                      </c:pt>
                      <c:pt idx="10">
                        <c:v>15776</c:v>
                      </c:pt>
                      <c:pt idx="11">
                        <c:v>11550</c:v>
                      </c:pt>
                      <c:pt idx="12">
                        <c:v>11191</c:v>
                      </c:pt>
                      <c:pt idx="13">
                        <c:v>11190</c:v>
                      </c:pt>
                      <c:pt idx="14">
                        <c:v>11514</c:v>
                      </c:pt>
                      <c:pt idx="15">
                        <c:v>12911</c:v>
                      </c:pt>
                      <c:pt idx="16">
                        <c:v>15794</c:v>
                      </c:pt>
                      <c:pt idx="17">
                        <c:v>15610</c:v>
                      </c:pt>
                      <c:pt idx="18">
                        <c:v>11201</c:v>
                      </c:pt>
                      <c:pt idx="19">
                        <c:v>10984</c:v>
                      </c:pt>
                      <c:pt idx="20">
                        <c:v>11059</c:v>
                      </c:pt>
                      <c:pt idx="21">
                        <c:v>11226</c:v>
                      </c:pt>
                      <c:pt idx="22">
                        <c:v>12032</c:v>
                      </c:pt>
                      <c:pt idx="23">
                        <c:v>15609</c:v>
                      </c:pt>
                      <c:pt idx="24">
                        <c:v>15610</c:v>
                      </c:pt>
                      <c:pt idx="25">
                        <c:v>11014</c:v>
                      </c:pt>
                      <c:pt idx="26">
                        <c:v>10935</c:v>
                      </c:pt>
                      <c:pt idx="27">
                        <c:v>10939</c:v>
                      </c:pt>
                      <c:pt idx="28">
                        <c:v>10889</c:v>
                      </c:pt>
                      <c:pt idx="29">
                        <c:v>11951</c:v>
                      </c:pt>
                      <c:pt idx="30">
                        <c:v>15575</c:v>
                      </c:pt>
                      <c:pt idx="31">
                        <c:v>15291</c:v>
                      </c:pt>
                      <c:pt idx="32">
                        <c:v>11394</c:v>
                      </c:pt>
                      <c:pt idx="33">
                        <c:v>10872</c:v>
                      </c:pt>
                      <c:pt idx="34">
                        <c:v>11227</c:v>
                      </c:pt>
                      <c:pt idx="35">
                        <c:v>11003</c:v>
                      </c:pt>
                      <c:pt idx="36">
                        <c:v>11988</c:v>
                      </c:pt>
                      <c:pt idx="37">
                        <c:v>14651</c:v>
                      </c:pt>
                      <c:pt idx="38">
                        <c:v>14671</c:v>
                      </c:pt>
                      <c:pt idx="39">
                        <c:v>11366</c:v>
                      </c:pt>
                      <c:pt idx="40">
                        <c:v>10847</c:v>
                      </c:pt>
                      <c:pt idx="41">
                        <c:v>11482</c:v>
                      </c:pt>
                      <c:pt idx="42">
                        <c:v>10888</c:v>
                      </c:pt>
                      <c:pt idx="43">
                        <c:v>11994</c:v>
                      </c:pt>
                      <c:pt idx="44">
                        <c:v>15399</c:v>
                      </c:pt>
                      <c:pt idx="45">
                        <c:v>15385</c:v>
                      </c:pt>
                      <c:pt idx="46">
                        <c:v>11119</c:v>
                      </c:pt>
                      <c:pt idx="47">
                        <c:v>11038</c:v>
                      </c:pt>
                      <c:pt idx="48">
                        <c:v>11520</c:v>
                      </c:pt>
                      <c:pt idx="49">
                        <c:v>11389</c:v>
                      </c:pt>
                      <c:pt idx="50">
                        <c:v>12798</c:v>
                      </c:pt>
                      <c:pt idx="51">
                        <c:v>16401</c:v>
                      </c:pt>
                      <c:pt idx="52">
                        <c:v>16047</c:v>
                      </c:pt>
                      <c:pt idx="53">
                        <c:v>11965</c:v>
                      </c:pt>
                      <c:pt idx="54">
                        <c:v>11960</c:v>
                      </c:pt>
                      <c:pt idx="55">
                        <c:v>12370</c:v>
                      </c:pt>
                      <c:pt idx="56">
                        <c:v>12562</c:v>
                      </c:pt>
                      <c:pt idx="57">
                        <c:v>13758</c:v>
                      </c:pt>
                      <c:pt idx="58">
                        <c:v>17274</c:v>
                      </c:pt>
                      <c:pt idx="59">
                        <c:v>17269</c:v>
                      </c:pt>
                      <c:pt idx="60">
                        <c:v>13353</c:v>
                      </c:pt>
                      <c:pt idx="61">
                        <c:v>13924</c:v>
                      </c:pt>
                      <c:pt idx="62">
                        <c:v>14072</c:v>
                      </c:pt>
                      <c:pt idx="63">
                        <c:v>13845</c:v>
                      </c:pt>
                      <c:pt idx="64">
                        <c:v>15229</c:v>
                      </c:pt>
                      <c:pt idx="65">
                        <c:v>18941</c:v>
                      </c:pt>
                      <c:pt idx="66">
                        <c:v>18754</c:v>
                      </c:pt>
                      <c:pt idx="67">
                        <c:v>13516</c:v>
                      </c:pt>
                      <c:pt idx="68">
                        <c:v>13701</c:v>
                      </c:pt>
                      <c:pt idx="69">
                        <c:v>14198</c:v>
                      </c:pt>
                      <c:pt idx="70">
                        <c:v>14304</c:v>
                      </c:pt>
                      <c:pt idx="71">
                        <c:v>16533</c:v>
                      </c:pt>
                      <c:pt idx="72">
                        <c:v>20954</c:v>
                      </c:pt>
                      <c:pt idx="73">
                        <c:v>20541</c:v>
                      </c:pt>
                      <c:pt idx="74">
                        <c:v>15000</c:v>
                      </c:pt>
                      <c:pt idx="75">
                        <c:v>15262</c:v>
                      </c:pt>
                      <c:pt idx="76">
                        <c:v>15457</c:v>
                      </c:pt>
                      <c:pt idx="77">
                        <c:v>15518</c:v>
                      </c:pt>
                      <c:pt idx="78">
                        <c:v>17352</c:v>
                      </c:pt>
                      <c:pt idx="79">
                        <c:v>21895</c:v>
                      </c:pt>
                      <c:pt idx="80">
                        <c:v>21943</c:v>
                      </c:pt>
                      <c:pt idx="81">
                        <c:v>16297</c:v>
                      </c:pt>
                      <c:pt idx="82">
                        <c:v>16364</c:v>
                      </c:pt>
                      <c:pt idx="83">
                        <c:v>16732</c:v>
                      </c:pt>
                      <c:pt idx="84">
                        <c:v>17053</c:v>
                      </c:pt>
                      <c:pt idx="85">
                        <c:v>18477</c:v>
                      </c:pt>
                      <c:pt idx="86">
                        <c:v>23114</c:v>
                      </c:pt>
                      <c:pt idx="87">
                        <c:v>22549</c:v>
                      </c:pt>
                      <c:pt idx="88">
                        <c:v>16832</c:v>
                      </c:pt>
                      <c:pt idx="89">
                        <c:v>16508</c:v>
                      </c:pt>
                      <c:pt idx="90">
                        <c:v>17536</c:v>
                      </c:pt>
                      <c:pt idx="91">
                        <c:v>17060</c:v>
                      </c:pt>
                      <c:pt idx="92">
                        <c:v>18676</c:v>
                      </c:pt>
                      <c:pt idx="93">
                        <c:v>23725</c:v>
                      </c:pt>
                      <c:pt idx="94">
                        <c:v>23009</c:v>
                      </c:pt>
                      <c:pt idx="95">
                        <c:v>18353</c:v>
                      </c:pt>
                      <c:pt idx="96">
                        <c:v>20847</c:v>
                      </c:pt>
                      <c:pt idx="97">
                        <c:v>21010</c:v>
                      </c:pt>
                      <c:pt idx="98">
                        <c:v>21689</c:v>
                      </c:pt>
                      <c:pt idx="99">
                        <c:v>23599</c:v>
                      </c:pt>
                      <c:pt idx="100">
                        <c:v>30061</c:v>
                      </c:pt>
                      <c:pt idx="101">
                        <c:v>28529</c:v>
                      </c:pt>
                      <c:pt idx="102">
                        <c:v>21154</c:v>
                      </c:pt>
                      <c:pt idx="103">
                        <c:v>20867</c:v>
                      </c:pt>
                      <c:pt idx="104">
                        <c:v>20952</c:v>
                      </c:pt>
                      <c:pt idx="105">
                        <c:v>20531</c:v>
                      </c:pt>
                      <c:pt idx="106">
                        <c:v>21572</c:v>
                      </c:pt>
                      <c:pt idx="107">
                        <c:v>26769</c:v>
                      </c:pt>
                      <c:pt idx="108">
                        <c:v>26641</c:v>
                      </c:pt>
                      <c:pt idx="109">
                        <c:v>20250</c:v>
                      </c:pt>
                      <c:pt idx="110">
                        <c:v>20235</c:v>
                      </c:pt>
                      <c:pt idx="111">
                        <c:v>20841</c:v>
                      </c:pt>
                      <c:pt idx="112">
                        <c:v>21225</c:v>
                      </c:pt>
                      <c:pt idx="113">
                        <c:v>22808</c:v>
                      </c:pt>
                      <c:pt idx="114">
                        <c:v>26523</c:v>
                      </c:pt>
                      <c:pt idx="115">
                        <c:v>23970</c:v>
                      </c:pt>
                      <c:pt idx="116">
                        <c:v>21109</c:v>
                      </c:pt>
                      <c:pt idx="117">
                        <c:v>21158</c:v>
                      </c:pt>
                      <c:pt idx="118">
                        <c:v>21427</c:v>
                      </c:pt>
                      <c:pt idx="119">
                        <c:v>21704</c:v>
                      </c:pt>
                      <c:pt idx="120">
                        <c:v>22607</c:v>
                      </c:pt>
                      <c:pt idx="121">
                        <c:v>26489</c:v>
                      </c:pt>
                      <c:pt idx="122">
                        <c:v>25847</c:v>
                      </c:pt>
                      <c:pt idx="123">
                        <c:v>21633</c:v>
                      </c:pt>
                      <c:pt idx="124">
                        <c:v>20548</c:v>
                      </c:pt>
                      <c:pt idx="125">
                        <c:v>20579</c:v>
                      </c:pt>
                      <c:pt idx="126">
                        <c:v>20309</c:v>
                      </c:pt>
                      <c:pt idx="127">
                        <c:v>21766</c:v>
                      </c:pt>
                      <c:pt idx="128">
                        <c:v>24074</c:v>
                      </c:pt>
                      <c:pt idx="129">
                        <c:v>23613</c:v>
                      </c:pt>
                      <c:pt idx="130">
                        <c:v>18015</c:v>
                      </c:pt>
                      <c:pt idx="131">
                        <c:v>18553</c:v>
                      </c:pt>
                      <c:pt idx="132">
                        <c:v>19248</c:v>
                      </c:pt>
                      <c:pt idx="133">
                        <c:v>18963</c:v>
                      </c:pt>
                      <c:pt idx="134">
                        <c:v>20573</c:v>
                      </c:pt>
                      <c:pt idx="135">
                        <c:v>26122</c:v>
                      </c:pt>
                      <c:pt idx="136">
                        <c:v>24700</c:v>
                      </c:pt>
                      <c:pt idx="137">
                        <c:v>18454</c:v>
                      </c:pt>
                      <c:pt idx="138">
                        <c:v>17980</c:v>
                      </c:pt>
                      <c:pt idx="139">
                        <c:v>18216</c:v>
                      </c:pt>
                      <c:pt idx="140">
                        <c:v>18271</c:v>
                      </c:pt>
                      <c:pt idx="141">
                        <c:v>19941</c:v>
                      </c:pt>
                      <c:pt idx="142">
                        <c:v>24920</c:v>
                      </c:pt>
                      <c:pt idx="143">
                        <c:v>23647</c:v>
                      </c:pt>
                      <c:pt idx="144">
                        <c:v>18246</c:v>
                      </c:pt>
                      <c:pt idx="145">
                        <c:v>17854</c:v>
                      </c:pt>
                      <c:pt idx="146">
                        <c:v>18563</c:v>
                      </c:pt>
                      <c:pt idx="147">
                        <c:v>18283</c:v>
                      </c:pt>
                      <c:pt idx="148">
                        <c:v>19628</c:v>
                      </c:pt>
                      <c:pt idx="149">
                        <c:v>24665</c:v>
                      </c:pt>
                      <c:pt idx="150">
                        <c:v>23726</c:v>
                      </c:pt>
                      <c:pt idx="151">
                        <c:v>17409</c:v>
                      </c:pt>
                      <c:pt idx="152">
                        <c:v>17701</c:v>
                      </c:pt>
                      <c:pt idx="153">
                        <c:v>18008</c:v>
                      </c:pt>
                      <c:pt idx="154">
                        <c:v>17866</c:v>
                      </c:pt>
                      <c:pt idx="155">
                        <c:v>19622</c:v>
                      </c:pt>
                      <c:pt idx="156">
                        <c:v>25007</c:v>
                      </c:pt>
                      <c:pt idx="157">
                        <c:v>24277</c:v>
                      </c:pt>
                      <c:pt idx="158">
                        <c:v>17622</c:v>
                      </c:pt>
                      <c:pt idx="159">
                        <c:v>17267</c:v>
                      </c:pt>
                      <c:pt idx="160">
                        <c:v>17376</c:v>
                      </c:pt>
                      <c:pt idx="161">
                        <c:v>17332</c:v>
                      </c:pt>
                      <c:pt idx="162">
                        <c:v>18967</c:v>
                      </c:pt>
                      <c:pt idx="163">
                        <c:v>24607</c:v>
                      </c:pt>
                      <c:pt idx="164">
                        <c:v>23850</c:v>
                      </c:pt>
                      <c:pt idx="165">
                        <c:v>16851</c:v>
                      </c:pt>
                      <c:pt idx="166">
                        <c:v>17188</c:v>
                      </c:pt>
                      <c:pt idx="167">
                        <c:v>17019</c:v>
                      </c:pt>
                      <c:pt idx="168">
                        <c:v>14868</c:v>
                      </c:pt>
                      <c:pt idx="169">
                        <c:v>15864</c:v>
                      </c:pt>
                      <c:pt idx="170">
                        <c:v>19628</c:v>
                      </c:pt>
                      <c:pt idx="171">
                        <c:v>18929</c:v>
                      </c:pt>
                      <c:pt idx="172">
                        <c:v>17684</c:v>
                      </c:pt>
                      <c:pt idx="173">
                        <c:v>17948</c:v>
                      </c:pt>
                      <c:pt idx="174">
                        <c:v>18261</c:v>
                      </c:pt>
                      <c:pt idx="175">
                        <c:v>19208</c:v>
                      </c:pt>
                      <c:pt idx="176">
                        <c:v>20158</c:v>
                      </c:pt>
                      <c:pt idx="177">
                        <c:v>24514</c:v>
                      </c:pt>
                      <c:pt idx="178">
                        <c:v>23686</c:v>
                      </c:pt>
                      <c:pt idx="179">
                        <c:v>16801</c:v>
                      </c:pt>
                      <c:pt idx="180">
                        <c:v>16647</c:v>
                      </c:pt>
                      <c:pt idx="181">
                        <c:v>16938</c:v>
                      </c:pt>
                      <c:pt idx="182">
                        <c:v>16279</c:v>
                      </c:pt>
                      <c:pt idx="183">
                        <c:v>17894</c:v>
                      </c:pt>
                      <c:pt idx="184">
                        <c:v>23082</c:v>
                      </c:pt>
                      <c:pt idx="185">
                        <c:v>22178</c:v>
                      </c:pt>
                      <c:pt idx="186">
                        <c:v>15671</c:v>
                      </c:pt>
                      <c:pt idx="187">
                        <c:v>16326</c:v>
                      </c:pt>
                      <c:pt idx="188">
                        <c:v>19367</c:v>
                      </c:pt>
                      <c:pt idx="189">
                        <c:v>16868</c:v>
                      </c:pt>
                      <c:pt idx="190">
                        <c:v>18303</c:v>
                      </c:pt>
                      <c:pt idx="191">
                        <c:v>23559</c:v>
                      </c:pt>
                      <c:pt idx="192">
                        <c:v>22100</c:v>
                      </c:pt>
                      <c:pt idx="193">
                        <c:v>15476</c:v>
                      </c:pt>
                      <c:pt idx="194">
                        <c:v>15217</c:v>
                      </c:pt>
                      <c:pt idx="195">
                        <c:v>15303</c:v>
                      </c:pt>
                      <c:pt idx="196">
                        <c:v>14476</c:v>
                      </c:pt>
                      <c:pt idx="197">
                        <c:v>16014</c:v>
                      </c:pt>
                      <c:pt idx="198">
                        <c:v>20222</c:v>
                      </c:pt>
                      <c:pt idx="199">
                        <c:v>19508</c:v>
                      </c:pt>
                      <c:pt idx="200">
                        <c:v>13969</c:v>
                      </c:pt>
                      <c:pt idx="201">
                        <c:v>13289</c:v>
                      </c:pt>
                      <c:pt idx="202">
                        <c:v>13726</c:v>
                      </c:pt>
                      <c:pt idx="203">
                        <c:v>13892</c:v>
                      </c:pt>
                      <c:pt idx="204">
                        <c:v>15129</c:v>
                      </c:pt>
                      <c:pt idx="205">
                        <c:v>19333</c:v>
                      </c:pt>
                      <c:pt idx="206">
                        <c:v>18709</c:v>
                      </c:pt>
                      <c:pt idx="207">
                        <c:v>13462</c:v>
                      </c:pt>
                      <c:pt idx="208">
                        <c:v>13539</c:v>
                      </c:pt>
                      <c:pt idx="209">
                        <c:v>13956</c:v>
                      </c:pt>
                      <c:pt idx="210">
                        <c:v>13629</c:v>
                      </c:pt>
                      <c:pt idx="211">
                        <c:v>15551</c:v>
                      </c:pt>
                      <c:pt idx="212">
                        <c:v>19719</c:v>
                      </c:pt>
                      <c:pt idx="213">
                        <c:v>19318</c:v>
                      </c:pt>
                      <c:pt idx="214">
                        <c:v>14041</c:v>
                      </c:pt>
                      <c:pt idx="215">
                        <c:v>14250</c:v>
                      </c:pt>
                      <c:pt idx="216">
                        <c:v>15382</c:v>
                      </c:pt>
                      <c:pt idx="217">
                        <c:v>15663</c:v>
                      </c:pt>
                      <c:pt idx="218">
                        <c:v>17810</c:v>
                      </c:pt>
                      <c:pt idx="219">
                        <c:v>20110</c:v>
                      </c:pt>
                      <c:pt idx="220">
                        <c:v>24561</c:v>
                      </c:pt>
                      <c:pt idx="221">
                        <c:v>18333</c:v>
                      </c:pt>
                      <c:pt idx="222">
                        <c:v>15527</c:v>
                      </c:pt>
                      <c:pt idx="223">
                        <c:v>14870</c:v>
                      </c:pt>
                      <c:pt idx="224">
                        <c:v>14473</c:v>
                      </c:pt>
                      <c:pt idx="225">
                        <c:v>15274</c:v>
                      </c:pt>
                      <c:pt idx="226">
                        <c:v>19301</c:v>
                      </c:pt>
                      <c:pt idx="227">
                        <c:v>19511</c:v>
                      </c:pt>
                      <c:pt idx="228">
                        <c:v>13795</c:v>
                      </c:pt>
                      <c:pt idx="229">
                        <c:v>13373</c:v>
                      </c:pt>
                      <c:pt idx="230">
                        <c:v>13887</c:v>
                      </c:pt>
                      <c:pt idx="231">
                        <c:v>14001</c:v>
                      </c:pt>
                      <c:pt idx="232">
                        <c:v>15611</c:v>
                      </c:pt>
                      <c:pt idx="233">
                        <c:v>18640</c:v>
                      </c:pt>
                      <c:pt idx="234">
                        <c:v>18235</c:v>
                      </c:pt>
                      <c:pt idx="235">
                        <c:v>13674</c:v>
                      </c:pt>
                      <c:pt idx="236">
                        <c:v>13775</c:v>
                      </c:pt>
                      <c:pt idx="237">
                        <c:v>13355</c:v>
                      </c:pt>
                      <c:pt idx="238">
                        <c:v>13345</c:v>
                      </c:pt>
                      <c:pt idx="239">
                        <c:v>14488</c:v>
                      </c:pt>
                      <c:pt idx="240">
                        <c:v>18227</c:v>
                      </c:pt>
                      <c:pt idx="241">
                        <c:v>18203</c:v>
                      </c:pt>
                      <c:pt idx="242">
                        <c:v>16527</c:v>
                      </c:pt>
                      <c:pt idx="243">
                        <c:v>13057</c:v>
                      </c:pt>
                      <c:pt idx="244">
                        <c:v>13643</c:v>
                      </c:pt>
                      <c:pt idx="245">
                        <c:v>14079</c:v>
                      </c:pt>
                      <c:pt idx="246">
                        <c:v>15605</c:v>
                      </c:pt>
                      <c:pt idx="247">
                        <c:v>19851</c:v>
                      </c:pt>
                      <c:pt idx="248">
                        <c:v>19467</c:v>
                      </c:pt>
                      <c:pt idx="249">
                        <c:v>15171</c:v>
                      </c:pt>
                      <c:pt idx="250">
                        <c:v>14998</c:v>
                      </c:pt>
                      <c:pt idx="251">
                        <c:v>17745</c:v>
                      </c:pt>
                      <c:pt idx="252">
                        <c:v>18181</c:v>
                      </c:pt>
                      <c:pt idx="253">
                        <c:v>20049</c:v>
                      </c:pt>
                      <c:pt idx="254">
                        <c:v>27436</c:v>
                      </c:pt>
                      <c:pt idx="255">
                        <c:v>28084</c:v>
                      </c:pt>
                      <c:pt idx="256">
                        <c:v>18624</c:v>
                      </c:pt>
                      <c:pt idx="257">
                        <c:v>18443</c:v>
                      </c:pt>
                      <c:pt idx="258">
                        <c:v>19559</c:v>
                      </c:pt>
                      <c:pt idx="259">
                        <c:v>20155</c:v>
                      </c:pt>
                      <c:pt idx="260">
                        <c:v>21437</c:v>
                      </c:pt>
                      <c:pt idx="261">
                        <c:v>27548</c:v>
                      </c:pt>
                      <c:pt idx="262">
                        <c:v>26764</c:v>
                      </c:pt>
                      <c:pt idx="263">
                        <c:v>18154</c:v>
                      </c:pt>
                      <c:pt idx="264">
                        <c:v>17565</c:v>
                      </c:pt>
                      <c:pt idx="265">
                        <c:v>18393</c:v>
                      </c:pt>
                      <c:pt idx="266">
                        <c:v>18453</c:v>
                      </c:pt>
                      <c:pt idx="267">
                        <c:v>19609</c:v>
                      </c:pt>
                      <c:pt idx="268">
                        <c:v>26055</c:v>
                      </c:pt>
                      <c:pt idx="269">
                        <c:v>25309</c:v>
                      </c:pt>
                      <c:pt idx="270">
                        <c:v>18930</c:v>
                      </c:pt>
                      <c:pt idx="271">
                        <c:v>17099</c:v>
                      </c:pt>
                      <c:pt idx="272">
                        <c:v>17753</c:v>
                      </c:pt>
                      <c:pt idx="273">
                        <c:v>17624</c:v>
                      </c:pt>
                      <c:pt idx="274">
                        <c:v>19637</c:v>
                      </c:pt>
                      <c:pt idx="275">
                        <c:v>24254</c:v>
                      </c:pt>
                      <c:pt idx="276">
                        <c:v>23729</c:v>
                      </c:pt>
                      <c:pt idx="277">
                        <c:v>16676</c:v>
                      </c:pt>
                      <c:pt idx="278">
                        <c:v>15913</c:v>
                      </c:pt>
                      <c:pt idx="279">
                        <c:v>16161</c:v>
                      </c:pt>
                      <c:pt idx="280">
                        <c:v>16827</c:v>
                      </c:pt>
                      <c:pt idx="281">
                        <c:v>14895</c:v>
                      </c:pt>
                      <c:pt idx="282">
                        <c:v>17505</c:v>
                      </c:pt>
                      <c:pt idx="283">
                        <c:v>16724</c:v>
                      </c:pt>
                      <c:pt idx="284">
                        <c:v>12366</c:v>
                      </c:pt>
                      <c:pt idx="285">
                        <c:v>11536</c:v>
                      </c:pt>
                      <c:pt idx="286">
                        <c:v>11658</c:v>
                      </c:pt>
                      <c:pt idx="287">
                        <c:v>11173</c:v>
                      </c:pt>
                      <c:pt idx="288">
                        <c:v>11881</c:v>
                      </c:pt>
                      <c:pt idx="289">
                        <c:v>14569</c:v>
                      </c:pt>
                      <c:pt idx="290">
                        <c:v>14737</c:v>
                      </c:pt>
                      <c:pt idx="291">
                        <c:v>10893</c:v>
                      </c:pt>
                      <c:pt idx="292">
                        <c:v>10824</c:v>
                      </c:pt>
                      <c:pt idx="293">
                        <c:v>10802</c:v>
                      </c:pt>
                      <c:pt idx="294">
                        <c:v>10679</c:v>
                      </c:pt>
                      <c:pt idx="295">
                        <c:v>11291</c:v>
                      </c:pt>
                      <c:pt idx="296">
                        <c:v>13770</c:v>
                      </c:pt>
                      <c:pt idx="297">
                        <c:v>13666</c:v>
                      </c:pt>
                      <c:pt idx="298">
                        <c:v>10558</c:v>
                      </c:pt>
                      <c:pt idx="299">
                        <c:v>10436</c:v>
                      </c:pt>
                      <c:pt idx="300">
                        <c:v>11113</c:v>
                      </c:pt>
                      <c:pt idx="301">
                        <c:v>10779</c:v>
                      </c:pt>
                      <c:pt idx="302">
                        <c:v>11248</c:v>
                      </c:pt>
                      <c:pt idx="303">
                        <c:v>13023</c:v>
                      </c:pt>
                      <c:pt idx="304">
                        <c:v>13029</c:v>
                      </c:pt>
                      <c:pt idx="305">
                        <c:v>10225</c:v>
                      </c:pt>
                      <c:pt idx="306">
                        <c:v>10164</c:v>
                      </c:pt>
                      <c:pt idx="307">
                        <c:v>10153</c:v>
                      </c:pt>
                      <c:pt idx="308">
                        <c:v>10029</c:v>
                      </c:pt>
                      <c:pt idx="309">
                        <c:v>10509</c:v>
                      </c:pt>
                      <c:pt idx="310">
                        <c:v>12488</c:v>
                      </c:pt>
                      <c:pt idx="311">
                        <c:v>12659</c:v>
                      </c:pt>
                      <c:pt idx="312">
                        <c:v>10016</c:v>
                      </c:pt>
                      <c:pt idx="313">
                        <c:v>9847</c:v>
                      </c:pt>
                      <c:pt idx="314">
                        <c:v>10137</c:v>
                      </c:pt>
                      <c:pt idx="315">
                        <c:v>10061</c:v>
                      </c:pt>
                      <c:pt idx="316">
                        <c:v>10437</c:v>
                      </c:pt>
                      <c:pt idx="317">
                        <c:v>12228</c:v>
                      </c:pt>
                      <c:pt idx="318">
                        <c:v>12159</c:v>
                      </c:pt>
                      <c:pt idx="319">
                        <c:v>9859</c:v>
                      </c:pt>
                      <c:pt idx="320">
                        <c:v>9773</c:v>
                      </c:pt>
                      <c:pt idx="321">
                        <c:v>9836</c:v>
                      </c:pt>
                      <c:pt idx="322">
                        <c:v>9906</c:v>
                      </c:pt>
                      <c:pt idx="323">
                        <c:v>10401</c:v>
                      </c:pt>
                      <c:pt idx="324">
                        <c:v>11964</c:v>
                      </c:pt>
                      <c:pt idx="325">
                        <c:v>12093</c:v>
                      </c:pt>
                      <c:pt idx="326">
                        <c:v>9737</c:v>
                      </c:pt>
                      <c:pt idx="327">
                        <c:v>9529</c:v>
                      </c:pt>
                      <c:pt idx="328">
                        <c:v>9700</c:v>
                      </c:pt>
                      <c:pt idx="329">
                        <c:v>9790</c:v>
                      </c:pt>
                      <c:pt idx="330">
                        <c:v>10309</c:v>
                      </c:pt>
                      <c:pt idx="331">
                        <c:v>11868</c:v>
                      </c:pt>
                      <c:pt idx="332">
                        <c:v>11825</c:v>
                      </c:pt>
                      <c:pt idx="333">
                        <c:v>9504</c:v>
                      </c:pt>
                      <c:pt idx="334">
                        <c:v>9506</c:v>
                      </c:pt>
                      <c:pt idx="335">
                        <c:v>9710</c:v>
                      </c:pt>
                      <c:pt idx="336">
                        <c:v>9559</c:v>
                      </c:pt>
                      <c:pt idx="337">
                        <c:v>10055</c:v>
                      </c:pt>
                      <c:pt idx="338">
                        <c:v>11942</c:v>
                      </c:pt>
                      <c:pt idx="339">
                        <c:v>11937</c:v>
                      </c:pt>
                      <c:pt idx="340">
                        <c:v>9755</c:v>
                      </c:pt>
                      <c:pt idx="341">
                        <c:v>9353</c:v>
                      </c:pt>
                      <c:pt idx="342">
                        <c:v>9869</c:v>
                      </c:pt>
                      <c:pt idx="343">
                        <c:v>9688</c:v>
                      </c:pt>
                      <c:pt idx="344">
                        <c:v>10197</c:v>
                      </c:pt>
                      <c:pt idx="345">
                        <c:v>12290</c:v>
                      </c:pt>
                      <c:pt idx="346">
                        <c:v>12117</c:v>
                      </c:pt>
                      <c:pt idx="347">
                        <c:v>9702</c:v>
                      </c:pt>
                      <c:pt idx="348">
                        <c:v>10029</c:v>
                      </c:pt>
                      <c:pt idx="349">
                        <c:v>9759</c:v>
                      </c:pt>
                      <c:pt idx="350">
                        <c:v>9747</c:v>
                      </c:pt>
                      <c:pt idx="351">
                        <c:v>10306</c:v>
                      </c:pt>
                      <c:pt idx="352">
                        <c:v>12232</c:v>
                      </c:pt>
                      <c:pt idx="353">
                        <c:v>12263</c:v>
                      </c:pt>
                      <c:pt idx="354">
                        <c:v>9775</c:v>
                      </c:pt>
                      <c:pt idx="355">
                        <c:v>10233</c:v>
                      </c:pt>
                      <c:pt idx="356">
                        <c:v>11632</c:v>
                      </c:pt>
                      <c:pt idx="357">
                        <c:v>12514</c:v>
                      </c:pt>
                      <c:pt idx="358">
                        <c:v>13391</c:v>
                      </c:pt>
                      <c:pt idx="359">
                        <c:v>15759</c:v>
                      </c:pt>
                      <c:pt idx="360">
                        <c:v>15339</c:v>
                      </c:pt>
                      <c:pt idx="361">
                        <c:v>11617</c:v>
                      </c:pt>
                      <c:pt idx="362">
                        <c:v>10978</c:v>
                      </c:pt>
                      <c:pt idx="363">
                        <c:v>11093</c:v>
                      </c:pt>
                      <c:pt idx="364">
                        <c:v>10645</c:v>
                      </c:pt>
                      <c:pt idx="365">
                        <c:v>10925</c:v>
                      </c:pt>
                      <c:pt idx="366">
                        <c:v>13313</c:v>
                      </c:pt>
                      <c:pt idx="367">
                        <c:v>12440</c:v>
                      </c:pt>
                      <c:pt idx="368">
                        <c:v>9239</c:v>
                      </c:pt>
                      <c:pt idx="369">
                        <c:v>8665</c:v>
                      </c:pt>
                      <c:pt idx="370">
                        <c:v>8748</c:v>
                      </c:pt>
                      <c:pt idx="371">
                        <c:v>9082</c:v>
                      </c:pt>
                      <c:pt idx="372">
                        <c:v>9679</c:v>
                      </c:pt>
                      <c:pt idx="373">
                        <c:v>11975</c:v>
                      </c:pt>
                      <c:pt idx="374">
                        <c:v>11778</c:v>
                      </c:pt>
                      <c:pt idx="375">
                        <c:v>8275</c:v>
                      </c:pt>
                      <c:pt idx="376">
                        <c:v>7835</c:v>
                      </c:pt>
                      <c:pt idx="377">
                        <c:v>8109</c:v>
                      </c:pt>
                      <c:pt idx="378">
                        <c:v>8176</c:v>
                      </c:pt>
                      <c:pt idx="379">
                        <c:v>9139</c:v>
                      </c:pt>
                      <c:pt idx="380">
                        <c:v>12111</c:v>
                      </c:pt>
                      <c:pt idx="381">
                        <c:v>11663</c:v>
                      </c:pt>
                      <c:pt idx="382">
                        <c:v>7897</c:v>
                      </c:pt>
                      <c:pt idx="383">
                        <c:v>7954</c:v>
                      </c:pt>
                      <c:pt idx="384">
                        <c:v>7905</c:v>
                      </c:pt>
                      <c:pt idx="385">
                        <c:v>7898</c:v>
                      </c:pt>
                      <c:pt idx="386">
                        <c:v>8688</c:v>
                      </c:pt>
                      <c:pt idx="387">
                        <c:v>11586</c:v>
                      </c:pt>
                      <c:pt idx="388">
                        <c:v>11409</c:v>
                      </c:pt>
                      <c:pt idx="389">
                        <c:v>7736</c:v>
                      </c:pt>
                      <c:pt idx="390">
                        <c:v>7704</c:v>
                      </c:pt>
                      <c:pt idx="391">
                        <c:v>8060</c:v>
                      </c:pt>
                      <c:pt idx="392">
                        <c:v>8342</c:v>
                      </c:pt>
                      <c:pt idx="393">
                        <c:v>9316</c:v>
                      </c:pt>
                      <c:pt idx="394">
                        <c:v>11796</c:v>
                      </c:pt>
                      <c:pt idx="395">
                        <c:v>11814</c:v>
                      </c:pt>
                      <c:pt idx="396">
                        <c:v>8180</c:v>
                      </c:pt>
                      <c:pt idx="397">
                        <c:v>7946</c:v>
                      </c:pt>
                      <c:pt idx="398">
                        <c:v>8143</c:v>
                      </c:pt>
                      <c:pt idx="399">
                        <c:v>8181</c:v>
                      </c:pt>
                      <c:pt idx="400">
                        <c:v>9059</c:v>
                      </c:pt>
                      <c:pt idx="401">
                        <c:v>12225</c:v>
                      </c:pt>
                      <c:pt idx="402">
                        <c:v>11926</c:v>
                      </c:pt>
                      <c:pt idx="403">
                        <c:v>8762</c:v>
                      </c:pt>
                      <c:pt idx="404">
                        <c:v>8183</c:v>
                      </c:pt>
                      <c:pt idx="405">
                        <c:v>8519</c:v>
                      </c:pt>
                      <c:pt idx="406">
                        <c:v>8982</c:v>
                      </c:pt>
                      <c:pt idx="407">
                        <c:v>9682</c:v>
                      </c:pt>
                      <c:pt idx="408">
                        <c:v>12358</c:v>
                      </c:pt>
                      <c:pt idx="409">
                        <c:v>12016</c:v>
                      </c:pt>
                      <c:pt idx="410">
                        <c:v>8642</c:v>
                      </c:pt>
                      <c:pt idx="411">
                        <c:v>8409</c:v>
                      </c:pt>
                      <c:pt idx="412">
                        <c:v>8828</c:v>
                      </c:pt>
                      <c:pt idx="413">
                        <c:v>8678</c:v>
                      </c:pt>
                      <c:pt idx="414">
                        <c:v>9917</c:v>
                      </c:pt>
                      <c:pt idx="415">
                        <c:v>13255</c:v>
                      </c:pt>
                      <c:pt idx="416">
                        <c:v>12737</c:v>
                      </c:pt>
                      <c:pt idx="417">
                        <c:v>9243</c:v>
                      </c:pt>
                      <c:pt idx="418">
                        <c:v>9854</c:v>
                      </c:pt>
                      <c:pt idx="419">
                        <c:v>10466</c:v>
                      </c:pt>
                      <c:pt idx="420">
                        <c:v>10772</c:v>
                      </c:pt>
                      <c:pt idx="421">
                        <c:v>11687</c:v>
                      </c:pt>
                      <c:pt idx="422">
                        <c:v>14711</c:v>
                      </c:pt>
                      <c:pt idx="423">
                        <c:v>14010</c:v>
                      </c:pt>
                      <c:pt idx="424">
                        <c:v>10316</c:v>
                      </c:pt>
                      <c:pt idx="425">
                        <c:v>9945</c:v>
                      </c:pt>
                      <c:pt idx="426">
                        <c:v>11011</c:v>
                      </c:pt>
                      <c:pt idx="427">
                        <c:v>10972</c:v>
                      </c:pt>
                      <c:pt idx="428">
                        <c:v>11273</c:v>
                      </c:pt>
                      <c:pt idx="429">
                        <c:v>13968</c:v>
                      </c:pt>
                      <c:pt idx="430">
                        <c:v>13573</c:v>
                      </c:pt>
                      <c:pt idx="431">
                        <c:v>9775</c:v>
                      </c:pt>
                      <c:pt idx="432">
                        <c:v>9392</c:v>
                      </c:pt>
                      <c:pt idx="433">
                        <c:v>9554</c:v>
                      </c:pt>
                      <c:pt idx="434">
                        <c:v>9705</c:v>
                      </c:pt>
                      <c:pt idx="435">
                        <c:v>10915</c:v>
                      </c:pt>
                      <c:pt idx="436">
                        <c:v>14135</c:v>
                      </c:pt>
                      <c:pt idx="437">
                        <c:v>13541</c:v>
                      </c:pt>
                      <c:pt idx="438">
                        <c:v>9476</c:v>
                      </c:pt>
                      <c:pt idx="439">
                        <c:v>9381</c:v>
                      </c:pt>
                      <c:pt idx="440">
                        <c:v>10019</c:v>
                      </c:pt>
                      <c:pt idx="441">
                        <c:v>9544</c:v>
                      </c:pt>
                      <c:pt idx="442">
                        <c:v>10842</c:v>
                      </c:pt>
                      <c:pt idx="443">
                        <c:v>14204</c:v>
                      </c:pt>
                      <c:pt idx="444">
                        <c:v>13565</c:v>
                      </c:pt>
                      <c:pt idx="445">
                        <c:v>9787</c:v>
                      </c:pt>
                      <c:pt idx="446">
                        <c:v>9478</c:v>
                      </c:pt>
                      <c:pt idx="447">
                        <c:v>9979</c:v>
                      </c:pt>
                      <c:pt idx="448">
                        <c:v>9954</c:v>
                      </c:pt>
                      <c:pt idx="449">
                        <c:v>11149</c:v>
                      </c:pt>
                      <c:pt idx="450">
                        <c:v>14414</c:v>
                      </c:pt>
                      <c:pt idx="451">
                        <c:v>14305</c:v>
                      </c:pt>
                      <c:pt idx="452">
                        <c:v>9976</c:v>
                      </c:pt>
                      <c:pt idx="453">
                        <c:v>9968</c:v>
                      </c:pt>
                      <c:pt idx="454">
                        <c:v>10305</c:v>
                      </c:pt>
                      <c:pt idx="455">
                        <c:v>10255</c:v>
                      </c:pt>
                      <c:pt idx="456">
                        <c:v>11421</c:v>
                      </c:pt>
                      <c:pt idx="457">
                        <c:v>14602</c:v>
                      </c:pt>
                      <c:pt idx="458">
                        <c:v>14319</c:v>
                      </c:pt>
                      <c:pt idx="459">
                        <c:v>9819</c:v>
                      </c:pt>
                      <c:pt idx="460">
                        <c:v>10054</c:v>
                      </c:pt>
                      <c:pt idx="461">
                        <c:v>11882</c:v>
                      </c:pt>
                      <c:pt idx="462">
                        <c:v>12007</c:v>
                      </c:pt>
                      <c:pt idx="463">
                        <c:v>13710</c:v>
                      </c:pt>
                      <c:pt idx="464">
                        <c:v>16199</c:v>
                      </c:pt>
                      <c:pt idx="465">
                        <c:v>15391</c:v>
                      </c:pt>
                      <c:pt idx="466">
                        <c:v>10698</c:v>
                      </c:pt>
                      <c:pt idx="467">
                        <c:v>10840</c:v>
                      </c:pt>
                      <c:pt idx="468">
                        <c:v>11108</c:v>
                      </c:pt>
                      <c:pt idx="469">
                        <c:v>10862</c:v>
                      </c:pt>
                      <c:pt idx="470">
                        <c:v>11590</c:v>
                      </c:pt>
                      <c:pt idx="471">
                        <c:v>14147</c:v>
                      </c:pt>
                      <c:pt idx="472">
                        <c:v>13030</c:v>
                      </c:pt>
                      <c:pt idx="473">
                        <c:v>10586</c:v>
                      </c:pt>
                      <c:pt idx="474">
                        <c:v>10654</c:v>
                      </c:pt>
                      <c:pt idx="475">
                        <c:v>11130</c:v>
                      </c:pt>
                      <c:pt idx="476">
                        <c:v>11260</c:v>
                      </c:pt>
                      <c:pt idx="477">
                        <c:v>12348</c:v>
                      </c:pt>
                      <c:pt idx="478">
                        <c:v>14696</c:v>
                      </c:pt>
                      <c:pt idx="479">
                        <c:v>15355</c:v>
                      </c:pt>
                      <c:pt idx="480">
                        <c:v>13036</c:v>
                      </c:pt>
                      <c:pt idx="481">
                        <c:v>12216</c:v>
                      </c:pt>
                      <c:pt idx="482">
                        <c:v>12207</c:v>
                      </c:pt>
                      <c:pt idx="483">
                        <c:v>12165</c:v>
                      </c:pt>
                      <c:pt idx="484">
                        <c:v>12793</c:v>
                      </c:pt>
                      <c:pt idx="485">
                        <c:v>13736</c:v>
                      </c:pt>
                      <c:pt idx="486">
                        <c:v>15344</c:v>
                      </c:pt>
                      <c:pt idx="487" formatCode="_(* #,##0_);_(* \(#,##0\);_(* &quot;-&quot;??_);_(@_)">
                        <c:v>14828</c:v>
                      </c:pt>
                      <c:pt idx="488" formatCode="_(* #,##0_);_(* \(#,##0\);_(* &quot;-&quot;??_);_(@_)">
                        <c:v>12069</c:v>
                      </c:pt>
                      <c:pt idx="489" formatCode="_(* #,##0_);_(* \(#,##0\);_(* &quot;-&quot;??_);_(@_)">
                        <c:v>10986</c:v>
                      </c:pt>
                      <c:pt idx="490" formatCode="_(* #,##0_);_(* \(#,##0\);_(* &quot;-&quot;??_);_(@_)">
                        <c:v>10104</c:v>
                      </c:pt>
                      <c:pt idx="491" formatCode="_(* #,##0_);_(* \(#,##0\);_(* &quot;-&quot;??_);_(@_)">
                        <c:v>12111</c:v>
                      </c:pt>
                      <c:pt idx="492" formatCode="_(* #,##0_);_(* \(#,##0\);_(* &quot;-&quot;??_);_(@_)">
                        <c:v>14289</c:v>
                      </c:pt>
                      <c:pt idx="493" formatCode="_(* #,##0_);_(* \(#,##0\);_(* &quot;-&quot;??_);_(@_)">
                        <c:v>14119</c:v>
                      </c:pt>
                      <c:pt idx="494" formatCode="_(* #,##0_);_(* \(#,##0\);_(* &quot;-&quot;??_);_(@_)">
                        <c:v>10800</c:v>
                      </c:pt>
                      <c:pt idx="495" formatCode="_(* #,##0_);_(* \(#,##0\);_(* &quot;-&quot;??_);_(@_)">
                        <c:v>10408</c:v>
                      </c:pt>
                      <c:pt idx="496" formatCode="_(* #,##0_);_(* \(#,##0\);_(* &quot;-&quot;??_);_(@_)">
                        <c:v>10892</c:v>
                      </c:pt>
                      <c:pt idx="497" formatCode="_(* #,##0_);_(* \(#,##0\);_(* &quot;-&quot;??_);_(@_)">
                        <c:v>10835</c:v>
                      </c:pt>
                      <c:pt idx="498" formatCode="_(* #,##0_);_(* \(#,##0\);_(* &quot;-&quot;??_);_(@_)">
                        <c:v>11969</c:v>
                      </c:pt>
                      <c:pt idx="499" formatCode="_(* #,##0_);_(* \(#,##0\);_(* &quot;-&quot;??_);_(@_)">
                        <c:v>15718</c:v>
                      </c:pt>
                      <c:pt idx="500" formatCode="_(* #,##0_);_(* \(#,##0\);_(* &quot;-&quot;??_);_(@_)">
                        <c:v>15169</c:v>
                      </c:pt>
                      <c:pt idx="501" formatCode="_(* #,##0_);_(* \(#,##0\);_(* &quot;-&quot;??_);_(@_)">
                        <c:v>11085</c:v>
                      </c:pt>
                      <c:pt idx="502" formatCode="_(* #,##0_);_(* \(#,##0\);_(* &quot;-&quot;??_);_(@_)">
                        <c:v>10686</c:v>
                      </c:pt>
                      <c:pt idx="503" formatCode="_(* #,##0_);_(* \(#,##0\);_(* &quot;-&quot;??_);_(@_)">
                        <c:v>10998</c:v>
                      </c:pt>
                      <c:pt idx="504" formatCode="_(* #,##0_);_(* \(#,##0\);_(* &quot;-&quot;??_);_(@_)">
                        <c:v>10899</c:v>
                      </c:pt>
                      <c:pt idx="505" formatCode="_(* #,##0_);_(* \(#,##0\);_(* &quot;-&quot;??_);_(@_)">
                        <c:v>11963</c:v>
                      </c:pt>
                      <c:pt idx="506" formatCode="_(* #,##0_);_(* \(#,##0\);_(* &quot;-&quot;??_);_(@_)">
                        <c:v>15353</c:v>
                      </c:pt>
                      <c:pt idx="507" formatCode="_(* #,##0_);_(* \(#,##0\);_(* &quot;-&quot;??_);_(@_)">
                        <c:v>14993</c:v>
                      </c:pt>
                      <c:pt idx="508" formatCode="_(* #,##0_);_(* \(#,##0\);_(* &quot;-&quot;??_);_(@_)">
                        <c:v>10777</c:v>
                      </c:pt>
                      <c:pt idx="509" formatCode="_(* #,##0_);_(* \(#,##0\);_(* &quot;-&quot;??_);_(@_)">
                        <c:v>10842</c:v>
                      </c:pt>
                      <c:pt idx="510" formatCode="_(* #,##0_);_(* \(#,##0\);_(* &quot;-&quot;??_);_(@_)">
                        <c:v>11306</c:v>
                      </c:pt>
                      <c:pt idx="511" formatCode="_(* #,##0_);_(* \(#,##0\);_(* &quot;-&quot;??_);_(@_)">
                        <c:v>11242</c:v>
                      </c:pt>
                      <c:pt idx="512" formatCode="_(* #,##0_);_(* \(#,##0\);_(* &quot;-&quot;??_);_(@_)">
                        <c:v>12804</c:v>
                      </c:pt>
                      <c:pt idx="513" formatCode="_(* #,##0_);_(* \(#,##0\);_(* &quot;-&quot;??_);_(@_)">
                        <c:v>16327</c:v>
                      </c:pt>
                      <c:pt idx="514" formatCode="_(* #,##0_);_(* \(#,##0\);_(* &quot;-&quot;??_);_(@_)">
                        <c:v>15945</c:v>
                      </c:pt>
                      <c:pt idx="515" formatCode="_(* #,##0_);_(* \(#,##0\);_(* &quot;-&quot;??_);_(@_)">
                        <c:v>11282</c:v>
                      </c:pt>
                      <c:pt idx="516" formatCode="_(* #,##0_);_(* \(#,##0\);_(* &quot;-&quot;??_);_(@_)">
                        <c:v>11180</c:v>
                      </c:pt>
                      <c:pt idx="517" formatCode="_(* #,##0_);_(* \(#,##0\);_(* &quot;-&quot;??_);_(@_)">
                        <c:v>11732</c:v>
                      </c:pt>
                      <c:pt idx="518" formatCode="_(* #,##0_);_(* \(#,##0\);_(* &quot;-&quot;??_);_(@_)">
                        <c:v>11726</c:v>
                      </c:pt>
                      <c:pt idx="519" formatCode="_(* #,##0_);_(* \(#,##0\);_(* &quot;-&quot;??_);_(@_)">
                        <c:v>13114</c:v>
                      </c:pt>
                      <c:pt idx="520" formatCode="_(* #,##0_);_(* \(#,##0\);_(* &quot;-&quot;??_);_(@_)">
                        <c:v>17064</c:v>
                      </c:pt>
                      <c:pt idx="521" formatCode="_(* #,##0_);_(* \(#,##0\);_(* &quot;-&quot;??_);_(@_)">
                        <c:v>16397</c:v>
                      </c:pt>
                      <c:pt idx="522" formatCode="_(* #,##0_);_(* \(#,##0\);_(* &quot;-&quot;??_);_(@_)">
                        <c:v>11529</c:v>
                      </c:pt>
                      <c:pt idx="523" formatCode="_(* #,##0_);_(* \(#,##0\);_(* &quot;-&quot;??_);_(@_)">
                        <c:v>11600</c:v>
                      </c:pt>
                      <c:pt idx="524" formatCode="_(* #,##0_);_(* \(#,##0\);_(* &quot;-&quot;??_);_(@_)">
                        <c:v>11944</c:v>
                      </c:pt>
                      <c:pt idx="525" formatCode="_(* #,##0_);_(* \(#,##0\);_(* &quot;-&quot;??_);_(@_)">
                        <c:v>11808</c:v>
                      </c:pt>
                      <c:pt idx="526" formatCode="_(* #,##0_);_(* \(#,##0\);_(* &quot;-&quot;??_);_(@_)">
                        <c:v>13627</c:v>
                      </c:pt>
                      <c:pt idx="527" formatCode="_(* #,##0_);_(* \(#,##0\);_(* &quot;-&quot;??_);_(@_)">
                        <c:v>17616</c:v>
                      </c:pt>
                      <c:pt idx="528" formatCode="_(* #,##0_);_(* \(#,##0\);_(* &quot;-&quot;??_);_(@_)">
                        <c:v>17050</c:v>
                      </c:pt>
                      <c:pt idx="529" formatCode="_(* #,##0_);_(* \(#,##0\);_(* &quot;-&quot;??_);_(@_)">
                        <c:v>12930</c:v>
                      </c:pt>
                      <c:pt idx="530" formatCode="_(* #,##0_);_(* \(#,##0\);_(* &quot;-&quot;??_);_(@_)">
                        <c:v>12754</c:v>
                      </c:pt>
                      <c:pt idx="531" formatCode="_(* #,##0_);_(* \(#,##0\);_(* &quot;-&quot;??_);_(@_)">
                        <c:v>13036</c:v>
                      </c:pt>
                      <c:pt idx="532" formatCode="_(* #,##0_);_(* \(#,##0\);_(* &quot;-&quot;??_);_(@_)">
                        <c:v>12737</c:v>
                      </c:pt>
                      <c:pt idx="533" formatCode="_(* #,##0_);_(* \(#,##0\);_(* &quot;-&quot;??_);_(@_)">
                        <c:v>13727</c:v>
                      </c:pt>
                      <c:pt idx="534" formatCode="_(* #,##0_);_(* \(#,##0\);_(* &quot;-&quot;??_);_(@_)">
                        <c:v>17459</c:v>
                      </c:pt>
                      <c:pt idx="535" formatCode="_(* #,##0_);_(* \(#,##0\);_(* &quot;-&quot;??_);_(@_)">
                        <c:v>16900</c:v>
                      </c:pt>
                      <c:pt idx="536" formatCode="_(* #,##0_);_(* \(#,##0\);_(* &quot;-&quot;??_);_(@_)">
                        <c:v>12110</c:v>
                      </c:pt>
                      <c:pt idx="537" formatCode="_(* #,##0_);_(* \(#,##0\);_(* &quot;-&quot;??_);_(@_)">
                        <c:v>11902</c:v>
                      </c:pt>
                      <c:pt idx="538" formatCode="_(* #,##0_);_(* \(#,##0\);_(* &quot;-&quot;??_);_(@_)">
                        <c:v>12118</c:v>
                      </c:pt>
                      <c:pt idx="539" formatCode="_(* #,##0_);_(* \(#,##0\);_(* &quot;-&quot;??_);_(@_)">
                        <c:v>12535</c:v>
                      </c:pt>
                      <c:pt idx="540" formatCode="_(* #,##0_);_(* \(#,##0\);_(* &quot;-&quot;??_);_(@_)">
                        <c:v>14142</c:v>
                      </c:pt>
                      <c:pt idx="541" formatCode="_(* #,##0_);_(* \(#,##0\);_(* &quot;-&quot;??_);_(@_)">
                        <c:v>17190</c:v>
                      </c:pt>
                      <c:pt idx="542" formatCode="_(* #,##0_);_(* \(#,##0\);_(* &quot;-&quot;??_);_(@_)">
                        <c:v>16490</c:v>
                      </c:pt>
                      <c:pt idx="543" formatCode="_(* #,##0_);_(* \(#,##0\);_(* &quot;-&quot;??_);_(@_)">
                        <c:v>11365</c:v>
                      </c:pt>
                      <c:pt idx="544" formatCode="_(* #,##0_);_(* \(#,##0\);_(* &quot;-&quot;??_);_(@_)">
                        <c:v>11624</c:v>
                      </c:pt>
                      <c:pt idx="545" formatCode="_(* #,##0_);_(* \(#,##0\);_(* &quot;-&quot;??_);_(@_)">
                        <c:v>11407</c:v>
                      </c:pt>
                      <c:pt idx="546" formatCode="_(* #,##0_);_(* \(#,##0\);_(* &quot;-&quot;??_);_(@_)">
                        <c:v>11418</c:v>
                      </c:pt>
                      <c:pt idx="547" formatCode="_(* #,##0_);_(* \(#,##0\);_(* &quot;-&quot;??_);_(@_)">
                        <c:v>12553</c:v>
                      </c:pt>
                      <c:pt idx="548" formatCode="_(* #,##0_);_(* \(#,##0\);_(* &quot;-&quot;??_);_(@_)">
                        <c:v>16159</c:v>
                      </c:pt>
                      <c:pt idx="549" formatCode="_(* #,##0_);_(* \(#,##0\);_(* &quot;-&quot;??_);_(@_)">
                        <c:v>15619</c:v>
                      </c:pt>
                      <c:pt idx="550" formatCode="_(* #,##0_);_(* \(#,##0\);_(* &quot;-&quot;??_);_(@_)">
                        <c:v>10856</c:v>
                      </c:pt>
                      <c:pt idx="551" formatCode="_(* #,##0_);_(* \(#,##0\);_(* &quot;-&quot;??_);_(@_)">
                        <c:v>11143</c:v>
                      </c:pt>
                      <c:pt idx="552" formatCode="_(* #,##0_);_(* \(#,##0\);_(* &quot;-&quot;??_);_(@_)">
                        <c:v>11083</c:v>
                      </c:pt>
                      <c:pt idx="553" formatCode="_(* #,##0_);_(* \(#,##0\);_(* &quot;-&quot;??_);_(@_)">
                        <c:v>11440</c:v>
                      </c:pt>
                      <c:pt idx="554" formatCode="_(* #,##0_);_(* \(#,##0\);_(* &quot;-&quot;??_);_(@_)">
                        <c:v>13391</c:v>
                      </c:pt>
                      <c:pt idx="555" formatCode="_(* #,##0_);_(* \(#,##0\);_(* &quot;-&quot;??_);_(@_)">
                        <c:v>16025</c:v>
                      </c:pt>
                      <c:pt idx="556" formatCode="_(* #,##0_);_(* \(#,##0\);_(* &quot;-&quot;??_);_(@_)">
                        <c:v>15553</c:v>
                      </c:pt>
                      <c:pt idx="557" formatCode="_(* #,##0_);_(* \(#,##0\);_(* &quot;-&quot;??_);_(@_)">
                        <c:v>11052</c:v>
                      </c:pt>
                      <c:pt idx="558" formatCode="_(* #,##0_);_(* \(#,##0\);_(* &quot;-&quot;??_);_(@_)">
                        <c:v>12916</c:v>
                      </c:pt>
                      <c:pt idx="559" formatCode="_(* #,##0_);_(* \(#,##0\);_(* &quot;-&quot;??_);_(@_)">
                        <c:v>14019</c:v>
                      </c:pt>
                      <c:pt idx="560" formatCode="_(* #,##0_);_(* \(#,##0\);_(* &quot;-&quot;??_);_(@_)">
                        <c:v>13878</c:v>
                      </c:pt>
                      <c:pt idx="561" formatCode="_(* #,##0_);_(* \(#,##0\);_(* &quot;-&quot;??_);_(@_)">
                        <c:v>15016</c:v>
                      </c:pt>
                      <c:pt idx="562" formatCode="_(* #,##0_);_(* \(#,##0\);_(* &quot;-&quot;??_);_(@_)">
                        <c:v>18782</c:v>
                      </c:pt>
                      <c:pt idx="563" formatCode="_(* #,##0_);_(* \(#,##0\);_(* &quot;-&quot;??_);_(@_)">
                        <c:v>17696</c:v>
                      </c:pt>
                      <c:pt idx="564" formatCode="_(* #,##0_);_(* \(#,##0\);_(* &quot;-&quot;??_);_(@_)">
                        <c:v>12299</c:v>
                      </c:pt>
                      <c:pt idx="565" formatCode="_(* #,##0_);_(* \(#,##0\);_(* &quot;-&quot;??_);_(@_)">
                        <c:v>12131</c:v>
                      </c:pt>
                      <c:pt idx="566" formatCode="_(* #,##0_);_(* \(#,##0\);_(* &quot;-&quot;??_);_(@_)">
                        <c:v>12431</c:v>
                      </c:pt>
                      <c:pt idx="567" formatCode="_(* #,##0_);_(* \(#,##0\);_(* &quot;-&quot;??_);_(@_)">
                        <c:v>12350</c:v>
                      </c:pt>
                      <c:pt idx="568" formatCode="_(* #,##0_);_(* \(#,##0\);_(* &quot;-&quot;??_);_(@_)">
                        <c:v>13536</c:v>
                      </c:pt>
                      <c:pt idx="569" formatCode="_(* #,##0_);_(* \(#,##0\);_(* &quot;-&quot;??_);_(@_)">
                        <c:v>17380</c:v>
                      </c:pt>
                      <c:pt idx="570" formatCode="_(* #,##0_);_(* \(#,##0\);_(* &quot;-&quot;??_);_(@_)">
                        <c:v>17011</c:v>
                      </c:pt>
                      <c:pt idx="571" formatCode="_(* #,##0_);_(* \(#,##0\);_(* &quot;-&quot;??_);_(@_)">
                        <c:v>12291</c:v>
                      </c:pt>
                      <c:pt idx="572" formatCode="_(* #,##0_);_(* \(#,##0\);_(* &quot;-&quot;??_);_(@_)">
                        <c:v>12214</c:v>
                      </c:pt>
                      <c:pt idx="573" formatCode="_(* #,##0_);_(* \(#,##0\);_(* &quot;-&quot;??_);_(@_)">
                        <c:v>12766</c:v>
                      </c:pt>
                      <c:pt idx="574" formatCode="_(* #,##0_);_(* \(#,##0\);_(* &quot;-&quot;??_);_(@_)">
                        <c:v>13846</c:v>
                      </c:pt>
                      <c:pt idx="575" formatCode="_(* #,##0_);_(* \(#,##0\);_(* &quot;-&quot;??_);_(@_)">
                        <c:v>15275</c:v>
                      </c:pt>
                      <c:pt idx="576" formatCode="_(* #,##0_);_(* \(#,##0\);_(* &quot;-&quot;??_);_(@_)">
                        <c:v>16664</c:v>
                      </c:pt>
                      <c:pt idx="577" formatCode="_(* #,##0_);_(* \(#,##0\);_(* &quot;-&quot;??_);_(@_)">
                        <c:v>20171</c:v>
                      </c:pt>
                      <c:pt idx="578" formatCode="_(* #,##0_);_(* \(#,##0\);_(* &quot;-&quot;??_);_(@_)">
                        <c:v>15152</c:v>
                      </c:pt>
                      <c:pt idx="579" formatCode="_(* #,##0_);_(* \(#,##0\);_(* &quot;-&quot;??_);_(@_)">
                        <c:v>12519</c:v>
                      </c:pt>
                      <c:pt idx="580" formatCode="_(* #,##0_);_(* \(#,##0\);_(* &quot;-&quot;??_);_(@_)">
                        <c:v>12037</c:v>
                      </c:pt>
                      <c:pt idx="581" formatCode="_(* #,##0_);_(* \(#,##0\);_(* &quot;-&quot;??_);_(@_)">
                        <c:v>11612</c:v>
                      </c:pt>
                      <c:pt idx="582" formatCode="_(* #,##0_);_(* \(#,##0\);_(* &quot;-&quot;??_);_(@_)">
                        <c:v>11951</c:v>
                      </c:pt>
                      <c:pt idx="583" formatCode="_(* #,##0_);_(* \(#,##0\);_(* &quot;-&quot;??_);_(@_)">
                        <c:v>14978</c:v>
                      </c:pt>
                      <c:pt idx="584" formatCode="_(* #,##0_);_(* \(#,##0\);_(* &quot;-&quot;??_);_(@_)">
                        <c:v>14631</c:v>
                      </c:pt>
                      <c:pt idx="585" formatCode="_(* #,##0_);_(* \(#,##0\);_(* &quot;-&quot;??_);_(@_)">
                        <c:v>10591</c:v>
                      </c:pt>
                      <c:pt idx="586" formatCode="_(* #,##0_);_(* \(#,##0\);_(* &quot;-&quot;??_);_(@_)">
                        <c:v>10527</c:v>
                      </c:pt>
                      <c:pt idx="587" formatCode="_(* #,##0_);_(* \(#,##0\);_(* &quot;-&quot;??_);_(@_)">
                        <c:v>10378</c:v>
                      </c:pt>
                      <c:pt idx="588" formatCode="_(* #,##0_);_(* \(#,##0\);_(* &quot;-&quot;??_);_(@_)">
                        <c:v>10970</c:v>
                      </c:pt>
                      <c:pt idx="589" formatCode="_(* #,##0_);_(* \(#,##0\);_(* &quot;-&quot;??_);_(@_)">
                        <c:v>11547</c:v>
                      </c:pt>
                      <c:pt idx="590" formatCode="_(* #,##0_);_(* \(#,##0\);_(* &quot;-&quot;??_);_(@_)">
                        <c:v>14769</c:v>
                      </c:pt>
                      <c:pt idx="591" formatCode="_(* #,##0_);_(* \(#,##0\);_(* &quot;-&quot;??_);_(@_)">
                        <c:v>14364</c:v>
                      </c:pt>
                      <c:pt idx="592" formatCode="_(* #,##0_);_(* \(#,##0\);_(* &quot;-&quot;??_);_(@_)">
                        <c:v>10121</c:v>
                      </c:pt>
                      <c:pt idx="593" formatCode="_(* #,##0_);_(* \(#,##0\);_(* &quot;-&quot;??_);_(@_)">
                        <c:v>10015</c:v>
                      </c:pt>
                      <c:pt idx="594" formatCode="_(* #,##0_);_(* \(#,##0\);_(* &quot;-&quot;??_);_(@_)">
                        <c:v>10621</c:v>
                      </c:pt>
                      <c:pt idx="595" formatCode="_(* #,##0_);_(* \(#,##0\);_(* &quot;-&quot;??_);_(@_)">
                        <c:v>10683</c:v>
                      </c:pt>
                      <c:pt idx="596" formatCode="_(* #,##0_);_(* \(#,##0\);_(* &quot;-&quot;??_);_(@_)">
                        <c:v>11367</c:v>
                      </c:pt>
                      <c:pt idx="597" formatCode="_(* #,##0_);_(* \(#,##0\);_(* &quot;-&quot;??_);_(@_)">
                        <c:v>14971</c:v>
                      </c:pt>
                      <c:pt idx="598" formatCode="_(* #,##0_);_(* \(#,##0\);_(* &quot;-&quot;??_);_(@_)">
                        <c:v>14377</c:v>
                      </c:pt>
                      <c:pt idx="599" formatCode="_(* #,##0_);_(* \(#,##0\);_(* &quot;-&quot;??_);_(@_)">
                        <c:v>9964</c:v>
                      </c:pt>
                      <c:pt idx="600" formatCode="_(* #,##0_);_(* \(#,##0\);_(* &quot;-&quot;??_);_(@_)">
                        <c:v>9902</c:v>
                      </c:pt>
                      <c:pt idx="601" formatCode="_(* #,##0_);_(* \(#,##0\);_(* &quot;-&quot;??_);_(@_)">
                        <c:v>10129</c:v>
                      </c:pt>
                      <c:pt idx="602" formatCode="_(* #,##0_);_(* \(#,##0\);_(* &quot;-&quot;??_);_(@_)">
                        <c:v>10593</c:v>
                      </c:pt>
                      <c:pt idx="603" formatCode="_(* #,##0_);_(* \(#,##0\);_(* &quot;-&quot;??_);_(@_)">
                        <c:v>11100</c:v>
                      </c:pt>
                      <c:pt idx="604" formatCode="_(* #,##0_);_(* \(#,##0\);_(* &quot;-&quot;??_);_(@_)">
                        <c:v>13995</c:v>
                      </c:pt>
                      <c:pt idx="605" formatCode="_(* #,##0_);_(* \(#,##0\);_(* &quot;-&quot;??_);_(@_)">
                        <c:v>14496</c:v>
                      </c:pt>
                      <c:pt idx="606" formatCode="_(* #,##0_);_(* \(#,##0\);_(* &quot;-&quot;??_);_(@_)">
                        <c:v>10639</c:v>
                      </c:pt>
                      <c:pt idx="607" formatCode="_(* #,##0_);_(* \(#,##0\);_(* &quot;-&quot;??_);_(@_)">
                        <c:v>11324</c:v>
                      </c:pt>
                      <c:pt idx="608" formatCode="_(* #,##0_);_(* \(#,##0\);_(* &quot;-&quot;??_);_(@_)">
                        <c:v>16618</c:v>
                      </c:pt>
                      <c:pt idx="609" formatCode="_(* #,##0_);_(* \(#,##0\);_(* &quot;-&quot;??_);_(@_)">
                        <c:v>13144</c:v>
                      </c:pt>
                      <c:pt idx="610" formatCode="_(* #,##0_);_(* \(#,##0\);_(* &quot;-&quot;??_);_(@_)">
                        <c:v>14472</c:v>
                      </c:pt>
                      <c:pt idx="611" formatCode="_(* #,##0_);_(* \(#,##0\);_(* &quot;-&quot;??_);_(@_)">
                        <c:v>19045</c:v>
                      </c:pt>
                      <c:pt idx="612" formatCode="_(* #,##0_);_(* \(#,##0\);_(* &quot;-&quot;??_);_(@_)">
                        <c:v>19665</c:v>
                      </c:pt>
                      <c:pt idx="613" formatCode="_(* #,##0_);_(* \(#,##0\);_(* &quot;-&quot;??_);_(@_)">
                        <c:v>13055</c:v>
                      </c:pt>
                      <c:pt idx="614" formatCode="_(* #,##0_);_(* \(#,##0\);_(* &quot;-&quot;??_);_(@_)">
                        <c:v>12463</c:v>
                      </c:pt>
                      <c:pt idx="615" formatCode="_(* #,##0_);_(* \(#,##0\);_(* &quot;-&quot;??_);_(@_)">
                        <c:v>13209</c:v>
                      </c:pt>
                      <c:pt idx="616" formatCode="_(* #,##0_);_(* \(#,##0\);_(* &quot;-&quot;??_);_(@_)">
                        <c:v>14168</c:v>
                      </c:pt>
                      <c:pt idx="617" formatCode="_(* #,##0_);_(* \(#,##0\);_(* &quot;-&quot;??_);_(@_)">
                        <c:v>14047</c:v>
                      </c:pt>
                      <c:pt idx="618" formatCode="_(* #,##0_);_(* \(#,##0\);_(* &quot;-&quot;??_);_(@_)">
                        <c:v>17437</c:v>
                      </c:pt>
                      <c:pt idx="619" formatCode="_(* #,##0_);_(* \(#,##0\);_(* &quot;-&quot;??_);_(@_)">
                        <c:v>17373</c:v>
                      </c:pt>
                      <c:pt idx="620" formatCode="_(* #,##0_);_(* \(#,##0\);_(* &quot;-&quot;??_);_(@_)">
                        <c:v>11070</c:v>
                      </c:pt>
                      <c:pt idx="621" formatCode="_(* #,##0_);_(* \(#,##0\);_(* &quot;-&quot;??_);_(@_)">
                        <c:v>10624</c:v>
                      </c:pt>
                      <c:pt idx="622" formatCode="_(* #,##0_);_(* \(#,##0\);_(* &quot;-&quot;??_);_(@_)">
                        <c:v>11058</c:v>
                      </c:pt>
                      <c:pt idx="623" formatCode="_(* #,##0_);_(* \(#,##0\);_(* &quot;-&quot;??_);_(@_)">
                        <c:v>10169</c:v>
                      </c:pt>
                      <c:pt idx="624" formatCode="_(* #,##0_);_(* \(#,##0\);_(* &quot;-&quot;??_);_(@_)">
                        <c:v>812</c:v>
                      </c:pt>
                    </c:numCache>
                  </c:numRef>
                </c:val>
                <c:smooth val="0"/>
                <c:extLst>
                  <c:ext xmlns:c16="http://schemas.microsoft.com/office/drawing/2014/chart" uri="{C3380CC4-5D6E-409C-BE32-E72D297353CC}">
                    <c16:uniqueId val="{00000004-0766-4431-9CA4-2D2FE6638C30}"/>
                  </c:ext>
                </c:extLst>
              </c15:ser>
            </c15:filteredLineSeries>
            <c15:filteredLineSeries>
              <c15:ser>
                <c:idx val="5"/>
                <c:order val="5"/>
                <c:tx>
                  <c:strRef>
                    <c:extLst>
                      <c:ext xmlns:c15="http://schemas.microsoft.com/office/drawing/2012/chart" uri="{02D57815-91ED-43cb-92C2-25804820EDAC}">
                        <c15:formulaRef>
                          <c15:sqref>dau_by_retention_cohort_raw!$G$1</c15:sqref>
                        </c15:formulaRef>
                      </c:ext>
                    </c:extLst>
                    <c:strCache>
                      <c:ptCount val="1"/>
                      <c:pt idx="0">
                        <c:v> D61-90 </c:v>
                      </c:pt>
                    </c:strCache>
                  </c:strRef>
                </c:tx>
                <c:spPr>
                  <a:ln w="28575" cap="rnd">
                    <a:solidFill>
                      <a:schemeClr val="accent6"/>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dau_by_retention_cohort_raw!$G$2:$G$1234</c15:sqref>
                        </c15:formulaRef>
                      </c:ext>
                    </c:extLst>
                    <c:numCache>
                      <c:formatCode>General</c:formatCode>
                      <c:ptCount val="625"/>
                      <c:pt idx="0">
                        <c:v>7516</c:v>
                      </c:pt>
                      <c:pt idx="1">
                        <c:v>8166</c:v>
                      </c:pt>
                      <c:pt idx="2">
                        <c:v>10228</c:v>
                      </c:pt>
                      <c:pt idx="3">
                        <c:v>10217</c:v>
                      </c:pt>
                      <c:pt idx="4">
                        <c:v>7625</c:v>
                      </c:pt>
                      <c:pt idx="5">
                        <c:v>7078</c:v>
                      </c:pt>
                      <c:pt idx="6">
                        <c:v>7498</c:v>
                      </c:pt>
                      <c:pt idx="7">
                        <c:v>7180</c:v>
                      </c:pt>
                      <c:pt idx="8">
                        <c:v>8107</c:v>
                      </c:pt>
                      <c:pt idx="9">
                        <c:v>10466</c:v>
                      </c:pt>
                      <c:pt idx="10">
                        <c:v>10372</c:v>
                      </c:pt>
                      <c:pt idx="11">
                        <c:v>7285</c:v>
                      </c:pt>
                      <c:pt idx="12">
                        <c:v>6828</c:v>
                      </c:pt>
                      <c:pt idx="13">
                        <c:v>6973</c:v>
                      </c:pt>
                      <c:pt idx="14">
                        <c:v>7267</c:v>
                      </c:pt>
                      <c:pt idx="15">
                        <c:v>8388</c:v>
                      </c:pt>
                      <c:pt idx="16">
                        <c:v>10350</c:v>
                      </c:pt>
                      <c:pt idx="17">
                        <c:v>10317</c:v>
                      </c:pt>
                      <c:pt idx="18">
                        <c:v>7167</c:v>
                      </c:pt>
                      <c:pt idx="19">
                        <c:v>6912</c:v>
                      </c:pt>
                      <c:pt idx="20">
                        <c:v>6912</c:v>
                      </c:pt>
                      <c:pt idx="21">
                        <c:v>7195</c:v>
                      </c:pt>
                      <c:pt idx="22">
                        <c:v>8002</c:v>
                      </c:pt>
                      <c:pt idx="23">
                        <c:v>10619</c:v>
                      </c:pt>
                      <c:pt idx="24">
                        <c:v>10528</c:v>
                      </c:pt>
                      <c:pt idx="25">
                        <c:v>7436</c:v>
                      </c:pt>
                      <c:pt idx="26">
                        <c:v>7199</c:v>
                      </c:pt>
                      <c:pt idx="27">
                        <c:v>7088</c:v>
                      </c:pt>
                      <c:pt idx="28">
                        <c:v>7288</c:v>
                      </c:pt>
                      <c:pt idx="29">
                        <c:v>8318</c:v>
                      </c:pt>
                      <c:pt idx="30">
                        <c:v>10727</c:v>
                      </c:pt>
                      <c:pt idx="31">
                        <c:v>10732</c:v>
                      </c:pt>
                      <c:pt idx="32">
                        <c:v>7629</c:v>
                      </c:pt>
                      <c:pt idx="33">
                        <c:v>7421</c:v>
                      </c:pt>
                      <c:pt idx="34">
                        <c:v>7614</c:v>
                      </c:pt>
                      <c:pt idx="35">
                        <c:v>7662</c:v>
                      </c:pt>
                      <c:pt idx="36">
                        <c:v>8513</c:v>
                      </c:pt>
                      <c:pt idx="37">
                        <c:v>10958</c:v>
                      </c:pt>
                      <c:pt idx="38">
                        <c:v>10642</c:v>
                      </c:pt>
                      <c:pt idx="39">
                        <c:v>8007</c:v>
                      </c:pt>
                      <c:pt idx="40">
                        <c:v>7422</c:v>
                      </c:pt>
                      <c:pt idx="41">
                        <c:v>7760</c:v>
                      </c:pt>
                      <c:pt idx="42">
                        <c:v>7630</c:v>
                      </c:pt>
                      <c:pt idx="43">
                        <c:v>8367</c:v>
                      </c:pt>
                      <c:pt idx="44">
                        <c:v>11020</c:v>
                      </c:pt>
                      <c:pt idx="45">
                        <c:v>10942</c:v>
                      </c:pt>
                      <c:pt idx="46">
                        <c:v>7519</c:v>
                      </c:pt>
                      <c:pt idx="47">
                        <c:v>7161</c:v>
                      </c:pt>
                      <c:pt idx="48">
                        <c:v>7236</c:v>
                      </c:pt>
                      <c:pt idx="49">
                        <c:v>7275</c:v>
                      </c:pt>
                      <c:pt idx="50">
                        <c:v>8468</c:v>
                      </c:pt>
                      <c:pt idx="51">
                        <c:v>10994</c:v>
                      </c:pt>
                      <c:pt idx="52">
                        <c:v>10811</c:v>
                      </c:pt>
                      <c:pt idx="53">
                        <c:v>7766</c:v>
                      </c:pt>
                      <c:pt idx="54">
                        <c:v>7428</c:v>
                      </c:pt>
                      <c:pt idx="55">
                        <c:v>7518</c:v>
                      </c:pt>
                      <c:pt idx="56">
                        <c:v>7649</c:v>
                      </c:pt>
                      <c:pt idx="57">
                        <c:v>8821</c:v>
                      </c:pt>
                      <c:pt idx="58">
                        <c:v>10969</c:v>
                      </c:pt>
                      <c:pt idx="59">
                        <c:v>10686</c:v>
                      </c:pt>
                      <c:pt idx="60">
                        <c:v>7793</c:v>
                      </c:pt>
                      <c:pt idx="61">
                        <c:v>7969</c:v>
                      </c:pt>
                      <c:pt idx="62">
                        <c:v>7919</c:v>
                      </c:pt>
                      <c:pt idx="63">
                        <c:v>7685</c:v>
                      </c:pt>
                      <c:pt idx="64">
                        <c:v>8743</c:v>
                      </c:pt>
                      <c:pt idx="65">
                        <c:v>10750</c:v>
                      </c:pt>
                      <c:pt idx="66">
                        <c:v>10339</c:v>
                      </c:pt>
                      <c:pt idx="67">
                        <c:v>7329</c:v>
                      </c:pt>
                      <c:pt idx="68">
                        <c:v>7154</c:v>
                      </c:pt>
                      <c:pt idx="69">
                        <c:v>7153</c:v>
                      </c:pt>
                      <c:pt idx="70">
                        <c:v>7523</c:v>
                      </c:pt>
                      <c:pt idx="71">
                        <c:v>8738</c:v>
                      </c:pt>
                      <c:pt idx="72">
                        <c:v>11191</c:v>
                      </c:pt>
                      <c:pt idx="73">
                        <c:v>10915</c:v>
                      </c:pt>
                      <c:pt idx="74">
                        <c:v>7928</c:v>
                      </c:pt>
                      <c:pt idx="75">
                        <c:v>7805</c:v>
                      </c:pt>
                      <c:pt idx="76">
                        <c:v>7726</c:v>
                      </c:pt>
                      <c:pt idx="77">
                        <c:v>7953</c:v>
                      </c:pt>
                      <c:pt idx="78">
                        <c:v>8936</c:v>
                      </c:pt>
                      <c:pt idx="79">
                        <c:v>11541</c:v>
                      </c:pt>
                      <c:pt idx="80">
                        <c:v>11248</c:v>
                      </c:pt>
                      <c:pt idx="81">
                        <c:v>8416</c:v>
                      </c:pt>
                      <c:pt idx="82">
                        <c:v>8071</c:v>
                      </c:pt>
                      <c:pt idx="83">
                        <c:v>8354</c:v>
                      </c:pt>
                      <c:pt idx="84">
                        <c:v>8945</c:v>
                      </c:pt>
                      <c:pt idx="85">
                        <c:v>9902</c:v>
                      </c:pt>
                      <c:pt idx="86">
                        <c:v>12325</c:v>
                      </c:pt>
                      <c:pt idx="87">
                        <c:v>11828</c:v>
                      </c:pt>
                      <c:pt idx="88">
                        <c:v>8803</c:v>
                      </c:pt>
                      <c:pt idx="89">
                        <c:v>8553</c:v>
                      </c:pt>
                      <c:pt idx="90">
                        <c:v>8844</c:v>
                      </c:pt>
                      <c:pt idx="91">
                        <c:v>9107</c:v>
                      </c:pt>
                      <c:pt idx="92">
                        <c:v>10135</c:v>
                      </c:pt>
                      <c:pt idx="93">
                        <c:v>13237</c:v>
                      </c:pt>
                      <c:pt idx="94">
                        <c:v>12944</c:v>
                      </c:pt>
                      <c:pt idx="95">
                        <c:v>10028</c:v>
                      </c:pt>
                      <c:pt idx="96">
                        <c:v>11752</c:v>
                      </c:pt>
                      <c:pt idx="97">
                        <c:v>11428</c:v>
                      </c:pt>
                      <c:pt idx="98">
                        <c:v>12168</c:v>
                      </c:pt>
                      <c:pt idx="99">
                        <c:v>14276</c:v>
                      </c:pt>
                      <c:pt idx="100">
                        <c:v>18254</c:v>
                      </c:pt>
                      <c:pt idx="101">
                        <c:v>17614</c:v>
                      </c:pt>
                      <c:pt idx="102">
                        <c:v>12900</c:v>
                      </c:pt>
                      <c:pt idx="103">
                        <c:v>12330</c:v>
                      </c:pt>
                      <c:pt idx="104">
                        <c:v>12417</c:v>
                      </c:pt>
                      <c:pt idx="105">
                        <c:v>12629</c:v>
                      </c:pt>
                      <c:pt idx="106">
                        <c:v>13699</c:v>
                      </c:pt>
                      <c:pt idx="107">
                        <c:v>16934</c:v>
                      </c:pt>
                      <c:pt idx="108">
                        <c:v>16825</c:v>
                      </c:pt>
                      <c:pt idx="109">
                        <c:v>12493</c:v>
                      </c:pt>
                      <c:pt idx="110">
                        <c:v>12317</c:v>
                      </c:pt>
                      <c:pt idx="111">
                        <c:v>12598</c:v>
                      </c:pt>
                      <c:pt idx="112">
                        <c:v>13430</c:v>
                      </c:pt>
                      <c:pt idx="113">
                        <c:v>15311</c:v>
                      </c:pt>
                      <c:pt idx="114">
                        <c:v>17543</c:v>
                      </c:pt>
                      <c:pt idx="115">
                        <c:v>15723</c:v>
                      </c:pt>
                      <c:pt idx="116">
                        <c:v>13791</c:v>
                      </c:pt>
                      <c:pt idx="117">
                        <c:v>13457</c:v>
                      </c:pt>
                      <c:pt idx="118">
                        <c:v>13613</c:v>
                      </c:pt>
                      <c:pt idx="119">
                        <c:v>14206</c:v>
                      </c:pt>
                      <c:pt idx="120">
                        <c:v>15471</c:v>
                      </c:pt>
                      <c:pt idx="121">
                        <c:v>17852</c:v>
                      </c:pt>
                      <c:pt idx="122">
                        <c:v>17326</c:v>
                      </c:pt>
                      <c:pt idx="123">
                        <c:v>14455</c:v>
                      </c:pt>
                      <c:pt idx="124">
                        <c:v>13428</c:v>
                      </c:pt>
                      <c:pt idx="125">
                        <c:v>13485</c:v>
                      </c:pt>
                      <c:pt idx="126">
                        <c:v>13569</c:v>
                      </c:pt>
                      <c:pt idx="127">
                        <c:v>15026</c:v>
                      </c:pt>
                      <c:pt idx="128">
                        <c:v>16437</c:v>
                      </c:pt>
                      <c:pt idx="129">
                        <c:v>15712</c:v>
                      </c:pt>
                      <c:pt idx="130">
                        <c:v>11567</c:v>
                      </c:pt>
                      <c:pt idx="131">
                        <c:v>11781</c:v>
                      </c:pt>
                      <c:pt idx="132">
                        <c:v>12145</c:v>
                      </c:pt>
                      <c:pt idx="133">
                        <c:v>12597</c:v>
                      </c:pt>
                      <c:pt idx="134">
                        <c:v>14009</c:v>
                      </c:pt>
                      <c:pt idx="135">
                        <c:v>17898</c:v>
                      </c:pt>
                      <c:pt idx="136">
                        <c:v>16785</c:v>
                      </c:pt>
                      <c:pt idx="137">
                        <c:v>12522</c:v>
                      </c:pt>
                      <c:pt idx="138">
                        <c:v>12174</c:v>
                      </c:pt>
                      <c:pt idx="139">
                        <c:v>12446</c:v>
                      </c:pt>
                      <c:pt idx="140">
                        <c:v>12701</c:v>
                      </c:pt>
                      <c:pt idx="141">
                        <c:v>14225</c:v>
                      </c:pt>
                      <c:pt idx="142">
                        <c:v>18090</c:v>
                      </c:pt>
                      <c:pt idx="143">
                        <c:v>17072</c:v>
                      </c:pt>
                      <c:pt idx="144">
                        <c:v>13196</c:v>
                      </c:pt>
                      <c:pt idx="145">
                        <c:v>12645</c:v>
                      </c:pt>
                      <c:pt idx="146">
                        <c:v>12662</c:v>
                      </c:pt>
                      <c:pt idx="147">
                        <c:v>12895</c:v>
                      </c:pt>
                      <c:pt idx="148">
                        <c:v>14304</c:v>
                      </c:pt>
                      <c:pt idx="149">
                        <c:v>17768</c:v>
                      </c:pt>
                      <c:pt idx="150">
                        <c:v>16972</c:v>
                      </c:pt>
                      <c:pt idx="151">
                        <c:v>12233</c:v>
                      </c:pt>
                      <c:pt idx="152">
                        <c:v>11987</c:v>
                      </c:pt>
                      <c:pt idx="153">
                        <c:v>12315</c:v>
                      </c:pt>
                      <c:pt idx="154">
                        <c:v>12214</c:v>
                      </c:pt>
                      <c:pt idx="155">
                        <c:v>13532</c:v>
                      </c:pt>
                      <c:pt idx="156">
                        <c:v>17683</c:v>
                      </c:pt>
                      <c:pt idx="157">
                        <c:v>16769</c:v>
                      </c:pt>
                      <c:pt idx="158">
                        <c:v>12054</c:v>
                      </c:pt>
                      <c:pt idx="159">
                        <c:v>11665</c:v>
                      </c:pt>
                      <c:pt idx="160">
                        <c:v>11762</c:v>
                      </c:pt>
                      <c:pt idx="161">
                        <c:v>12181</c:v>
                      </c:pt>
                      <c:pt idx="162">
                        <c:v>13519</c:v>
                      </c:pt>
                      <c:pt idx="163">
                        <c:v>17294</c:v>
                      </c:pt>
                      <c:pt idx="164">
                        <c:v>16224</c:v>
                      </c:pt>
                      <c:pt idx="165">
                        <c:v>11597</c:v>
                      </c:pt>
                      <c:pt idx="166">
                        <c:v>11612</c:v>
                      </c:pt>
                      <c:pt idx="167">
                        <c:v>11096</c:v>
                      </c:pt>
                      <c:pt idx="168">
                        <c:v>10341</c:v>
                      </c:pt>
                      <c:pt idx="169">
                        <c:v>10790</c:v>
                      </c:pt>
                      <c:pt idx="170">
                        <c:v>13609</c:v>
                      </c:pt>
                      <c:pt idx="171">
                        <c:v>12771</c:v>
                      </c:pt>
                      <c:pt idx="172">
                        <c:v>11837</c:v>
                      </c:pt>
                      <c:pt idx="173">
                        <c:v>11952</c:v>
                      </c:pt>
                      <c:pt idx="174">
                        <c:v>11967</c:v>
                      </c:pt>
                      <c:pt idx="175">
                        <c:v>12777</c:v>
                      </c:pt>
                      <c:pt idx="176">
                        <c:v>13914</c:v>
                      </c:pt>
                      <c:pt idx="177">
                        <c:v>16989</c:v>
                      </c:pt>
                      <c:pt idx="178">
                        <c:v>16263</c:v>
                      </c:pt>
                      <c:pt idx="179">
                        <c:v>11274</c:v>
                      </c:pt>
                      <c:pt idx="180">
                        <c:v>11190</c:v>
                      </c:pt>
                      <c:pt idx="181">
                        <c:v>11485</c:v>
                      </c:pt>
                      <c:pt idx="182">
                        <c:v>11423</c:v>
                      </c:pt>
                      <c:pt idx="183">
                        <c:v>13137</c:v>
                      </c:pt>
                      <c:pt idx="184">
                        <c:v>17448</c:v>
                      </c:pt>
                      <c:pt idx="185">
                        <c:v>16739</c:v>
                      </c:pt>
                      <c:pt idx="186">
                        <c:v>11272</c:v>
                      </c:pt>
                      <c:pt idx="187">
                        <c:v>11675</c:v>
                      </c:pt>
                      <c:pt idx="188">
                        <c:v>14351</c:v>
                      </c:pt>
                      <c:pt idx="189">
                        <c:v>12649</c:v>
                      </c:pt>
                      <c:pt idx="190">
                        <c:v>14023</c:v>
                      </c:pt>
                      <c:pt idx="191">
                        <c:v>18504</c:v>
                      </c:pt>
                      <c:pt idx="192">
                        <c:v>17573</c:v>
                      </c:pt>
                      <c:pt idx="193">
                        <c:v>11416</c:v>
                      </c:pt>
                      <c:pt idx="194">
                        <c:v>11518</c:v>
                      </c:pt>
                      <c:pt idx="195">
                        <c:v>11210</c:v>
                      </c:pt>
                      <c:pt idx="196">
                        <c:v>11029</c:v>
                      </c:pt>
                      <c:pt idx="197">
                        <c:v>12472</c:v>
                      </c:pt>
                      <c:pt idx="198">
                        <c:v>16361</c:v>
                      </c:pt>
                      <c:pt idx="199">
                        <c:v>15658</c:v>
                      </c:pt>
                      <c:pt idx="200">
                        <c:v>10959</c:v>
                      </c:pt>
                      <c:pt idx="201">
                        <c:v>10493</c:v>
                      </c:pt>
                      <c:pt idx="202">
                        <c:v>10617</c:v>
                      </c:pt>
                      <c:pt idx="203">
                        <c:v>10800</c:v>
                      </c:pt>
                      <c:pt idx="204">
                        <c:v>12156</c:v>
                      </c:pt>
                      <c:pt idx="205">
                        <c:v>16034</c:v>
                      </c:pt>
                      <c:pt idx="206">
                        <c:v>15106</c:v>
                      </c:pt>
                      <c:pt idx="207">
                        <c:v>10231</c:v>
                      </c:pt>
                      <c:pt idx="208">
                        <c:v>10009</c:v>
                      </c:pt>
                      <c:pt idx="209">
                        <c:v>10266</c:v>
                      </c:pt>
                      <c:pt idx="210">
                        <c:v>10362</c:v>
                      </c:pt>
                      <c:pt idx="211">
                        <c:v>11871</c:v>
                      </c:pt>
                      <c:pt idx="212">
                        <c:v>15216</c:v>
                      </c:pt>
                      <c:pt idx="213">
                        <c:v>14476</c:v>
                      </c:pt>
                      <c:pt idx="214">
                        <c:v>10288</c:v>
                      </c:pt>
                      <c:pt idx="215">
                        <c:v>10381</c:v>
                      </c:pt>
                      <c:pt idx="216">
                        <c:v>10881</c:v>
                      </c:pt>
                      <c:pt idx="217">
                        <c:v>11437</c:v>
                      </c:pt>
                      <c:pt idx="218">
                        <c:v>13310</c:v>
                      </c:pt>
                      <c:pt idx="219">
                        <c:v>14715</c:v>
                      </c:pt>
                      <c:pt idx="220">
                        <c:v>17798</c:v>
                      </c:pt>
                      <c:pt idx="221">
                        <c:v>13225</c:v>
                      </c:pt>
                      <c:pt idx="222">
                        <c:v>11008</c:v>
                      </c:pt>
                      <c:pt idx="223">
                        <c:v>10306</c:v>
                      </c:pt>
                      <c:pt idx="224">
                        <c:v>10330</c:v>
                      </c:pt>
                      <c:pt idx="225">
                        <c:v>11181</c:v>
                      </c:pt>
                      <c:pt idx="226">
                        <c:v>13984</c:v>
                      </c:pt>
                      <c:pt idx="227">
                        <c:v>14042</c:v>
                      </c:pt>
                      <c:pt idx="228">
                        <c:v>9505</c:v>
                      </c:pt>
                      <c:pt idx="229">
                        <c:v>8946</c:v>
                      </c:pt>
                      <c:pt idx="230">
                        <c:v>8930</c:v>
                      </c:pt>
                      <c:pt idx="231">
                        <c:v>9098</c:v>
                      </c:pt>
                      <c:pt idx="232">
                        <c:v>10167</c:v>
                      </c:pt>
                      <c:pt idx="233">
                        <c:v>12698</c:v>
                      </c:pt>
                      <c:pt idx="234">
                        <c:v>12305</c:v>
                      </c:pt>
                      <c:pt idx="235">
                        <c:v>9096</c:v>
                      </c:pt>
                      <c:pt idx="236">
                        <c:v>8908</c:v>
                      </c:pt>
                      <c:pt idx="237">
                        <c:v>8567</c:v>
                      </c:pt>
                      <c:pt idx="238">
                        <c:v>8751</c:v>
                      </c:pt>
                      <c:pt idx="239">
                        <c:v>9981</c:v>
                      </c:pt>
                      <c:pt idx="240">
                        <c:v>12820</c:v>
                      </c:pt>
                      <c:pt idx="241">
                        <c:v>12526</c:v>
                      </c:pt>
                      <c:pt idx="242">
                        <c:v>11529</c:v>
                      </c:pt>
                      <c:pt idx="243">
                        <c:v>8783</c:v>
                      </c:pt>
                      <c:pt idx="244">
                        <c:v>8804</c:v>
                      </c:pt>
                      <c:pt idx="245">
                        <c:v>8980</c:v>
                      </c:pt>
                      <c:pt idx="246">
                        <c:v>10376</c:v>
                      </c:pt>
                      <c:pt idx="247">
                        <c:v>12734</c:v>
                      </c:pt>
                      <c:pt idx="248">
                        <c:v>12603</c:v>
                      </c:pt>
                      <c:pt idx="249">
                        <c:v>9486</c:v>
                      </c:pt>
                      <c:pt idx="250">
                        <c:v>8876</c:v>
                      </c:pt>
                      <c:pt idx="251">
                        <c:v>8592</c:v>
                      </c:pt>
                      <c:pt idx="252">
                        <c:v>8774</c:v>
                      </c:pt>
                      <c:pt idx="253">
                        <c:v>9644</c:v>
                      </c:pt>
                      <c:pt idx="254">
                        <c:v>12642</c:v>
                      </c:pt>
                      <c:pt idx="255">
                        <c:v>12490</c:v>
                      </c:pt>
                      <c:pt idx="256">
                        <c:v>8395</c:v>
                      </c:pt>
                      <c:pt idx="257">
                        <c:v>8230</c:v>
                      </c:pt>
                      <c:pt idx="258">
                        <c:v>8622</c:v>
                      </c:pt>
                      <c:pt idx="259">
                        <c:v>9099</c:v>
                      </c:pt>
                      <c:pt idx="260">
                        <c:v>10056</c:v>
                      </c:pt>
                      <c:pt idx="261">
                        <c:v>12751</c:v>
                      </c:pt>
                      <c:pt idx="262">
                        <c:v>12299</c:v>
                      </c:pt>
                      <c:pt idx="263">
                        <c:v>8536</c:v>
                      </c:pt>
                      <c:pt idx="264">
                        <c:v>8289</c:v>
                      </c:pt>
                      <c:pt idx="265">
                        <c:v>8405</c:v>
                      </c:pt>
                      <c:pt idx="266">
                        <c:v>8675</c:v>
                      </c:pt>
                      <c:pt idx="267">
                        <c:v>9716</c:v>
                      </c:pt>
                      <c:pt idx="268">
                        <c:v>12285</c:v>
                      </c:pt>
                      <c:pt idx="269">
                        <c:v>11987</c:v>
                      </c:pt>
                      <c:pt idx="270">
                        <c:v>9190</c:v>
                      </c:pt>
                      <c:pt idx="271">
                        <c:v>8348</c:v>
                      </c:pt>
                      <c:pt idx="272">
                        <c:v>8505</c:v>
                      </c:pt>
                      <c:pt idx="273">
                        <c:v>8960</c:v>
                      </c:pt>
                      <c:pt idx="274">
                        <c:v>10001</c:v>
                      </c:pt>
                      <c:pt idx="275">
                        <c:v>12543</c:v>
                      </c:pt>
                      <c:pt idx="276">
                        <c:v>12170</c:v>
                      </c:pt>
                      <c:pt idx="277">
                        <c:v>8845</c:v>
                      </c:pt>
                      <c:pt idx="278">
                        <c:v>8822</c:v>
                      </c:pt>
                      <c:pt idx="279">
                        <c:v>9148</c:v>
                      </c:pt>
                      <c:pt idx="280">
                        <c:v>10021</c:v>
                      </c:pt>
                      <c:pt idx="281">
                        <c:v>12937</c:v>
                      </c:pt>
                      <c:pt idx="282">
                        <c:v>17594</c:v>
                      </c:pt>
                      <c:pt idx="283">
                        <c:v>17389</c:v>
                      </c:pt>
                      <c:pt idx="284">
                        <c:v>12368</c:v>
                      </c:pt>
                      <c:pt idx="285">
                        <c:v>12009</c:v>
                      </c:pt>
                      <c:pt idx="286">
                        <c:v>12159</c:v>
                      </c:pt>
                      <c:pt idx="287">
                        <c:v>12240</c:v>
                      </c:pt>
                      <c:pt idx="288">
                        <c:v>13778</c:v>
                      </c:pt>
                      <c:pt idx="289">
                        <c:v>18172</c:v>
                      </c:pt>
                      <c:pt idx="290">
                        <c:v>18391</c:v>
                      </c:pt>
                      <c:pt idx="291">
                        <c:v>12821</c:v>
                      </c:pt>
                      <c:pt idx="292">
                        <c:v>12433</c:v>
                      </c:pt>
                      <c:pt idx="293">
                        <c:v>12524</c:v>
                      </c:pt>
                      <c:pt idx="294">
                        <c:v>12796</c:v>
                      </c:pt>
                      <c:pt idx="295">
                        <c:v>14031</c:v>
                      </c:pt>
                      <c:pt idx="296">
                        <c:v>17877</c:v>
                      </c:pt>
                      <c:pt idx="297">
                        <c:v>17507</c:v>
                      </c:pt>
                      <c:pt idx="298">
                        <c:v>12793</c:v>
                      </c:pt>
                      <c:pt idx="299">
                        <c:v>12325</c:v>
                      </c:pt>
                      <c:pt idx="300">
                        <c:v>13049</c:v>
                      </c:pt>
                      <c:pt idx="301">
                        <c:v>12878</c:v>
                      </c:pt>
                      <c:pt idx="302">
                        <c:v>13844</c:v>
                      </c:pt>
                      <c:pt idx="303">
                        <c:v>16947</c:v>
                      </c:pt>
                      <c:pt idx="304">
                        <c:v>16572</c:v>
                      </c:pt>
                      <c:pt idx="305">
                        <c:v>12227</c:v>
                      </c:pt>
                      <c:pt idx="306">
                        <c:v>11808</c:v>
                      </c:pt>
                      <c:pt idx="307">
                        <c:v>12059</c:v>
                      </c:pt>
                      <c:pt idx="308">
                        <c:v>11970</c:v>
                      </c:pt>
                      <c:pt idx="309">
                        <c:v>12696</c:v>
                      </c:pt>
                      <c:pt idx="310">
                        <c:v>15108</c:v>
                      </c:pt>
                      <c:pt idx="311">
                        <c:v>12966</c:v>
                      </c:pt>
                      <c:pt idx="312">
                        <c:v>9414</c:v>
                      </c:pt>
                      <c:pt idx="313">
                        <c:v>8710</c:v>
                      </c:pt>
                      <c:pt idx="314">
                        <c:v>8656</c:v>
                      </c:pt>
                      <c:pt idx="315">
                        <c:v>8805</c:v>
                      </c:pt>
                      <c:pt idx="316">
                        <c:v>9295</c:v>
                      </c:pt>
                      <c:pt idx="317">
                        <c:v>10689</c:v>
                      </c:pt>
                      <c:pt idx="318">
                        <c:v>10110</c:v>
                      </c:pt>
                      <c:pt idx="319">
                        <c:v>7889</c:v>
                      </c:pt>
                      <c:pt idx="320">
                        <c:v>7721</c:v>
                      </c:pt>
                      <c:pt idx="321">
                        <c:v>7811</c:v>
                      </c:pt>
                      <c:pt idx="322">
                        <c:v>7989</c:v>
                      </c:pt>
                      <c:pt idx="323">
                        <c:v>8326</c:v>
                      </c:pt>
                      <c:pt idx="324">
                        <c:v>9758</c:v>
                      </c:pt>
                      <c:pt idx="325">
                        <c:v>9517</c:v>
                      </c:pt>
                      <c:pt idx="326">
                        <c:v>7601</c:v>
                      </c:pt>
                      <c:pt idx="327">
                        <c:v>7184</c:v>
                      </c:pt>
                      <c:pt idx="328">
                        <c:v>7340</c:v>
                      </c:pt>
                      <c:pt idx="329">
                        <c:v>7446</c:v>
                      </c:pt>
                      <c:pt idx="330">
                        <c:v>7870</c:v>
                      </c:pt>
                      <c:pt idx="331">
                        <c:v>9191</c:v>
                      </c:pt>
                      <c:pt idx="332">
                        <c:v>8987</c:v>
                      </c:pt>
                      <c:pt idx="333">
                        <c:v>6966</c:v>
                      </c:pt>
                      <c:pt idx="334">
                        <c:v>6941</c:v>
                      </c:pt>
                      <c:pt idx="335">
                        <c:v>6920</c:v>
                      </c:pt>
                      <c:pt idx="336">
                        <c:v>6961</c:v>
                      </c:pt>
                      <c:pt idx="337">
                        <c:v>7371</c:v>
                      </c:pt>
                      <c:pt idx="338">
                        <c:v>8793</c:v>
                      </c:pt>
                      <c:pt idx="339">
                        <c:v>8634</c:v>
                      </c:pt>
                      <c:pt idx="340">
                        <c:v>6849</c:v>
                      </c:pt>
                      <c:pt idx="341">
                        <c:v>6577</c:v>
                      </c:pt>
                      <c:pt idx="342">
                        <c:v>6696</c:v>
                      </c:pt>
                      <c:pt idx="343">
                        <c:v>6792</c:v>
                      </c:pt>
                      <c:pt idx="344">
                        <c:v>7263</c:v>
                      </c:pt>
                      <c:pt idx="345">
                        <c:v>8775</c:v>
                      </c:pt>
                      <c:pt idx="346">
                        <c:v>8618</c:v>
                      </c:pt>
                      <c:pt idx="347">
                        <c:v>6780</c:v>
                      </c:pt>
                      <c:pt idx="348">
                        <c:v>6844</c:v>
                      </c:pt>
                      <c:pt idx="349">
                        <c:v>6609</c:v>
                      </c:pt>
                      <c:pt idx="350">
                        <c:v>6690</c:v>
                      </c:pt>
                      <c:pt idx="351">
                        <c:v>7158</c:v>
                      </c:pt>
                      <c:pt idx="352">
                        <c:v>8443</c:v>
                      </c:pt>
                      <c:pt idx="353">
                        <c:v>8419</c:v>
                      </c:pt>
                      <c:pt idx="354">
                        <c:v>6602</c:v>
                      </c:pt>
                      <c:pt idx="355">
                        <c:v>6775</c:v>
                      </c:pt>
                      <c:pt idx="356">
                        <c:v>7936</c:v>
                      </c:pt>
                      <c:pt idx="357">
                        <c:v>8658</c:v>
                      </c:pt>
                      <c:pt idx="358">
                        <c:v>9754</c:v>
                      </c:pt>
                      <c:pt idx="359">
                        <c:v>11488</c:v>
                      </c:pt>
                      <c:pt idx="360">
                        <c:v>10981</c:v>
                      </c:pt>
                      <c:pt idx="361">
                        <c:v>8374</c:v>
                      </c:pt>
                      <c:pt idx="362">
                        <c:v>7815</c:v>
                      </c:pt>
                      <c:pt idx="363">
                        <c:v>7851</c:v>
                      </c:pt>
                      <c:pt idx="364">
                        <c:v>7746</c:v>
                      </c:pt>
                      <c:pt idx="365">
                        <c:v>8119</c:v>
                      </c:pt>
                      <c:pt idx="366">
                        <c:v>9750</c:v>
                      </c:pt>
                      <c:pt idx="367">
                        <c:v>9302</c:v>
                      </c:pt>
                      <c:pt idx="368">
                        <c:v>6851</c:v>
                      </c:pt>
                      <c:pt idx="369">
                        <c:v>6191</c:v>
                      </c:pt>
                      <c:pt idx="370">
                        <c:v>6306</c:v>
                      </c:pt>
                      <c:pt idx="371">
                        <c:v>6464</c:v>
                      </c:pt>
                      <c:pt idx="372">
                        <c:v>7007</c:v>
                      </c:pt>
                      <c:pt idx="373">
                        <c:v>8990</c:v>
                      </c:pt>
                      <c:pt idx="374">
                        <c:v>8574</c:v>
                      </c:pt>
                      <c:pt idx="375">
                        <c:v>5928</c:v>
                      </c:pt>
                      <c:pt idx="376">
                        <c:v>5478</c:v>
                      </c:pt>
                      <c:pt idx="377">
                        <c:v>5564</c:v>
                      </c:pt>
                      <c:pt idx="378">
                        <c:v>5760</c:v>
                      </c:pt>
                      <c:pt idx="379">
                        <c:v>6404</c:v>
                      </c:pt>
                      <c:pt idx="380">
                        <c:v>8705</c:v>
                      </c:pt>
                      <c:pt idx="381">
                        <c:v>8338</c:v>
                      </c:pt>
                      <c:pt idx="382">
                        <c:v>5586</c:v>
                      </c:pt>
                      <c:pt idx="383">
                        <c:v>5467</c:v>
                      </c:pt>
                      <c:pt idx="384">
                        <c:v>5517</c:v>
                      </c:pt>
                      <c:pt idx="385">
                        <c:v>5751</c:v>
                      </c:pt>
                      <c:pt idx="386">
                        <c:v>6313</c:v>
                      </c:pt>
                      <c:pt idx="387">
                        <c:v>8438</c:v>
                      </c:pt>
                      <c:pt idx="388">
                        <c:v>8190</c:v>
                      </c:pt>
                      <c:pt idx="389">
                        <c:v>5436</c:v>
                      </c:pt>
                      <c:pt idx="390">
                        <c:v>5460</c:v>
                      </c:pt>
                      <c:pt idx="391">
                        <c:v>5341</c:v>
                      </c:pt>
                      <c:pt idx="392">
                        <c:v>5752</c:v>
                      </c:pt>
                      <c:pt idx="393">
                        <c:v>6443</c:v>
                      </c:pt>
                      <c:pt idx="394">
                        <c:v>8128</c:v>
                      </c:pt>
                      <c:pt idx="395">
                        <c:v>7862</c:v>
                      </c:pt>
                      <c:pt idx="396">
                        <c:v>5542</c:v>
                      </c:pt>
                      <c:pt idx="397">
                        <c:v>5292</c:v>
                      </c:pt>
                      <c:pt idx="398">
                        <c:v>5141</c:v>
                      </c:pt>
                      <c:pt idx="399">
                        <c:v>5237</c:v>
                      </c:pt>
                      <c:pt idx="400">
                        <c:v>5960</c:v>
                      </c:pt>
                      <c:pt idx="401">
                        <c:v>8077</c:v>
                      </c:pt>
                      <c:pt idx="402">
                        <c:v>8009</c:v>
                      </c:pt>
                      <c:pt idx="403">
                        <c:v>5657</c:v>
                      </c:pt>
                      <c:pt idx="404">
                        <c:v>5131</c:v>
                      </c:pt>
                      <c:pt idx="405">
                        <c:v>5307</c:v>
                      </c:pt>
                      <c:pt idx="406">
                        <c:v>5611</c:v>
                      </c:pt>
                      <c:pt idx="407">
                        <c:v>6423</c:v>
                      </c:pt>
                      <c:pt idx="408">
                        <c:v>8276</c:v>
                      </c:pt>
                      <c:pt idx="409">
                        <c:v>8018</c:v>
                      </c:pt>
                      <c:pt idx="410">
                        <c:v>5473</c:v>
                      </c:pt>
                      <c:pt idx="411">
                        <c:v>5192</c:v>
                      </c:pt>
                      <c:pt idx="412">
                        <c:v>5241</c:v>
                      </c:pt>
                      <c:pt idx="413">
                        <c:v>5365</c:v>
                      </c:pt>
                      <c:pt idx="414">
                        <c:v>6198</c:v>
                      </c:pt>
                      <c:pt idx="415">
                        <c:v>8204</c:v>
                      </c:pt>
                      <c:pt idx="416">
                        <c:v>8078</c:v>
                      </c:pt>
                      <c:pt idx="417">
                        <c:v>5629</c:v>
                      </c:pt>
                      <c:pt idx="418">
                        <c:v>5979</c:v>
                      </c:pt>
                      <c:pt idx="419">
                        <c:v>6096</c:v>
                      </c:pt>
                      <c:pt idx="420">
                        <c:v>6543</c:v>
                      </c:pt>
                      <c:pt idx="421">
                        <c:v>7569</c:v>
                      </c:pt>
                      <c:pt idx="422">
                        <c:v>9397</c:v>
                      </c:pt>
                      <c:pt idx="423">
                        <c:v>9204</c:v>
                      </c:pt>
                      <c:pt idx="424">
                        <c:v>6233</c:v>
                      </c:pt>
                      <c:pt idx="425">
                        <c:v>6039</c:v>
                      </c:pt>
                      <c:pt idx="426">
                        <c:v>6621</c:v>
                      </c:pt>
                      <c:pt idx="427">
                        <c:v>6825</c:v>
                      </c:pt>
                      <c:pt idx="428">
                        <c:v>7200</c:v>
                      </c:pt>
                      <c:pt idx="429">
                        <c:v>8917</c:v>
                      </c:pt>
                      <c:pt idx="430">
                        <c:v>8599</c:v>
                      </c:pt>
                      <c:pt idx="431">
                        <c:v>6074</c:v>
                      </c:pt>
                      <c:pt idx="432">
                        <c:v>5482</c:v>
                      </c:pt>
                      <c:pt idx="433">
                        <c:v>5548</c:v>
                      </c:pt>
                      <c:pt idx="434">
                        <c:v>5789</c:v>
                      </c:pt>
                      <c:pt idx="435">
                        <c:v>6546</c:v>
                      </c:pt>
                      <c:pt idx="436">
                        <c:v>8606</c:v>
                      </c:pt>
                      <c:pt idx="437">
                        <c:v>8182</c:v>
                      </c:pt>
                      <c:pt idx="438">
                        <c:v>5442</c:v>
                      </c:pt>
                      <c:pt idx="439">
                        <c:v>5298</c:v>
                      </c:pt>
                      <c:pt idx="440">
                        <c:v>5458</c:v>
                      </c:pt>
                      <c:pt idx="441">
                        <c:v>5496</c:v>
                      </c:pt>
                      <c:pt idx="442">
                        <c:v>6218</c:v>
                      </c:pt>
                      <c:pt idx="443">
                        <c:v>8135</c:v>
                      </c:pt>
                      <c:pt idx="444">
                        <c:v>7771</c:v>
                      </c:pt>
                      <c:pt idx="445">
                        <c:v>5412</c:v>
                      </c:pt>
                      <c:pt idx="446">
                        <c:v>5187</c:v>
                      </c:pt>
                      <c:pt idx="447">
                        <c:v>5374</c:v>
                      </c:pt>
                      <c:pt idx="448">
                        <c:v>5631</c:v>
                      </c:pt>
                      <c:pt idx="449">
                        <c:v>6406</c:v>
                      </c:pt>
                      <c:pt idx="450">
                        <c:v>8381</c:v>
                      </c:pt>
                      <c:pt idx="451">
                        <c:v>8025</c:v>
                      </c:pt>
                      <c:pt idx="452">
                        <c:v>5578</c:v>
                      </c:pt>
                      <c:pt idx="453">
                        <c:v>5357</c:v>
                      </c:pt>
                      <c:pt idx="454">
                        <c:v>5565</c:v>
                      </c:pt>
                      <c:pt idx="455">
                        <c:v>5679</c:v>
                      </c:pt>
                      <c:pt idx="456">
                        <c:v>6591</c:v>
                      </c:pt>
                      <c:pt idx="457">
                        <c:v>8840</c:v>
                      </c:pt>
                      <c:pt idx="458">
                        <c:v>8309</c:v>
                      </c:pt>
                      <c:pt idx="459">
                        <c:v>5765</c:v>
                      </c:pt>
                      <c:pt idx="460">
                        <c:v>5818</c:v>
                      </c:pt>
                      <c:pt idx="461">
                        <c:v>6910</c:v>
                      </c:pt>
                      <c:pt idx="462">
                        <c:v>7287</c:v>
                      </c:pt>
                      <c:pt idx="463">
                        <c:v>8393</c:v>
                      </c:pt>
                      <c:pt idx="464">
                        <c:v>10333</c:v>
                      </c:pt>
                      <c:pt idx="465">
                        <c:v>9621</c:v>
                      </c:pt>
                      <c:pt idx="466">
                        <c:v>6699</c:v>
                      </c:pt>
                      <c:pt idx="467">
                        <c:v>6642</c:v>
                      </c:pt>
                      <c:pt idx="468">
                        <c:v>6832</c:v>
                      </c:pt>
                      <c:pt idx="469">
                        <c:v>6805</c:v>
                      </c:pt>
                      <c:pt idx="470">
                        <c:v>7888</c:v>
                      </c:pt>
                      <c:pt idx="471">
                        <c:v>9591</c:v>
                      </c:pt>
                      <c:pt idx="472">
                        <c:v>8575</c:v>
                      </c:pt>
                      <c:pt idx="473">
                        <c:v>6964</c:v>
                      </c:pt>
                      <c:pt idx="474">
                        <c:v>6957</c:v>
                      </c:pt>
                      <c:pt idx="475">
                        <c:v>7378</c:v>
                      </c:pt>
                      <c:pt idx="476">
                        <c:v>7703</c:v>
                      </c:pt>
                      <c:pt idx="477">
                        <c:v>8778</c:v>
                      </c:pt>
                      <c:pt idx="478">
                        <c:v>10520</c:v>
                      </c:pt>
                      <c:pt idx="479">
                        <c:v>10417</c:v>
                      </c:pt>
                      <c:pt idx="480">
                        <c:v>8732</c:v>
                      </c:pt>
                      <c:pt idx="481">
                        <c:v>8146</c:v>
                      </c:pt>
                      <c:pt idx="482">
                        <c:v>8037</c:v>
                      </c:pt>
                      <c:pt idx="483">
                        <c:v>8405</c:v>
                      </c:pt>
                      <c:pt idx="484">
                        <c:v>9382</c:v>
                      </c:pt>
                      <c:pt idx="485">
                        <c:v>9857</c:v>
                      </c:pt>
                      <c:pt idx="486">
                        <c:v>10729</c:v>
                      </c:pt>
                      <c:pt idx="487" formatCode="_(* #,##0_);_(* \(#,##0\);_(* &quot;-&quot;??_);_(@_)">
                        <c:v>10585</c:v>
                      </c:pt>
                      <c:pt idx="488" formatCode="_(* #,##0_);_(* \(#,##0\);_(* &quot;-&quot;??_);_(@_)">
                        <c:v>8534</c:v>
                      </c:pt>
                      <c:pt idx="489" formatCode="_(* #,##0_);_(* \(#,##0\);_(* &quot;-&quot;??_);_(@_)">
                        <c:v>7634</c:v>
                      </c:pt>
                      <c:pt idx="490" formatCode="_(* #,##0_);_(* \(#,##0\);_(* &quot;-&quot;??_);_(@_)">
                        <c:v>7308</c:v>
                      </c:pt>
                      <c:pt idx="491" formatCode="_(* #,##0_);_(* \(#,##0\);_(* &quot;-&quot;??_);_(@_)">
                        <c:v>8857</c:v>
                      </c:pt>
                      <c:pt idx="492" formatCode="_(* #,##0_);_(* \(#,##0\);_(* &quot;-&quot;??_);_(@_)">
                        <c:v>10202</c:v>
                      </c:pt>
                      <c:pt idx="493" formatCode="_(* #,##0_);_(* \(#,##0\);_(* &quot;-&quot;??_);_(@_)">
                        <c:v>9637</c:v>
                      </c:pt>
                      <c:pt idx="494" formatCode="_(* #,##0_);_(* \(#,##0\);_(* &quot;-&quot;??_);_(@_)">
                        <c:v>7074</c:v>
                      </c:pt>
                      <c:pt idx="495" formatCode="_(* #,##0_);_(* \(#,##0\);_(* &quot;-&quot;??_);_(@_)">
                        <c:v>6369</c:v>
                      </c:pt>
                      <c:pt idx="496" formatCode="_(* #,##0_);_(* \(#,##0\);_(* &quot;-&quot;??_);_(@_)">
                        <c:v>6607</c:v>
                      </c:pt>
                      <c:pt idx="497" formatCode="_(* #,##0_);_(* \(#,##0\);_(* &quot;-&quot;??_);_(@_)">
                        <c:v>6730</c:v>
                      </c:pt>
                      <c:pt idx="498" formatCode="_(* #,##0_);_(* \(#,##0\);_(* &quot;-&quot;??_);_(@_)">
                        <c:v>7736</c:v>
                      </c:pt>
                      <c:pt idx="499" formatCode="_(* #,##0_);_(* \(#,##0\);_(* &quot;-&quot;??_);_(@_)">
                        <c:v>10208</c:v>
                      </c:pt>
                      <c:pt idx="500" formatCode="_(* #,##0_);_(* \(#,##0\);_(* &quot;-&quot;??_);_(@_)">
                        <c:v>9879</c:v>
                      </c:pt>
                      <c:pt idx="501" formatCode="_(* #,##0_);_(* \(#,##0\);_(* &quot;-&quot;??_);_(@_)">
                        <c:v>6871</c:v>
                      </c:pt>
                      <c:pt idx="502" formatCode="_(* #,##0_);_(* \(#,##0\);_(* &quot;-&quot;??_);_(@_)">
                        <c:v>6645</c:v>
                      </c:pt>
                      <c:pt idx="503" formatCode="_(* #,##0_);_(* \(#,##0\);_(* &quot;-&quot;??_);_(@_)">
                        <c:v>6901</c:v>
                      </c:pt>
                      <c:pt idx="504" formatCode="_(* #,##0_);_(* \(#,##0\);_(* &quot;-&quot;??_);_(@_)">
                        <c:v>7053</c:v>
                      </c:pt>
                      <c:pt idx="505" formatCode="_(* #,##0_);_(* \(#,##0\);_(* &quot;-&quot;??_);_(@_)">
                        <c:v>7940</c:v>
                      </c:pt>
                      <c:pt idx="506" formatCode="_(* #,##0_);_(* \(#,##0\);_(* &quot;-&quot;??_);_(@_)">
                        <c:v>10453</c:v>
                      </c:pt>
                      <c:pt idx="507" formatCode="_(* #,##0_);_(* \(#,##0\);_(* &quot;-&quot;??_);_(@_)">
                        <c:v>10123</c:v>
                      </c:pt>
                      <c:pt idx="508" formatCode="_(* #,##0_);_(* \(#,##0\);_(* &quot;-&quot;??_);_(@_)">
                        <c:v>6996</c:v>
                      </c:pt>
                      <c:pt idx="509" formatCode="_(* #,##0_);_(* \(#,##0\);_(* &quot;-&quot;??_);_(@_)">
                        <c:v>7019</c:v>
                      </c:pt>
                      <c:pt idx="510" formatCode="_(* #,##0_);_(* \(#,##0\);_(* &quot;-&quot;??_);_(@_)">
                        <c:v>7049</c:v>
                      </c:pt>
                      <c:pt idx="511" formatCode="_(* #,##0_);_(* \(#,##0\);_(* &quot;-&quot;??_);_(@_)">
                        <c:v>7176</c:v>
                      </c:pt>
                      <c:pt idx="512" formatCode="_(* #,##0_);_(* \(#,##0\);_(* &quot;-&quot;??_);_(@_)">
                        <c:v>8261</c:v>
                      </c:pt>
                      <c:pt idx="513" formatCode="_(* #,##0_);_(* \(#,##0\);_(* &quot;-&quot;??_);_(@_)">
                        <c:v>10672</c:v>
                      </c:pt>
                      <c:pt idx="514" formatCode="_(* #,##0_);_(* \(#,##0\);_(* &quot;-&quot;??_);_(@_)">
                        <c:v>9982</c:v>
                      </c:pt>
                      <c:pt idx="515" formatCode="_(* #,##0_);_(* \(#,##0\);_(* &quot;-&quot;??_);_(@_)">
                        <c:v>6998</c:v>
                      </c:pt>
                      <c:pt idx="516" formatCode="_(* #,##0_);_(* \(#,##0\);_(* &quot;-&quot;??_);_(@_)">
                        <c:v>6854</c:v>
                      </c:pt>
                      <c:pt idx="517" formatCode="_(* #,##0_);_(* \(#,##0\);_(* &quot;-&quot;??_);_(@_)">
                        <c:v>6895</c:v>
                      </c:pt>
                      <c:pt idx="518" formatCode="_(* #,##0_);_(* \(#,##0\);_(* &quot;-&quot;??_);_(@_)">
                        <c:v>7034</c:v>
                      </c:pt>
                      <c:pt idx="519" formatCode="_(* #,##0_);_(* \(#,##0\);_(* &quot;-&quot;??_);_(@_)">
                        <c:v>8108</c:v>
                      </c:pt>
                      <c:pt idx="520" formatCode="_(* #,##0_);_(* \(#,##0\);_(* &quot;-&quot;??_);_(@_)">
                        <c:v>10689</c:v>
                      </c:pt>
                      <c:pt idx="521" formatCode="_(* #,##0_);_(* \(#,##0\);_(* &quot;-&quot;??_);_(@_)">
                        <c:v>10148</c:v>
                      </c:pt>
                      <c:pt idx="522" formatCode="_(* #,##0_);_(* \(#,##0\);_(* &quot;-&quot;??_);_(@_)">
                        <c:v>7265</c:v>
                      </c:pt>
                      <c:pt idx="523" formatCode="_(* #,##0_);_(* \(#,##0\);_(* &quot;-&quot;??_);_(@_)">
                        <c:v>7053</c:v>
                      </c:pt>
                      <c:pt idx="524" formatCode="_(* #,##0_);_(* \(#,##0\);_(* &quot;-&quot;??_);_(@_)">
                        <c:v>7456</c:v>
                      </c:pt>
                      <c:pt idx="525" formatCode="_(* #,##0_);_(* \(#,##0\);_(* &quot;-&quot;??_);_(@_)">
                        <c:v>7736</c:v>
                      </c:pt>
                      <c:pt idx="526" formatCode="_(* #,##0_);_(* \(#,##0\);_(* &quot;-&quot;??_);_(@_)">
                        <c:v>9061</c:v>
                      </c:pt>
                      <c:pt idx="527" formatCode="_(* #,##0_);_(* \(#,##0\);_(* &quot;-&quot;??_);_(@_)">
                        <c:v>11560</c:v>
                      </c:pt>
                      <c:pt idx="528" formatCode="_(* #,##0_);_(* \(#,##0\);_(* &quot;-&quot;??_);_(@_)">
                        <c:v>11176</c:v>
                      </c:pt>
                      <c:pt idx="529" formatCode="_(* #,##0_);_(* \(#,##0\);_(* &quot;-&quot;??_);_(@_)">
                        <c:v>8400</c:v>
                      </c:pt>
                      <c:pt idx="530" formatCode="_(* #,##0_);_(* \(#,##0\);_(* &quot;-&quot;??_);_(@_)">
                        <c:v>8227</c:v>
                      </c:pt>
                      <c:pt idx="531" formatCode="_(* #,##0_);_(* \(#,##0\);_(* &quot;-&quot;??_);_(@_)">
                        <c:v>8421</c:v>
                      </c:pt>
                      <c:pt idx="532" formatCode="_(* #,##0_);_(* \(#,##0\);_(* &quot;-&quot;??_);_(@_)">
                        <c:v>8166</c:v>
                      </c:pt>
                      <c:pt idx="533" formatCode="_(* #,##0_);_(* \(#,##0\);_(* &quot;-&quot;??_);_(@_)">
                        <c:v>8939</c:v>
                      </c:pt>
                      <c:pt idx="534" formatCode="_(* #,##0_);_(* \(#,##0\);_(* &quot;-&quot;??_);_(@_)">
                        <c:v>11195</c:v>
                      </c:pt>
                      <c:pt idx="535" formatCode="_(* #,##0_);_(* \(#,##0\);_(* &quot;-&quot;??_);_(@_)">
                        <c:v>10714</c:v>
                      </c:pt>
                      <c:pt idx="536" formatCode="_(* #,##0_);_(* \(#,##0\);_(* &quot;-&quot;??_);_(@_)">
                        <c:v>7620</c:v>
                      </c:pt>
                      <c:pt idx="537" formatCode="_(* #,##0_);_(* \(#,##0\);_(* &quot;-&quot;??_);_(@_)">
                        <c:v>7433</c:v>
                      </c:pt>
                      <c:pt idx="538" formatCode="_(* #,##0_);_(* \(#,##0\);_(* &quot;-&quot;??_);_(@_)">
                        <c:v>7589</c:v>
                      </c:pt>
                      <c:pt idx="539" formatCode="_(* #,##0_);_(* \(#,##0\);_(* &quot;-&quot;??_);_(@_)">
                        <c:v>7918</c:v>
                      </c:pt>
                      <c:pt idx="540" formatCode="_(* #,##0_);_(* \(#,##0\);_(* &quot;-&quot;??_);_(@_)">
                        <c:v>9380</c:v>
                      </c:pt>
                      <c:pt idx="541" formatCode="_(* #,##0_);_(* \(#,##0\);_(* &quot;-&quot;??_);_(@_)">
                        <c:v>11416</c:v>
                      </c:pt>
                      <c:pt idx="542" formatCode="_(* #,##0_);_(* \(#,##0\);_(* &quot;-&quot;??_);_(@_)">
                        <c:v>11227</c:v>
                      </c:pt>
                      <c:pt idx="543" formatCode="_(* #,##0_);_(* \(#,##0\);_(* &quot;-&quot;??_);_(@_)">
                        <c:v>7675</c:v>
                      </c:pt>
                      <c:pt idx="544" formatCode="_(* #,##0_);_(* \(#,##0\);_(* &quot;-&quot;??_);_(@_)">
                        <c:v>7620</c:v>
                      </c:pt>
                      <c:pt idx="545" formatCode="_(* #,##0_);_(* \(#,##0\);_(* &quot;-&quot;??_);_(@_)">
                        <c:v>7731</c:v>
                      </c:pt>
                      <c:pt idx="546" formatCode="_(* #,##0_);_(* \(#,##0\);_(* &quot;-&quot;??_);_(@_)">
                        <c:v>7853</c:v>
                      </c:pt>
                      <c:pt idx="547" formatCode="_(* #,##0_);_(* \(#,##0\);_(* &quot;-&quot;??_);_(@_)">
                        <c:v>8952</c:v>
                      </c:pt>
                      <c:pt idx="548" formatCode="_(* #,##0_);_(* \(#,##0\);_(* &quot;-&quot;??_);_(@_)">
                        <c:v>12267</c:v>
                      </c:pt>
                      <c:pt idx="549" formatCode="_(* #,##0_);_(* \(#,##0\);_(* &quot;-&quot;??_);_(@_)">
                        <c:v>11807</c:v>
                      </c:pt>
                      <c:pt idx="550" formatCode="_(* #,##0_);_(* \(#,##0\);_(* &quot;-&quot;??_);_(@_)">
                        <c:v>7756</c:v>
                      </c:pt>
                      <c:pt idx="551" formatCode="_(* #,##0_);_(* \(#,##0\);_(* &quot;-&quot;??_);_(@_)">
                        <c:v>7737</c:v>
                      </c:pt>
                      <c:pt idx="552" formatCode="_(* #,##0_);_(* \(#,##0\);_(* &quot;-&quot;??_);_(@_)">
                        <c:v>7829</c:v>
                      </c:pt>
                      <c:pt idx="553" formatCode="_(* #,##0_);_(* \(#,##0\);_(* &quot;-&quot;??_);_(@_)">
                        <c:v>8191</c:v>
                      </c:pt>
                      <c:pt idx="554" formatCode="_(* #,##0_);_(* \(#,##0\);_(* &quot;-&quot;??_);_(@_)">
                        <c:v>10448</c:v>
                      </c:pt>
                      <c:pt idx="555" formatCode="_(* #,##0_);_(* \(#,##0\);_(* &quot;-&quot;??_);_(@_)">
                        <c:v>12397</c:v>
                      </c:pt>
                      <c:pt idx="556" formatCode="_(* #,##0_);_(* \(#,##0\);_(* &quot;-&quot;??_);_(@_)">
                        <c:v>11805</c:v>
                      </c:pt>
                      <c:pt idx="557" formatCode="_(* #,##0_);_(* \(#,##0\);_(* &quot;-&quot;??_);_(@_)">
                        <c:v>7988</c:v>
                      </c:pt>
                      <c:pt idx="558" formatCode="_(* #,##0_);_(* \(#,##0\);_(* &quot;-&quot;??_);_(@_)">
                        <c:v>9312</c:v>
                      </c:pt>
                      <c:pt idx="559" formatCode="_(* #,##0_);_(* \(#,##0\);_(* &quot;-&quot;??_);_(@_)">
                        <c:v>10084</c:v>
                      </c:pt>
                      <c:pt idx="560" formatCode="_(* #,##0_);_(* \(#,##0\);_(* &quot;-&quot;??_);_(@_)">
                        <c:v>9942</c:v>
                      </c:pt>
                      <c:pt idx="561" formatCode="_(* #,##0_);_(* \(#,##0\);_(* &quot;-&quot;??_);_(@_)">
                        <c:v>11532</c:v>
                      </c:pt>
                      <c:pt idx="562" formatCode="_(* #,##0_);_(* \(#,##0\);_(* &quot;-&quot;??_);_(@_)">
                        <c:v>14876</c:v>
                      </c:pt>
                      <c:pt idx="563" formatCode="_(* #,##0_);_(* \(#,##0\);_(* &quot;-&quot;??_);_(@_)">
                        <c:v>13911</c:v>
                      </c:pt>
                      <c:pt idx="564" formatCode="_(* #,##0_);_(* \(#,##0\);_(* &quot;-&quot;??_);_(@_)">
                        <c:v>9207</c:v>
                      </c:pt>
                      <c:pt idx="565" formatCode="_(* #,##0_);_(* \(#,##0\);_(* &quot;-&quot;??_);_(@_)">
                        <c:v>8820</c:v>
                      </c:pt>
                      <c:pt idx="566" formatCode="_(* #,##0_);_(* \(#,##0\);_(* &quot;-&quot;??_);_(@_)">
                        <c:v>8857</c:v>
                      </c:pt>
                      <c:pt idx="567" formatCode="_(* #,##0_);_(* \(#,##0\);_(* &quot;-&quot;??_);_(@_)">
                        <c:v>9108</c:v>
                      </c:pt>
                      <c:pt idx="568" formatCode="_(* #,##0_);_(* \(#,##0\);_(* &quot;-&quot;??_);_(@_)">
                        <c:v>10535</c:v>
                      </c:pt>
                      <c:pt idx="569" formatCode="_(* #,##0_);_(* \(#,##0\);_(* &quot;-&quot;??_);_(@_)">
                        <c:v>13703</c:v>
                      </c:pt>
                      <c:pt idx="570" formatCode="_(* #,##0_);_(* \(#,##0\);_(* &quot;-&quot;??_);_(@_)">
                        <c:v>13044</c:v>
                      </c:pt>
                      <c:pt idx="571" formatCode="_(* #,##0_);_(* \(#,##0\);_(* &quot;-&quot;??_);_(@_)">
                        <c:v>9211</c:v>
                      </c:pt>
                      <c:pt idx="572" formatCode="_(* #,##0_);_(* \(#,##0\);_(* &quot;-&quot;??_);_(@_)">
                        <c:v>8809</c:v>
                      </c:pt>
                      <c:pt idx="573" formatCode="_(* #,##0_);_(* \(#,##0\);_(* &quot;-&quot;??_);_(@_)">
                        <c:v>9098</c:v>
                      </c:pt>
                      <c:pt idx="574" formatCode="_(* #,##0_);_(* \(#,##0\);_(* &quot;-&quot;??_);_(@_)">
                        <c:v>9977</c:v>
                      </c:pt>
                      <c:pt idx="575" formatCode="_(* #,##0_);_(* \(#,##0\);_(* &quot;-&quot;??_);_(@_)">
                        <c:v>11340</c:v>
                      </c:pt>
                      <c:pt idx="576" formatCode="_(* #,##0_);_(* \(#,##0\);_(* &quot;-&quot;??_);_(@_)">
                        <c:v>12463</c:v>
                      </c:pt>
                      <c:pt idx="577" formatCode="_(* #,##0_);_(* \(#,##0\);_(* &quot;-&quot;??_);_(@_)">
                        <c:v>14685</c:v>
                      </c:pt>
                      <c:pt idx="578" formatCode="_(* #,##0_);_(* \(#,##0\);_(* &quot;-&quot;??_);_(@_)">
                        <c:v>10841</c:v>
                      </c:pt>
                      <c:pt idx="579" formatCode="_(* #,##0_);_(* \(#,##0\);_(* &quot;-&quot;??_);_(@_)">
                        <c:v>8648</c:v>
                      </c:pt>
                      <c:pt idx="580" formatCode="_(* #,##0_);_(* \(#,##0\);_(* &quot;-&quot;??_);_(@_)">
                        <c:v>8127</c:v>
                      </c:pt>
                      <c:pt idx="581" formatCode="_(* #,##0_);_(* \(#,##0\);_(* &quot;-&quot;??_);_(@_)">
                        <c:v>8008</c:v>
                      </c:pt>
                      <c:pt idx="582" formatCode="_(* #,##0_);_(* \(#,##0\);_(* &quot;-&quot;??_);_(@_)">
                        <c:v>8439</c:v>
                      </c:pt>
                      <c:pt idx="583" formatCode="_(* #,##0_);_(* \(#,##0\);_(* &quot;-&quot;??_);_(@_)">
                        <c:v>10711</c:v>
                      </c:pt>
                      <c:pt idx="584" formatCode="_(* #,##0_);_(* \(#,##0\);_(* &quot;-&quot;??_);_(@_)">
                        <c:v>10133</c:v>
                      </c:pt>
                      <c:pt idx="585" formatCode="_(* #,##0_);_(* \(#,##0\);_(* &quot;-&quot;??_);_(@_)">
                        <c:v>7177</c:v>
                      </c:pt>
                      <c:pt idx="586" formatCode="_(* #,##0_);_(* \(#,##0\);_(* &quot;-&quot;??_);_(@_)">
                        <c:v>6735</c:v>
                      </c:pt>
                      <c:pt idx="587" formatCode="_(* #,##0_);_(* \(#,##0\);_(* &quot;-&quot;??_);_(@_)">
                        <c:v>6558</c:v>
                      </c:pt>
                      <c:pt idx="588" formatCode="_(* #,##0_);_(* \(#,##0\);_(* &quot;-&quot;??_);_(@_)">
                        <c:v>7129</c:v>
                      </c:pt>
                      <c:pt idx="589" formatCode="_(* #,##0_);_(* \(#,##0\);_(* &quot;-&quot;??_);_(@_)">
                        <c:v>7868</c:v>
                      </c:pt>
                      <c:pt idx="590" formatCode="_(* #,##0_);_(* \(#,##0\);_(* &quot;-&quot;??_);_(@_)">
                        <c:v>9975</c:v>
                      </c:pt>
                      <c:pt idx="591" formatCode="_(* #,##0_);_(* \(#,##0\);_(* &quot;-&quot;??_);_(@_)">
                        <c:v>9851</c:v>
                      </c:pt>
                      <c:pt idx="592" formatCode="_(* #,##0_);_(* \(#,##0\);_(* &quot;-&quot;??_);_(@_)">
                        <c:v>6864</c:v>
                      </c:pt>
                      <c:pt idx="593" formatCode="_(* #,##0_);_(* \(#,##0\);_(* &quot;-&quot;??_);_(@_)">
                        <c:v>6942</c:v>
                      </c:pt>
                      <c:pt idx="594" formatCode="_(* #,##0_);_(* \(#,##0\);_(* &quot;-&quot;??_);_(@_)">
                        <c:v>7081</c:v>
                      </c:pt>
                      <c:pt idx="595" formatCode="_(* #,##0_);_(* \(#,##0\);_(* &quot;-&quot;??_);_(@_)">
                        <c:v>7310</c:v>
                      </c:pt>
                      <c:pt idx="596" formatCode="_(* #,##0_);_(* \(#,##0\);_(* &quot;-&quot;??_);_(@_)">
                        <c:v>8092</c:v>
                      </c:pt>
                      <c:pt idx="597" formatCode="_(* #,##0_);_(* \(#,##0\);_(* &quot;-&quot;??_);_(@_)">
                        <c:v>10417</c:v>
                      </c:pt>
                      <c:pt idx="598" formatCode="_(* #,##0_);_(* \(#,##0\);_(* &quot;-&quot;??_);_(@_)">
                        <c:v>10227</c:v>
                      </c:pt>
                      <c:pt idx="599" formatCode="_(* #,##0_);_(* \(#,##0\);_(* &quot;-&quot;??_);_(@_)">
                        <c:v>6923</c:v>
                      </c:pt>
                      <c:pt idx="600" formatCode="_(* #,##0_);_(* \(#,##0\);_(* &quot;-&quot;??_);_(@_)">
                        <c:v>6767</c:v>
                      </c:pt>
                      <c:pt idx="601" formatCode="_(* #,##0_);_(* \(#,##0\);_(* &quot;-&quot;??_);_(@_)">
                        <c:v>6856</c:v>
                      </c:pt>
                      <c:pt idx="602" formatCode="_(* #,##0_);_(* \(#,##0\);_(* &quot;-&quot;??_);_(@_)">
                        <c:v>7290</c:v>
                      </c:pt>
                      <c:pt idx="603" formatCode="_(* #,##0_);_(* \(#,##0\);_(* &quot;-&quot;??_);_(@_)">
                        <c:v>7867</c:v>
                      </c:pt>
                      <c:pt idx="604" formatCode="_(* #,##0_);_(* \(#,##0\);_(* &quot;-&quot;??_);_(@_)">
                        <c:v>9824</c:v>
                      </c:pt>
                      <c:pt idx="605" formatCode="_(* #,##0_);_(* \(#,##0\);_(* &quot;-&quot;??_);_(@_)">
                        <c:v>9845</c:v>
                      </c:pt>
                      <c:pt idx="606" formatCode="_(* #,##0_);_(* \(#,##0\);_(* &quot;-&quot;??_);_(@_)">
                        <c:v>7021</c:v>
                      </c:pt>
                      <c:pt idx="607" formatCode="_(* #,##0_);_(* \(#,##0\);_(* &quot;-&quot;??_);_(@_)">
                        <c:v>7327</c:v>
                      </c:pt>
                      <c:pt idx="608" formatCode="_(* #,##0_);_(* \(#,##0\);_(* &quot;-&quot;??_);_(@_)">
                        <c:v>8857</c:v>
                      </c:pt>
                      <c:pt idx="609" formatCode="_(* #,##0_);_(* \(#,##0\);_(* &quot;-&quot;??_);_(@_)">
                        <c:v>7035</c:v>
                      </c:pt>
                      <c:pt idx="610" formatCode="_(* #,##0_);_(* \(#,##0\);_(* &quot;-&quot;??_);_(@_)">
                        <c:v>7838</c:v>
                      </c:pt>
                      <c:pt idx="611" formatCode="_(* #,##0_);_(* \(#,##0\);_(* &quot;-&quot;??_);_(@_)">
                        <c:v>9859</c:v>
                      </c:pt>
                      <c:pt idx="612" formatCode="_(* #,##0_);_(* \(#,##0\);_(* &quot;-&quot;??_);_(@_)">
                        <c:v>10117</c:v>
                      </c:pt>
                      <c:pt idx="613" formatCode="_(* #,##0_);_(* \(#,##0\);_(* &quot;-&quot;??_);_(@_)">
                        <c:v>7049</c:v>
                      </c:pt>
                      <c:pt idx="614" formatCode="_(* #,##0_);_(* \(#,##0\);_(* &quot;-&quot;??_);_(@_)">
                        <c:v>6514</c:v>
                      </c:pt>
                      <c:pt idx="615" formatCode="_(* #,##0_);_(* \(#,##0\);_(* &quot;-&quot;??_);_(@_)">
                        <c:v>6867</c:v>
                      </c:pt>
                      <c:pt idx="616" formatCode="_(* #,##0_);_(* \(#,##0\);_(* &quot;-&quot;??_);_(@_)">
                        <c:v>7546</c:v>
                      </c:pt>
                      <c:pt idx="617" formatCode="_(* #,##0_);_(* \(#,##0\);_(* &quot;-&quot;??_);_(@_)">
                        <c:v>7805</c:v>
                      </c:pt>
                      <c:pt idx="618" formatCode="_(* #,##0_);_(* \(#,##0\);_(* &quot;-&quot;??_);_(@_)">
                        <c:v>9494</c:v>
                      </c:pt>
                      <c:pt idx="619" formatCode="_(* #,##0_);_(* \(#,##0\);_(* &quot;-&quot;??_);_(@_)">
                        <c:v>8948</c:v>
                      </c:pt>
                      <c:pt idx="620" formatCode="_(* #,##0_);_(* \(#,##0\);_(* &quot;-&quot;??_);_(@_)">
                        <c:v>6005</c:v>
                      </c:pt>
                      <c:pt idx="621" formatCode="_(* #,##0_);_(* \(#,##0\);_(* &quot;-&quot;??_);_(@_)">
                        <c:v>5872</c:v>
                      </c:pt>
                      <c:pt idx="622" formatCode="_(* #,##0_);_(* \(#,##0\);_(* &quot;-&quot;??_);_(@_)">
                        <c:v>5953</c:v>
                      </c:pt>
                      <c:pt idx="623" formatCode="_(* #,##0_);_(* \(#,##0\);_(* &quot;-&quot;??_);_(@_)">
                        <c:v>5676</c:v>
                      </c:pt>
                      <c:pt idx="624" formatCode="_(* #,##0_);_(* \(#,##0\);_(* &quot;-&quot;??_);_(@_)">
                        <c:v>372</c:v>
                      </c:pt>
                    </c:numCache>
                  </c:numRef>
                </c:val>
                <c:smooth val="0"/>
                <c:extLst xmlns:c15="http://schemas.microsoft.com/office/drawing/2012/chart">
                  <c:ext xmlns:c16="http://schemas.microsoft.com/office/drawing/2014/chart" uri="{C3380CC4-5D6E-409C-BE32-E72D297353CC}">
                    <c16:uniqueId val="{00000005-0766-4431-9CA4-2D2FE6638C30}"/>
                  </c:ext>
                </c:extLst>
              </c15:ser>
            </c15:filteredLineSeries>
            <c15:filteredLineSeries>
              <c15:ser>
                <c:idx val="6"/>
                <c:order val="6"/>
                <c:tx>
                  <c:strRef>
                    <c:extLst>
                      <c:ext xmlns:c15="http://schemas.microsoft.com/office/drawing/2012/chart" uri="{02D57815-91ED-43cb-92C2-25804820EDAC}">
                        <c15:formulaRef>
                          <c15:sqref>dau_by_retention_cohort_raw!$H$1</c15:sqref>
                        </c15:formulaRef>
                      </c:ext>
                    </c:extLst>
                    <c:strCache>
                      <c:ptCount val="1"/>
                      <c:pt idx="0">
                        <c:v> D91-180 </c:v>
                      </c:pt>
                    </c:strCache>
                  </c:strRef>
                </c:tx>
                <c:spPr>
                  <a:ln w="28575" cap="rnd">
                    <a:solidFill>
                      <a:schemeClr val="accent1">
                        <a:lumMod val="6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dau_by_retention_cohort_raw!$H$2:$H$1234</c15:sqref>
                        </c15:formulaRef>
                      </c:ext>
                    </c:extLst>
                    <c:numCache>
                      <c:formatCode>General</c:formatCode>
                      <c:ptCount val="625"/>
                      <c:pt idx="0">
                        <c:v>20376</c:v>
                      </c:pt>
                      <c:pt idx="1">
                        <c:v>21961</c:v>
                      </c:pt>
                      <c:pt idx="2">
                        <c:v>28602</c:v>
                      </c:pt>
                      <c:pt idx="3">
                        <c:v>28569</c:v>
                      </c:pt>
                      <c:pt idx="4">
                        <c:v>20041</c:v>
                      </c:pt>
                      <c:pt idx="5">
                        <c:v>19335</c:v>
                      </c:pt>
                      <c:pt idx="6">
                        <c:v>19955</c:v>
                      </c:pt>
                      <c:pt idx="7">
                        <c:v>19315</c:v>
                      </c:pt>
                      <c:pt idx="8">
                        <c:v>21549</c:v>
                      </c:pt>
                      <c:pt idx="9">
                        <c:v>28622</c:v>
                      </c:pt>
                      <c:pt idx="10">
                        <c:v>28185</c:v>
                      </c:pt>
                      <c:pt idx="11">
                        <c:v>19256</c:v>
                      </c:pt>
                      <c:pt idx="12">
                        <c:v>17628</c:v>
                      </c:pt>
                      <c:pt idx="13">
                        <c:v>17946</c:v>
                      </c:pt>
                      <c:pt idx="14">
                        <c:v>18169</c:v>
                      </c:pt>
                      <c:pt idx="15">
                        <c:v>20635</c:v>
                      </c:pt>
                      <c:pt idx="16">
                        <c:v>27749</c:v>
                      </c:pt>
                      <c:pt idx="17">
                        <c:v>27287</c:v>
                      </c:pt>
                      <c:pt idx="18">
                        <c:v>17760</c:v>
                      </c:pt>
                      <c:pt idx="19">
                        <c:v>16836</c:v>
                      </c:pt>
                      <c:pt idx="20">
                        <c:v>17156</c:v>
                      </c:pt>
                      <c:pt idx="21">
                        <c:v>17270</c:v>
                      </c:pt>
                      <c:pt idx="22">
                        <c:v>19016</c:v>
                      </c:pt>
                      <c:pt idx="23">
                        <c:v>26553</c:v>
                      </c:pt>
                      <c:pt idx="24">
                        <c:v>26495</c:v>
                      </c:pt>
                      <c:pt idx="25">
                        <c:v>17248</c:v>
                      </c:pt>
                      <c:pt idx="26">
                        <c:v>16925</c:v>
                      </c:pt>
                      <c:pt idx="27">
                        <c:v>17039</c:v>
                      </c:pt>
                      <c:pt idx="28">
                        <c:v>16801</c:v>
                      </c:pt>
                      <c:pt idx="29">
                        <c:v>18973</c:v>
                      </c:pt>
                      <c:pt idx="30">
                        <c:v>26106</c:v>
                      </c:pt>
                      <c:pt idx="31">
                        <c:v>26139</c:v>
                      </c:pt>
                      <c:pt idx="32">
                        <c:v>17517</c:v>
                      </c:pt>
                      <c:pt idx="33">
                        <c:v>16630</c:v>
                      </c:pt>
                      <c:pt idx="34">
                        <c:v>16820</c:v>
                      </c:pt>
                      <c:pt idx="35">
                        <c:v>16616</c:v>
                      </c:pt>
                      <c:pt idx="36">
                        <c:v>18460</c:v>
                      </c:pt>
                      <c:pt idx="37">
                        <c:v>24415</c:v>
                      </c:pt>
                      <c:pt idx="38">
                        <c:v>24428</c:v>
                      </c:pt>
                      <c:pt idx="39">
                        <c:v>17546</c:v>
                      </c:pt>
                      <c:pt idx="40">
                        <c:v>15609</c:v>
                      </c:pt>
                      <c:pt idx="41">
                        <c:v>16673</c:v>
                      </c:pt>
                      <c:pt idx="42">
                        <c:v>15906</c:v>
                      </c:pt>
                      <c:pt idx="43">
                        <c:v>17315</c:v>
                      </c:pt>
                      <c:pt idx="44">
                        <c:v>21896</c:v>
                      </c:pt>
                      <c:pt idx="45">
                        <c:v>21538</c:v>
                      </c:pt>
                      <c:pt idx="46">
                        <c:v>14341</c:v>
                      </c:pt>
                      <c:pt idx="47">
                        <c:v>13625</c:v>
                      </c:pt>
                      <c:pt idx="48">
                        <c:v>13572</c:v>
                      </c:pt>
                      <c:pt idx="49">
                        <c:v>13718</c:v>
                      </c:pt>
                      <c:pt idx="50">
                        <c:v>15248</c:v>
                      </c:pt>
                      <c:pt idx="51">
                        <c:v>20646</c:v>
                      </c:pt>
                      <c:pt idx="52">
                        <c:v>20526</c:v>
                      </c:pt>
                      <c:pt idx="53">
                        <c:v>14113</c:v>
                      </c:pt>
                      <c:pt idx="54">
                        <c:v>13683</c:v>
                      </c:pt>
                      <c:pt idx="55">
                        <c:v>13619</c:v>
                      </c:pt>
                      <c:pt idx="56">
                        <c:v>13857</c:v>
                      </c:pt>
                      <c:pt idx="57">
                        <c:v>15593</c:v>
                      </c:pt>
                      <c:pt idx="58">
                        <c:v>20223</c:v>
                      </c:pt>
                      <c:pt idx="59">
                        <c:v>20256</c:v>
                      </c:pt>
                      <c:pt idx="60">
                        <c:v>14232</c:v>
                      </c:pt>
                      <c:pt idx="61">
                        <c:v>14761</c:v>
                      </c:pt>
                      <c:pt idx="62">
                        <c:v>14754</c:v>
                      </c:pt>
                      <c:pt idx="63">
                        <c:v>14124</c:v>
                      </c:pt>
                      <c:pt idx="64">
                        <c:v>15812</c:v>
                      </c:pt>
                      <c:pt idx="65">
                        <c:v>20424</c:v>
                      </c:pt>
                      <c:pt idx="66">
                        <c:v>20530</c:v>
                      </c:pt>
                      <c:pt idx="67">
                        <c:v>13979</c:v>
                      </c:pt>
                      <c:pt idx="68">
                        <c:v>13446</c:v>
                      </c:pt>
                      <c:pt idx="69">
                        <c:v>13562</c:v>
                      </c:pt>
                      <c:pt idx="70">
                        <c:v>13760</c:v>
                      </c:pt>
                      <c:pt idx="71">
                        <c:v>15855</c:v>
                      </c:pt>
                      <c:pt idx="72">
                        <c:v>20918</c:v>
                      </c:pt>
                      <c:pt idx="73">
                        <c:v>20881</c:v>
                      </c:pt>
                      <c:pt idx="74">
                        <c:v>14490</c:v>
                      </c:pt>
                      <c:pt idx="75">
                        <c:v>14361</c:v>
                      </c:pt>
                      <c:pt idx="76">
                        <c:v>13566</c:v>
                      </c:pt>
                      <c:pt idx="77">
                        <c:v>13861</c:v>
                      </c:pt>
                      <c:pt idx="78">
                        <c:v>15461</c:v>
                      </c:pt>
                      <c:pt idx="79">
                        <c:v>20955</c:v>
                      </c:pt>
                      <c:pt idx="80">
                        <c:v>20759</c:v>
                      </c:pt>
                      <c:pt idx="81">
                        <c:v>15008</c:v>
                      </c:pt>
                      <c:pt idx="82">
                        <c:v>14355</c:v>
                      </c:pt>
                      <c:pt idx="83">
                        <c:v>14619</c:v>
                      </c:pt>
                      <c:pt idx="84">
                        <c:v>15519</c:v>
                      </c:pt>
                      <c:pt idx="85">
                        <c:v>16687</c:v>
                      </c:pt>
                      <c:pt idx="86">
                        <c:v>21124</c:v>
                      </c:pt>
                      <c:pt idx="87">
                        <c:v>20658</c:v>
                      </c:pt>
                      <c:pt idx="88">
                        <c:v>14636</c:v>
                      </c:pt>
                      <c:pt idx="89">
                        <c:v>13704</c:v>
                      </c:pt>
                      <c:pt idx="90">
                        <c:v>14165</c:v>
                      </c:pt>
                      <c:pt idx="91">
                        <c:v>13959</c:v>
                      </c:pt>
                      <c:pt idx="92">
                        <c:v>15705</c:v>
                      </c:pt>
                      <c:pt idx="93">
                        <c:v>20782</c:v>
                      </c:pt>
                      <c:pt idx="94">
                        <c:v>20547</c:v>
                      </c:pt>
                      <c:pt idx="95">
                        <c:v>15675</c:v>
                      </c:pt>
                      <c:pt idx="96">
                        <c:v>16685</c:v>
                      </c:pt>
                      <c:pt idx="97">
                        <c:v>16877</c:v>
                      </c:pt>
                      <c:pt idx="98">
                        <c:v>18052</c:v>
                      </c:pt>
                      <c:pt idx="99">
                        <c:v>20985</c:v>
                      </c:pt>
                      <c:pt idx="100">
                        <c:v>28085</c:v>
                      </c:pt>
                      <c:pt idx="101">
                        <c:v>27039</c:v>
                      </c:pt>
                      <c:pt idx="102">
                        <c:v>19548</c:v>
                      </c:pt>
                      <c:pt idx="103">
                        <c:v>18752</c:v>
                      </c:pt>
                      <c:pt idx="104">
                        <c:v>18444</c:v>
                      </c:pt>
                      <c:pt idx="105">
                        <c:v>18370</c:v>
                      </c:pt>
                      <c:pt idx="106">
                        <c:v>19628</c:v>
                      </c:pt>
                      <c:pt idx="107">
                        <c:v>24988</c:v>
                      </c:pt>
                      <c:pt idx="108">
                        <c:v>25397</c:v>
                      </c:pt>
                      <c:pt idx="109">
                        <c:v>18389</c:v>
                      </c:pt>
                      <c:pt idx="110">
                        <c:v>17981</c:v>
                      </c:pt>
                      <c:pt idx="111">
                        <c:v>18446</c:v>
                      </c:pt>
                      <c:pt idx="112">
                        <c:v>19169</c:v>
                      </c:pt>
                      <c:pt idx="113">
                        <c:v>21023</c:v>
                      </c:pt>
                      <c:pt idx="114">
                        <c:v>24113</c:v>
                      </c:pt>
                      <c:pt idx="115">
                        <c:v>22610</c:v>
                      </c:pt>
                      <c:pt idx="116">
                        <c:v>19295</c:v>
                      </c:pt>
                      <c:pt idx="117">
                        <c:v>19107</c:v>
                      </c:pt>
                      <c:pt idx="118">
                        <c:v>19030</c:v>
                      </c:pt>
                      <c:pt idx="119">
                        <c:v>19565</c:v>
                      </c:pt>
                      <c:pt idx="120">
                        <c:v>21301</c:v>
                      </c:pt>
                      <c:pt idx="121">
                        <c:v>24631</c:v>
                      </c:pt>
                      <c:pt idx="122">
                        <c:v>25518</c:v>
                      </c:pt>
                      <c:pt idx="123">
                        <c:v>20959</c:v>
                      </c:pt>
                      <c:pt idx="124">
                        <c:v>19003</c:v>
                      </c:pt>
                      <c:pt idx="125">
                        <c:v>18824</c:v>
                      </c:pt>
                      <c:pt idx="126">
                        <c:v>18559</c:v>
                      </c:pt>
                      <c:pt idx="127">
                        <c:v>20042</c:v>
                      </c:pt>
                      <c:pt idx="128">
                        <c:v>22923</c:v>
                      </c:pt>
                      <c:pt idx="129">
                        <c:v>22675</c:v>
                      </c:pt>
                      <c:pt idx="130">
                        <c:v>17000</c:v>
                      </c:pt>
                      <c:pt idx="131">
                        <c:v>17013</c:v>
                      </c:pt>
                      <c:pt idx="132">
                        <c:v>17186</c:v>
                      </c:pt>
                      <c:pt idx="133">
                        <c:v>17404</c:v>
                      </c:pt>
                      <c:pt idx="134">
                        <c:v>19432</c:v>
                      </c:pt>
                      <c:pt idx="135">
                        <c:v>25330</c:v>
                      </c:pt>
                      <c:pt idx="136">
                        <c:v>24777</c:v>
                      </c:pt>
                      <c:pt idx="137">
                        <c:v>17994</c:v>
                      </c:pt>
                      <c:pt idx="138">
                        <c:v>17401</c:v>
                      </c:pt>
                      <c:pt idx="139">
                        <c:v>17573</c:v>
                      </c:pt>
                      <c:pt idx="140">
                        <c:v>17923</c:v>
                      </c:pt>
                      <c:pt idx="141">
                        <c:v>19923</c:v>
                      </c:pt>
                      <c:pt idx="142">
                        <c:v>26392</c:v>
                      </c:pt>
                      <c:pt idx="143">
                        <c:v>25752</c:v>
                      </c:pt>
                      <c:pt idx="144">
                        <c:v>19360</c:v>
                      </c:pt>
                      <c:pt idx="145">
                        <c:v>18561</c:v>
                      </c:pt>
                      <c:pt idx="146">
                        <c:v>18971</c:v>
                      </c:pt>
                      <c:pt idx="147">
                        <c:v>18974</c:v>
                      </c:pt>
                      <c:pt idx="148">
                        <c:v>20720</c:v>
                      </c:pt>
                      <c:pt idx="149">
                        <c:v>26391</c:v>
                      </c:pt>
                      <c:pt idx="150">
                        <c:v>25600</c:v>
                      </c:pt>
                      <c:pt idx="151">
                        <c:v>18298</c:v>
                      </c:pt>
                      <c:pt idx="152">
                        <c:v>18023</c:v>
                      </c:pt>
                      <c:pt idx="153">
                        <c:v>18500</c:v>
                      </c:pt>
                      <c:pt idx="154">
                        <c:v>18094</c:v>
                      </c:pt>
                      <c:pt idx="155">
                        <c:v>20298</c:v>
                      </c:pt>
                      <c:pt idx="156">
                        <c:v>26749</c:v>
                      </c:pt>
                      <c:pt idx="157">
                        <c:v>26579</c:v>
                      </c:pt>
                      <c:pt idx="158">
                        <c:v>18432</c:v>
                      </c:pt>
                      <c:pt idx="159">
                        <c:v>17707</c:v>
                      </c:pt>
                      <c:pt idx="160">
                        <c:v>18212</c:v>
                      </c:pt>
                      <c:pt idx="161">
                        <c:v>18404</c:v>
                      </c:pt>
                      <c:pt idx="162">
                        <c:v>20666</c:v>
                      </c:pt>
                      <c:pt idx="163">
                        <c:v>27859</c:v>
                      </c:pt>
                      <c:pt idx="164">
                        <c:v>26978</c:v>
                      </c:pt>
                      <c:pt idx="165">
                        <c:v>18842</c:v>
                      </c:pt>
                      <c:pt idx="166">
                        <c:v>19019</c:v>
                      </c:pt>
                      <c:pt idx="167">
                        <c:v>18656</c:v>
                      </c:pt>
                      <c:pt idx="168">
                        <c:v>16820</c:v>
                      </c:pt>
                      <c:pt idx="169">
                        <c:v>18254</c:v>
                      </c:pt>
                      <c:pt idx="170">
                        <c:v>23477</c:v>
                      </c:pt>
                      <c:pt idx="171">
                        <c:v>22705</c:v>
                      </c:pt>
                      <c:pt idx="172">
                        <c:v>20634</c:v>
                      </c:pt>
                      <c:pt idx="173">
                        <c:v>20763</c:v>
                      </c:pt>
                      <c:pt idx="174">
                        <c:v>20815</c:v>
                      </c:pt>
                      <c:pt idx="175">
                        <c:v>22102</c:v>
                      </c:pt>
                      <c:pt idx="176">
                        <c:v>23871</c:v>
                      </c:pt>
                      <c:pt idx="177">
                        <c:v>29745</c:v>
                      </c:pt>
                      <c:pt idx="178">
                        <c:v>29135</c:v>
                      </c:pt>
                      <c:pt idx="179">
                        <c:v>20243</c:v>
                      </c:pt>
                      <c:pt idx="180">
                        <c:v>19655</c:v>
                      </c:pt>
                      <c:pt idx="181">
                        <c:v>19693</c:v>
                      </c:pt>
                      <c:pt idx="182">
                        <c:v>20017</c:v>
                      </c:pt>
                      <c:pt idx="183">
                        <c:v>22647</c:v>
                      </c:pt>
                      <c:pt idx="184">
                        <c:v>30663</c:v>
                      </c:pt>
                      <c:pt idx="185">
                        <c:v>29984</c:v>
                      </c:pt>
                      <c:pt idx="186">
                        <c:v>20115</c:v>
                      </c:pt>
                      <c:pt idx="187">
                        <c:v>21026</c:v>
                      </c:pt>
                      <c:pt idx="188">
                        <c:v>25841</c:v>
                      </c:pt>
                      <c:pt idx="189">
                        <c:v>22766</c:v>
                      </c:pt>
                      <c:pt idx="190">
                        <c:v>25327</c:v>
                      </c:pt>
                      <c:pt idx="191">
                        <c:v>33786</c:v>
                      </c:pt>
                      <c:pt idx="192">
                        <c:v>32532</c:v>
                      </c:pt>
                      <c:pt idx="193">
                        <c:v>21618</c:v>
                      </c:pt>
                      <c:pt idx="194">
                        <c:v>21077</c:v>
                      </c:pt>
                      <c:pt idx="195">
                        <c:v>20930</c:v>
                      </c:pt>
                      <c:pt idx="196">
                        <c:v>19515</c:v>
                      </c:pt>
                      <c:pt idx="197">
                        <c:v>21941</c:v>
                      </c:pt>
                      <c:pt idx="198">
                        <c:v>29577</c:v>
                      </c:pt>
                      <c:pt idx="199">
                        <c:v>28993</c:v>
                      </c:pt>
                      <c:pt idx="200">
                        <c:v>19723</c:v>
                      </c:pt>
                      <c:pt idx="201">
                        <c:v>19191</c:v>
                      </c:pt>
                      <c:pt idx="202">
                        <c:v>19660</c:v>
                      </c:pt>
                      <c:pt idx="203">
                        <c:v>19797</c:v>
                      </c:pt>
                      <c:pt idx="204">
                        <c:v>22171</c:v>
                      </c:pt>
                      <c:pt idx="205">
                        <c:v>29882</c:v>
                      </c:pt>
                      <c:pt idx="206">
                        <c:v>28921</c:v>
                      </c:pt>
                      <c:pt idx="207">
                        <c:v>19409</c:v>
                      </c:pt>
                      <c:pt idx="208">
                        <c:v>19055</c:v>
                      </c:pt>
                      <c:pt idx="209">
                        <c:v>19472</c:v>
                      </c:pt>
                      <c:pt idx="210">
                        <c:v>19598</c:v>
                      </c:pt>
                      <c:pt idx="211">
                        <c:v>22778</c:v>
                      </c:pt>
                      <c:pt idx="212">
                        <c:v>30513</c:v>
                      </c:pt>
                      <c:pt idx="213">
                        <c:v>30269</c:v>
                      </c:pt>
                      <c:pt idx="214">
                        <c:v>21072</c:v>
                      </c:pt>
                      <c:pt idx="215">
                        <c:v>20978</c:v>
                      </c:pt>
                      <c:pt idx="216">
                        <c:v>22540</c:v>
                      </c:pt>
                      <c:pt idx="217">
                        <c:v>23666</c:v>
                      </c:pt>
                      <c:pt idx="218">
                        <c:v>27553</c:v>
                      </c:pt>
                      <c:pt idx="219">
                        <c:v>32082</c:v>
                      </c:pt>
                      <c:pt idx="220">
                        <c:v>42753</c:v>
                      </c:pt>
                      <c:pt idx="221">
                        <c:v>31001</c:v>
                      </c:pt>
                      <c:pt idx="222">
                        <c:v>24049</c:v>
                      </c:pt>
                      <c:pt idx="223">
                        <c:v>22485</c:v>
                      </c:pt>
                      <c:pt idx="224">
                        <c:v>21371</c:v>
                      </c:pt>
                      <c:pt idx="225">
                        <c:v>23590</c:v>
                      </c:pt>
                      <c:pt idx="226">
                        <c:v>30735</c:v>
                      </c:pt>
                      <c:pt idx="227">
                        <c:v>31930</c:v>
                      </c:pt>
                      <c:pt idx="228">
                        <c:v>20935</c:v>
                      </c:pt>
                      <c:pt idx="229">
                        <c:v>19357</c:v>
                      </c:pt>
                      <c:pt idx="230">
                        <c:v>19302</c:v>
                      </c:pt>
                      <c:pt idx="231">
                        <c:v>19378</c:v>
                      </c:pt>
                      <c:pt idx="232">
                        <c:v>21860</c:v>
                      </c:pt>
                      <c:pt idx="233">
                        <c:v>28087</c:v>
                      </c:pt>
                      <c:pt idx="234">
                        <c:v>27438</c:v>
                      </c:pt>
                      <c:pt idx="235">
                        <c:v>19734</c:v>
                      </c:pt>
                      <c:pt idx="236">
                        <c:v>19631</c:v>
                      </c:pt>
                      <c:pt idx="237">
                        <c:v>18752</c:v>
                      </c:pt>
                      <c:pt idx="238">
                        <c:v>18579</c:v>
                      </c:pt>
                      <c:pt idx="239">
                        <c:v>20835</c:v>
                      </c:pt>
                      <c:pt idx="240">
                        <c:v>28037</c:v>
                      </c:pt>
                      <c:pt idx="241">
                        <c:v>28056</c:v>
                      </c:pt>
                      <c:pt idx="242">
                        <c:v>25236</c:v>
                      </c:pt>
                      <c:pt idx="243">
                        <c:v>19045</c:v>
                      </c:pt>
                      <c:pt idx="244">
                        <c:v>18478</c:v>
                      </c:pt>
                      <c:pt idx="245">
                        <c:v>18206</c:v>
                      </c:pt>
                      <c:pt idx="246">
                        <c:v>20683</c:v>
                      </c:pt>
                      <c:pt idx="247">
                        <c:v>27301</c:v>
                      </c:pt>
                      <c:pt idx="248">
                        <c:v>26888</c:v>
                      </c:pt>
                      <c:pt idx="249">
                        <c:v>19896</c:v>
                      </c:pt>
                      <c:pt idx="250">
                        <c:v>18796</c:v>
                      </c:pt>
                      <c:pt idx="251">
                        <c:v>17928</c:v>
                      </c:pt>
                      <c:pt idx="252">
                        <c:v>17342</c:v>
                      </c:pt>
                      <c:pt idx="253">
                        <c:v>19057</c:v>
                      </c:pt>
                      <c:pt idx="254">
                        <c:v>26363</c:v>
                      </c:pt>
                      <c:pt idx="255">
                        <c:v>26360</c:v>
                      </c:pt>
                      <c:pt idx="256">
                        <c:v>17316</c:v>
                      </c:pt>
                      <c:pt idx="257">
                        <c:v>16685</c:v>
                      </c:pt>
                      <c:pt idx="258">
                        <c:v>17112</c:v>
                      </c:pt>
                      <c:pt idx="259">
                        <c:v>17895</c:v>
                      </c:pt>
                      <c:pt idx="260">
                        <c:v>19381</c:v>
                      </c:pt>
                      <c:pt idx="261">
                        <c:v>24953</c:v>
                      </c:pt>
                      <c:pt idx="262">
                        <c:v>24366</c:v>
                      </c:pt>
                      <c:pt idx="263">
                        <c:v>16568</c:v>
                      </c:pt>
                      <c:pt idx="264">
                        <c:v>16359</c:v>
                      </c:pt>
                      <c:pt idx="265">
                        <c:v>16377</c:v>
                      </c:pt>
                      <c:pt idx="266">
                        <c:v>16912</c:v>
                      </c:pt>
                      <c:pt idx="267">
                        <c:v>18661</c:v>
                      </c:pt>
                      <c:pt idx="268">
                        <c:v>24804</c:v>
                      </c:pt>
                      <c:pt idx="269">
                        <c:v>24952</c:v>
                      </c:pt>
                      <c:pt idx="270">
                        <c:v>18642</c:v>
                      </c:pt>
                      <c:pt idx="271">
                        <c:v>16580</c:v>
                      </c:pt>
                      <c:pt idx="272">
                        <c:v>17107</c:v>
                      </c:pt>
                      <c:pt idx="273">
                        <c:v>17273</c:v>
                      </c:pt>
                      <c:pt idx="274">
                        <c:v>19154</c:v>
                      </c:pt>
                      <c:pt idx="275">
                        <c:v>24371</c:v>
                      </c:pt>
                      <c:pt idx="276">
                        <c:v>24029</c:v>
                      </c:pt>
                      <c:pt idx="277">
                        <c:v>17045</c:v>
                      </c:pt>
                      <c:pt idx="278">
                        <c:v>16437</c:v>
                      </c:pt>
                      <c:pt idx="279">
                        <c:v>16482</c:v>
                      </c:pt>
                      <c:pt idx="280">
                        <c:v>17417</c:v>
                      </c:pt>
                      <c:pt idx="281">
                        <c:v>18790</c:v>
                      </c:pt>
                      <c:pt idx="282">
                        <c:v>24084</c:v>
                      </c:pt>
                      <c:pt idx="283">
                        <c:v>23700</c:v>
                      </c:pt>
                      <c:pt idx="284">
                        <c:v>17209</c:v>
                      </c:pt>
                      <c:pt idx="285">
                        <c:v>15903</c:v>
                      </c:pt>
                      <c:pt idx="286">
                        <c:v>16129</c:v>
                      </c:pt>
                      <c:pt idx="287">
                        <c:v>15977</c:v>
                      </c:pt>
                      <c:pt idx="288">
                        <c:v>17925</c:v>
                      </c:pt>
                      <c:pt idx="289">
                        <c:v>23672</c:v>
                      </c:pt>
                      <c:pt idx="290">
                        <c:v>23943</c:v>
                      </c:pt>
                      <c:pt idx="291">
                        <c:v>16788</c:v>
                      </c:pt>
                      <c:pt idx="292">
                        <c:v>16271</c:v>
                      </c:pt>
                      <c:pt idx="293">
                        <c:v>16760</c:v>
                      </c:pt>
                      <c:pt idx="294">
                        <c:v>17036</c:v>
                      </c:pt>
                      <c:pt idx="295">
                        <c:v>18595</c:v>
                      </c:pt>
                      <c:pt idx="296">
                        <c:v>23257</c:v>
                      </c:pt>
                      <c:pt idx="297">
                        <c:v>22970</c:v>
                      </c:pt>
                      <c:pt idx="298">
                        <c:v>16946</c:v>
                      </c:pt>
                      <c:pt idx="299">
                        <c:v>16933</c:v>
                      </c:pt>
                      <c:pt idx="300">
                        <c:v>17638</c:v>
                      </c:pt>
                      <c:pt idx="301">
                        <c:v>17559</c:v>
                      </c:pt>
                      <c:pt idx="302">
                        <c:v>18889</c:v>
                      </c:pt>
                      <c:pt idx="303">
                        <c:v>22967</c:v>
                      </c:pt>
                      <c:pt idx="304">
                        <c:v>22798</c:v>
                      </c:pt>
                      <c:pt idx="305">
                        <c:v>17586</c:v>
                      </c:pt>
                      <c:pt idx="306">
                        <c:v>17189</c:v>
                      </c:pt>
                      <c:pt idx="307">
                        <c:v>17433</c:v>
                      </c:pt>
                      <c:pt idx="308">
                        <c:v>17367</c:v>
                      </c:pt>
                      <c:pt idx="309">
                        <c:v>18967</c:v>
                      </c:pt>
                      <c:pt idx="310">
                        <c:v>23369</c:v>
                      </c:pt>
                      <c:pt idx="311">
                        <c:v>26091</c:v>
                      </c:pt>
                      <c:pt idx="312">
                        <c:v>20580</c:v>
                      </c:pt>
                      <c:pt idx="313">
                        <c:v>20333</c:v>
                      </c:pt>
                      <c:pt idx="314">
                        <c:v>20739</c:v>
                      </c:pt>
                      <c:pt idx="315">
                        <c:v>20990</c:v>
                      </c:pt>
                      <c:pt idx="316">
                        <c:v>22470</c:v>
                      </c:pt>
                      <c:pt idx="317">
                        <c:v>27332</c:v>
                      </c:pt>
                      <c:pt idx="318">
                        <c:v>27805</c:v>
                      </c:pt>
                      <c:pt idx="319">
                        <c:v>21502</c:v>
                      </c:pt>
                      <c:pt idx="320">
                        <c:v>21328</c:v>
                      </c:pt>
                      <c:pt idx="321">
                        <c:v>21262</c:v>
                      </c:pt>
                      <c:pt idx="322">
                        <c:v>21627</c:v>
                      </c:pt>
                      <c:pt idx="323">
                        <c:v>22915</c:v>
                      </c:pt>
                      <c:pt idx="324">
                        <c:v>26869</c:v>
                      </c:pt>
                      <c:pt idx="325">
                        <c:v>27377</c:v>
                      </c:pt>
                      <c:pt idx="326">
                        <c:v>21655</c:v>
                      </c:pt>
                      <c:pt idx="327">
                        <c:v>21085</c:v>
                      </c:pt>
                      <c:pt idx="328">
                        <c:v>21260</c:v>
                      </c:pt>
                      <c:pt idx="329">
                        <c:v>21375</c:v>
                      </c:pt>
                      <c:pt idx="330">
                        <c:v>22499</c:v>
                      </c:pt>
                      <c:pt idx="331">
                        <c:v>26727</c:v>
                      </c:pt>
                      <c:pt idx="332">
                        <c:v>26915</c:v>
                      </c:pt>
                      <c:pt idx="333">
                        <c:v>21412</c:v>
                      </c:pt>
                      <c:pt idx="334">
                        <c:v>20725</c:v>
                      </c:pt>
                      <c:pt idx="335">
                        <c:v>20587</c:v>
                      </c:pt>
                      <c:pt idx="336">
                        <c:v>20815</c:v>
                      </c:pt>
                      <c:pt idx="337">
                        <c:v>22016</c:v>
                      </c:pt>
                      <c:pt idx="338">
                        <c:v>26619</c:v>
                      </c:pt>
                      <c:pt idx="339">
                        <c:v>26773</c:v>
                      </c:pt>
                      <c:pt idx="340">
                        <c:v>20697</c:v>
                      </c:pt>
                      <c:pt idx="341">
                        <c:v>19888</c:v>
                      </c:pt>
                      <c:pt idx="342">
                        <c:v>20173</c:v>
                      </c:pt>
                      <c:pt idx="343">
                        <c:v>20297</c:v>
                      </c:pt>
                      <c:pt idx="344">
                        <c:v>21515</c:v>
                      </c:pt>
                      <c:pt idx="345">
                        <c:v>25936</c:v>
                      </c:pt>
                      <c:pt idx="346">
                        <c:v>26564</c:v>
                      </c:pt>
                      <c:pt idx="347">
                        <c:v>21117</c:v>
                      </c:pt>
                      <c:pt idx="348">
                        <c:v>20948</c:v>
                      </c:pt>
                      <c:pt idx="349">
                        <c:v>19951</c:v>
                      </c:pt>
                      <c:pt idx="350">
                        <c:v>20427</c:v>
                      </c:pt>
                      <c:pt idx="351">
                        <c:v>21632</c:v>
                      </c:pt>
                      <c:pt idx="352">
                        <c:v>26081</c:v>
                      </c:pt>
                      <c:pt idx="353">
                        <c:v>25814</c:v>
                      </c:pt>
                      <c:pt idx="354">
                        <c:v>19947</c:v>
                      </c:pt>
                      <c:pt idx="355">
                        <c:v>20238</c:v>
                      </c:pt>
                      <c:pt idx="356">
                        <c:v>23636</c:v>
                      </c:pt>
                      <c:pt idx="357">
                        <c:v>25606</c:v>
                      </c:pt>
                      <c:pt idx="358">
                        <c:v>28134</c:v>
                      </c:pt>
                      <c:pt idx="359">
                        <c:v>33917</c:v>
                      </c:pt>
                      <c:pt idx="360">
                        <c:v>33585</c:v>
                      </c:pt>
                      <c:pt idx="361">
                        <c:v>24892</c:v>
                      </c:pt>
                      <c:pt idx="362">
                        <c:v>23638</c:v>
                      </c:pt>
                      <c:pt idx="363">
                        <c:v>23477</c:v>
                      </c:pt>
                      <c:pt idx="364">
                        <c:v>22869</c:v>
                      </c:pt>
                      <c:pt idx="365">
                        <c:v>23714</c:v>
                      </c:pt>
                      <c:pt idx="366">
                        <c:v>29331</c:v>
                      </c:pt>
                      <c:pt idx="367">
                        <c:v>28101</c:v>
                      </c:pt>
                      <c:pt idx="368">
                        <c:v>19913</c:v>
                      </c:pt>
                      <c:pt idx="369">
                        <c:v>17994</c:v>
                      </c:pt>
                      <c:pt idx="370">
                        <c:v>18044</c:v>
                      </c:pt>
                      <c:pt idx="371">
                        <c:v>18712</c:v>
                      </c:pt>
                      <c:pt idx="372">
                        <c:v>20116</c:v>
                      </c:pt>
                      <c:pt idx="373">
                        <c:v>26236</c:v>
                      </c:pt>
                      <c:pt idx="374">
                        <c:v>25439</c:v>
                      </c:pt>
                      <c:pt idx="375">
                        <c:v>16634</c:v>
                      </c:pt>
                      <c:pt idx="376">
                        <c:v>15942</c:v>
                      </c:pt>
                      <c:pt idx="377">
                        <c:v>16248</c:v>
                      </c:pt>
                      <c:pt idx="378">
                        <c:v>15649</c:v>
                      </c:pt>
                      <c:pt idx="379">
                        <c:v>18007</c:v>
                      </c:pt>
                      <c:pt idx="380">
                        <c:v>24821</c:v>
                      </c:pt>
                      <c:pt idx="381">
                        <c:v>23829</c:v>
                      </c:pt>
                      <c:pt idx="382">
                        <c:v>15142</c:v>
                      </c:pt>
                      <c:pt idx="383">
                        <c:v>14970</c:v>
                      </c:pt>
                      <c:pt idx="384">
                        <c:v>15240</c:v>
                      </c:pt>
                      <c:pt idx="385">
                        <c:v>14792</c:v>
                      </c:pt>
                      <c:pt idx="386">
                        <c:v>16411</c:v>
                      </c:pt>
                      <c:pt idx="387">
                        <c:v>23278</c:v>
                      </c:pt>
                      <c:pt idx="388">
                        <c:v>22542</c:v>
                      </c:pt>
                      <c:pt idx="389">
                        <c:v>14387</c:v>
                      </c:pt>
                      <c:pt idx="390">
                        <c:v>13570</c:v>
                      </c:pt>
                      <c:pt idx="391">
                        <c:v>14293</c:v>
                      </c:pt>
                      <c:pt idx="392">
                        <c:v>14645</c:v>
                      </c:pt>
                      <c:pt idx="393">
                        <c:v>16347</c:v>
                      </c:pt>
                      <c:pt idx="394">
                        <c:v>22081</c:v>
                      </c:pt>
                      <c:pt idx="395">
                        <c:v>21485</c:v>
                      </c:pt>
                      <c:pt idx="396">
                        <c:v>14215</c:v>
                      </c:pt>
                      <c:pt idx="397">
                        <c:v>13748</c:v>
                      </c:pt>
                      <c:pt idx="398">
                        <c:v>13298</c:v>
                      </c:pt>
                      <c:pt idx="399">
                        <c:v>13108</c:v>
                      </c:pt>
                      <c:pt idx="400">
                        <c:v>14915</c:v>
                      </c:pt>
                      <c:pt idx="401">
                        <c:v>19254</c:v>
                      </c:pt>
                      <c:pt idx="402">
                        <c:v>18165</c:v>
                      </c:pt>
                      <c:pt idx="403">
                        <c:v>12568</c:v>
                      </c:pt>
                      <c:pt idx="404">
                        <c:v>11550</c:v>
                      </c:pt>
                      <c:pt idx="405">
                        <c:v>11635</c:v>
                      </c:pt>
                      <c:pt idx="406">
                        <c:v>12111</c:v>
                      </c:pt>
                      <c:pt idx="407">
                        <c:v>13061</c:v>
                      </c:pt>
                      <c:pt idx="408">
                        <c:v>17150</c:v>
                      </c:pt>
                      <c:pt idx="409">
                        <c:v>17125</c:v>
                      </c:pt>
                      <c:pt idx="410">
                        <c:v>11489</c:v>
                      </c:pt>
                      <c:pt idx="411">
                        <c:v>10601</c:v>
                      </c:pt>
                      <c:pt idx="412">
                        <c:v>10787</c:v>
                      </c:pt>
                      <c:pt idx="413">
                        <c:v>10925</c:v>
                      </c:pt>
                      <c:pt idx="414">
                        <c:v>12300</c:v>
                      </c:pt>
                      <c:pt idx="415">
                        <c:v>16809</c:v>
                      </c:pt>
                      <c:pt idx="416">
                        <c:v>16592</c:v>
                      </c:pt>
                      <c:pt idx="417">
                        <c:v>11456</c:v>
                      </c:pt>
                      <c:pt idx="418">
                        <c:v>11954</c:v>
                      </c:pt>
                      <c:pt idx="419">
                        <c:v>12451</c:v>
                      </c:pt>
                      <c:pt idx="420">
                        <c:v>12651</c:v>
                      </c:pt>
                      <c:pt idx="421">
                        <c:v>14363</c:v>
                      </c:pt>
                      <c:pt idx="422">
                        <c:v>18103</c:v>
                      </c:pt>
                      <c:pt idx="423">
                        <c:v>17622</c:v>
                      </c:pt>
                      <c:pt idx="424">
                        <c:v>11963</c:v>
                      </c:pt>
                      <c:pt idx="425">
                        <c:v>11122</c:v>
                      </c:pt>
                      <c:pt idx="426">
                        <c:v>11944</c:v>
                      </c:pt>
                      <c:pt idx="427">
                        <c:v>12398</c:v>
                      </c:pt>
                      <c:pt idx="428">
                        <c:v>13039</c:v>
                      </c:pt>
                      <c:pt idx="429">
                        <c:v>16400</c:v>
                      </c:pt>
                      <c:pt idx="430">
                        <c:v>16022</c:v>
                      </c:pt>
                      <c:pt idx="431">
                        <c:v>11041</c:v>
                      </c:pt>
                      <c:pt idx="432">
                        <c:v>9942</c:v>
                      </c:pt>
                      <c:pt idx="433">
                        <c:v>9977</c:v>
                      </c:pt>
                      <c:pt idx="434">
                        <c:v>10181</c:v>
                      </c:pt>
                      <c:pt idx="435">
                        <c:v>11735</c:v>
                      </c:pt>
                      <c:pt idx="436">
                        <c:v>15502</c:v>
                      </c:pt>
                      <c:pt idx="437">
                        <c:v>15234</c:v>
                      </c:pt>
                      <c:pt idx="438">
                        <c:v>9992</c:v>
                      </c:pt>
                      <c:pt idx="439">
                        <c:v>9568</c:v>
                      </c:pt>
                      <c:pt idx="440">
                        <c:v>10045</c:v>
                      </c:pt>
                      <c:pt idx="441">
                        <c:v>9836</c:v>
                      </c:pt>
                      <c:pt idx="442">
                        <c:v>11041</c:v>
                      </c:pt>
                      <c:pt idx="443">
                        <c:v>14652</c:v>
                      </c:pt>
                      <c:pt idx="444">
                        <c:v>14378</c:v>
                      </c:pt>
                      <c:pt idx="445">
                        <c:v>9993</c:v>
                      </c:pt>
                      <c:pt idx="446">
                        <c:v>9321</c:v>
                      </c:pt>
                      <c:pt idx="447">
                        <c:v>9720</c:v>
                      </c:pt>
                      <c:pt idx="448">
                        <c:v>9902</c:v>
                      </c:pt>
                      <c:pt idx="449">
                        <c:v>11266</c:v>
                      </c:pt>
                      <c:pt idx="450">
                        <c:v>14512</c:v>
                      </c:pt>
                      <c:pt idx="451">
                        <c:v>14359</c:v>
                      </c:pt>
                      <c:pt idx="452">
                        <c:v>9754</c:v>
                      </c:pt>
                      <c:pt idx="453">
                        <c:v>9276</c:v>
                      </c:pt>
                      <c:pt idx="454">
                        <c:v>9433</c:v>
                      </c:pt>
                      <c:pt idx="455">
                        <c:v>9541</c:v>
                      </c:pt>
                      <c:pt idx="456">
                        <c:v>10799</c:v>
                      </c:pt>
                      <c:pt idx="457">
                        <c:v>14235</c:v>
                      </c:pt>
                      <c:pt idx="458">
                        <c:v>14150</c:v>
                      </c:pt>
                      <c:pt idx="459">
                        <c:v>9221</c:v>
                      </c:pt>
                      <c:pt idx="460">
                        <c:v>9152</c:v>
                      </c:pt>
                      <c:pt idx="461">
                        <c:v>10830</c:v>
                      </c:pt>
                      <c:pt idx="462">
                        <c:v>11551</c:v>
                      </c:pt>
                      <c:pt idx="463">
                        <c:v>13235</c:v>
                      </c:pt>
                      <c:pt idx="464">
                        <c:v>16426</c:v>
                      </c:pt>
                      <c:pt idx="465">
                        <c:v>16232</c:v>
                      </c:pt>
                      <c:pt idx="466">
                        <c:v>10988</c:v>
                      </c:pt>
                      <c:pt idx="467">
                        <c:v>10750</c:v>
                      </c:pt>
                      <c:pt idx="468">
                        <c:v>10879</c:v>
                      </c:pt>
                      <c:pt idx="469">
                        <c:v>10835</c:v>
                      </c:pt>
                      <c:pt idx="470">
                        <c:v>12157</c:v>
                      </c:pt>
                      <c:pt idx="471">
                        <c:v>14951</c:v>
                      </c:pt>
                      <c:pt idx="472">
                        <c:v>14109</c:v>
                      </c:pt>
                      <c:pt idx="473">
                        <c:v>11137</c:v>
                      </c:pt>
                      <c:pt idx="474">
                        <c:v>10952</c:v>
                      </c:pt>
                      <c:pt idx="475">
                        <c:v>11342</c:v>
                      </c:pt>
                      <c:pt idx="476">
                        <c:v>11575</c:v>
                      </c:pt>
                      <c:pt idx="477">
                        <c:v>13107</c:v>
                      </c:pt>
                      <c:pt idx="478">
                        <c:v>15826</c:v>
                      </c:pt>
                      <c:pt idx="479">
                        <c:v>16089</c:v>
                      </c:pt>
                      <c:pt idx="480">
                        <c:v>13880</c:v>
                      </c:pt>
                      <c:pt idx="481">
                        <c:v>12337</c:v>
                      </c:pt>
                      <c:pt idx="482">
                        <c:v>12230</c:v>
                      </c:pt>
                      <c:pt idx="483">
                        <c:v>12600</c:v>
                      </c:pt>
                      <c:pt idx="484">
                        <c:v>13497</c:v>
                      </c:pt>
                      <c:pt idx="485">
                        <c:v>15112</c:v>
                      </c:pt>
                      <c:pt idx="486">
                        <c:v>16595</c:v>
                      </c:pt>
                      <c:pt idx="487" formatCode="_(* #,##0_);_(* \(#,##0\);_(* &quot;-&quot;??_);_(@_)">
                        <c:v>16678</c:v>
                      </c:pt>
                      <c:pt idx="488" formatCode="_(* #,##0_);_(* \(#,##0\);_(* &quot;-&quot;??_);_(@_)">
                        <c:v>13034</c:v>
                      </c:pt>
                      <c:pt idx="489" formatCode="_(* #,##0_);_(* \(#,##0\);_(* &quot;-&quot;??_);_(@_)">
                        <c:v>11542</c:v>
                      </c:pt>
                      <c:pt idx="490" formatCode="_(* #,##0_);_(* \(#,##0\);_(* &quot;-&quot;??_);_(@_)">
                        <c:v>11050</c:v>
                      </c:pt>
                      <c:pt idx="491" formatCode="_(* #,##0_);_(* \(#,##0\);_(* &quot;-&quot;??_);_(@_)">
                        <c:v>12847</c:v>
                      </c:pt>
                      <c:pt idx="492" formatCode="_(* #,##0_);_(* \(#,##0\);_(* &quot;-&quot;??_);_(@_)">
                        <c:v>15011</c:v>
                      </c:pt>
                      <c:pt idx="493" formatCode="_(* #,##0_);_(* \(#,##0\);_(* &quot;-&quot;??_);_(@_)">
                        <c:v>14933</c:v>
                      </c:pt>
                      <c:pt idx="494" formatCode="_(* #,##0_);_(* \(#,##0\);_(* &quot;-&quot;??_);_(@_)">
                        <c:v>11070</c:v>
                      </c:pt>
                      <c:pt idx="495" formatCode="_(* #,##0_);_(* \(#,##0\);_(* &quot;-&quot;??_);_(@_)">
                        <c:v>10181</c:v>
                      </c:pt>
                      <c:pt idx="496" formatCode="_(* #,##0_);_(* \(#,##0\);_(* &quot;-&quot;??_);_(@_)">
                        <c:v>10456</c:v>
                      </c:pt>
                      <c:pt idx="497" formatCode="_(* #,##0_);_(* \(#,##0\);_(* &quot;-&quot;??_);_(@_)">
                        <c:v>10514</c:v>
                      </c:pt>
                      <c:pt idx="498" formatCode="_(* #,##0_);_(* \(#,##0\);_(* &quot;-&quot;??_);_(@_)">
                        <c:v>11766</c:v>
                      </c:pt>
                      <c:pt idx="499" formatCode="_(* #,##0_);_(* \(#,##0\);_(* &quot;-&quot;??_);_(@_)">
                        <c:v>15984</c:v>
                      </c:pt>
                      <c:pt idx="500" formatCode="_(* #,##0_);_(* \(#,##0\);_(* &quot;-&quot;??_);_(@_)">
                        <c:v>15978</c:v>
                      </c:pt>
                      <c:pt idx="501" formatCode="_(* #,##0_);_(* \(#,##0\);_(* &quot;-&quot;??_);_(@_)">
                        <c:v>11245</c:v>
                      </c:pt>
                      <c:pt idx="502" formatCode="_(* #,##0_);_(* \(#,##0\);_(* &quot;-&quot;??_);_(@_)">
                        <c:v>10851</c:v>
                      </c:pt>
                      <c:pt idx="503" formatCode="_(* #,##0_);_(* \(#,##0\);_(* &quot;-&quot;??_);_(@_)">
                        <c:v>10881</c:v>
                      </c:pt>
                      <c:pt idx="504" formatCode="_(* #,##0_);_(* \(#,##0\);_(* &quot;-&quot;??_);_(@_)">
                        <c:v>11119</c:v>
                      </c:pt>
                      <c:pt idx="505" formatCode="_(* #,##0_);_(* \(#,##0\);_(* &quot;-&quot;??_);_(@_)">
                        <c:v>12559</c:v>
                      </c:pt>
                      <c:pt idx="506" formatCode="_(* #,##0_);_(* \(#,##0\);_(* &quot;-&quot;??_);_(@_)">
                        <c:v>17131</c:v>
                      </c:pt>
                      <c:pt idx="507" formatCode="_(* #,##0_);_(* \(#,##0\);_(* &quot;-&quot;??_);_(@_)">
                        <c:v>16549</c:v>
                      </c:pt>
                      <c:pt idx="508" formatCode="_(* #,##0_);_(* \(#,##0\);_(* &quot;-&quot;??_);_(@_)">
                        <c:v>11447</c:v>
                      </c:pt>
                      <c:pt idx="509" formatCode="_(* #,##0_);_(* \(#,##0\);_(* &quot;-&quot;??_);_(@_)">
                        <c:v>11231</c:v>
                      </c:pt>
                      <c:pt idx="510" formatCode="_(* #,##0_);_(* \(#,##0\);_(* &quot;-&quot;??_);_(@_)">
                        <c:v>11549</c:v>
                      </c:pt>
                      <c:pt idx="511" formatCode="_(* #,##0_);_(* \(#,##0\);_(* &quot;-&quot;??_);_(@_)">
                        <c:v>11688</c:v>
                      </c:pt>
                      <c:pt idx="512" formatCode="_(* #,##0_);_(* \(#,##0\);_(* &quot;-&quot;??_);_(@_)">
                        <c:v>13509</c:v>
                      </c:pt>
                      <c:pt idx="513" formatCode="_(* #,##0_);_(* \(#,##0\);_(* &quot;-&quot;??_);_(@_)">
                        <c:v>17539</c:v>
                      </c:pt>
                      <c:pt idx="514" formatCode="_(* #,##0_);_(* \(#,##0\);_(* &quot;-&quot;??_);_(@_)">
                        <c:v>17285</c:v>
                      </c:pt>
                      <c:pt idx="515" formatCode="_(* #,##0_);_(* \(#,##0\);_(* &quot;-&quot;??_);_(@_)">
                        <c:v>11817</c:v>
                      </c:pt>
                      <c:pt idx="516" formatCode="_(* #,##0_);_(* \(#,##0\);_(* &quot;-&quot;??_);_(@_)">
                        <c:v>11675</c:v>
                      </c:pt>
                      <c:pt idx="517" formatCode="_(* #,##0_);_(* \(#,##0\);_(* &quot;-&quot;??_);_(@_)">
                        <c:v>11956</c:v>
                      </c:pt>
                      <c:pt idx="518" formatCode="_(* #,##0_);_(* \(#,##0\);_(* &quot;-&quot;??_);_(@_)">
                        <c:v>12050</c:v>
                      </c:pt>
                      <c:pt idx="519" formatCode="_(* #,##0_);_(* \(#,##0\);_(* &quot;-&quot;??_);_(@_)">
                        <c:v>13459</c:v>
                      </c:pt>
                      <c:pt idx="520" formatCode="_(* #,##0_);_(* \(#,##0\);_(* &quot;-&quot;??_);_(@_)">
                        <c:v>18143</c:v>
                      </c:pt>
                      <c:pt idx="521" formatCode="_(* #,##0_);_(* \(#,##0\);_(* &quot;-&quot;??_);_(@_)">
                        <c:v>17751</c:v>
                      </c:pt>
                      <c:pt idx="522" formatCode="_(* #,##0_);_(* \(#,##0\);_(* &quot;-&quot;??_);_(@_)">
                        <c:v>12206</c:v>
                      </c:pt>
                      <c:pt idx="523" formatCode="_(* #,##0_);_(* \(#,##0\);_(* &quot;-&quot;??_);_(@_)">
                        <c:v>11726</c:v>
                      </c:pt>
                      <c:pt idx="524" formatCode="_(* #,##0_);_(* \(#,##0\);_(* &quot;-&quot;??_);_(@_)">
                        <c:v>12250</c:v>
                      </c:pt>
                      <c:pt idx="525" formatCode="_(* #,##0_);_(* \(#,##0\);_(* &quot;-&quot;??_);_(@_)">
                        <c:v>12469</c:v>
                      </c:pt>
                      <c:pt idx="526" formatCode="_(* #,##0_);_(* \(#,##0\);_(* &quot;-&quot;??_);_(@_)">
                        <c:v>14498</c:v>
                      </c:pt>
                      <c:pt idx="527" formatCode="_(* #,##0_);_(* \(#,##0\);_(* &quot;-&quot;??_);_(@_)">
                        <c:v>19450</c:v>
                      </c:pt>
                      <c:pt idx="528" formatCode="_(* #,##0_);_(* \(#,##0\);_(* &quot;-&quot;??_);_(@_)">
                        <c:v>18858</c:v>
                      </c:pt>
                      <c:pt idx="529" formatCode="_(* #,##0_);_(* \(#,##0\);_(* &quot;-&quot;??_);_(@_)">
                        <c:v>14516</c:v>
                      </c:pt>
                      <c:pt idx="530" formatCode="_(* #,##0_);_(* \(#,##0\);_(* &quot;-&quot;??_);_(@_)">
                        <c:v>13790</c:v>
                      </c:pt>
                      <c:pt idx="531" formatCode="_(* #,##0_);_(* \(#,##0\);_(* &quot;-&quot;??_);_(@_)">
                        <c:v>13941</c:v>
                      </c:pt>
                      <c:pt idx="532" formatCode="_(* #,##0_);_(* \(#,##0\);_(* &quot;-&quot;??_);_(@_)">
                        <c:v>13703</c:v>
                      </c:pt>
                      <c:pt idx="533" formatCode="_(* #,##0_);_(* \(#,##0\);_(* &quot;-&quot;??_);_(@_)">
                        <c:v>14868</c:v>
                      </c:pt>
                      <c:pt idx="534" formatCode="_(* #,##0_);_(* \(#,##0\);_(* &quot;-&quot;??_);_(@_)">
                        <c:v>19448</c:v>
                      </c:pt>
                      <c:pt idx="535" formatCode="_(* #,##0_);_(* \(#,##0\);_(* &quot;-&quot;??_);_(@_)">
                        <c:v>19324</c:v>
                      </c:pt>
                      <c:pt idx="536" formatCode="_(* #,##0_);_(* \(#,##0\);_(* &quot;-&quot;??_);_(@_)">
                        <c:v>13580</c:v>
                      </c:pt>
                      <c:pt idx="537" formatCode="_(* #,##0_);_(* \(#,##0\);_(* &quot;-&quot;??_);_(@_)">
                        <c:v>12892</c:v>
                      </c:pt>
                      <c:pt idx="538" formatCode="_(* #,##0_);_(* \(#,##0\);_(* &quot;-&quot;??_);_(@_)">
                        <c:v>13146</c:v>
                      </c:pt>
                      <c:pt idx="539" formatCode="_(* #,##0_);_(* \(#,##0\);_(* &quot;-&quot;??_);_(@_)">
                        <c:v>13680</c:v>
                      </c:pt>
                      <c:pt idx="540" formatCode="_(* #,##0_);_(* \(#,##0\);_(* &quot;-&quot;??_);_(@_)">
                        <c:v>15838</c:v>
                      </c:pt>
                      <c:pt idx="541" formatCode="_(* #,##0_);_(* \(#,##0\);_(* &quot;-&quot;??_);_(@_)">
                        <c:v>20198</c:v>
                      </c:pt>
                      <c:pt idx="542" formatCode="_(* #,##0_);_(* \(#,##0\);_(* &quot;-&quot;??_);_(@_)">
                        <c:v>19980</c:v>
                      </c:pt>
                      <c:pt idx="543" formatCode="_(* #,##0_);_(* \(#,##0\);_(* &quot;-&quot;??_);_(@_)">
                        <c:v>13097</c:v>
                      </c:pt>
                      <c:pt idx="544" formatCode="_(* #,##0_);_(* \(#,##0\);_(* &quot;-&quot;??_);_(@_)">
                        <c:v>12939</c:v>
                      </c:pt>
                      <c:pt idx="545" formatCode="_(* #,##0_);_(* \(#,##0\);_(* &quot;-&quot;??_);_(@_)">
                        <c:v>13114</c:v>
                      </c:pt>
                      <c:pt idx="546" formatCode="_(* #,##0_);_(* \(#,##0\);_(* &quot;-&quot;??_);_(@_)">
                        <c:v>13276</c:v>
                      </c:pt>
                      <c:pt idx="547" formatCode="_(* #,##0_);_(* \(#,##0\);_(* &quot;-&quot;??_);_(@_)">
                        <c:v>15076</c:v>
                      </c:pt>
                      <c:pt idx="548" formatCode="_(* #,##0_);_(* \(#,##0\);_(* &quot;-&quot;??_);_(@_)">
                        <c:v>20466</c:v>
                      </c:pt>
                      <c:pt idx="549" formatCode="_(* #,##0_);_(* \(#,##0\);_(* &quot;-&quot;??_);_(@_)">
                        <c:v>19776</c:v>
                      </c:pt>
                      <c:pt idx="550" formatCode="_(* #,##0_);_(* \(#,##0\);_(* &quot;-&quot;??_);_(@_)">
                        <c:v>13047</c:v>
                      </c:pt>
                      <c:pt idx="551" formatCode="_(* #,##0_);_(* \(#,##0\);_(* &quot;-&quot;??_);_(@_)">
                        <c:v>12970</c:v>
                      </c:pt>
                      <c:pt idx="552" formatCode="_(* #,##0_);_(* \(#,##0\);_(* &quot;-&quot;??_);_(@_)">
                        <c:v>13381</c:v>
                      </c:pt>
                      <c:pt idx="553" formatCode="_(* #,##0_);_(* \(#,##0\);_(* &quot;-&quot;??_);_(@_)">
                        <c:v>14089</c:v>
                      </c:pt>
                      <c:pt idx="554" formatCode="_(* #,##0_);_(* \(#,##0\);_(* &quot;-&quot;??_);_(@_)">
                        <c:v>17261</c:v>
                      </c:pt>
                      <c:pt idx="555" formatCode="_(* #,##0_);_(* \(#,##0\);_(* &quot;-&quot;??_);_(@_)">
                        <c:v>21205</c:v>
                      </c:pt>
                      <c:pt idx="556" formatCode="_(* #,##0_);_(* \(#,##0\);_(* &quot;-&quot;??_);_(@_)">
                        <c:v>20860</c:v>
                      </c:pt>
                      <c:pt idx="557" formatCode="_(* #,##0_);_(* \(#,##0\);_(* &quot;-&quot;??_);_(@_)">
                        <c:v>14020</c:v>
                      </c:pt>
                      <c:pt idx="558" formatCode="_(* #,##0_);_(* \(#,##0\);_(* &quot;-&quot;??_);_(@_)">
                        <c:v>16270</c:v>
                      </c:pt>
                      <c:pt idx="559" formatCode="_(* #,##0_);_(* \(#,##0\);_(* &quot;-&quot;??_);_(@_)">
                        <c:v>18097</c:v>
                      </c:pt>
                      <c:pt idx="560" formatCode="_(* #,##0_);_(* \(#,##0\);_(* &quot;-&quot;??_);_(@_)">
                        <c:v>18052</c:v>
                      </c:pt>
                      <c:pt idx="561" formatCode="_(* #,##0_);_(* \(#,##0\);_(* &quot;-&quot;??_);_(@_)">
                        <c:v>19950</c:v>
                      </c:pt>
                      <c:pt idx="562" formatCode="_(* #,##0_);_(* \(#,##0\);_(* &quot;-&quot;??_);_(@_)">
                        <c:v>26542</c:v>
                      </c:pt>
                      <c:pt idx="563" formatCode="_(* #,##0_);_(* \(#,##0\);_(* &quot;-&quot;??_);_(@_)">
                        <c:v>24697</c:v>
                      </c:pt>
                      <c:pt idx="564" formatCode="_(* #,##0_);_(* \(#,##0\);_(* &quot;-&quot;??_);_(@_)">
                        <c:v>16338</c:v>
                      </c:pt>
                      <c:pt idx="565" formatCode="_(* #,##0_);_(* \(#,##0\);_(* &quot;-&quot;??_);_(@_)">
                        <c:v>15987</c:v>
                      </c:pt>
                      <c:pt idx="566" formatCode="_(* #,##0_);_(* \(#,##0\);_(* &quot;-&quot;??_);_(@_)">
                        <c:v>15922</c:v>
                      </c:pt>
                      <c:pt idx="567" formatCode="_(* #,##0_);_(* \(#,##0\);_(* &quot;-&quot;??_);_(@_)">
                        <c:v>15882</c:v>
                      </c:pt>
                      <c:pt idx="568" formatCode="_(* #,##0_);_(* \(#,##0\);_(* &quot;-&quot;??_);_(@_)">
                        <c:v>18045</c:v>
                      </c:pt>
                      <c:pt idx="569" formatCode="_(* #,##0_);_(* \(#,##0\);_(* &quot;-&quot;??_);_(@_)">
                        <c:v>24445</c:v>
                      </c:pt>
                      <c:pt idx="570" formatCode="_(* #,##0_);_(* \(#,##0\);_(* &quot;-&quot;??_);_(@_)">
                        <c:v>24297</c:v>
                      </c:pt>
                      <c:pt idx="571" formatCode="_(* #,##0_);_(* \(#,##0\);_(* &quot;-&quot;??_);_(@_)">
                        <c:v>16815</c:v>
                      </c:pt>
                      <c:pt idx="572" formatCode="_(* #,##0_);_(* \(#,##0\);_(* &quot;-&quot;??_);_(@_)">
                        <c:v>16421</c:v>
                      </c:pt>
                      <c:pt idx="573" formatCode="_(* #,##0_);_(* \(#,##0\);_(* &quot;-&quot;??_);_(@_)">
                        <c:v>17208</c:v>
                      </c:pt>
                      <c:pt idx="574" formatCode="_(* #,##0_);_(* \(#,##0\);_(* &quot;-&quot;??_);_(@_)">
                        <c:v>18721</c:v>
                      </c:pt>
                      <c:pt idx="575" formatCode="_(* #,##0_);_(* \(#,##0\);_(* &quot;-&quot;??_);_(@_)">
                        <c:v>21637</c:v>
                      </c:pt>
                      <c:pt idx="576" formatCode="_(* #,##0_);_(* \(#,##0\);_(* &quot;-&quot;??_);_(@_)">
                        <c:v>24331</c:v>
                      </c:pt>
                      <c:pt idx="577" formatCode="_(* #,##0_);_(* \(#,##0\);_(* &quot;-&quot;??_);_(@_)">
                        <c:v>31363</c:v>
                      </c:pt>
                      <c:pt idx="578" formatCode="_(* #,##0_);_(* \(#,##0\);_(* &quot;-&quot;??_);_(@_)">
                        <c:v>23164</c:v>
                      </c:pt>
                      <c:pt idx="579" formatCode="_(* #,##0_);_(* \(#,##0\);_(* &quot;-&quot;??_);_(@_)">
                        <c:v>17761</c:v>
                      </c:pt>
                      <c:pt idx="580" formatCode="_(* #,##0_);_(* \(#,##0\);_(* &quot;-&quot;??_);_(@_)">
                        <c:v>16282</c:v>
                      </c:pt>
                      <c:pt idx="581" formatCode="_(* #,##0_);_(* \(#,##0\);_(* &quot;-&quot;??_);_(@_)">
                        <c:v>15534</c:v>
                      </c:pt>
                      <c:pt idx="582" formatCode="_(* #,##0_);_(* \(#,##0\);_(* &quot;-&quot;??_);_(@_)">
                        <c:v>16831</c:v>
                      </c:pt>
                      <c:pt idx="583" formatCode="_(* #,##0_);_(* \(#,##0\);_(* &quot;-&quot;??_);_(@_)">
                        <c:v>22088</c:v>
                      </c:pt>
                      <c:pt idx="584" formatCode="_(* #,##0_);_(* \(#,##0\);_(* &quot;-&quot;??_);_(@_)">
                        <c:v>21633</c:v>
                      </c:pt>
                      <c:pt idx="585" formatCode="_(* #,##0_);_(* \(#,##0\);_(* &quot;-&quot;??_);_(@_)">
                        <c:v>14552</c:v>
                      </c:pt>
                      <c:pt idx="586" formatCode="_(* #,##0_);_(* \(#,##0\);_(* &quot;-&quot;??_);_(@_)">
                        <c:v>14076</c:v>
                      </c:pt>
                      <c:pt idx="587" formatCode="_(* #,##0_);_(* \(#,##0\);_(* &quot;-&quot;??_);_(@_)">
                        <c:v>13290</c:v>
                      </c:pt>
                      <c:pt idx="588" formatCode="_(* #,##0_);_(* \(#,##0\);_(* &quot;-&quot;??_);_(@_)">
                        <c:v>14172</c:v>
                      </c:pt>
                      <c:pt idx="589" formatCode="_(* #,##0_);_(* \(#,##0\);_(* &quot;-&quot;??_);_(@_)">
                        <c:v>15616</c:v>
                      </c:pt>
                      <c:pt idx="590" formatCode="_(* #,##0_);_(* \(#,##0\);_(* &quot;-&quot;??_);_(@_)">
                        <c:v>20817</c:v>
                      </c:pt>
                      <c:pt idx="591" formatCode="_(* #,##0_);_(* \(#,##0\);_(* &quot;-&quot;??_);_(@_)">
                        <c:v>20641</c:v>
                      </c:pt>
                      <c:pt idx="592" formatCode="_(* #,##0_);_(* \(#,##0\);_(* &quot;-&quot;??_);_(@_)">
                        <c:v>13709</c:v>
                      </c:pt>
                      <c:pt idx="593" formatCode="_(* #,##0_);_(* \(#,##0\);_(* &quot;-&quot;??_);_(@_)">
                        <c:v>13486</c:v>
                      </c:pt>
                      <c:pt idx="594" formatCode="_(* #,##0_);_(* \(#,##0\);_(* &quot;-&quot;??_);_(@_)">
                        <c:v>13763</c:v>
                      </c:pt>
                      <c:pt idx="595" formatCode="_(* #,##0_);_(* \(#,##0\);_(* &quot;-&quot;??_);_(@_)">
                        <c:v>13589</c:v>
                      </c:pt>
                      <c:pt idx="596" formatCode="_(* #,##0_);_(* \(#,##0\);_(* &quot;-&quot;??_);_(@_)">
                        <c:v>15183</c:v>
                      </c:pt>
                      <c:pt idx="597" formatCode="_(* #,##0_);_(* \(#,##0\);_(* &quot;-&quot;??_);_(@_)">
                        <c:v>21054</c:v>
                      </c:pt>
                      <c:pt idx="598" formatCode="_(* #,##0_);_(* \(#,##0\);_(* &quot;-&quot;??_);_(@_)">
                        <c:v>20554</c:v>
                      </c:pt>
                      <c:pt idx="599" formatCode="_(* #,##0_);_(* \(#,##0\);_(* &quot;-&quot;??_);_(@_)">
                        <c:v>13313</c:v>
                      </c:pt>
                      <c:pt idx="600" formatCode="_(* #,##0_);_(* \(#,##0\);_(* &quot;-&quot;??_);_(@_)">
                        <c:v>13166</c:v>
                      </c:pt>
                      <c:pt idx="601" formatCode="_(* #,##0_);_(* \(#,##0\);_(* &quot;-&quot;??_);_(@_)">
                        <c:v>13387</c:v>
                      </c:pt>
                      <c:pt idx="602" formatCode="_(* #,##0_);_(* \(#,##0\);_(* &quot;-&quot;??_);_(@_)">
                        <c:v>14065</c:v>
                      </c:pt>
                      <c:pt idx="603" formatCode="_(* #,##0_);_(* \(#,##0\);_(* &quot;-&quot;??_);_(@_)">
                        <c:v>14835</c:v>
                      </c:pt>
                      <c:pt idx="604" formatCode="_(* #,##0_);_(* \(#,##0\);_(* &quot;-&quot;??_);_(@_)">
                        <c:v>19196</c:v>
                      </c:pt>
                      <c:pt idx="605" formatCode="_(* #,##0_);_(* \(#,##0\);_(* &quot;-&quot;??_);_(@_)">
                        <c:v>19680</c:v>
                      </c:pt>
                      <c:pt idx="606" formatCode="_(* #,##0_);_(* \(#,##0\);_(* &quot;-&quot;??_);_(@_)">
                        <c:v>13632</c:v>
                      </c:pt>
                      <c:pt idx="607" formatCode="_(* #,##0_);_(* \(#,##0\);_(* &quot;-&quot;??_);_(@_)">
                        <c:v>14228</c:v>
                      </c:pt>
                      <c:pt idx="608" formatCode="_(* #,##0_);_(* \(#,##0\);_(* &quot;-&quot;??_);_(@_)">
                        <c:v>17486</c:v>
                      </c:pt>
                      <c:pt idx="609" formatCode="_(* #,##0_);_(* \(#,##0\);_(* &quot;-&quot;??_);_(@_)">
                        <c:v>13487</c:v>
                      </c:pt>
                      <c:pt idx="610" formatCode="_(* #,##0_);_(* \(#,##0\);_(* &quot;-&quot;??_);_(@_)">
                        <c:v>14949</c:v>
                      </c:pt>
                      <c:pt idx="611" formatCode="_(* #,##0_);_(* \(#,##0\);_(* &quot;-&quot;??_);_(@_)">
                        <c:v>19388</c:v>
                      </c:pt>
                      <c:pt idx="612" formatCode="_(* #,##0_);_(* \(#,##0\);_(* &quot;-&quot;??_);_(@_)">
                        <c:v>20445</c:v>
                      </c:pt>
                      <c:pt idx="613" formatCode="_(* #,##0_);_(* \(#,##0\);_(* &quot;-&quot;??_);_(@_)">
                        <c:v>13604</c:v>
                      </c:pt>
                      <c:pt idx="614" formatCode="_(* #,##0_);_(* \(#,##0\);_(* &quot;-&quot;??_);_(@_)">
                        <c:v>12775</c:v>
                      </c:pt>
                      <c:pt idx="615" formatCode="_(* #,##0_);_(* \(#,##0\);_(* &quot;-&quot;??_);_(@_)">
                        <c:v>13314</c:v>
                      </c:pt>
                      <c:pt idx="616" formatCode="_(* #,##0_);_(* \(#,##0\);_(* &quot;-&quot;??_);_(@_)">
                        <c:v>14607</c:v>
                      </c:pt>
                      <c:pt idx="617" formatCode="_(* #,##0_);_(* \(#,##0\);_(* &quot;-&quot;??_);_(@_)">
                        <c:v>14709</c:v>
                      </c:pt>
                      <c:pt idx="618" formatCode="_(* #,##0_);_(* \(#,##0\);_(* &quot;-&quot;??_);_(@_)">
                        <c:v>18085</c:v>
                      </c:pt>
                      <c:pt idx="619" formatCode="_(* #,##0_);_(* \(#,##0\);_(* &quot;-&quot;??_);_(@_)">
                        <c:v>18341</c:v>
                      </c:pt>
                      <c:pt idx="620" formatCode="_(* #,##0_);_(* \(#,##0\);_(* &quot;-&quot;??_);_(@_)">
                        <c:v>11536</c:v>
                      </c:pt>
                      <c:pt idx="621" formatCode="_(* #,##0_);_(* \(#,##0\);_(* &quot;-&quot;??_);_(@_)">
                        <c:v>11299</c:v>
                      </c:pt>
                      <c:pt idx="622" formatCode="_(* #,##0_);_(* \(#,##0\);_(* &quot;-&quot;??_);_(@_)">
                        <c:v>11645</c:v>
                      </c:pt>
                      <c:pt idx="623" formatCode="_(* #,##0_);_(* \(#,##0\);_(* &quot;-&quot;??_);_(@_)">
                        <c:v>10828</c:v>
                      </c:pt>
                      <c:pt idx="624" formatCode="_(* #,##0_);_(* \(#,##0\);_(* &quot;-&quot;??_);_(@_)">
                        <c:v>692</c:v>
                      </c:pt>
                    </c:numCache>
                  </c:numRef>
                </c:val>
                <c:smooth val="0"/>
                <c:extLst xmlns:c15="http://schemas.microsoft.com/office/drawing/2012/chart">
                  <c:ext xmlns:c16="http://schemas.microsoft.com/office/drawing/2014/chart" uri="{C3380CC4-5D6E-409C-BE32-E72D297353CC}">
                    <c16:uniqueId val="{00000006-0766-4431-9CA4-2D2FE6638C30}"/>
                  </c:ext>
                </c:extLst>
              </c15:ser>
            </c15:filteredLineSeries>
            <c15:filteredLineSeries>
              <c15:ser>
                <c:idx val="7"/>
                <c:order val="7"/>
                <c:tx>
                  <c:strRef>
                    <c:extLst>
                      <c:ext xmlns:c15="http://schemas.microsoft.com/office/drawing/2012/chart" uri="{02D57815-91ED-43cb-92C2-25804820EDAC}">
                        <c15:formulaRef>
                          <c15:sqref>dau_by_retention_cohort_raw!$I$1</c15:sqref>
                        </c15:formulaRef>
                      </c:ext>
                    </c:extLst>
                    <c:strCache>
                      <c:ptCount val="1"/>
                      <c:pt idx="0">
                        <c:v> D181-270 </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dau_by_retention_cohort_raw!$I$2:$I$1234</c15:sqref>
                        </c15:formulaRef>
                      </c:ext>
                    </c:extLst>
                    <c:numCache>
                      <c:formatCode>General</c:formatCode>
                      <c:ptCount val="625"/>
                      <c:pt idx="0">
                        <c:v>17649</c:v>
                      </c:pt>
                      <c:pt idx="1">
                        <c:v>19025</c:v>
                      </c:pt>
                      <c:pt idx="2">
                        <c:v>24741</c:v>
                      </c:pt>
                      <c:pt idx="3">
                        <c:v>24216</c:v>
                      </c:pt>
                      <c:pt idx="4">
                        <c:v>17291</c:v>
                      </c:pt>
                      <c:pt idx="5">
                        <c:v>16354</c:v>
                      </c:pt>
                      <c:pt idx="6">
                        <c:v>16705</c:v>
                      </c:pt>
                      <c:pt idx="7">
                        <c:v>16605</c:v>
                      </c:pt>
                      <c:pt idx="8">
                        <c:v>19008</c:v>
                      </c:pt>
                      <c:pt idx="9">
                        <c:v>25593</c:v>
                      </c:pt>
                      <c:pt idx="10">
                        <c:v>24915</c:v>
                      </c:pt>
                      <c:pt idx="11">
                        <c:v>16780</c:v>
                      </c:pt>
                      <c:pt idx="12">
                        <c:v>15553</c:v>
                      </c:pt>
                      <c:pt idx="13">
                        <c:v>16028</c:v>
                      </c:pt>
                      <c:pt idx="14">
                        <c:v>15909</c:v>
                      </c:pt>
                      <c:pt idx="15">
                        <c:v>18705</c:v>
                      </c:pt>
                      <c:pt idx="16">
                        <c:v>25251</c:v>
                      </c:pt>
                      <c:pt idx="17">
                        <c:v>24678</c:v>
                      </c:pt>
                      <c:pt idx="18">
                        <c:v>16134</c:v>
                      </c:pt>
                      <c:pt idx="19">
                        <c:v>15199</c:v>
                      </c:pt>
                      <c:pt idx="20">
                        <c:v>15471</c:v>
                      </c:pt>
                      <c:pt idx="21">
                        <c:v>15224</c:v>
                      </c:pt>
                      <c:pt idx="22">
                        <c:v>17549</c:v>
                      </c:pt>
                      <c:pt idx="23">
                        <c:v>24671</c:v>
                      </c:pt>
                      <c:pt idx="24">
                        <c:v>24261</c:v>
                      </c:pt>
                      <c:pt idx="25">
                        <c:v>15938</c:v>
                      </c:pt>
                      <c:pt idx="26">
                        <c:v>15437</c:v>
                      </c:pt>
                      <c:pt idx="27">
                        <c:v>15429</c:v>
                      </c:pt>
                      <c:pt idx="28">
                        <c:v>15286</c:v>
                      </c:pt>
                      <c:pt idx="29">
                        <c:v>17747</c:v>
                      </c:pt>
                      <c:pt idx="30">
                        <c:v>25006</c:v>
                      </c:pt>
                      <c:pt idx="31">
                        <c:v>24585</c:v>
                      </c:pt>
                      <c:pt idx="32">
                        <c:v>16787</c:v>
                      </c:pt>
                      <c:pt idx="33">
                        <c:v>15700</c:v>
                      </c:pt>
                      <c:pt idx="34">
                        <c:v>16082</c:v>
                      </c:pt>
                      <c:pt idx="35">
                        <c:v>15851</c:v>
                      </c:pt>
                      <c:pt idx="36">
                        <c:v>17798</c:v>
                      </c:pt>
                      <c:pt idx="37">
                        <c:v>23861</c:v>
                      </c:pt>
                      <c:pt idx="38">
                        <c:v>23643</c:v>
                      </c:pt>
                      <c:pt idx="39">
                        <c:v>16447</c:v>
                      </c:pt>
                      <c:pt idx="40">
                        <c:v>15286</c:v>
                      </c:pt>
                      <c:pt idx="41">
                        <c:v>16280</c:v>
                      </c:pt>
                      <c:pt idx="42">
                        <c:v>15599</c:v>
                      </c:pt>
                      <c:pt idx="43">
                        <c:v>17832</c:v>
                      </c:pt>
                      <c:pt idx="44">
                        <c:v>27010</c:v>
                      </c:pt>
                      <c:pt idx="45">
                        <c:v>26691</c:v>
                      </c:pt>
                      <c:pt idx="46">
                        <c:v>17284</c:v>
                      </c:pt>
                      <c:pt idx="47">
                        <c:v>16646</c:v>
                      </c:pt>
                      <c:pt idx="48">
                        <c:v>16774</c:v>
                      </c:pt>
                      <c:pt idx="49">
                        <c:v>16823</c:v>
                      </c:pt>
                      <c:pt idx="50">
                        <c:v>18876</c:v>
                      </c:pt>
                      <c:pt idx="51">
                        <c:v>26862</c:v>
                      </c:pt>
                      <c:pt idx="52">
                        <c:v>26245</c:v>
                      </c:pt>
                      <c:pt idx="53">
                        <c:v>17316</c:v>
                      </c:pt>
                      <c:pt idx="54">
                        <c:v>16586</c:v>
                      </c:pt>
                      <c:pt idx="55">
                        <c:v>16912</c:v>
                      </c:pt>
                      <c:pt idx="56">
                        <c:v>16968</c:v>
                      </c:pt>
                      <c:pt idx="57">
                        <c:v>19079</c:v>
                      </c:pt>
                      <c:pt idx="58">
                        <c:v>25627</c:v>
                      </c:pt>
                      <c:pt idx="59">
                        <c:v>25791</c:v>
                      </c:pt>
                      <c:pt idx="60">
                        <c:v>18005</c:v>
                      </c:pt>
                      <c:pt idx="61">
                        <c:v>19004</c:v>
                      </c:pt>
                      <c:pt idx="62">
                        <c:v>17701</c:v>
                      </c:pt>
                      <c:pt idx="63">
                        <c:v>16641</c:v>
                      </c:pt>
                      <c:pt idx="64">
                        <c:v>18651</c:v>
                      </c:pt>
                      <c:pt idx="65">
                        <c:v>24938</c:v>
                      </c:pt>
                      <c:pt idx="66">
                        <c:v>23920</c:v>
                      </c:pt>
                      <c:pt idx="67">
                        <c:v>15130</c:v>
                      </c:pt>
                      <c:pt idx="68">
                        <c:v>14676</c:v>
                      </c:pt>
                      <c:pt idx="69">
                        <c:v>14885</c:v>
                      </c:pt>
                      <c:pt idx="70">
                        <c:v>14921</c:v>
                      </c:pt>
                      <c:pt idx="71">
                        <c:v>17450</c:v>
                      </c:pt>
                      <c:pt idx="72">
                        <c:v>23691</c:v>
                      </c:pt>
                      <c:pt idx="73">
                        <c:v>23036</c:v>
                      </c:pt>
                      <c:pt idx="74">
                        <c:v>14860</c:v>
                      </c:pt>
                      <c:pt idx="75">
                        <c:v>14453</c:v>
                      </c:pt>
                      <c:pt idx="76">
                        <c:v>14199</c:v>
                      </c:pt>
                      <c:pt idx="77">
                        <c:v>14280</c:v>
                      </c:pt>
                      <c:pt idx="78">
                        <c:v>16057</c:v>
                      </c:pt>
                      <c:pt idx="79">
                        <c:v>21971</c:v>
                      </c:pt>
                      <c:pt idx="80">
                        <c:v>21680</c:v>
                      </c:pt>
                      <c:pt idx="81">
                        <c:v>14498</c:v>
                      </c:pt>
                      <c:pt idx="82">
                        <c:v>13877</c:v>
                      </c:pt>
                      <c:pt idx="83">
                        <c:v>13886</c:v>
                      </c:pt>
                      <c:pt idx="84">
                        <c:v>14534</c:v>
                      </c:pt>
                      <c:pt idx="85">
                        <c:v>15779</c:v>
                      </c:pt>
                      <c:pt idx="86">
                        <c:v>21450</c:v>
                      </c:pt>
                      <c:pt idx="87">
                        <c:v>20826</c:v>
                      </c:pt>
                      <c:pt idx="88">
                        <c:v>13735</c:v>
                      </c:pt>
                      <c:pt idx="89">
                        <c:v>12969</c:v>
                      </c:pt>
                      <c:pt idx="90">
                        <c:v>13524</c:v>
                      </c:pt>
                      <c:pt idx="91">
                        <c:v>13288</c:v>
                      </c:pt>
                      <c:pt idx="92">
                        <c:v>15063</c:v>
                      </c:pt>
                      <c:pt idx="93">
                        <c:v>20667</c:v>
                      </c:pt>
                      <c:pt idx="94">
                        <c:v>20334</c:v>
                      </c:pt>
                      <c:pt idx="95">
                        <c:v>14381</c:v>
                      </c:pt>
                      <c:pt idx="96">
                        <c:v>15280</c:v>
                      </c:pt>
                      <c:pt idx="97">
                        <c:v>15595</c:v>
                      </c:pt>
                      <c:pt idx="98">
                        <c:v>16966</c:v>
                      </c:pt>
                      <c:pt idx="99">
                        <c:v>19373</c:v>
                      </c:pt>
                      <c:pt idx="100">
                        <c:v>26577</c:v>
                      </c:pt>
                      <c:pt idx="101">
                        <c:v>25575</c:v>
                      </c:pt>
                      <c:pt idx="102">
                        <c:v>17318</c:v>
                      </c:pt>
                      <c:pt idx="103">
                        <c:v>16386</c:v>
                      </c:pt>
                      <c:pt idx="104">
                        <c:v>16493</c:v>
                      </c:pt>
                      <c:pt idx="105">
                        <c:v>15876</c:v>
                      </c:pt>
                      <c:pt idx="106">
                        <c:v>17213</c:v>
                      </c:pt>
                      <c:pt idx="107">
                        <c:v>22677</c:v>
                      </c:pt>
                      <c:pt idx="108">
                        <c:v>22983</c:v>
                      </c:pt>
                      <c:pt idx="109">
                        <c:v>15546</c:v>
                      </c:pt>
                      <c:pt idx="110">
                        <c:v>15454</c:v>
                      </c:pt>
                      <c:pt idx="111">
                        <c:v>15681</c:v>
                      </c:pt>
                      <c:pt idx="112">
                        <c:v>16070</c:v>
                      </c:pt>
                      <c:pt idx="113">
                        <c:v>18119</c:v>
                      </c:pt>
                      <c:pt idx="114">
                        <c:v>21838</c:v>
                      </c:pt>
                      <c:pt idx="115">
                        <c:v>19357</c:v>
                      </c:pt>
                      <c:pt idx="116">
                        <c:v>16434</c:v>
                      </c:pt>
                      <c:pt idx="117">
                        <c:v>15600</c:v>
                      </c:pt>
                      <c:pt idx="118">
                        <c:v>15735</c:v>
                      </c:pt>
                      <c:pt idx="119">
                        <c:v>16099</c:v>
                      </c:pt>
                      <c:pt idx="120">
                        <c:v>16825</c:v>
                      </c:pt>
                      <c:pt idx="121">
                        <c:v>20111</c:v>
                      </c:pt>
                      <c:pt idx="122">
                        <c:v>20575</c:v>
                      </c:pt>
                      <c:pt idx="123">
                        <c:v>16183</c:v>
                      </c:pt>
                      <c:pt idx="124">
                        <c:v>14455</c:v>
                      </c:pt>
                      <c:pt idx="125">
                        <c:v>14249</c:v>
                      </c:pt>
                      <c:pt idx="126">
                        <c:v>13955</c:v>
                      </c:pt>
                      <c:pt idx="127">
                        <c:v>15254</c:v>
                      </c:pt>
                      <c:pt idx="128">
                        <c:v>17148</c:v>
                      </c:pt>
                      <c:pt idx="129">
                        <c:v>16807</c:v>
                      </c:pt>
                      <c:pt idx="130">
                        <c:v>11596</c:v>
                      </c:pt>
                      <c:pt idx="131">
                        <c:v>11163</c:v>
                      </c:pt>
                      <c:pt idx="132">
                        <c:v>11346</c:v>
                      </c:pt>
                      <c:pt idx="133">
                        <c:v>11084</c:v>
                      </c:pt>
                      <c:pt idx="134">
                        <c:v>11483</c:v>
                      </c:pt>
                      <c:pt idx="135">
                        <c:v>14795</c:v>
                      </c:pt>
                      <c:pt idx="136">
                        <c:v>14322</c:v>
                      </c:pt>
                      <c:pt idx="137">
                        <c:v>10077</c:v>
                      </c:pt>
                      <c:pt idx="138">
                        <c:v>9321</c:v>
                      </c:pt>
                      <c:pt idx="139">
                        <c:v>9385</c:v>
                      </c:pt>
                      <c:pt idx="140">
                        <c:v>9631</c:v>
                      </c:pt>
                      <c:pt idx="141">
                        <c:v>10839</c:v>
                      </c:pt>
                      <c:pt idx="142">
                        <c:v>13935</c:v>
                      </c:pt>
                      <c:pt idx="143">
                        <c:v>13921</c:v>
                      </c:pt>
                      <c:pt idx="144">
                        <c:v>10224</c:v>
                      </c:pt>
                      <c:pt idx="145">
                        <c:v>9861</c:v>
                      </c:pt>
                      <c:pt idx="146">
                        <c:v>9662</c:v>
                      </c:pt>
                      <c:pt idx="147">
                        <c:v>9788</c:v>
                      </c:pt>
                      <c:pt idx="148">
                        <c:v>10732</c:v>
                      </c:pt>
                      <c:pt idx="149">
                        <c:v>13311</c:v>
                      </c:pt>
                      <c:pt idx="150">
                        <c:v>13270</c:v>
                      </c:pt>
                      <c:pt idx="151">
                        <c:v>9273</c:v>
                      </c:pt>
                      <c:pt idx="152">
                        <c:v>9038</c:v>
                      </c:pt>
                      <c:pt idx="153">
                        <c:v>8873</c:v>
                      </c:pt>
                      <c:pt idx="154">
                        <c:v>8912</c:v>
                      </c:pt>
                      <c:pt idx="155">
                        <c:v>9872</c:v>
                      </c:pt>
                      <c:pt idx="156">
                        <c:v>13057</c:v>
                      </c:pt>
                      <c:pt idx="157">
                        <c:v>13181</c:v>
                      </c:pt>
                      <c:pt idx="158">
                        <c:v>9018</c:v>
                      </c:pt>
                      <c:pt idx="159">
                        <c:v>8417</c:v>
                      </c:pt>
                      <c:pt idx="160">
                        <c:v>8682</c:v>
                      </c:pt>
                      <c:pt idx="161">
                        <c:v>8719</c:v>
                      </c:pt>
                      <c:pt idx="162">
                        <c:v>9693</c:v>
                      </c:pt>
                      <c:pt idx="163">
                        <c:v>13111</c:v>
                      </c:pt>
                      <c:pt idx="164">
                        <c:v>12998</c:v>
                      </c:pt>
                      <c:pt idx="165">
                        <c:v>8597</c:v>
                      </c:pt>
                      <c:pt idx="166">
                        <c:v>8833</c:v>
                      </c:pt>
                      <c:pt idx="167">
                        <c:v>8487</c:v>
                      </c:pt>
                      <c:pt idx="168">
                        <c:v>7706</c:v>
                      </c:pt>
                      <c:pt idx="169">
                        <c:v>8310</c:v>
                      </c:pt>
                      <c:pt idx="170">
                        <c:v>10981</c:v>
                      </c:pt>
                      <c:pt idx="171">
                        <c:v>10740</c:v>
                      </c:pt>
                      <c:pt idx="172">
                        <c:v>9472</c:v>
                      </c:pt>
                      <c:pt idx="173">
                        <c:v>9370</c:v>
                      </c:pt>
                      <c:pt idx="174">
                        <c:v>9182</c:v>
                      </c:pt>
                      <c:pt idx="175">
                        <c:v>9637</c:v>
                      </c:pt>
                      <c:pt idx="176">
                        <c:v>10455</c:v>
                      </c:pt>
                      <c:pt idx="177">
                        <c:v>13365</c:v>
                      </c:pt>
                      <c:pt idx="178">
                        <c:v>13176</c:v>
                      </c:pt>
                      <c:pt idx="179">
                        <c:v>8687</c:v>
                      </c:pt>
                      <c:pt idx="180">
                        <c:v>8421</c:v>
                      </c:pt>
                      <c:pt idx="181">
                        <c:v>8531</c:v>
                      </c:pt>
                      <c:pt idx="182">
                        <c:v>8445</c:v>
                      </c:pt>
                      <c:pt idx="183">
                        <c:v>9583</c:v>
                      </c:pt>
                      <c:pt idx="184">
                        <c:v>13325</c:v>
                      </c:pt>
                      <c:pt idx="185">
                        <c:v>12827</c:v>
                      </c:pt>
                      <c:pt idx="186">
                        <c:v>8725</c:v>
                      </c:pt>
                      <c:pt idx="187">
                        <c:v>8760</c:v>
                      </c:pt>
                      <c:pt idx="188">
                        <c:v>10514</c:v>
                      </c:pt>
                      <c:pt idx="189">
                        <c:v>9516</c:v>
                      </c:pt>
                      <c:pt idx="190">
                        <c:v>10704</c:v>
                      </c:pt>
                      <c:pt idx="191">
                        <c:v>14423</c:v>
                      </c:pt>
                      <c:pt idx="192">
                        <c:v>14174</c:v>
                      </c:pt>
                      <c:pt idx="193">
                        <c:v>9113</c:v>
                      </c:pt>
                      <c:pt idx="194">
                        <c:v>8919</c:v>
                      </c:pt>
                      <c:pt idx="195">
                        <c:v>8692</c:v>
                      </c:pt>
                      <c:pt idx="196">
                        <c:v>8324</c:v>
                      </c:pt>
                      <c:pt idx="197">
                        <c:v>9578</c:v>
                      </c:pt>
                      <c:pt idx="198">
                        <c:v>12948</c:v>
                      </c:pt>
                      <c:pt idx="199">
                        <c:v>12797</c:v>
                      </c:pt>
                      <c:pt idx="200">
                        <c:v>8696</c:v>
                      </c:pt>
                      <c:pt idx="201">
                        <c:v>8088</c:v>
                      </c:pt>
                      <c:pt idx="202">
                        <c:v>8204</c:v>
                      </c:pt>
                      <c:pt idx="203">
                        <c:v>8268</c:v>
                      </c:pt>
                      <c:pt idx="204">
                        <c:v>9396</c:v>
                      </c:pt>
                      <c:pt idx="205">
                        <c:v>13020</c:v>
                      </c:pt>
                      <c:pt idx="206">
                        <c:v>12741</c:v>
                      </c:pt>
                      <c:pt idx="207">
                        <c:v>8340</c:v>
                      </c:pt>
                      <c:pt idx="208">
                        <c:v>8119</c:v>
                      </c:pt>
                      <c:pt idx="209">
                        <c:v>8250</c:v>
                      </c:pt>
                      <c:pt idx="210">
                        <c:v>8553</c:v>
                      </c:pt>
                      <c:pt idx="211">
                        <c:v>9725</c:v>
                      </c:pt>
                      <c:pt idx="212">
                        <c:v>13548</c:v>
                      </c:pt>
                      <c:pt idx="213">
                        <c:v>13482</c:v>
                      </c:pt>
                      <c:pt idx="214">
                        <c:v>9447</c:v>
                      </c:pt>
                      <c:pt idx="215">
                        <c:v>9221</c:v>
                      </c:pt>
                      <c:pt idx="216">
                        <c:v>9762</c:v>
                      </c:pt>
                      <c:pt idx="217">
                        <c:v>10564</c:v>
                      </c:pt>
                      <c:pt idx="218">
                        <c:v>12661</c:v>
                      </c:pt>
                      <c:pt idx="219">
                        <c:v>14479</c:v>
                      </c:pt>
                      <c:pt idx="220">
                        <c:v>19030</c:v>
                      </c:pt>
                      <c:pt idx="221">
                        <c:v>13387</c:v>
                      </c:pt>
                      <c:pt idx="222">
                        <c:v>10741</c:v>
                      </c:pt>
                      <c:pt idx="223">
                        <c:v>9976</c:v>
                      </c:pt>
                      <c:pt idx="224">
                        <c:v>9834</c:v>
                      </c:pt>
                      <c:pt idx="225">
                        <c:v>11025</c:v>
                      </c:pt>
                      <c:pt idx="226">
                        <c:v>14285</c:v>
                      </c:pt>
                      <c:pt idx="227">
                        <c:v>14802</c:v>
                      </c:pt>
                      <c:pt idx="228">
                        <c:v>9767</c:v>
                      </c:pt>
                      <c:pt idx="229">
                        <c:v>9230</c:v>
                      </c:pt>
                      <c:pt idx="230">
                        <c:v>9107</c:v>
                      </c:pt>
                      <c:pt idx="231">
                        <c:v>9235</c:v>
                      </c:pt>
                      <c:pt idx="232">
                        <c:v>10770</c:v>
                      </c:pt>
                      <c:pt idx="233">
                        <c:v>13951</c:v>
                      </c:pt>
                      <c:pt idx="234">
                        <c:v>13666</c:v>
                      </c:pt>
                      <c:pt idx="235">
                        <c:v>9647</c:v>
                      </c:pt>
                      <c:pt idx="236">
                        <c:v>9719</c:v>
                      </c:pt>
                      <c:pt idx="237">
                        <c:v>9185</c:v>
                      </c:pt>
                      <c:pt idx="238">
                        <c:v>9003</c:v>
                      </c:pt>
                      <c:pt idx="239">
                        <c:v>10580</c:v>
                      </c:pt>
                      <c:pt idx="240">
                        <c:v>14460</c:v>
                      </c:pt>
                      <c:pt idx="241">
                        <c:v>14650</c:v>
                      </c:pt>
                      <c:pt idx="242">
                        <c:v>13205</c:v>
                      </c:pt>
                      <c:pt idx="243">
                        <c:v>9680</c:v>
                      </c:pt>
                      <c:pt idx="244">
                        <c:v>9346</c:v>
                      </c:pt>
                      <c:pt idx="245">
                        <c:v>9407</c:v>
                      </c:pt>
                      <c:pt idx="246">
                        <c:v>10996</c:v>
                      </c:pt>
                      <c:pt idx="247">
                        <c:v>14544</c:v>
                      </c:pt>
                      <c:pt idx="248">
                        <c:v>14627</c:v>
                      </c:pt>
                      <c:pt idx="249">
                        <c:v>10528</c:v>
                      </c:pt>
                      <c:pt idx="250">
                        <c:v>10147</c:v>
                      </c:pt>
                      <c:pt idx="251">
                        <c:v>9492</c:v>
                      </c:pt>
                      <c:pt idx="252">
                        <c:v>9467</c:v>
                      </c:pt>
                      <c:pt idx="253">
                        <c:v>10503</c:v>
                      </c:pt>
                      <c:pt idx="254">
                        <c:v>14652</c:v>
                      </c:pt>
                      <c:pt idx="255">
                        <c:v>14934</c:v>
                      </c:pt>
                      <c:pt idx="256">
                        <c:v>9555</c:v>
                      </c:pt>
                      <c:pt idx="257">
                        <c:v>9191</c:v>
                      </c:pt>
                      <c:pt idx="258">
                        <c:v>9856</c:v>
                      </c:pt>
                      <c:pt idx="259">
                        <c:v>10392</c:v>
                      </c:pt>
                      <c:pt idx="260">
                        <c:v>11325</c:v>
                      </c:pt>
                      <c:pt idx="261">
                        <c:v>15036</c:v>
                      </c:pt>
                      <c:pt idx="262">
                        <c:v>14691</c:v>
                      </c:pt>
                      <c:pt idx="263">
                        <c:v>9657</c:v>
                      </c:pt>
                      <c:pt idx="264">
                        <c:v>9476</c:v>
                      </c:pt>
                      <c:pt idx="265">
                        <c:v>9877</c:v>
                      </c:pt>
                      <c:pt idx="266">
                        <c:v>9934</c:v>
                      </c:pt>
                      <c:pt idx="267">
                        <c:v>11368</c:v>
                      </c:pt>
                      <c:pt idx="268">
                        <c:v>15219</c:v>
                      </c:pt>
                      <c:pt idx="269">
                        <c:v>15160</c:v>
                      </c:pt>
                      <c:pt idx="270">
                        <c:v>11187</c:v>
                      </c:pt>
                      <c:pt idx="271">
                        <c:v>9995</c:v>
                      </c:pt>
                      <c:pt idx="272">
                        <c:v>10339</c:v>
                      </c:pt>
                      <c:pt idx="273">
                        <c:v>10456</c:v>
                      </c:pt>
                      <c:pt idx="274">
                        <c:v>11936</c:v>
                      </c:pt>
                      <c:pt idx="275">
                        <c:v>15341</c:v>
                      </c:pt>
                      <c:pt idx="276">
                        <c:v>15202</c:v>
                      </c:pt>
                      <c:pt idx="277">
                        <c:v>10642</c:v>
                      </c:pt>
                      <c:pt idx="278">
                        <c:v>10141</c:v>
                      </c:pt>
                      <c:pt idx="279">
                        <c:v>10386</c:v>
                      </c:pt>
                      <c:pt idx="280">
                        <c:v>10936</c:v>
                      </c:pt>
                      <c:pt idx="281">
                        <c:v>11962</c:v>
                      </c:pt>
                      <c:pt idx="282">
                        <c:v>15565</c:v>
                      </c:pt>
                      <c:pt idx="283">
                        <c:v>15332</c:v>
                      </c:pt>
                      <c:pt idx="284">
                        <c:v>10848</c:v>
                      </c:pt>
                      <c:pt idx="285">
                        <c:v>10095</c:v>
                      </c:pt>
                      <c:pt idx="286">
                        <c:v>10312</c:v>
                      </c:pt>
                      <c:pt idx="287">
                        <c:v>10296</c:v>
                      </c:pt>
                      <c:pt idx="288">
                        <c:v>11602</c:v>
                      </c:pt>
                      <c:pt idx="289">
                        <c:v>15212</c:v>
                      </c:pt>
                      <c:pt idx="290">
                        <c:v>15491</c:v>
                      </c:pt>
                      <c:pt idx="291">
                        <c:v>10749</c:v>
                      </c:pt>
                      <c:pt idx="292">
                        <c:v>10599</c:v>
                      </c:pt>
                      <c:pt idx="293">
                        <c:v>10921</c:v>
                      </c:pt>
                      <c:pt idx="294">
                        <c:v>11260</c:v>
                      </c:pt>
                      <c:pt idx="295">
                        <c:v>12637</c:v>
                      </c:pt>
                      <c:pt idx="296">
                        <c:v>15915</c:v>
                      </c:pt>
                      <c:pt idx="297">
                        <c:v>15377</c:v>
                      </c:pt>
                      <c:pt idx="298">
                        <c:v>11162</c:v>
                      </c:pt>
                      <c:pt idx="299">
                        <c:v>11306</c:v>
                      </c:pt>
                      <c:pt idx="300">
                        <c:v>11915</c:v>
                      </c:pt>
                      <c:pt idx="301">
                        <c:v>11763</c:v>
                      </c:pt>
                      <c:pt idx="302">
                        <c:v>12789</c:v>
                      </c:pt>
                      <c:pt idx="303">
                        <c:v>16177</c:v>
                      </c:pt>
                      <c:pt idx="304">
                        <c:v>15945</c:v>
                      </c:pt>
                      <c:pt idx="305">
                        <c:v>11884</c:v>
                      </c:pt>
                      <c:pt idx="306">
                        <c:v>11545</c:v>
                      </c:pt>
                      <c:pt idx="307">
                        <c:v>11884</c:v>
                      </c:pt>
                      <c:pt idx="308">
                        <c:v>11723</c:v>
                      </c:pt>
                      <c:pt idx="309">
                        <c:v>12963</c:v>
                      </c:pt>
                      <c:pt idx="310">
                        <c:v>16339</c:v>
                      </c:pt>
                      <c:pt idx="311">
                        <c:v>16327</c:v>
                      </c:pt>
                      <c:pt idx="312">
                        <c:v>12342</c:v>
                      </c:pt>
                      <c:pt idx="313">
                        <c:v>11935</c:v>
                      </c:pt>
                      <c:pt idx="314">
                        <c:v>12103</c:v>
                      </c:pt>
                      <c:pt idx="315">
                        <c:v>12343</c:v>
                      </c:pt>
                      <c:pt idx="316">
                        <c:v>13338</c:v>
                      </c:pt>
                      <c:pt idx="317">
                        <c:v>16453</c:v>
                      </c:pt>
                      <c:pt idx="318">
                        <c:v>16398</c:v>
                      </c:pt>
                      <c:pt idx="319">
                        <c:v>12467</c:v>
                      </c:pt>
                      <c:pt idx="320">
                        <c:v>12216</c:v>
                      </c:pt>
                      <c:pt idx="321">
                        <c:v>12451</c:v>
                      </c:pt>
                      <c:pt idx="322">
                        <c:v>12568</c:v>
                      </c:pt>
                      <c:pt idx="323">
                        <c:v>13645</c:v>
                      </c:pt>
                      <c:pt idx="324">
                        <c:v>16308</c:v>
                      </c:pt>
                      <c:pt idx="325">
                        <c:v>16411</c:v>
                      </c:pt>
                      <c:pt idx="326">
                        <c:v>12835</c:v>
                      </c:pt>
                      <c:pt idx="327">
                        <c:v>12745</c:v>
                      </c:pt>
                      <c:pt idx="328">
                        <c:v>12901</c:v>
                      </c:pt>
                      <c:pt idx="329">
                        <c:v>12733</c:v>
                      </c:pt>
                      <c:pt idx="330">
                        <c:v>13726</c:v>
                      </c:pt>
                      <c:pt idx="331">
                        <c:v>16354</c:v>
                      </c:pt>
                      <c:pt idx="332">
                        <c:v>16266</c:v>
                      </c:pt>
                      <c:pt idx="333">
                        <c:v>12923</c:v>
                      </c:pt>
                      <c:pt idx="334">
                        <c:v>12680</c:v>
                      </c:pt>
                      <c:pt idx="335">
                        <c:v>12756</c:v>
                      </c:pt>
                      <c:pt idx="336">
                        <c:v>12814</c:v>
                      </c:pt>
                      <c:pt idx="337">
                        <c:v>13708</c:v>
                      </c:pt>
                      <c:pt idx="338">
                        <c:v>16532</c:v>
                      </c:pt>
                      <c:pt idx="339">
                        <c:v>16381</c:v>
                      </c:pt>
                      <c:pt idx="340">
                        <c:v>12854</c:v>
                      </c:pt>
                      <c:pt idx="341">
                        <c:v>12481</c:v>
                      </c:pt>
                      <c:pt idx="342">
                        <c:v>12469</c:v>
                      </c:pt>
                      <c:pt idx="343">
                        <c:v>12406</c:v>
                      </c:pt>
                      <c:pt idx="344">
                        <c:v>13401</c:v>
                      </c:pt>
                      <c:pt idx="345">
                        <c:v>16403</c:v>
                      </c:pt>
                      <c:pt idx="346">
                        <c:v>16177</c:v>
                      </c:pt>
                      <c:pt idx="347">
                        <c:v>12946</c:v>
                      </c:pt>
                      <c:pt idx="348">
                        <c:v>13013</c:v>
                      </c:pt>
                      <c:pt idx="349">
                        <c:v>12561</c:v>
                      </c:pt>
                      <c:pt idx="350">
                        <c:v>12510</c:v>
                      </c:pt>
                      <c:pt idx="351">
                        <c:v>13479</c:v>
                      </c:pt>
                      <c:pt idx="352">
                        <c:v>16415</c:v>
                      </c:pt>
                      <c:pt idx="353">
                        <c:v>16354</c:v>
                      </c:pt>
                      <c:pt idx="354">
                        <c:v>12548</c:v>
                      </c:pt>
                      <c:pt idx="355">
                        <c:v>12943</c:v>
                      </c:pt>
                      <c:pt idx="356">
                        <c:v>14701</c:v>
                      </c:pt>
                      <c:pt idx="357">
                        <c:v>16143</c:v>
                      </c:pt>
                      <c:pt idx="358">
                        <c:v>18131</c:v>
                      </c:pt>
                      <c:pt idx="359">
                        <c:v>21812</c:v>
                      </c:pt>
                      <c:pt idx="360">
                        <c:v>21916</c:v>
                      </c:pt>
                      <c:pt idx="361">
                        <c:v>16132</c:v>
                      </c:pt>
                      <c:pt idx="362">
                        <c:v>15684</c:v>
                      </c:pt>
                      <c:pt idx="363">
                        <c:v>15307</c:v>
                      </c:pt>
                      <c:pt idx="364">
                        <c:v>14622</c:v>
                      </c:pt>
                      <c:pt idx="365">
                        <c:v>15741</c:v>
                      </c:pt>
                      <c:pt idx="366">
                        <c:v>19424</c:v>
                      </c:pt>
                      <c:pt idx="367">
                        <c:v>18405</c:v>
                      </c:pt>
                      <c:pt idx="368">
                        <c:v>13008</c:v>
                      </c:pt>
                      <c:pt idx="369">
                        <c:v>11915</c:v>
                      </c:pt>
                      <c:pt idx="370">
                        <c:v>11913</c:v>
                      </c:pt>
                      <c:pt idx="371">
                        <c:v>11827</c:v>
                      </c:pt>
                      <c:pt idx="372">
                        <c:v>13387</c:v>
                      </c:pt>
                      <c:pt idx="373">
                        <c:v>18017</c:v>
                      </c:pt>
                      <c:pt idx="374">
                        <c:v>17227</c:v>
                      </c:pt>
                      <c:pt idx="375">
                        <c:v>11123</c:v>
                      </c:pt>
                      <c:pt idx="376">
                        <c:v>10776</c:v>
                      </c:pt>
                      <c:pt idx="377">
                        <c:v>10881</c:v>
                      </c:pt>
                      <c:pt idx="378">
                        <c:v>10674</c:v>
                      </c:pt>
                      <c:pt idx="379">
                        <c:v>12398</c:v>
                      </c:pt>
                      <c:pt idx="380">
                        <c:v>17709</c:v>
                      </c:pt>
                      <c:pt idx="381">
                        <c:v>16648</c:v>
                      </c:pt>
                      <c:pt idx="382">
                        <c:v>10533</c:v>
                      </c:pt>
                      <c:pt idx="383">
                        <c:v>10402</c:v>
                      </c:pt>
                      <c:pt idx="384">
                        <c:v>10458</c:v>
                      </c:pt>
                      <c:pt idx="385">
                        <c:v>10294</c:v>
                      </c:pt>
                      <c:pt idx="386">
                        <c:v>11962</c:v>
                      </c:pt>
                      <c:pt idx="387">
                        <c:v>16804</c:v>
                      </c:pt>
                      <c:pt idx="388">
                        <c:v>16425</c:v>
                      </c:pt>
                      <c:pt idx="389">
                        <c:v>10147</c:v>
                      </c:pt>
                      <c:pt idx="390">
                        <c:v>9866</c:v>
                      </c:pt>
                      <c:pt idx="391">
                        <c:v>10279</c:v>
                      </c:pt>
                      <c:pt idx="392">
                        <c:v>10438</c:v>
                      </c:pt>
                      <c:pt idx="393">
                        <c:v>11980</c:v>
                      </c:pt>
                      <c:pt idx="394">
                        <c:v>16428</c:v>
                      </c:pt>
                      <c:pt idx="395">
                        <c:v>15739</c:v>
                      </c:pt>
                      <c:pt idx="396">
                        <c:v>10324</c:v>
                      </c:pt>
                      <c:pt idx="397">
                        <c:v>9974</c:v>
                      </c:pt>
                      <c:pt idx="398">
                        <c:v>9897</c:v>
                      </c:pt>
                      <c:pt idx="399">
                        <c:v>10122</c:v>
                      </c:pt>
                      <c:pt idx="400">
                        <c:v>11655</c:v>
                      </c:pt>
                      <c:pt idx="401">
                        <c:v>17987</c:v>
                      </c:pt>
                      <c:pt idx="402">
                        <c:v>17835</c:v>
                      </c:pt>
                      <c:pt idx="403">
                        <c:v>12001</c:v>
                      </c:pt>
                      <c:pt idx="404">
                        <c:v>10983</c:v>
                      </c:pt>
                      <c:pt idx="405">
                        <c:v>11278</c:v>
                      </c:pt>
                      <c:pt idx="406">
                        <c:v>12035</c:v>
                      </c:pt>
                      <c:pt idx="407">
                        <c:v>13514</c:v>
                      </c:pt>
                      <c:pt idx="408">
                        <c:v>18809</c:v>
                      </c:pt>
                      <c:pt idx="409">
                        <c:v>18540</c:v>
                      </c:pt>
                      <c:pt idx="410">
                        <c:v>11775</c:v>
                      </c:pt>
                      <c:pt idx="411">
                        <c:v>11243</c:v>
                      </c:pt>
                      <c:pt idx="412">
                        <c:v>11572</c:v>
                      </c:pt>
                      <c:pt idx="413">
                        <c:v>11496</c:v>
                      </c:pt>
                      <c:pt idx="414">
                        <c:v>13280</c:v>
                      </c:pt>
                      <c:pt idx="415">
                        <c:v>19088</c:v>
                      </c:pt>
                      <c:pt idx="416">
                        <c:v>18382</c:v>
                      </c:pt>
                      <c:pt idx="417">
                        <c:v>12030</c:v>
                      </c:pt>
                      <c:pt idx="418">
                        <c:v>12483</c:v>
                      </c:pt>
                      <c:pt idx="419">
                        <c:v>13129</c:v>
                      </c:pt>
                      <c:pt idx="420">
                        <c:v>13410</c:v>
                      </c:pt>
                      <c:pt idx="421">
                        <c:v>15202</c:v>
                      </c:pt>
                      <c:pt idx="422">
                        <c:v>20589</c:v>
                      </c:pt>
                      <c:pt idx="423">
                        <c:v>20327</c:v>
                      </c:pt>
                      <c:pt idx="424">
                        <c:v>13051</c:v>
                      </c:pt>
                      <c:pt idx="425">
                        <c:v>12353</c:v>
                      </c:pt>
                      <c:pt idx="426">
                        <c:v>14316</c:v>
                      </c:pt>
                      <c:pt idx="427">
                        <c:v>13647</c:v>
                      </c:pt>
                      <c:pt idx="428">
                        <c:v>14321</c:v>
                      </c:pt>
                      <c:pt idx="429">
                        <c:v>18830</c:v>
                      </c:pt>
                      <c:pt idx="430">
                        <c:v>18257</c:v>
                      </c:pt>
                      <c:pt idx="431">
                        <c:v>11457</c:v>
                      </c:pt>
                      <c:pt idx="432">
                        <c:v>10519</c:v>
                      </c:pt>
                      <c:pt idx="433">
                        <c:v>10705</c:v>
                      </c:pt>
                      <c:pt idx="434">
                        <c:v>10959</c:v>
                      </c:pt>
                      <c:pt idx="435">
                        <c:v>12720</c:v>
                      </c:pt>
                      <c:pt idx="436">
                        <c:v>18041</c:v>
                      </c:pt>
                      <c:pt idx="437">
                        <c:v>17288</c:v>
                      </c:pt>
                      <c:pt idx="438">
                        <c:v>10728</c:v>
                      </c:pt>
                      <c:pt idx="439">
                        <c:v>10189</c:v>
                      </c:pt>
                      <c:pt idx="440">
                        <c:v>11082</c:v>
                      </c:pt>
                      <c:pt idx="441">
                        <c:v>10177</c:v>
                      </c:pt>
                      <c:pt idx="442">
                        <c:v>11880</c:v>
                      </c:pt>
                      <c:pt idx="443">
                        <c:v>16326</c:v>
                      </c:pt>
                      <c:pt idx="444">
                        <c:v>15935</c:v>
                      </c:pt>
                      <c:pt idx="445">
                        <c:v>10235</c:v>
                      </c:pt>
                      <c:pt idx="446">
                        <c:v>9616</c:v>
                      </c:pt>
                      <c:pt idx="447">
                        <c:v>10032</c:v>
                      </c:pt>
                      <c:pt idx="448">
                        <c:v>9943</c:v>
                      </c:pt>
                      <c:pt idx="449">
                        <c:v>11289</c:v>
                      </c:pt>
                      <c:pt idx="450">
                        <c:v>15760</c:v>
                      </c:pt>
                      <c:pt idx="451">
                        <c:v>15271</c:v>
                      </c:pt>
                      <c:pt idx="452">
                        <c:v>9446</c:v>
                      </c:pt>
                      <c:pt idx="453">
                        <c:v>9214</c:v>
                      </c:pt>
                      <c:pt idx="454">
                        <c:v>9374</c:v>
                      </c:pt>
                      <c:pt idx="455">
                        <c:v>9412</c:v>
                      </c:pt>
                      <c:pt idx="456">
                        <c:v>10642</c:v>
                      </c:pt>
                      <c:pt idx="457">
                        <c:v>14964</c:v>
                      </c:pt>
                      <c:pt idx="458">
                        <c:v>14255</c:v>
                      </c:pt>
                      <c:pt idx="459">
                        <c:v>8764</c:v>
                      </c:pt>
                      <c:pt idx="460">
                        <c:v>8835</c:v>
                      </c:pt>
                      <c:pt idx="461">
                        <c:v>11072</c:v>
                      </c:pt>
                      <c:pt idx="462">
                        <c:v>11151</c:v>
                      </c:pt>
                      <c:pt idx="463">
                        <c:v>13203</c:v>
                      </c:pt>
                      <c:pt idx="464">
                        <c:v>16479</c:v>
                      </c:pt>
                      <c:pt idx="465">
                        <c:v>15532</c:v>
                      </c:pt>
                      <c:pt idx="466">
                        <c:v>9804</c:v>
                      </c:pt>
                      <c:pt idx="467">
                        <c:v>9645</c:v>
                      </c:pt>
                      <c:pt idx="468">
                        <c:v>9992</c:v>
                      </c:pt>
                      <c:pt idx="469">
                        <c:v>9658</c:v>
                      </c:pt>
                      <c:pt idx="470">
                        <c:v>10479</c:v>
                      </c:pt>
                      <c:pt idx="471">
                        <c:v>13852</c:v>
                      </c:pt>
                      <c:pt idx="472">
                        <c:v>13078</c:v>
                      </c:pt>
                      <c:pt idx="473">
                        <c:v>9464</c:v>
                      </c:pt>
                      <c:pt idx="474">
                        <c:v>9468</c:v>
                      </c:pt>
                      <c:pt idx="475">
                        <c:v>9822</c:v>
                      </c:pt>
                      <c:pt idx="476">
                        <c:v>9892</c:v>
                      </c:pt>
                      <c:pt idx="477">
                        <c:v>11358</c:v>
                      </c:pt>
                      <c:pt idx="478">
                        <c:v>14058</c:v>
                      </c:pt>
                      <c:pt idx="479">
                        <c:v>14519</c:v>
                      </c:pt>
                      <c:pt idx="480">
                        <c:v>12045</c:v>
                      </c:pt>
                      <c:pt idx="481">
                        <c:v>10713</c:v>
                      </c:pt>
                      <c:pt idx="482">
                        <c:v>10333</c:v>
                      </c:pt>
                      <c:pt idx="483">
                        <c:v>10556</c:v>
                      </c:pt>
                      <c:pt idx="484">
                        <c:v>11227</c:v>
                      </c:pt>
                      <c:pt idx="485">
                        <c:v>12398</c:v>
                      </c:pt>
                      <c:pt idx="486">
                        <c:v>13852</c:v>
                      </c:pt>
                      <c:pt idx="487" formatCode="_(* #,##0_);_(* \(#,##0\);_(* &quot;-&quot;??_);_(@_)">
                        <c:v>13558</c:v>
                      </c:pt>
                      <c:pt idx="488" formatCode="_(* #,##0_);_(* \(#,##0\);_(* &quot;-&quot;??_);_(@_)">
                        <c:v>10545</c:v>
                      </c:pt>
                      <c:pt idx="489" formatCode="_(* #,##0_);_(* \(#,##0\);_(* &quot;-&quot;??_);_(@_)">
                        <c:v>8971</c:v>
                      </c:pt>
                      <c:pt idx="490" formatCode="_(* #,##0_);_(* \(#,##0\);_(* &quot;-&quot;??_);_(@_)">
                        <c:v>8405</c:v>
                      </c:pt>
                      <c:pt idx="491" formatCode="_(* #,##0_);_(* \(#,##0\);_(* &quot;-&quot;??_);_(@_)">
                        <c:v>9243</c:v>
                      </c:pt>
                      <c:pt idx="492" formatCode="_(* #,##0_);_(* \(#,##0\);_(* &quot;-&quot;??_);_(@_)">
                        <c:v>10654</c:v>
                      </c:pt>
                      <c:pt idx="493" formatCode="_(* #,##0_);_(* \(#,##0\);_(* &quot;-&quot;??_);_(@_)">
                        <c:v>10282</c:v>
                      </c:pt>
                      <c:pt idx="494" formatCode="_(* #,##0_);_(* \(#,##0\);_(* &quot;-&quot;??_);_(@_)">
                        <c:v>7279</c:v>
                      </c:pt>
                      <c:pt idx="495" formatCode="_(* #,##0_);_(* \(#,##0\);_(* &quot;-&quot;??_);_(@_)">
                        <c:v>6567</c:v>
                      </c:pt>
                      <c:pt idx="496" formatCode="_(* #,##0_);_(* \(#,##0\);_(* &quot;-&quot;??_);_(@_)">
                        <c:v>6607</c:v>
                      </c:pt>
                      <c:pt idx="497" formatCode="_(* #,##0_);_(* \(#,##0\);_(* &quot;-&quot;??_);_(@_)">
                        <c:v>6505</c:v>
                      </c:pt>
                      <c:pt idx="498" formatCode="_(* #,##0_);_(* \(#,##0\);_(* &quot;-&quot;??_);_(@_)">
                        <c:v>7129</c:v>
                      </c:pt>
                      <c:pt idx="499" formatCode="_(* #,##0_);_(* \(#,##0\);_(* &quot;-&quot;??_);_(@_)">
                        <c:v>9903</c:v>
                      </c:pt>
                      <c:pt idx="500" formatCode="_(* #,##0_);_(* \(#,##0\);_(* &quot;-&quot;??_);_(@_)">
                        <c:v>9581</c:v>
                      </c:pt>
                      <c:pt idx="501" formatCode="_(* #,##0_);_(* \(#,##0\);_(* &quot;-&quot;??_);_(@_)">
                        <c:v>6726</c:v>
                      </c:pt>
                      <c:pt idx="502" formatCode="_(* #,##0_);_(* \(#,##0\);_(* &quot;-&quot;??_);_(@_)">
                        <c:v>6387</c:v>
                      </c:pt>
                      <c:pt idx="503" formatCode="_(* #,##0_);_(* \(#,##0\);_(* &quot;-&quot;??_);_(@_)">
                        <c:v>6408</c:v>
                      </c:pt>
                      <c:pt idx="504" formatCode="_(* #,##0_);_(* \(#,##0\);_(* &quot;-&quot;??_);_(@_)">
                        <c:v>6457</c:v>
                      </c:pt>
                      <c:pt idx="505" formatCode="_(* #,##0_);_(* \(#,##0\);_(* &quot;-&quot;??_);_(@_)">
                        <c:v>7238</c:v>
                      </c:pt>
                      <c:pt idx="506" formatCode="_(* #,##0_);_(* \(#,##0\);_(* &quot;-&quot;??_);_(@_)">
                        <c:v>9669</c:v>
                      </c:pt>
                      <c:pt idx="507" formatCode="_(* #,##0_);_(* \(#,##0\);_(* &quot;-&quot;??_);_(@_)">
                        <c:v>9586</c:v>
                      </c:pt>
                      <c:pt idx="508" formatCode="_(* #,##0_);_(* \(#,##0\);_(* &quot;-&quot;??_);_(@_)">
                        <c:v>6324</c:v>
                      </c:pt>
                      <c:pt idx="509" formatCode="_(* #,##0_);_(* \(#,##0\);_(* &quot;-&quot;??_);_(@_)">
                        <c:v>6210</c:v>
                      </c:pt>
                      <c:pt idx="510" formatCode="_(* #,##0_);_(* \(#,##0\);_(* &quot;-&quot;??_);_(@_)">
                        <c:v>6202</c:v>
                      </c:pt>
                      <c:pt idx="511" formatCode="_(* #,##0_);_(* \(#,##0\);_(* &quot;-&quot;??_);_(@_)">
                        <c:v>6352</c:v>
                      </c:pt>
                      <c:pt idx="512" formatCode="_(* #,##0_);_(* \(#,##0\);_(* &quot;-&quot;??_);_(@_)">
                        <c:v>7253</c:v>
                      </c:pt>
                      <c:pt idx="513" formatCode="_(* #,##0_);_(* \(#,##0\);_(* &quot;-&quot;??_);_(@_)">
                        <c:v>9589</c:v>
                      </c:pt>
                      <c:pt idx="514" formatCode="_(* #,##0_);_(* \(#,##0\);_(* &quot;-&quot;??_);_(@_)">
                        <c:v>9431</c:v>
                      </c:pt>
                      <c:pt idx="515" formatCode="_(* #,##0_);_(* \(#,##0\);_(* &quot;-&quot;??_);_(@_)">
                        <c:v>6292</c:v>
                      </c:pt>
                      <c:pt idx="516" formatCode="_(* #,##0_);_(* \(#,##0\);_(* &quot;-&quot;??_);_(@_)">
                        <c:v>6138</c:v>
                      </c:pt>
                      <c:pt idx="517" formatCode="_(* #,##0_);_(* \(#,##0\);_(* &quot;-&quot;??_);_(@_)">
                        <c:v>6220</c:v>
                      </c:pt>
                      <c:pt idx="518" formatCode="_(* #,##0_);_(* \(#,##0\);_(* &quot;-&quot;??_);_(@_)">
                        <c:v>6203</c:v>
                      </c:pt>
                      <c:pt idx="519" formatCode="_(* #,##0_);_(* \(#,##0\);_(* &quot;-&quot;??_);_(@_)">
                        <c:v>6862</c:v>
                      </c:pt>
                      <c:pt idx="520" formatCode="_(* #,##0_);_(* \(#,##0\);_(* &quot;-&quot;??_);_(@_)">
                        <c:v>9263</c:v>
                      </c:pt>
                      <c:pt idx="521" formatCode="_(* #,##0_);_(* \(#,##0\);_(* &quot;-&quot;??_);_(@_)">
                        <c:v>9242</c:v>
                      </c:pt>
                      <c:pt idx="522" formatCode="_(* #,##0_);_(* \(#,##0\);_(* &quot;-&quot;??_);_(@_)">
                        <c:v>6136</c:v>
                      </c:pt>
                      <c:pt idx="523" formatCode="_(* #,##0_);_(* \(#,##0\);_(* &quot;-&quot;??_);_(@_)">
                        <c:v>5945</c:v>
                      </c:pt>
                      <c:pt idx="524" formatCode="_(* #,##0_);_(* \(#,##0\);_(* &quot;-&quot;??_);_(@_)">
                        <c:v>6024</c:v>
                      </c:pt>
                      <c:pt idx="525" formatCode="_(* #,##0_);_(* \(#,##0\);_(* &quot;-&quot;??_);_(@_)">
                        <c:v>6185</c:v>
                      </c:pt>
                      <c:pt idx="526" formatCode="_(* #,##0_);_(* \(#,##0\);_(* &quot;-&quot;??_);_(@_)">
                        <c:v>7186</c:v>
                      </c:pt>
                      <c:pt idx="527" formatCode="_(* #,##0_);_(* \(#,##0\);_(* &quot;-&quot;??_);_(@_)">
                        <c:v>9648</c:v>
                      </c:pt>
                      <c:pt idx="528" formatCode="_(* #,##0_);_(* \(#,##0\);_(* &quot;-&quot;??_);_(@_)">
                        <c:v>9566</c:v>
                      </c:pt>
                      <c:pt idx="529" formatCode="_(* #,##0_);_(* \(#,##0\);_(* &quot;-&quot;??_);_(@_)">
                        <c:v>7309</c:v>
                      </c:pt>
                      <c:pt idx="530" formatCode="_(* #,##0_);_(* \(#,##0\);_(* &quot;-&quot;??_);_(@_)">
                        <c:v>6862</c:v>
                      </c:pt>
                      <c:pt idx="531" formatCode="_(* #,##0_);_(* \(#,##0\);_(* &quot;-&quot;??_);_(@_)">
                        <c:v>6952</c:v>
                      </c:pt>
                      <c:pt idx="532" formatCode="_(* #,##0_);_(* \(#,##0\);_(* &quot;-&quot;??_);_(@_)">
                        <c:v>6686</c:v>
                      </c:pt>
                      <c:pt idx="533" formatCode="_(* #,##0_);_(* \(#,##0\);_(* &quot;-&quot;??_);_(@_)">
                        <c:v>7312</c:v>
                      </c:pt>
                      <c:pt idx="534" formatCode="_(* #,##0_);_(* \(#,##0\);_(* &quot;-&quot;??_);_(@_)">
                        <c:v>9598</c:v>
                      </c:pt>
                      <c:pt idx="535" formatCode="_(* #,##0_);_(* \(#,##0\);_(* &quot;-&quot;??_);_(@_)">
                        <c:v>9249</c:v>
                      </c:pt>
                      <c:pt idx="536" formatCode="_(* #,##0_);_(* \(#,##0\);_(* &quot;-&quot;??_);_(@_)">
                        <c:v>6584</c:v>
                      </c:pt>
                      <c:pt idx="537" formatCode="_(* #,##0_);_(* \(#,##0\);_(* &quot;-&quot;??_);_(@_)">
                        <c:v>6131</c:v>
                      </c:pt>
                      <c:pt idx="538" formatCode="_(* #,##0_);_(* \(#,##0\);_(* &quot;-&quot;??_);_(@_)">
                        <c:v>6229</c:v>
                      </c:pt>
                      <c:pt idx="539" formatCode="_(* #,##0_);_(* \(#,##0\);_(* &quot;-&quot;??_);_(@_)">
                        <c:v>6526</c:v>
                      </c:pt>
                      <c:pt idx="540" formatCode="_(* #,##0_);_(* \(#,##0\);_(* &quot;-&quot;??_);_(@_)">
                        <c:v>7522</c:v>
                      </c:pt>
                      <c:pt idx="541" formatCode="_(* #,##0_);_(* \(#,##0\);_(* &quot;-&quot;??_);_(@_)">
                        <c:v>9867</c:v>
                      </c:pt>
                      <c:pt idx="542" formatCode="_(* #,##0_);_(* \(#,##0\);_(* &quot;-&quot;??_);_(@_)">
                        <c:v>9568</c:v>
                      </c:pt>
                      <c:pt idx="543" formatCode="_(* #,##0_);_(* \(#,##0\);_(* &quot;-&quot;??_);_(@_)">
                        <c:v>6261</c:v>
                      </c:pt>
                      <c:pt idx="544" formatCode="_(* #,##0_);_(* \(#,##0\);_(* &quot;-&quot;??_);_(@_)">
                        <c:v>6090</c:v>
                      </c:pt>
                      <c:pt idx="545" formatCode="_(* #,##0_);_(* \(#,##0\);_(* &quot;-&quot;??_);_(@_)">
                        <c:v>6223</c:v>
                      </c:pt>
                      <c:pt idx="546" formatCode="_(* #,##0_);_(* \(#,##0\);_(* &quot;-&quot;??_);_(@_)">
                        <c:v>6253</c:v>
                      </c:pt>
                      <c:pt idx="547" formatCode="_(* #,##0_);_(* \(#,##0\);_(* &quot;-&quot;??_);_(@_)">
                        <c:v>7139</c:v>
                      </c:pt>
                      <c:pt idx="548" formatCode="_(* #,##0_);_(* \(#,##0\);_(* &quot;-&quot;??_);_(@_)">
                        <c:v>9756</c:v>
                      </c:pt>
                      <c:pt idx="549" formatCode="_(* #,##0_);_(* \(#,##0\);_(* &quot;-&quot;??_);_(@_)">
                        <c:v>9753</c:v>
                      </c:pt>
                      <c:pt idx="550" formatCode="_(* #,##0_);_(* \(#,##0\);_(* &quot;-&quot;??_);_(@_)">
                        <c:v>6179</c:v>
                      </c:pt>
                      <c:pt idx="551" formatCode="_(* #,##0_);_(* \(#,##0\);_(* &quot;-&quot;??_);_(@_)">
                        <c:v>5894</c:v>
                      </c:pt>
                      <c:pt idx="552" formatCode="_(* #,##0_);_(* \(#,##0\);_(* &quot;-&quot;??_);_(@_)">
                        <c:v>6145</c:v>
                      </c:pt>
                      <c:pt idx="553" formatCode="_(* #,##0_);_(* \(#,##0\);_(* &quot;-&quot;??_);_(@_)">
                        <c:v>6342</c:v>
                      </c:pt>
                      <c:pt idx="554" formatCode="_(* #,##0_);_(* \(#,##0\);_(* &quot;-&quot;??_);_(@_)">
                        <c:v>7984</c:v>
                      </c:pt>
                      <c:pt idx="555" formatCode="_(* #,##0_);_(* \(#,##0\);_(* &quot;-&quot;??_);_(@_)">
                        <c:v>10088</c:v>
                      </c:pt>
                      <c:pt idx="556" formatCode="_(* #,##0_);_(* \(#,##0\);_(* &quot;-&quot;??_);_(@_)">
                        <c:v>9913</c:v>
                      </c:pt>
                      <c:pt idx="557" formatCode="_(* #,##0_);_(* \(#,##0\);_(* &quot;-&quot;??_);_(@_)">
                        <c:v>6436</c:v>
                      </c:pt>
                      <c:pt idx="558" formatCode="_(* #,##0_);_(* \(#,##0\);_(* &quot;-&quot;??_);_(@_)">
                        <c:v>7510</c:v>
                      </c:pt>
                      <c:pt idx="559" formatCode="_(* #,##0_);_(* \(#,##0\);_(* &quot;-&quot;??_);_(@_)">
                        <c:v>8380</c:v>
                      </c:pt>
                      <c:pt idx="560" formatCode="_(* #,##0_);_(* \(#,##0\);_(* &quot;-&quot;??_);_(@_)">
                        <c:v>8448</c:v>
                      </c:pt>
                      <c:pt idx="561" formatCode="_(* #,##0_);_(* \(#,##0\);_(* &quot;-&quot;??_);_(@_)">
                        <c:v>9496</c:v>
                      </c:pt>
                      <c:pt idx="562" formatCode="_(* #,##0_);_(* \(#,##0\);_(* &quot;-&quot;??_);_(@_)">
                        <c:v>12820</c:v>
                      </c:pt>
                      <c:pt idx="563" formatCode="_(* #,##0_);_(* \(#,##0\);_(* &quot;-&quot;??_);_(@_)">
                        <c:v>11923</c:v>
                      </c:pt>
                      <c:pt idx="564" formatCode="_(* #,##0_);_(* \(#,##0\);_(* &quot;-&quot;??_);_(@_)">
                        <c:v>7827</c:v>
                      </c:pt>
                      <c:pt idx="565" formatCode="_(* #,##0_);_(* \(#,##0\);_(* &quot;-&quot;??_);_(@_)">
                        <c:v>7566</c:v>
                      </c:pt>
                      <c:pt idx="566" formatCode="_(* #,##0_);_(* \(#,##0\);_(* &quot;-&quot;??_);_(@_)">
                        <c:v>7359</c:v>
                      </c:pt>
                      <c:pt idx="567" formatCode="_(* #,##0_);_(* \(#,##0\);_(* &quot;-&quot;??_);_(@_)">
                        <c:v>7382</c:v>
                      </c:pt>
                      <c:pt idx="568" formatCode="_(* #,##0_);_(* \(#,##0\);_(* &quot;-&quot;??_);_(@_)">
                        <c:v>8630</c:v>
                      </c:pt>
                      <c:pt idx="569" formatCode="_(* #,##0_);_(* \(#,##0\);_(* &quot;-&quot;??_);_(@_)">
                        <c:v>11949</c:v>
                      </c:pt>
                      <c:pt idx="570" formatCode="_(* #,##0_);_(* \(#,##0\);_(* &quot;-&quot;??_);_(@_)">
                        <c:v>11647</c:v>
                      </c:pt>
                      <c:pt idx="571" formatCode="_(* #,##0_);_(* \(#,##0\);_(* &quot;-&quot;??_);_(@_)">
                        <c:v>7962</c:v>
                      </c:pt>
                      <c:pt idx="572" formatCode="_(* #,##0_);_(* \(#,##0\);_(* &quot;-&quot;??_);_(@_)">
                        <c:v>7665</c:v>
                      </c:pt>
                      <c:pt idx="573" formatCode="_(* #,##0_);_(* \(#,##0\);_(* &quot;-&quot;??_);_(@_)">
                        <c:v>8030</c:v>
                      </c:pt>
                      <c:pt idx="574" formatCode="_(* #,##0_);_(* \(#,##0\);_(* &quot;-&quot;??_);_(@_)">
                        <c:v>8984</c:v>
                      </c:pt>
                      <c:pt idx="575" formatCode="_(* #,##0_);_(* \(#,##0\);_(* &quot;-&quot;??_);_(@_)">
                        <c:v>10495</c:v>
                      </c:pt>
                      <c:pt idx="576" formatCode="_(* #,##0_);_(* \(#,##0\);_(* &quot;-&quot;??_);_(@_)">
                        <c:v>11900</c:v>
                      </c:pt>
                      <c:pt idx="577" formatCode="_(* #,##0_);_(* \(#,##0\);_(* &quot;-&quot;??_);_(@_)">
                        <c:v>14696</c:v>
                      </c:pt>
                      <c:pt idx="578" formatCode="_(* #,##0_);_(* \(#,##0\);_(* &quot;-&quot;??_);_(@_)">
                        <c:v>10620</c:v>
                      </c:pt>
                      <c:pt idx="579" formatCode="_(* #,##0_);_(* \(#,##0\);_(* &quot;-&quot;??_);_(@_)">
                        <c:v>8459</c:v>
                      </c:pt>
                      <c:pt idx="580" formatCode="_(* #,##0_);_(* \(#,##0\);_(* &quot;-&quot;??_);_(@_)">
                        <c:v>7901</c:v>
                      </c:pt>
                      <c:pt idx="581" formatCode="_(* #,##0_);_(* \(#,##0\);_(* &quot;-&quot;??_);_(@_)">
                        <c:v>7718</c:v>
                      </c:pt>
                      <c:pt idx="582" formatCode="_(* #,##0_);_(* \(#,##0\);_(* &quot;-&quot;??_);_(@_)">
                        <c:v>7998</c:v>
                      </c:pt>
                      <c:pt idx="583" formatCode="_(* #,##0_);_(* \(#,##0\);_(* &quot;-&quot;??_);_(@_)">
                        <c:v>10799</c:v>
                      </c:pt>
                      <c:pt idx="584" formatCode="_(* #,##0_);_(* \(#,##0\);_(* &quot;-&quot;??_);_(@_)">
                        <c:v>10788</c:v>
                      </c:pt>
                      <c:pt idx="585" formatCode="_(* #,##0_);_(* \(#,##0\);_(* &quot;-&quot;??_);_(@_)">
                        <c:v>7163</c:v>
                      </c:pt>
                      <c:pt idx="586" formatCode="_(* #,##0_);_(* \(#,##0\);_(* &quot;-&quot;??_);_(@_)">
                        <c:v>6714</c:v>
                      </c:pt>
                      <c:pt idx="587" formatCode="_(* #,##0_);_(* \(#,##0\);_(* &quot;-&quot;??_);_(@_)">
                        <c:v>6504</c:v>
                      </c:pt>
                      <c:pt idx="588" formatCode="_(* #,##0_);_(* \(#,##0\);_(* &quot;-&quot;??_);_(@_)">
                        <c:v>7016</c:v>
                      </c:pt>
                      <c:pt idx="589" formatCode="_(* #,##0_);_(* \(#,##0\);_(* &quot;-&quot;??_);_(@_)">
                        <c:v>7822</c:v>
                      </c:pt>
                      <c:pt idx="590" formatCode="_(* #,##0_);_(* \(#,##0\);_(* &quot;-&quot;??_);_(@_)">
                        <c:v>10589</c:v>
                      </c:pt>
                      <c:pt idx="591" formatCode="_(* #,##0_);_(* \(#,##0\);_(* &quot;-&quot;??_);_(@_)">
                        <c:v>10374</c:v>
                      </c:pt>
                      <c:pt idx="592" formatCode="_(* #,##0_);_(* \(#,##0\);_(* &quot;-&quot;??_);_(@_)">
                        <c:v>6832</c:v>
                      </c:pt>
                      <c:pt idx="593" formatCode="_(* #,##0_);_(* \(#,##0\);_(* &quot;-&quot;??_);_(@_)">
                        <c:v>6589</c:v>
                      </c:pt>
                      <c:pt idx="594" formatCode="_(* #,##0_);_(* \(#,##0\);_(* &quot;-&quot;??_);_(@_)">
                        <c:v>6814</c:v>
                      </c:pt>
                      <c:pt idx="595" formatCode="_(* #,##0_);_(* \(#,##0\);_(* &quot;-&quot;??_);_(@_)">
                        <c:v>6885</c:v>
                      </c:pt>
                      <c:pt idx="596" formatCode="_(* #,##0_);_(* \(#,##0\);_(* &quot;-&quot;??_);_(@_)">
                        <c:v>7760</c:v>
                      </c:pt>
                      <c:pt idx="597" formatCode="_(* #,##0_);_(* \(#,##0\);_(* &quot;-&quot;??_);_(@_)">
                        <c:v>10945</c:v>
                      </c:pt>
                      <c:pt idx="598" formatCode="_(* #,##0_);_(* \(#,##0\);_(* &quot;-&quot;??_);_(@_)">
                        <c:v>10612</c:v>
                      </c:pt>
                      <c:pt idx="599" formatCode="_(* #,##0_);_(* \(#,##0\);_(* &quot;-&quot;??_);_(@_)">
                        <c:v>6724</c:v>
                      </c:pt>
                      <c:pt idx="600" formatCode="_(* #,##0_);_(* \(#,##0\);_(* &quot;-&quot;??_);_(@_)">
                        <c:v>6736</c:v>
                      </c:pt>
                      <c:pt idx="601" formatCode="_(* #,##0_);_(* \(#,##0\);_(* &quot;-&quot;??_);_(@_)">
                        <c:v>6763</c:v>
                      </c:pt>
                      <c:pt idx="602" formatCode="_(* #,##0_);_(* \(#,##0\);_(* &quot;-&quot;??_);_(@_)">
                        <c:v>7114</c:v>
                      </c:pt>
                      <c:pt idx="603" formatCode="_(* #,##0_);_(* \(#,##0\);_(* &quot;-&quot;??_);_(@_)">
                        <c:v>7752</c:v>
                      </c:pt>
                      <c:pt idx="604" formatCode="_(* #,##0_);_(* \(#,##0\);_(* &quot;-&quot;??_);_(@_)">
                        <c:v>10539</c:v>
                      </c:pt>
                      <c:pt idx="605" formatCode="_(* #,##0_);_(* \(#,##0\);_(* &quot;-&quot;??_);_(@_)">
                        <c:v>10496</c:v>
                      </c:pt>
                      <c:pt idx="606" formatCode="_(* #,##0_);_(* \(#,##0\);_(* &quot;-&quot;??_);_(@_)">
                        <c:v>7408</c:v>
                      </c:pt>
                      <c:pt idx="607" formatCode="_(* #,##0_);_(* \(#,##0\);_(* &quot;-&quot;??_);_(@_)">
                        <c:v>7678</c:v>
                      </c:pt>
                      <c:pt idx="608" formatCode="_(* #,##0_);_(* \(#,##0\);_(* &quot;-&quot;??_);_(@_)">
                        <c:v>9422</c:v>
                      </c:pt>
                      <c:pt idx="609" formatCode="_(* #,##0_);_(* \(#,##0\);_(* &quot;-&quot;??_);_(@_)">
                        <c:v>7220</c:v>
                      </c:pt>
                      <c:pt idx="610" formatCode="_(* #,##0_);_(* \(#,##0\);_(* &quot;-&quot;??_);_(@_)">
                        <c:v>8005</c:v>
                      </c:pt>
                      <c:pt idx="611" formatCode="_(* #,##0_);_(* \(#,##0\);_(* &quot;-&quot;??_);_(@_)">
                        <c:v>10630</c:v>
                      </c:pt>
                      <c:pt idx="612" formatCode="_(* #,##0_);_(* \(#,##0\);_(* &quot;-&quot;??_);_(@_)">
                        <c:v>11247</c:v>
                      </c:pt>
                      <c:pt idx="613" formatCode="_(* #,##0_);_(* \(#,##0\);_(* &quot;-&quot;??_);_(@_)">
                        <c:v>7396</c:v>
                      </c:pt>
                      <c:pt idx="614" formatCode="_(* #,##0_);_(* \(#,##0\);_(* &quot;-&quot;??_);_(@_)">
                        <c:v>6688</c:v>
                      </c:pt>
                      <c:pt idx="615" formatCode="_(* #,##0_);_(* \(#,##0\);_(* &quot;-&quot;??_);_(@_)">
                        <c:v>7247</c:v>
                      </c:pt>
                      <c:pt idx="616" formatCode="_(* #,##0_);_(* \(#,##0\);_(* &quot;-&quot;??_);_(@_)">
                        <c:v>8046</c:v>
                      </c:pt>
                      <c:pt idx="617" formatCode="_(* #,##0_);_(* \(#,##0\);_(* &quot;-&quot;??_);_(@_)">
                        <c:v>8376</c:v>
                      </c:pt>
                      <c:pt idx="618" formatCode="_(* #,##0_);_(* \(#,##0\);_(* &quot;-&quot;??_);_(@_)">
                        <c:v>10588</c:v>
                      </c:pt>
                      <c:pt idx="619" formatCode="_(* #,##0_);_(* \(#,##0\);_(* &quot;-&quot;??_);_(@_)">
                        <c:v>10475</c:v>
                      </c:pt>
                      <c:pt idx="620" formatCode="_(* #,##0_);_(* \(#,##0\);_(* &quot;-&quot;??_);_(@_)">
                        <c:v>6331</c:v>
                      </c:pt>
                      <c:pt idx="621" formatCode="_(* #,##0_);_(* \(#,##0\);_(* &quot;-&quot;??_);_(@_)">
                        <c:v>6285</c:v>
                      </c:pt>
                      <c:pt idx="622" formatCode="_(* #,##0_);_(* \(#,##0\);_(* &quot;-&quot;??_);_(@_)">
                        <c:v>6386</c:v>
                      </c:pt>
                      <c:pt idx="623" formatCode="_(* #,##0_);_(* \(#,##0\);_(* &quot;-&quot;??_);_(@_)">
                        <c:v>6006</c:v>
                      </c:pt>
                      <c:pt idx="624" formatCode="_(* #,##0_);_(* \(#,##0\);_(* &quot;-&quot;??_);_(@_)">
                        <c:v>445</c:v>
                      </c:pt>
                    </c:numCache>
                  </c:numRef>
                </c:val>
                <c:smooth val="0"/>
                <c:extLst xmlns:c15="http://schemas.microsoft.com/office/drawing/2012/chart">
                  <c:ext xmlns:c16="http://schemas.microsoft.com/office/drawing/2014/chart" uri="{C3380CC4-5D6E-409C-BE32-E72D297353CC}">
                    <c16:uniqueId val="{00000007-0766-4431-9CA4-2D2FE6638C30}"/>
                  </c:ext>
                </c:extLst>
              </c15:ser>
            </c15:filteredLineSeries>
            <c15:filteredLineSeries>
              <c15:ser>
                <c:idx val="8"/>
                <c:order val="8"/>
                <c:tx>
                  <c:strRef>
                    <c:extLst>
                      <c:ext xmlns:c15="http://schemas.microsoft.com/office/drawing/2012/chart" uri="{02D57815-91ED-43cb-92C2-25804820EDAC}">
                        <c15:formulaRef>
                          <c15:sqref>dau_by_retention_cohort_raw!$J$1</c15:sqref>
                        </c15:formulaRef>
                      </c:ext>
                    </c:extLst>
                    <c:strCache>
                      <c:ptCount val="1"/>
                      <c:pt idx="0">
                        <c:v> D271-360 </c:v>
                      </c:pt>
                    </c:strCache>
                  </c:strRef>
                </c:tx>
                <c:spPr>
                  <a:ln w="28575" cap="rnd">
                    <a:solidFill>
                      <a:schemeClr val="accent3">
                        <a:lumMod val="6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dau_by_retention_cohort_raw!$J$2:$J$1234</c15:sqref>
                        </c15:formulaRef>
                      </c:ext>
                    </c:extLst>
                    <c:numCache>
                      <c:formatCode>General</c:formatCode>
                      <c:ptCount val="625"/>
                      <c:pt idx="0">
                        <c:v>12526</c:v>
                      </c:pt>
                      <c:pt idx="1">
                        <c:v>13985</c:v>
                      </c:pt>
                      <c:pt idx="2">
                        <c:v>18696</c:v>
                      </c:pt>
                      <c:pt idx="3">
                        <c:v>18091</c:v>
                      </c:pt>
                      <c:pt idx="4">
                        <c:v>12970</c:v>
                      </c:pt>
                      <c:pt idx="5">
                        <c:v>12493</c:v>
                      </c:pt>
                      <c:pt idx="6">
                        <c:v>12812</c:v>
                      </c:pt>
                      <c:pt idx="7">
                        <c:v>12709</c:v>
                      </c:pt>
                      <c:pt idx="8">
                        <c:v>14722</c:v>
                      </c:pt>
                      <c:pt idx="9">
                        <c:v>20043</c:v>
                      </c:pt>
                      <c:pt idx="10">
                        <c:v>19576</c:v>
                      </c:pt>
                      <c:pt idx="11">
                        <c:v>12925</c:v>
                      </c:pt>
                      <c:pt idx="12">
                        <c:v>12395</c:v>
                      </c:pt>
                      <c:pt idx="13">
                        <c:v>12770</c:v>
                      </c:pt>
                      <c:pt idx="14">
                        <c:v>12735</c:v>
                      </c:pt>
                      <c:pt idx="15">
                        <c:v>14860</c:v>
                      </c:pt>
                      <c:pt idx="16">
                        <c:v>20435</c:v>
                      </c:pt>
                      <c:pt idx="17">
                        <c:v>19816</c:v>
                      </c:pt>
                      <c:pt idx="18">
                        <c:v>12781</c:v>
                      </c:pt>
                      <c:pt idx="19">
                        <c:v>12326</c:v>
                      </c:pt>
                      <c:pt idx="20">
                        <c:v>12797</c:v>
                      </c:pt>
                      <c:pt idx="21">
                        <c:v>12901</c:v>
                      </c:pt>
                      <c:pt idx="22">
                        <c:v>14459</c:v>
                      </c:pt>
                      <c:pt idx="23">
                        <c:v>20728</c:v>
                      </c:pt>
                      <c:pt idx="24">
                        <c:v>20261</c:v>
                      </c:pt>
                      <c:pt idx="25">
                        <c:v>13295</c:v>
                      </c:pt>
                      <c:pt idx="26">
                        <c:v>12954</c:v>
                      </c:pt>
                      <c:pt idx="27">
                        <c:v>13506</c:v>
                      </c:pt>
                      <c:pt idx="28">
                        <c:v>13204</c:v>
                      </c:pt>
                      <c:pt idx="29">
                        <c:v>15429</c:v>
                      </c:pt>
                      <c:pt idx="30">
                        <c:v>21635</c:v>
                      </c:pt>
                      <c:pt idx="31">
                        <c:v>21356</c:v>
                      </c:pt>
                      <c:pt idx="32">
                        <c:v>14413</c:v>
                      </c:pt>
                      <c:pt idx="33">
                        <c:v>13679</c:v>
                      </c:pt>
                      <c:pt idx="34">
                        <c:v>14342</c:v>
                      </c:pt>
                      <c:pt idx="35">
                        <c:v>14152</c:v>
                      </c:pt>
                      <c:pt idx="36">
                        <c:v>15903</c:v>
                      </c:pt>
                      <c:pt idx="37">
                        <c:v>22169</c:v>
                      </c:pt>
                      <c:pt idx="38">
                        <c:v>21309</c:v>
                      </c:pt>
                      <c:pt idx="39">
                        <c:v>14396</c:v>
                      </c:pt>
                      <c:pt idx="40">
                        <c:v>13300</c:v>
                      </c:pt>
                      <c:pt idx="41">
                        <c:v>14096</c:v>
                      </c:pt>
                      <c:pt idx="42">
                        <c:v>13557</c:v>
                      </c:pt>
                      <c:pt idx="43">
                        <c:v>15729</c:v>
                      </c:pt>
                      <c:pt idx="44">
                        <c:v>22498</c:v>
                      </c:pt>
                      <c:pt idx="45">
                        <c:v>21068</c:v>
                      </c:pt>
                      <c:pt idx="46">
                        <c:v>13604</c:v>
                      </c:pt>
                      <c:pt idx="47">
                        <c:v>13282</c:v>
                      </c:pt>
                      <c:pt idx="48">
                        <c:v>13552</c:v>
                      </c:pt>
                      <c:pt idx="49">
                        <c:v>13434</c:v>
                      </c:pt>
                      <c:pt idx="50">
                        <c:v>15696</c:v>
                      </c:pt>
                      <c:pt idx="51">
                        <c:v>22183</c:v>
                      </c:pt>
                      <c:pt idx="52">
                        <c:v>21517</c:v>
                      </c:pt>
                      <c:pt idx="53">
                        <c:v>14274</c:v>
                      </c:pt>
                      <c:pt idx="54">
                        <c:v>13978</c:v>
                      </c:pt>
                      <c:pt idx="55">
                        <c:v>13879</c:v>
                      </c:pt>
                      <c:pt idx="56">
                        <c:v>14109</c:v>
                      </c:pt>
                      <c:pt idx="57">
                        <c:v>16275</c:v>
                      </c:pt>
                      <c:pt idx="58">
                        <c:v>21496</c:v>
                      </c:pt>
                      <c:pt idx="59">
                        <c:v>21506</c:v>
                      </c:pt>
                      <c:pt idx="60">
                        <c:v>15448</c:v>
                      </c:pt>
                      <c:pt idx="61">
                        <c:v>16225</c:v>
                      </c:pt>
                      <c:pt idx="62">
                        <c:v>14614</c:v>
                      </c:pt>
                      <c:pt idx="63">
                        <c:v>14541</c:v>
                      </c:pt>
                      <c:pt idx="64">
                        <c:v>16970</c:v>
                      </c:pt>
                      <c:pt idx="65">
                        <c:v>21935</c:v>
                      </c:pt>
                      <c:pt idx="66">
                        <c:v>20882</c:v>
                      </c:pt>
                      <c:pt idx="67">
                        <c:v>13352</c:v>
                      </c:pt>
                      <c:pt idx="68">
                        <c:v>13178</c:v>
                      </c:pt>
                      <c:pt idx="69">
                        <c:v>13261</c:v>
                      </c:pt>
                      <c:pt idx="70">
                        <c:v>13339</c:v>
                      </c:pt>
                      <c:pt idx="71">
                        <c:v>16275</c:v>
                      </c:pt>
                      <c:pt idx="72">
                        <c:v>22218</c:v>
                      </c:pt>
                      <c:pt idx="73">
                        <c:v>21754</c:v>
                      </c:pt>
                      <c:pt idx="74">
                        <c:v>13859</c:v>
                      </c:pt>
                      <c:pt idx="75">
                        <c:v>13614</c:v>
                      </c:pt>
                      <c:pt idx="76">
                        <c:v>14040</c:v>
                      </c:pt>
                      <c:pt idx="77">
                        <c:v>13799</c:v>
                      </c:pt>
                      <c:pt idx="78">
                        <c:v>15928</c:v>
                      </c:pt>
                      <c:pt idx="79">
                        <c:v>21585</c:v>
                      </c:pt>
                      <c:pt idx="80">
                        <c:v>21178</c:v>
                      </c:pt>
                      <c:pt idx="81">
                        <c:v>14349</c:v>
                      </c:pt>
                      <c:pt idx="82">
                        <c:v>13501</c:v>
                      </c:pt>
                      <c:pt idx="83">
                        <c:v>13917</c:v>
                      </c:pt>
                      <c:pt idx="84">
                        <c:v>14136</c:v>
                      </c:pt>
                      <c:pt idx="85">
                        <c:v>16129</c:v>
                      </c:pt>
                      <c:pt idx="86">
                        <c:v>21803</c:v>
                      </c:pt>
                      <c:pt idx="87">
                        <c:v>20900</c:v>
                      </c:pt>
                      <c:pt idx="88">
                        <c:v>13848</c:v>
                      </c:pt>
                      <c:pt idx="89">
                        <c:v>13180</c:v>
                      </c:pt>
                      <c:pt idx="90">
                        <c:v>13814</c:v>
                      </c:pt>
                      <c:pt idx="91">
                        <c:v>13680</c:v>
                      </c:pt>
                      <c:pt idx="92">
                        <c:v>15354</c:v>
                      </c:pt>
                      <c:pt idx="93">
                        <c:v>21320</c:v>
                      </c:pt>
                      <c:pt idx="94">
                        <c:v>20661</c:v>
                      </c:pt>
                      <c:pt idx="95">
                        <c:v>14396</c:v>
                      </c:pt>
                      <c:pt idx="96">
                        <c:v>16062</c:v>
                      </c:pt>
                      <c:pt idx="97">
                        <c:v>15765</c:v>
                      </c:pt>
                      <c:pt idx="98">
                        <c:v>16613</c:v>
                      </c:pt>
                      <c:pt idx="99">
                        <c:v>19238</c:v>
                      </c:pt>
                      <c:pt idx="100">
                        <c:v>27020</c:v>
                      </c:pt>
                      <c:pt idx="101">
                        <c:v>25732</c:v>
                      </c:pt>
                      <c:pt idx="102">
                        <c:v>17335</c:v>
                      </c:pt>
                      <c:pt idx="103">
                        <c:v>16845</c:v>
                      </c:pt>
                      <c:pt idx="104">
                        <c:v>16717</c:v>
                      </c:pt>
                      <c:pt idx="105">
                        <c:v>16089</c:v>
                      </c:pt>
                      <c:pt idx="106">
                        <c:v>17918</c:v>
                      </c:pt>
                      <c:pt idx="107">
                        <c:v>24187</c:v>
                      </c:pt>
                      <c:pt idx="108">
                        <c:v>23695</c:v>
                      </c:pt>
                      <c:pt idx="109">
                        <c:v>16262</c:v>
                      </c:pt>
                      <c:pt idx="110">
                        <c:v>15959</c:v>
                      </c:pt>
                      <c:pt idx="111">
                        <c:v>16408</c:v>
                      </c:pt>
                      <c:pt idx="112">
                        <c:v>17204</c:v>
                      </c:pt>
                      <c:pt idx="113">
                        <c:v>19381</c:v>
                      </c:pt>
                      <c:pt idx="114">
                        <c:v>23356</c:v>
                      </c:pt>
                      <c:pt idx="115">
                        <c:v>20902</c:v>
                      </c:pt>
                      <c:pt idx="116">
                        <c:v>17695</c:v>
                      </c:pt>
                      <c:pt idx="117">
                        <c:v>16859</c:v>
                      </c:pt>
                      <c:pt idx="118">
                        <c:v>17024</c:v>
                      </c:pt>
                      <c:pt idx="119">
                        <c:v>17369</c:v>
                      </c:pt>
                      <c:pt idx="120">
                        <c:v>18704</c:v>
                      </c:pt>
                      <c:pt idx="121">
                        <c:v>22380</c:v>
                      </c:pt>
                      <c:pt idx="122">
                        <c:v>22231</c:v>
                      </c:pt>
                      <c:pt idx="123">
                        <c:v>17508</c:v>
                      </c:pt>
                      <c:pt idx="124">
                        <c:v>15879</c:v>
                      </c:pt>
                      <c:pt idx="125">
                        <c:v>15753</c:v>
                      </c:pt>
                      <c:pt idx="126">
                        <c:v>15309</c:v>
                      </c:pt>
                      <c:pt idx="127">
                        <c:v>17084</c:v>
                      </c:pt>
                      <c:pt idx="128">
                        <c:v>19279</c:v>
                      </c:pt>
                      <c:pt idx="129">
                        <c:v>18338</c:v>
                      </c:pt>
                      <c:pt idx="130">
                        <c:v>12598</c:v>
                      </c:pt>
                      <c:pt idx="131">
                        <c:v>12310</c:v>
                      </c:pt>
                      <c:pt idx="132">
                        <c:v>12458</c:v>
                      </c:pt>
                      <c:pt idx="133">
                        <c:v>12614</c:v>
                      </c:pt>
                      <c:pt idx="134">
                        <c:v>14806</c:v>
                      </c:pt>
                      <c:pt idx="135">
                        <c:v>21147</c:v>
                      </c:pt>
                      <c:pt idx="136">
                        <c:v>20600</c:v>
                      </c:pt>
                      <c:pt idx="137">
                        <c:v>13843</c:v>
                      </c:pt>
                      <c:pt idx="138">
                        <c:v>13209</c:v>
                      </c:pt>
                      <c:pt idx="139">
                        <c:v>13655</c:v>
                      </c:pt>
                      <c:pt idx="140">
                        <c:v>13462</c:v>
                      </c:pt>
                      <c:pt idx="141">
                        <c:v>15558</c:v>
                      </c:pt>
                      <c:pt idx="142">
                        <c:v>21051</c:v>
                      </c:pt>
                      <c:pt idx="143">
                        <c:v>20410</c:v>
                      </c:pt>
                      <c:pt idx="144">
                        <c:v>14276</c:v>
                      </c:pt>
                      <c:pt idx="145">
                        <c:v>13570</c:v>
                      </c:pt>
                      <c:pt idx="146">
                        <c:v>13446</c:v>
                      </c:pt>
                      <c:pt idx="147">
                        <c:v>13415</c:v>
                      </c:pt>
                      <c:pt idx="148">
                        <c:v>14571</c:v>
                      </c:pt>
                      <c:pt idx="149">
                        <c:v>19357</c:v>
                      </c:pt>
                      <c:pt idx="150">
                        <c:v>18809</c:v>
                      </c:pt>
                      <c:pt idx="151">
                        <c:v>12083</c:v>
                      </c:pt>
                      <c:pt idx="152">
                        <c:v>11961</c:v>
                      </c:pt>
                      <c:pt idx="153">
                        <c:v>11883</c:v>
                      </c:pt>
                      <c:pt idx="154">
                        <c:v>11526</c:v>
                      </c:pt>
                      <c:pt idx="155">
                        <c:v>13102</c:v>
                      </c:pt>
                      <c:pt idx="156">
                        <c:v>17957</c:v>
                      </c:pt>
                      <c:pt idx="157">
                        <c:v>17663</c:v>
                      </c:pt>
                      <c:pt idx="158">
                        <c:v>11187</c:v>
                      </c:pt>
                      <c:pt idx="159">
                        <c:v>10743</c:v>
                      </c:pt>
                      <c:pt idx="160">
                        <c:v>10882</c:v>
                      </c:pt>
                      <c:pt idx="161">
                        <c:v>10754</c:v>
                      </c:pt>
                      <c:pt idx="162">
                        <c:v>12076</c:v>
                      </c:pt>
                      <c:pt idx="163">
                        <c:v>17133</c:v>
                      </c:pt>
                      <c:pt idx="164">
                        <c:v>16740</c:v>
                      </c:pt>
                      <c:pt idx="165">
                        <c:v>10591</c:v>
                      </c:pt>
                      <c:pt idx="166">
                        <c:v>10673</c:v>
                      </c:pt>
                      <c:pt idx="167">
                        <c:v>10050</c:v>
                      </c:pt>
                      <c:pt idx="168">
                        <c:v>9245</c:v>
                      </c:pt>
                      <c:pt idx="169">
                        <c:v>10100</c:v>
                      </c:pt>
                      <c:pt idx="170">
                        <c:v>13468</c:v>
                      </c:pt>
                      <c:pt idx="171">
                        <c:v>13177</c:v>
                      </c:pt>
                      <c:pt idx="172">
                        <c:v>11223</c:v>
                      </c:pt>
                      <c:pt idx="173">
                        <c:v>10967</c:v>
                      </c:pt>
                      <c:pt idx="174">
                        <c:v>10398</c:v>
                      </c:pt>
                      <c:pt idx="175">
                        <c:v>10887</c:v>
                      </c:pt>
                      <c:pt idx="176">
                        <c:v>11799</c:v>
                      </c:pt>
                      <c:pt idx="177">
                        <c:v>15596</c:v>
                      </c:pt>
                      <c:pt idx="178">
                        <c:v>15168</c:v>
                      </c:pt>
                      <c:pt idx="179">
                        <c:v>9468</c:v>
                      </c:pt>
                      <c:pt idx="180">
                        <c:v>9298</c:v>
                      </c:pt>
                      <c:pt idx="181">
                        <c:v>9336</c:v>
                      </c:pt>
                      <c:pt idx="182">
                        <c:v>9036</c:v>
                      </c:pt>
                      <c:pt idx="183">
                        <c:v>10390</c:v>
                      </c:pt>
                      <c:pt idx="184">
                        <c:v>14669</c:v>
                      </c:pt>
                      <c:pt idx="185">
                        <c:v>14761</c:v>
                      </c:pt>
                      <c:pt idx="186">
                        <c:v>8923</c:v>
                      </c:pt>
                      <c:pt idx="187">
                        <c:v>9190</c:v>
                      </c:pt>
                      <c:pt idx="188">
                        <c:v>10987</c:v>
                      </c:pt>
                      <c:pt idx="189">
                        <c:v>9677</c:v>
                      </c:pt>
                      <c:pt idx="190">
                        <c:v>10840</c:v>
                      </c:pt>
                      <c:pt idx="191">
                        <c:v>15732</c:v>
                      </c:pt>
                      <c:pt idx="192">
                        <c:v>15018</c:v>
                      </c:pt>
                      <c:pt idx="193">
                        <c:v>9130</c:v>
                      </c:pt>
                      <c:pt idx="194">
                        <c:v>8842</c:v>
                      </c:pt>
                      <c:pt idx="195">
                        <c:v>8660</c:v>
                      </c:pt>
                      <c:pt idx="196">
                        <c:v>8217</c:v>
                      </c:pt>
                      <c:pt idx="197">
                        <c:v>9450</c:v>
                      </c:pt>
                      <c:pt idx="198">
                        <c:v>13461</c:v>
                      </c:pt>
                      <c:pt idx="199">
                        <c:v>13391</c:v>
                      </c:pt>
                      <c:pt idx="200">
                        <c:v>8079</c:v>
                      </c:pt>
                      <c:pt idx="201">
                        <c:v>7695</c:v>
                      </c:pt>
                      <c:pt idx="202">
                        <c:v>7679</c:v>
                      </c:pt>
                      <c:pt idx="203">
                        <c:v>7678</c:v>
                      </c:pt>
                      <c:pt idx="204">
                        <c:v>8747</c:v>
                      </c:pt>
                      <c:pt idx="205">
                        <c:v>12604</c:v>
                      </c:pt>
                      <c:pt idx="206">
                        <c:v>12136</c:v>
                      </c:pt>
                      <c:pt idx="207">
                        <c:v>7424</c:v>
                      </c:pt>
                      <c:pt idx="208">
                        <c:v>7327</c:v>
                      </c:pt>
                      <c:pt idx="209">
                        <c:v>7418</c:v>
                      </c:pt>
                      <c:pt idx="210">
                        <c:v>7323</c:v>
                      </c:pt>
                      <c:pt idx="211">
                        <c:v>8656</c:v>
                      </c:pt>
                      <c:pt idx="212">
                        <c:v>12385</c:v>
                      </c:pt>
                      <c:pt idx="213">
                        <c:v>12419</c:v>
                      </c:pt>
                      <c:pt idx="214">
                        <c:v>7941</c:v>
                      </c:pt>
                      <c:pt idx="215">
                        <c:v>7657</c:v>
                      </c:pt>
                      <c:pt idx="216">
                        <c:v>8383</c:v>
                      </c:pt>
                      <c:pt idx="217">
                        <c:v>9083</c:v>
                      </c:pt>
                      <c:pt idx="218">
                        <c:v>11042</c:v>
                      </c:pt>
                      <c:pt idx="219">
                        <c:v>13079</c:v>
                      </c:pt>
                      <c:pt idx="220">
                        <c:v>21625</c:v>
                      </c:pt>
                      <c:pt idx="221">
                        <c:v>13070</c:v>
                      </c:pt>
                      <c:pt idx="222">
                        <c:v>9349</c:v>
                      </c:pt>
                      <c:pt idx="223">
                        <c:v>8033</c:v>
                      </c:pt>
                      <c:pt idx="224">
                        <c:v>6693</c:v>
                      </c:pt>
                      <c:pt idx="225">
                        <c:v>7090</c:v>
                      </c:pt>
                      <c:pt idx="226">
                        <c:v>9530</c:v>
                      </c:pt>
                      <c:pt idx="227">
                        <c:v>9603</c:v>
                      </c:pt>
                      <c:pt idx="228">
                        <c:v>5932</c:v>
                      </c:pt>
                      <c:pt idx="229">
                        <c:v>5657</c:v>
                      </c:pt>
                      <c:pt idx="230">
                        <c:v>5493</c:v>
                      </c:pt>
                      <c:pt idx="231">
                        <c:v>5612</c:v>
                      </c:pt>
                      <c:pt idx="232">
                        <c:v>6551</c:v>
                      </c:pt>
                      <c:pt idx="233">
                        <c:v>8428</c:v>
                      </c:pt>
                      <c:pt idx="234">
                        <c:v>8221</c:v>
                      </c:pt>
                      <c:pt idx="235">
                        <c:v>5472</c:v>
                      </c:pt>
                      <c:pt idx="236">
                        <c:v>5421</c:v>
                      </c:pt>
                      <c:pt idx="237">
                        <c:v>5215</c:v>
                      </c:pt>
                      <c:pt idx="238">
                        <c:v>5159</c:v>
                      </c:pt>
                      <c:pt idx="239">
                        <c:v>5909</c:v>
                      </c:pt>
                      <c:pt idx="240">
                        <c:v>8414</c:v>
                      </c:pt>
                      <c:pt idx="241">
                        <c:v>8451</c:v>
                      </c:pt>
                      <c:pt idx="242">
                        <c:v>7331</c:v>
                      </c:pt>
                      <c:pt idx="243">
                        <c:v>5264</c:v>
                      </c:pt>
                      <c:pt idx="244">
                        <c:v>5230</c:v>
                      </c:pt>
                      <c:pt idx="245">
                        <c:v>5232</c:v>
                      </c:pt>
                      <c:pt idx="246">
                        <c:v>6073</c:v>
                      </c:pt>
                      <c:pt idx="247">
                        <c:v>8033</c:v>
                      </c:pt>
                      <c:pt idx="248">
                        <c:v>8140</c:v>
                      </c:pt>
                      <c:pt idx="249">
                        <c:v>5744</c:v>
                      </c:pt>
                      <c:pt idx="250">
                        <c:v>5438</c:v>
                      </c:pt>
                      <c:pt idx="251">
                        <c:v>5200</c:v>
                      </c:pt>
                      <c:pt idx="252">
                        <c:v>5085</c:v>
                      </c:pt>
                      <c:pt idx="253">
                        <c:v>5774</c:v>
                      </c:pt>
                      <c:pt idx="254">
                        <c:v>8129</c:v>
                      </c:pt>
                      <c:pt idx="255">
                        <c:v>8192</c:v>
                      </c:pt>
                      <c:pt idx="256">
                        <c:v>5008</c:v>
                      </c:pt>
                      <c:pt idx="257">
                        <c:v>4802</c:v>
                      </c:pt>
                      <c:pt idx="258">
                        <c:v>4927</c:v>
                      </c:pt>
                      <c:pt idx="259">
                        <c:v>5121</c:v>
                      </c:pt>
                      <c:pt idx="260">
                        <c:v>5870</c:v>
                      </c:pt>
                      <c:pt idx="261">
                        <c:v>8124</c:v>
                      </c:pt>
                      <c:pt idx="262">
                        <c:v>8028</c:v>
                      </c:pt>
                      <c:pt idx="263">
                        <c:v>5253</c:v>
                      </c:pt>
                      <c:pt idx="264">
                        <c:v>4886</c:v>
                      </c:pt>
                      <c:pt idx="265">
                        <c:v>5111</c:v>
                      </c:pt>
                      <c:pt idx="266">
                        <c:v>5245</c:v>
                      </c:pt>
                      <c:pt idx="267">
                        <c:v>5892</c:v>
                      </c:pt>
                      <c:pt idx="268">
                        <c:v>7892</c:v>
                      </c:pt>
                      <c:pt idx="269">
                        <c:v>7932</c:v>
                      </c:pt>
                      <c:pt idx="270">
                        <c:v>5677</c:v>
                      </c:pt>
                      <c:pt idx="271">
                        <c:v>4938</c:v>
                      </c:pt>
                      <c:pt idx="272">
                        <c:v>5256</c:v>
                      </c:pt>
                      <c:pt idx="273">
                        <c:v>5427</c:v>
                      </c:pt>
                      <c:pt idx="274">
                        <c:v>5869</c:v>
                      </c:pt>
                      <c:pt idx="275">
                        <c:v>7876</c:v>
                      </c:pt>
                      <c:pt idx="276">
                        <c:v>7742</c:v>
                      </c:pt>
                      <c:pt idx="277">
                        <c:v>5477</c:v>
                      </c:pt>
                      <c:pt idx="278">
                        <c:v>5126</c:v>
                      </c:pt>
                      <c:pt idx="279">
                        <c:v>5083</c:v>
                      </c:pt>
                      <c:pt idx="280">
                        <c:v>5601</c:v>
                      </c:pt>
                      <c:pt idx="281">
                        <c:v>6115</c:v>
                      </c:pt>
                      <c:pt idx="282">
                        <c:v>7930</c:v>
                      </c:pt>
                      <c:pt idx="283">
                        <c:v>7772</c:v>
                      </c:pt>
                      <c:pt idx="284">
                        <c:v>5538</c:v>
                      </c:pt>
                      <c:pt idx="285">
                        <c:v>5077</c:v>
                      </c:pt>
                      <c:pt idx="286">
                        <c:v>5155</c:v>
                      </c:pt>
                      <c:pt idx="287">
                        <c:v>5246</c:v>
                      </c:pt>
                      <c:pt idx="288">
                        <c:v>5975</c:v>
                      </c:pt>
                      <c:pt idx="289">
                        <c:v>7744</c:v>
                      </c:pt>
                      <c:pt idx="290">
                        <c:v>8025</c:v>
                      </c:pt>
                      <c:pt idx="291">
                        <c:v>5526</c:v>
                      </c:pt>
                      <c:pt idx="292">
                        <c:v>5376</c:v>
                      </c:pt>
                      <c:pt idx="293">
                        <c:v>5408</c:v>
                      </c:pt>
                      <c:pt idx="294">
                        <c:v>5727</c:v>
                      </c:pt>
                      <c:pt idx="295">
                        <c:v>6375</c:v>
                      </c:pt>
                      <c:pt idx="296">
                        <c:v>8195</c:v>
                      </c:pt>
                      <c:pt idx="297">
                        <c:v>8019</c:v>
                      </c:pt>
                      <c:pt idx="298">
                        <c:v>5836</c:v>
                      </c:pt>
                      <c:pt idx="299">
                        <c:v>5698</c:v>
                      </c:pt>
                      <c:pt idx="300">
                        <c:v>6004</c:v>
                      </c:pt>
                      <c:pt idx="301">
                        <c:v>6018</c:v>
                      </c:pt>
                      <c:pt idx="302">
                        <c:v>6783</c:v>
                      </c:pt>
                      <c:pt idx="303">
                        <c:v>8459</c:v>
                      </c:pt>
                      <c:pt idx="304">
                        <c:v>8426</c:v>
                      </c:pt>
                      <c:pt idx="305">
                        <c:v>6237</c:v>
                      </c:pt>
                      <c:pt idx="306">
                        <c:v>6039</c:v>
                      </c:pt>
                      <c:pt idx="307">
                        <c:v>6063</c:v>
                      </c:pt>
                      <c:pt idx="308">
                        <c:v>6162</c:v>
                      </c:pt>
                      <c:pt idx="309">
                        <c:v>6852</c:v>
                      </c:pt>
                      <c:pt idx="310">
                        <c:v>8492</c:v>
                      </c:pt>
                      <c:pt idx="311">
                        <c:v>8462</c:v>
                      </c:pt>
                      <c:pt idx="312">
                        <c:v>6377</c:v>
                      </c:pt>
                      <c:pt idx="313">
                        <c:v>6251</c:v>
                      </c:pt>
                      <c:pt idx="314">
                        <c:v>6379</c:v>
                      </c:pt>
                      <c:pt idx="315">
                        <c:v>6625</c:v>
                      </c:pt>
                      <c:pt idx="316">
                        <c:v>7106</c:v>
                      </c:pt>
                      <c:pt idx="317">
                        <c:v>8886</c:v>
                      </c:pt>
                      <c:pt idx="318">
                        <c:v>8772</c:v>
                      </c:pt>
                      <c:pt idx="319">
                        <c:v>6787</c:v>
                      </c:pt>
                      <c:pt idx="320">
                        <c:v>6623</c:v>
                      </c:pt>
                      <c:pt idx="321">
                        <c:v>6757</c:v>
                      </c:pt>
                      <c:pt idx="322">
                        <c:v>6971</c:v>
                      </c:pt>
                      <c:pt idx="323">
                        <c:v>7542</c:v>
                      </c:pt>
                      <c:pt idx="324">
                        <c:v>9267</c:v>
                      </c:pt>
                      <c:pt idx="325">
                        <c:v>9313</c:v>
                      </c:pt>
                      <c:pt idx="326">
                        <c:v>7179</c:v>
                      </c:pt>
                      <c:pt idx="327">
                        <c:v>7076</c:v>
                      </c:pt>
                      <c:pt idx="328">
                        <c:v>7179</c:v>
                      </c:pt>
                      <c:pt idx="329">
                        <c:v>7211</c:v>
                      </c:pt>
                      <c:pt idx="330">
                        <c:v>7748</c:v>
                      </c:pt>
                      <c:pt idx="331">
                        <c:v>9573</c:v>
                      </c:pt>
                      <c:pt idx="332">
                        <c:v>9384</c:v>
                      </c:pt>
                      <c:pt idx="333">
                        <c:v>7390</c:v>
                      </c:pt>
                      <c:pt idx="334">
                        <c:v>7286</c:v>
                      </c:pt>
                      <c:pt idx="335">
                        <c:v>7434</c:v>
                      </c:pt>
                      <c:pt idx="336">
                        <c:v>7467</c:v>
                      </c:pt>
                      <c:pt idx="337">
                        <c:v>7957</c:v>
                      </c:pt>
                      <c:pt idx="338">
                        <c:v>9884</c:v>
                      </c:pt>
                      <c:pt idx="339">
                        <c:v>9785</c:v>
                      </c:pt>
                      <c:pt idx="340">
                        <c:v>7513</c:v>
                      </c:pt>
                      <c:pt idx="341">
                        <c:v>7242</c:v>
                      </c:pt>
                      <c:pt idx="342">
                        <c:v>7421</c:v>
                      </c:pt>
                      <c:pt idx="343">
                        <c:v>7608</c:v>
                      </c:pt>
                      <c:pt idx="344">
                        <c:v>8314</c:v>
                      </c:pt>
                      <c:pt idx="345">
                        <c:v>10251</c:v>
                      </c:pt>
                      <c:pt idx="346">
                        <c:v>10294</c:v>
                      </c:pt>
                      <c:pt idx="347">
                        <c:v>8207</c:v>
                      </c:pt>
                      <c:pt idx="348">
                        <c:v>8154</c:v>
                      </c:pt>
                      <c:pt idx="349">
                        <c:v>7976</c:v>
                      </c:pt>
                      <c:pt idx="350">
                        <c:v>8076</c:v>
                      </c:pt>
                      <c:pt idx="351">
                        <c:v>8739</c:v>
                      </c:pt>
                      <c:pt idx="352">
                        <c:v>10535</c:v>
                      </c:pt>
                      <c:pt idx="353">
                        <c:v>10504</c:v>
                      </c:pt>
                      <c:pt idx="354">
                        <c:v>8061</c:v>
                      </c:pt>
                      <c:pt idx="355">
                        <c:v>8278</c:v>
                      </c:pt>
                      <c:pt idx="356">
                        <c:v>9868</c:v>
                      </c:pt>
                      <c:pt idx="357">
                        <c:v>10800</c:v>
                      </c:pt>
                      <c:pt idx="358">
                        <c:v>12140</c:v>
                      </c:pt>
                      <c:pt idx="359">
                        <c:v>14935</c:v>
                      </c:pt>
                      <c:pt idx="360">
                        <c:v>14766</c:v>
                      </c:pt>
                      <c:pt idx="361">
                        <c:v>11046</c:v>
                      </c:pt>
                      <c:pt idx="362">
                        <c:v>10516</c:v>
                      </c:pt>
                      <c:pt idx="363">
                        <c:v>10460</c:v>
                      </c:pt>
                      <c:pt idx="364">
                        <c:v>10271</c:v>
                      </c:pt>
                      <c:pt idx="365">
                        <c:v>11150</c:v>
                      </c:pt>
                      <c:pt idx="366">
                        <c:v>13632</c:v>
                      </c:pt>
                      <c:pt idx="367">
                        <c:v>13253</c:v>
                      </c:pt>
                      <c:pt idx="368">
                        <c:v>9401</c:v>
                      </c:pt>
                      <c:pt idx="369">
                        <c:v>8510</c:v>
                      </c:pt>
                      <c:pt idx="370">
                        <c:v>8743</c:v>
                      </c:pt>
                      <c:pt idx="371">
                        <c:v>8861</c:v>
                      </c:pt>
                      <c:pt idx="372">
                        <c:v>9944</c:v>
                      </c:pt>
                      <c:pt idx="373">
                        <c:v>13293</c:v>
                      </c:pt>
                      <c:pt idx="374">
                        <c:v>12847</c:v>
                      </c:pt>
                      <c:pt idx="375">
                        <c:v>8155</c:v>
                      </c:pt>
                      <c:pt idx="376">
                        <c:v>8158</c:v>
                      </c:pt>
                      <c:pt idx="377">
                        <c:v>7957</c:v>
                      </c:pt>
                      <c:pt idx="378">
                        <c:v>8089</c:v>
                      </c:pt>
                      <c:pt idx="379">
                        <c:v>9439</c:v>
                      </c:pt>
                      <c:pt idx="380">
                        <c:v>13071</c:v>
                      </c:pt>
                      <c:pt idx="381">
                        <c:v>12530</c:v>
                      </c:pt>
                      <c:pt idx="382">
                        <c:v>7876</c:v>
                      </c:pt>
                      <c:pt idx="383">
                        <c:v>7766</c:v>
                      </c:pt>
                      <c:pt idx="384">
                        <c:v>7847</c:v>
                      </c:pt>
                      <c:pt idx="385">
                        <c:v>7810</c:v>
                      </c:pt>
                      <c:pt idx="386">
                        <c:v>9154</c:v>
                      </c:pt>
                      <c:pt idx="387">
                        <c:v>13019</c:v>
                      </c:pt>
                      <c:pt idx="388">
                        <c:v>12724</c:v>
                      </c:pt>
                      <c:pt idx="389">
                        <c:v>7662</c:v>
                      </c:pt>
                      <c:pt idx="390">
                        <c:v>7496</c:v>
                      </c:pt>
                      <c:pt idx="391">
                        <c:v>7942</c:v>
                      </c:pt>
                      <c:pt idx="392">
                        <c:v>8138</c:v>
                      </c:pt>
                      <c:pt idx="393">
                        <c:v>9410</c:v>
                      </c:pt>
                      <c:pt idx="394">
                        <c:v>13076</c:v>
                      </c:pt>
                      <c:pt idx="395">
                        <c:v>12599</c:v>
                      </c:pt>
                      <c:pt idx="396">
                        <c:v>8064</c:v>
                      </c:pt>
                      <c:pt idx="397">
                        <c:v>7985</c:v>
                      </c:pt>
                      <c:pt idx="398">
                        <c:v>7760</c:v>
                      </c:pt>
                      <c:pt idx="399">
                        <c:v>7921</c:v>
                      </c:pt>
                      <c:pt idx="400">
                        <c:v>8820</c:v>
                      </c:pt>
                      <c:pt idx="401">
                        <c:v>13033</c:v>
                      </c:pt>
                      <c:pt idx="402">
                        <c:v>12486</c:v>
                      </c:pt>
                      <c:pt idx="403">
                        <c:v>8187</c:v>
                      </c:pt>
                      <c:pt idx="404">
                        <c:v>7552</c:v>
                      </c:pt>
                      <c:pt idx="405">
                        <c:v>7816</c:v>
                      </c:pt>
                      <c:pt idx="406">
                        <c:v>8166</c:v>
                      </c:pt>
                      <c:pt idx="407">
                        <c:v>9305</c:v>
                      </c:pt>
                      <c:pt idx="408">
                        <c:v>12702</c:v>
                      </c:pt>
                      <c:pt idx="409">
                        <c:v>12359</c:v>
                      </c:pt>
                      <c:pt idx="410">
                        <c:v>7783</c:v>
                      </c:pt>
                      <c:pt idx="411">
                        <c:v>7445</c:v>
                      </c:pt>
                      <c:pt idx="412">
                        <c:v>7607</c:v>
                      </c:pt>
                      <c:pt idx="413">
                        <c:v>7863</c:v>
                      </c:pt>
                      <c:pt idx="414">
                        <c:v>8968</c:v>
                      </c:pt>
                      <c:pt idx="415">
                        <c:v>13076</c:v>
                      </c:pt>
                      <c:pt idx="416">
                        <c:v>12571</c:v>
                      </c:pt>
                      <c:pt idx="417">
                        <c:v>7993</c:v>
                      </c:pt>
                      <c:pt idx="418">
                        <c:v>8356</c:v>
                      </c:pt>
                      <c:pt idx="419">
                        <c:v>8731</c:v>
                      </c:pt>
                      <c:pt idx="420">
                        <c:v>8986</c:v>
                      </c:pt>
                      <c:pt idx="421">
                        <c:v>10413</c:v>
                      </c:pt>
                      <c:pt idx="422">
                        <c:v>13919</c:v>
                      </c:pt>
                      <c:pt idx="423">
                        <c:v>13504</c:v>
                      </c:pt>
                      <c:pt idx="424">
                        <c:v>8893</c:v>
                      </c:pt>
                      <c:pt idx="425">
                        <c:v>8401</c:v>
                      </c:pt>
                      <c:pt idx="426">
                        <c:v>9627</c:v>
                      </c:pt>
                      <c:pt idx="427">
                        <c:v>9102</c:v>
                      </c:pt>
                      <c:pt idx="428">
                        <c:v>9745</c:v>
                      </c:pt>
                      <c:pt idx="429">
                        <c:v>12903</c:v>
                      </c:pt>
                      <c:pt idx="430">
                        <c:v>12586</c:v>
                      </c:pt>
                      <c:pt idx="431">
                        <c:v>8176</c:v>
                      </c:pt>
                      <c:pt idx="432">
                        <c:v>7382</c:v>
                      </c:pt>
                      <c:pt idx="433">
                        <c:v>7403</c:v>
                      </c:pt>
                      <c:pt idx="434">
                        <c:v>7445</c:v>
                      </c:pt>
                      <c:pt idx="435">
                        <c:v>8811</c:v>
                      </c:pt>
                      <c:pt idx="436">
                        <c:v>12617</c:v>
                      </c:pt>
                      <c:pt idx="437">
                        <c:v>12027</c:v>
                      </c:pt>
                      <c:pt idx="438">
                        <c:v>7262</c:v>
                      </c:pt>
                      <c:pt idx="439">
                        <c:v>7042</c:v>
                      </c:pt>
                      <c:pt idx="440">
                        <c:v>7261</c:v>
                      </c:pt>
                      <c:pt idx="441">
                        <c:v>6980</c:v>
                      </c:pt>
                      <c:pt idx="442">
                        <c:v>8336</c:v>
                      </c:pt>
                      <c:pt idx="443">
                        <c:v>11608</c:v>
                      </c:pt>
                      <c:pt idx="444">
                        <c:v>11316</c:v>
                      </c:pt>
                      <c:pt idx="445">
                        <c:v>7328</c:v>
                      </c:pt>
                      <c:pt idx="446">
                        <c:v>6918</c:v>
                      </c:pt>
                      <c:pt idx="447">
                        <c:v>7289</c:v>
                      </c:pt>
                      <c:pt idx="448">
                        <c:v>7299</c:v>
                      </c:pt>
                      <c:pt idx="449">
                        <c:v>8225</c:v>
                      </c:pt>
                      <c:pt idx="450">
                        <c:v>11592</c:v>
                      </c:pt>
                      <c:pt idx="451">
                        <c:v>11190</c:v>
                      </c:pt>
                      <c:pt idx="452">
                        <c:v>6966</c:v>
                      </c:pt>
                      <c:pt idx="453">
                        <c:v>6669</c:v>
                      </c:pt>
                      <c:pt idx="454">
                        <c:v>6995</c:v>
                      </c:pt>
                      <c:pt idx="455">
                        <c:v>6864</c:v>
                      </c:pt>
                      <c:pt idx="456">
                        <c:v>7877</c:v>
                      </c:pt>
                      <c:pt idx="457">
                        <c:v>11114</c:v>
                      </c:pt>
                      <c:pt idx="458">
                        <c:v>10556</c:v>
                      </c:pt>
                      <c:pt idx="459">
                        <c:v>6634</c:v>
                      </c:pt>
                      <c:pt idx="460">
                        <c:v>6599</c:v>
                      </c:pt>
                      <c:pt idx="461">
                        <c:v>8243</c:v>
                      </c:pt>
                      <c:pt idx="462">
                        <c:v>8302</c:v>
                      </c:pt>
                      <c:pt idx="463">
                        <c:v>9741</c:v>
                      </c:pt>
                      <c:pt idx="464">
                        <c:v>12364</c:v>
                      </c:pt>
                      <c:pt idx="465">
                        <c:v>11752</c:v>
                      </c:pt>
                      <c:pt idx="466">
                        <c:v>7555</c:v>
                      </c:pt>
                      <c:pt idx="467">
                        <c:v>7372</c:v>
                      </c:pt>
                      <c:pt idx="468">
                        <c:v>7394</c:v>
                      </c:pt>
                      <c:pt idx="469">
                        <c:v>7386</c:v>
                      </c:pt>
                      <c:pt idx="470">
                        <c:v>8385</c:v>
                      </c:pt>
                      <c:pt idx="471">
                        <c:v>10893</c:v>
                      </c:pt>
                      <c:pt idx="472">
                        <c:v>10148</c:v>
                      </c:pt>
                      <c:pt idx="473">
                        <c:v>7471</c:v>
                      </c:pt>
                      <c:pt idx="474">
                        <c:v>7422</c:v>
                      </c:pt>
                      <c:pt idx="475">
                        <c:v>7554</c:v>
                      </c:pt>
                      <c:pt idx="476">
                        <c:v>7751</c:v>
                      </c:pt>
                      <c:pt idx="477">
                        <c:v>8904</c:v>
                      </c:pt>
                      <c:pt idx="478">
                        <c:v>11054</c:v>
                      </c:pt>
                      <c:pt idx="479">
                        <c:v>11436</c:v>
                      </c:pt>
                      <c:pt idx="480">
                        <c:v>9293</c:v>
                      </c:pt>
                      <c:pt idx="481">
                        <c:v>8550</c:v>
                      </c:pt>
                      <c:pt idx="482">
                        <c:v>8310</c:v>
                      </c:pt>
                      <c:pt idx="483">
                        <c:v>8462</c:v>
                      </c:pt>
                      <c:pt idx="484">
                        <c:v>8954</c:v>
                      </c:pt>
                      <c:pt idx="485">
                        <c:v>9881</c:v>
                      </c:pt>
                      <c:pt idx="486">
                        <c:v>11127</c:v>
                      </c:pt>
                      <c:pt idx="487" formatCode="_(* #,##0_);_(* \(#,##0\);_(* &quot;-&quot;??_);_(@_)">
                        <c:v>11050</c:v>
                      </c:pt>
                      <c:pt idx="488" formatCode="_(* #,##0_);_(* \(#,##0\);_(* &quot;-&quot;??_);_(@_)">
                        <c:v>8508</c:v>
                      </c:pt>
                      <c:pt idx="489" formatCode="_(* #,##0_);_(* \(#,##0\);_(* &quot;-&quot;??_);_(@_)">
                        <c:v>7406</c:v>
                      </c:pt>
                      <c:pt idx="490" formatCode="_(* #,##0_);_(* \(#,##0\);_(* &quot;-&quot;??_);_(@_)">
                        <c:v>7251</c:v>
                      </c:pt>
                      <c:pt idx="491" formatCode="_(* #,##0_);_(* \(#,##0\);_(* &quot;-&quot;??_);_(@_)">
                        <c:v>9262</c:v>
                      </c:pt>
                      <c:pt idx="492" formatCode="_(* #,##0_);_(* \(#,##0\);_(* &quot;-&quot;??_);_(@_)">
                        <c:v>11439</c:v>
                      </c:pt>
                      <c:pt idx="493" formatCode="_(* #,##0_);_(* \(#,##0\);_(* &quot;-&quot;??_);_(@_)">
                        <c:v>11274</c:v>
                      </c:pt>
                      <c:pt idx="494" formatCode="_(* #,##0_);_(* \(#,##0\);_(* &quot;-&quot;??_);_(@_)">
                        <c:v>7551</c:v>
                      </c:pt>
                      <c:pt idx="495" formatCode="_(* #,##0_);_(* \(#,##0\);_(* &quot;-&quot;??_);_(@_)">
                        <c:v>7125</c:v>
                      </c:pt>
                      <c:pt idx="496" formatCode="_(* #,##0_);_(* \(#,##0\);_(* &quot;-&quot;??_);_(@_)">
                        <c:v>7367</c:v>
                      </c:pt>
                      <c:pt idx="497" formatCode="_(* #,##0_);_(* \(#,##0\);_(* &quot;-&quot;??_);_(@_)">
                        <c:v>7133</c:v>
                      </c:pt>
                      <c:pt idx="498" formatCode="_(* #,##0_);_(* \(#,##0\);_(* &quot;-&quot;??_);_(@_)">
                        <c:v>8337</c:v>
                      </c:pt>
                      <c:pt idx="499" formatCode="_(* #,##0_);_(* \(#,##0\);_(* &quot;-&quot;??_);_(@_)">
                        <c:v>12176</c:v>
                      </c:pt>
                      <c:pt idx="500" formatCode="_(* #,##0_);_(* \(#,##0\);_(* &quot;-&quot;??_);_(@_)">
                        <c:v>11751</c:v>
                      </c:pt>
                      <c:pt idx="501" formatCode="_(* #,##0_);_(* \(#,##0\);_(* &quot;-&quot;??_);_(@_)">
                        <c:v>7593</c:v>
                      </c:pt>
                      <c:pt idx="502" formatCode="_(* #,##0_);_(* \(#,##0\);_(* &quot;-&quot;??_);_(@_)">
                        <c:v>7447</c:v>
                      </c:pt>
                      <c:pt idx="503" formatCode="_(* #,##0_);_(* \(#,##0\);_(* &quot;-&quot;??_);_(@_)">
                        <c:v>7633</c:v>
                      </c:pt>
                      <c:pt idx="504" formatCode="_(* #,##0_);_(* \(#,##0\);_(* &quot;-&quot;??_);_(@_)">
                        <c:v>7599</c:v>
                      </c:pt>
                      <c:pt idx="505" formatCode="_(* #,##0_);_(* \(#,##0\);_(* &quot;-&quot;??_);_(@_)">
                        <c:v>8490</c:v>
                      </c:pt>
                      <c:pt idx="506" formatCode="_(* #,##0_);_(* \(#,##0\);_(* &quot;-&quot;??_);_(@_)">
                        <c:v>12034</c:v>
                      </c:pt>
                      <c:pt idx="507" formatCode="_(* #,##0_);_(* \(#,##0\);_(* &quot;-&quot;??_);_(@_)">
                        <c:v>11802</c:v>
                      </c:pt>
                      <c:pt idx="508" formatCode="_(* #,##0_);_(* \(#,##0\);_(* &quot;-&quot;??_);_(@_)">
                        <c:v>7510</c:v>
                      </c:pt>
                      <c:pt idx="509" formatCode="_(* #,##0_);_(* \(#,##0\);_(* &quot;-&quot;??_);_(@_)">
                        <c:v>7478</c:v>
                      </c:pt>
                      <c:pt idx="510" formatCode="_(* #,##0_);_(* \(#,##0\);_(* &quot;-&quot;??_);_(@_)">
                        <c:v>7635</c:v>
                      </c:pt>
                      <c:pt idx="511" formatCode="_(* #,##0_);_(* \(#,##0\);_(* &quot;-&quot;??_);_(@_)">
                        <c:v>7655</c:v>
                      </c:pt>
                      <c:pt idx="512" formatCode="_(* #,##0_);_(* \(#,##0\);_(* &quot;-&quot;??_);_(@_)">
                        <c:v>8826</c:v>
                      </c:pt>
                      <c:pt idx="513" formatCode="_(* #,##0_);_(* \(#,##0\);_(* &quot;-&quot;??_);_(@_)">
                        <c:v>12055</c:v>
                      </c:pt>
                      <c:pt idx="514" formatCode="_(* #,##0_);_(* \(#,##0\);_(* &quot;-&quot;??_);_(@_)">
                        <c:v>11629</c:v>
                      </c:pt>
                      <c:pt idx="515" formatCode="_(* #,##0_);_(* \(#,##0\);_(* &quot;-&quot;??_);_(@_)">
                        <c:v>7433</c:v>
                      </c:pt>
                      <c:pt idx="516" formatCode="_(* #,##0_);_(* \(#,##0\);_(* &quot;-&quot;??_);_(@_)">
                        <c:v>7136</c:v>
                      </c:pt>
                      <c:pt idx="517" formatCode="_(* #,##0_);_(* \(#,##0\);_(* &quot;-&quot;??_);_(@_)">
                        <c:v>7508</c:v>
                      </c:pt>
                      <c:pt idx="518" formatCode="_(* #,##0_);_(* \(#,##0\);_(* &quot;-&quot;??_);_(@_)">
                        <c:v>7380</c:v>
                      </c:pt>
                      <c:pt idx="519" formatCode="_(* #,##0_);_(* \(#,##0\);_(* &quot;-&quot;??_);_(@_)">
                        <c:v>8518</c:v>
                      </c:pt>
                      <c:pt idx="520" formatCode="_(* #,##0_);_(* \(#,##0\);_(* &quot;-&quot;??_);_(@_)">
                        <c:v>12005</c:v>
                      </c:pt>
                      <c:pt idx="521" formatCode="_(* #,##0_);_(* \(#,##0\);_(* &quot;-&quot;??_);_(@_)">
                        <c:v>11416</c:v>
                      </c:pt>
                      <c:pt idx="522" formatCode="_(* #,##0_);_(* \(#,##0\);_(* &quot;-&quot;??_);_(@_)">
                        <c:v>7503</c:v>
                      </c:pt>
                      <c:pt idx="523" formatCode="_(* #,##0_);_(* \(#,##0\);_(* &quot;-&quot;??_);_(@_)">
                        <c:v>7114</c:v>
                      </c:pt>
                      <c:pt idx="524" formatCode="_(* #,##0_);_(* \(#,##0\);_(* &quot;-&quot;??_);_(@_)">
                        <c:v>7311</c:v>
                      </c:pt>
                      <c:pt idx="525" formatCode="_(* #,##0_);_(* \(#,##0\);_(* &quot;-&quot;??_);_(@_)">
                        <c:v>7200</c:v>
                      </c:pt>
                      <c:pt idx="526" formatCode="_(* #,##0_);_(* \(#,##0\);_(* &quot;-&quot;??_);_(@_)">
                        <c:v>8609</c:v>
                      </c:pt>
                      <c:pt idx="527" formatCode="_(* #,##0_);_(* \(#,##0\);_(* &quot;-&quot;??_);_(@_)">
                        <c:v>11978</c:v>
                      </c:pt>
                      <c:pt idx="528" formatCode="_(* #,##0_);_(* \(#,##0\);_(* &quot;-&quot;??_);_(@_)">
                        <c:v>11783</c:v>
                      </c:pt>
                      <c:pt idx="529" formatCode="_(* #,##0_);_(* \(#,##0\);_(* &quot;-&quot;??_);_(@_)">
                        <c:v>8490</c:v>
                      </c:pt>
                      <c:pt idx="530" formatCode="_(* #,##0_);_(* \(#,##0\);_(* &quot;-&quot;??_);_(@_)">
                        <c:v>8101</c:v>
                      </c:pt>
                      <c:pt idx="531" formatCode="_(* #,##0_);_(* \(#,##0\);_(* &quot;-&quot;??_);_(@_)">
                        <c:v>8215</c:v>
                      </c:pt>
                      <c:pt idx="532" formatCode="_(* #,##0_);_(* \(#,##0\);_(* &quot;-&quot;??_);_(@_)">
                        <c:v>7864</c:v>
                      </c:pt>
                      <c:pt idx="533" formatCode="_(* #,##0_);_(* \(#,##0\);_(* &quot;-&quot;??_);_(@_)">
                        <c:v>8523</c:v>
                      </c:pt>
                      <c:pt idx="534" formatCode="_(* #,##0_);_(* \(#,##0\);_(* &quot;-&quot;??_);_(@_)">
                        <c:v>11618</c:v>
                      </c:pt>
                      <c:pt idx="535" formatCode="_(* #,##0_);_(* \(#,##0\);_(* &quot;-&quot;??_);_(@_)">
                        <c:v>11072</c:v>
                      </c:pt>
                      <c:pt idx="536" formatCode="_(* #,##0_);_(* \(#,##0\);_(* &quot;-&quot;??_);_(@_)">
                        <c:v>7404</c:v>
                      </c:pt>
                      <c:pt idx="537" formatCode="_(* #,##0_);_(* \(#,##0\);_(* &quot;-&quot;??_);_(@_)">
                        <c:v>7090</c:v>
                      </c:pt>
                      <c:pt idx="538" formatCode="_(* #,##0_);_(* \(#,##0\);_(* &quot;-&quot;??_);_(@_)">
                        <c:v>7229</c:v>
                      </c:pt>
                      <c:pt idx="539" formatCode="_(* #,##0_);_(* \(#,##0\);_(* &quot;-&quot;??_);_(@_)">
                        <c:v>7321</c:v>
                      </c:pt>
                      <c:pt idx="540" formatCode="_(* #,##0_);_(* \(#,##0\);_(* &quot;-&quot;??_);_(@_)">
                        <c:v>8653</c:v>
                      </c:pt>
                      <c:pt idx="541" formatCode="_(* #,##0_);_(* \(#,##0\);_(* &quot;-&quot;??_);_(@_)">
                        <c:v>11376</c:v>
                      </c:pt>
                      <c:pt idx="542" formatCode="_(* #,##0_);_(* \(#,##0\);_(* &quot;-&quot;??_);_(@_)">
                        <c:v>11245</c:v>
                      </c:pt>
                      <c:pt idx="543" formatCode="_(* #,##0_);_(* \(#,##0\);_(* &quot;-&quot;??_);_(@_)">
                        <c:v>6863</c:v>
                      </c:pt>
                      <c:pt idx="544" formatCode="_(* #,##0_);_(* \(#,##0\);_(* &quot;-&quot;??_);_(@_)">
                        <c:v>6802</c:v>
                      </c:pt>
                      <c:pt idx="545" formatCode="_(* #,##0_);_(* \(#,##0\);_(* &quot;-&quot;??_);_(@_)">
                        <c:v>6908</c:v>
                      </c:pt>
                      <c:pt idx="546" formatCode="_(* #,##0_);_(* \(#,##0\);_(* &quot;-&quot;??_);_(@_)">
                        <c:v>6834</c:v>
                      </c:pt>
                      <c:pt idx="547" formatCode="_(* #,##0_);_(* \(#,##0\);_(* &quot;-&quot;??_);_(@_)">
                        <c:v>7799</c:v>
                      </c:pt>
                      <c:pt idx="548" formatCode="_(* #,##0_);_(* \(#,##0\);_(* &quot;-&quot;??_);_(@_)">
                        <c:v>11159</c:v>
                      </c:pt>
                      <c:pt idx="549" formatCode="_(* #,##0_);_(* \(#,##0\);_(* &quot;-&quot;??_);_(@_)">
                        <c:v>10601</c:v>
                      </c:pt>
                      <c:pt idx="550" formatCode="_(* #,##0_);_(* \(#,##0\);_(* &quot;-&quot;??_);_(@_)">
                        <c:v>6576</c:v>
                      </c:pt>
                      <c:pt idx="551" formatCode="_(* #,##0_);_(* \(#,##0\);_(* &quot;-&quot;??_);_(@_)">
                        <c:v>6333</c:v>
                      </c:pt>
                      <c:pt idx="552" formatCode="_(* #,##0_);_(* \(#,##0\);_(* &quot;-&quot;??_);_(@_)">
                        <c:v>6562</c:v>
                      </c:pt>
                      <c:pt idx="553" formatCode="_(* #,##0_);_(* \(#,##0\);_(* &quot;-&quot;??_);_(@_)">
                        <c:v>6542</c:v>
                      </c:pt>
                      <c:pt idx="554" formatCode="_(* #,##0_);_(* \(#,##0\);_(* &quot;-&quot;??_);_(@_)">
                        <c:v>8295</c:v>
                      </c:pt>
                      <c:pt idx="555" formatCode="_(* #,##0_);_(* \(#,##0\);_(* &quot;-&quot;??_);_(@_)">
                        <c:v>10755</c:v>
                      </c:pt>
                      <c:pt idx="556" formatCode="_(* #,##0_);_(* \(#,##0\);_(* &quot;-&quot;??_);_(@_)">
                        <c:v>10640</c:v>
                      </c:pt>
                      <c:pt idx="557" formatCode="_(* #,##0_);_(* \(#,##0\);_(* &quot;-&quot;??_);_(@_)">
                        <c:v>6440</c:v>
                      </c:pt>
                      <c:pt idx="558" formatCode="_(* #,##0_);_(* \(#,##0\);_(* &quot;-&quot;??_);_(@_)">
                        <c:v>7429</c:v>
                      </c:pt>
                      <c:pt idx="559" formatCode="_(* #,##0_);_(* \(#,##0\);_(* &quot;-&quot;??_);_(@_)">
                        <c:v>8299</c:v>
                      </c:pt>
                      <c:pt idx="560" formatCode="_(* #,##0_);_(* \(#,##0\);_(* &quot;-&quot;??_);_(@_)">
                        <c:v>8360</c:v>
                      </c:pt>
                      <c:pt idx="561" formatCode="_(* #,##0_);_(* \(#,##0\);_(* &quot;-&quot;??_);_(@_)">
                        <c:v>9292</c:v>
                      </c:pt>
                      <c:pt idx="562" formatCode="_(* #,##0_);_(* \(#,##0\);_(* &quot;-&quot;??_);_(@_)">
                        <c:v>12744</c:v>
                      </c:pt>
                      <c:pt idx="563" formatCode="_(* #,##0_);_(* \(#,##0\);_(* &quot;-&quot;??_);_(@_)">
                        <c:v>12175</c:v>
                      </c:pt>
                      <c:pt idx="564" formatCode="_(* #,##0_);_(* \(#,##0\);_(* &quot;-&quot;??_);_(@_)">
                        <c:v>7615</c:v>
                      </c:pt>
                      <c:pt idx="565" formatCode="_(* #,##0_);_(* \(#,##0\);_(* &quot;-&quot;??_);_(@_)">
                        <c:v>7342</c:v>
                      </c:pt>
                      <c:pt idx="566" formatCode="_(* #,##0_);_(* \(#,##0\);_(* &quot;-&quot;??_);_(@_)">
                        <c:v>7424</c:v>
                      </c:pt>
                      <c:pt idx="567" formatCode="_(* #,##0_);_(* \(#,##0\);_(* &quot;-&quot;??_);_(@_)">
                        <c:v>7241</c:v>
                      </c:pt>
                      <c:pt idx="568" formatCode="_(* #,##0_);_(* \(#,##0\);_(* &quot;-&quot;??_);_(@_)">
                        <c:v>8303</c:v>
                      </c:pt>
                      <c:pt idx="569" formatCode="_(* #,##0_);_(* \(#,##0\);_(* &quot;-&quot;??_);_(@_)">
                        <c:v>11808</c:v>
                      </c:pt>
                      <c:pt idx="570" formatCode="_(* #,##0_);_(* \(#,##0\);_(* &quot;-&quot;??_);_(@_)">
                        <c:v>11610</c:v>
                      </c:pt>
                      <c:pt idx="571" formatCode="_(* #,##0_);_(* \(#,##0\);_(* &quot;-&quot;??_);_(@_)">
                        <c:v>7486</c:v>
                      </c:pt>
                      <c:pt idx="572" formatCode="_(* #,##0_);_(* \(#,##0\);_(* &quot;-&quot;??_);_(@_)">
                        <c:v>7226</c:v>
                      </c:pt>
                      <c:pt idx="573" formatCode="_(* #,##0_);_(* \(#,##0\);_(* &quot;-&quot;??_);_(@_)">
                        <c:v>7562</c:v>
                      </c:pt>
                      <c:pt idx="574" formatCode="_(* #,##0_);_(* \(#,##0\);_(* &quot;-&quot;??_);_(@_)">
                        <c:v>8488</c:v>
                      </c:pt>
                      <c:pt idx="575" formatCode="_(* #,##0_);_(* \(#,##0\);_(* &quot;-&quot;??_);_(@_)">
                        <c:v>10006</c:v>
                      </c:pt>
                      <c:pt idx="576" formatCode="_(* #,##0_);_(* \(#,##0\);_(* &quot;-&quot;??_);_(@_)">
                        <c:v>11526</c:v>
                      </c:pt>
                      <c:pt idx="577" formatCode="_(* #,##0_);_(* \(#,##0\);_(* &quot;-&quot;??_);_(@_)">
                        <c:v>16943</c:v>
                      </c:pt>
                      <c:pt idx="578" formatCode="_(* #,##0_);_(* \(#,##0\);_(* &quot;-&quot;??_);_(@_)">
                        <c:v>11312</c:v>
                      </c:pt>
                      <c:pt idx="579" formatCode="_(* #,##0_);_(* \(#,##0\);_(* &quot;-&quot;??_);_(@_)">
                        <c:v>7871</c:v>
                      </c:pt>
                      <c:pt idx="580" formatCode="_(* #,##0_);_(* \(#,##0\);_(* &quot;-&quot;??_);_(@_)">
                        <c:v>6969</c:v>
                      </c:pt>
                      <c:pt idx="581" formatCode="_(* #,##0_);_(* \(#,##0\);_(* &quot;-&quot;??_);_(@_)">
                        <c:v>6053</c:v>
                      </c:pt>
                      <c:pt idx="582" formatCode="_(* #,##0_);_(* \(#,##0\);_(* &quot;-&quot;??_);_(@_)">
                        <c:v>6358</c:v>
                      </c:pt>
                      <c:pt idx="583" formatCode="_(* #,##0_);_(* \(#,##0\);_(* &quot;-&quot;??_);_(@_)">
                        <c:v>8286</c:v>
                      </c:pt>
                      <c:pt idx="584" formatCode="_(* #,##0_);_(* \(#,##0\);_(* &quot;-&quot;??_);_(@_)">
                        <c:v>7908</c:v>
                      </c:pt>
                      <c:pt idx="585" formatCode="_(* #,##0_);_(* \(#,##0\);_(* &quot;-&quot;??_);_(@_)">
                        <c:v>5229</c:v>
                      </c:pt>
                      <c:pt idx="586" formatCode="_(* #,##0_);_(* \(#,##0\);_(* &quot;-&quot;??_);_(@_)">
                        <c:v>4838</c:v>
                      </c:pt>
                      <c:pt idx="587" formatCode="_(* #,##0_);_(* \(#,##0\);_(* &quot;-&quot;??_);_(@_)">
                        <c:v>4703</c:v>
                      </c:pt>
                      <c:pt idx="588" formatCode="_(* #,##0_);_(* \(#,##0\);_(* &quot;-&quot;??_);_(@_)">
                        <c:v>4836</c:v>
                      </c:pt>
                      <c:pt idx="589" formatCode="_(* #,##0_);_(* \(#,##0\);_(* &quot;-&quot;??_);_(@_)">
                        <c:v>5371</c:v>
                      </c:pt>
                      <c:pt idx="590" formatCode="_(* #,##0_);_(* \(#,##0\);_(* &quot;-&quot;??_);_(@_)">
                        <c:v>7226</c:v>
                      </c:pt>
                      <c:pt idx="591" formatCode="_(* #,##0_);_(* \(#,##0\);_(* &quot;-&quot;??_);_(@_)">
                        <c:v>7209</c:v>
                      </c:pt>
                      <c:pt idx="592" formatCode="_(* #,##0_);_(* \(#,##0\);_(* &quot;-&quot;??_);_(@_)">
                        <c:v>4545</c:v>
                      </c:pt>
                      <c:pt idx="593" formatCode="_(* #,##0_);_(* \(#,##0\);_(* &quot;-&quot;??_);_(@_)">
                        <c:v>4331</c:v>
                      </c:pt>
                      <c:pt idx="594" formatCode="_(* #,##0_);_(* \(#,##0\);_(* &quot;-&quot;??_);_(@_)">
                        <c:v>4484</c:v>
                      </c:pt>
                      <c:pt idx="595" formatCode="_(* #,##0_);_(* \(#,##0\);_(* &quot;-&quot;??_);_(@_)">
                        <c:v>4357</c:v>
                      </c:pt>
                      <c:pt idx="596" formatCode="_(* #,##0_);_(* \(#,##0\);_(* &quot;-&quot;??_);_(@_)">
                        <c:v>5001</c:v>
                      </c:pt>
                      <c:pt idx="597" formatCode="_(* #,##0_);_(* \(#,##0\);_(* &quot;-&quot;??_);_(@_)">
                        <c:v>6910</c:v>
                      </c:pt>
                      <c:pt idx="598" formatCode="_(* #,##0_);_(* \(#,##0\);_(* &quot;-&quot;??_);_(@_)">
                        <c:v>6581</c:v>
                      </c:pt>
                      <c:pt idx="599" formatCode="_(* #,##0_);_(* \(#,##0\);_(* &quot;-&quot;??_);_(@_)">
                        <c:v>4146</c:v>
                      </c:pt>
                      <c:pt idx="600" formatCode="_(* #,##0_);_(* \(#,##0\);_(* &quot;-&quot;??_);_(@_)">
                        <c:v>4129</c:v>
                      </c:pt>
                      <c:pt idx="601" formatCode="_(* #,##0_);_(* \(#,##0\);_(* &quot;-&quot;??_);_(@_)">
                        <c:v>4280</c:v>
                      </c:pt>
                      <c:pt idx="602" formatCode="_(* #,##0_);_(* \(#,##0\);_(* &quot;-&quot;??_);_(@_)">
                        <c:v>4289</c:v>
                      </c:pt>
                      <c:pt idx="603" formatCode="_(* #,##0_);_(* \(#,##0\);_(* &quot;-&quot;??_);_(@_)">
                        <c:v>4791</c:v>
                      </c:pt>
                      <c:pt idx="604" formatCode="_(* #,##0_);_(* \(#,##0\);_(* &quot;-&quot;??_);_(@_)">
                        <c:v>6216</c:v>
                      </c:pt>
                      <c:pt idx="605" formatCode="_(* #,##0_);_(* \(#,##0\);_(* &quot;-&quot;??_);_(@_)">
                        <c:v>6377</c:v>
                      </c:pt>
                      <c:pt idx="606" formatCode="_(* #,##0_);_(* \(#,##0\);_(* &quot;-&quot;??_);_(@_)">
                        <c:v>4379</c:v>
                      </c:pt>
                      <c:pt idx="607" formatCode="_(* #,##0_);_(* \(#,##0\);_(* &quot;-&quot;??_);_(@_)">
                        <c:v>4450</c:v>
                      </c:pt>
                      <c:pt idx="608" formatCode="_(* #,##0_);_(* \(#,##0\);_(* &quot;-&quot;??_);_(@_)">
                        <c:v>5592</c:v>
                      </c:pt>
                      <c:pt idx="609" formatCode="_(* #,##0_);_(* \(#,##0\);_(* &quot;-&quot;??_);_(@_)">
                        <c:v>4155</c:v>
                      </c:pt>
                      <c:pt idx="610" formatCode="_(* #,##0_);_(* \(#,##0\);_(* &quot;-&quot;??_);_(@_)">
                        <c:v>4500</c:v>
                      </c:pt>
                      <c:pt idx="611" formatCode="_(* #,##0_);_(* \(#,##0\);_(* &quot;-&quot;??_);_(@_)">
                        <c:v>6168</c:v>
                      </c:pt>
                      <c:pt idx="612" formatCode="_(* #,##0_);_(* \(#,##0\);_(* &quot;-&quot;??_);_(@_)">
                        <c:v>6602</c:v>
                      </c:pt>
                      <c:pt idx="613" formatCode="_(* #,##0_);_(* \(#,##0\);_(* &quot;-&quot;??_);_(@_)">
                        <c:v>4262</c:v>
                      </c:pt>
                      <c:pt idx="614" formatCode="_(* #,##0_);_(* \(#,##0\);_(* &quot;-&quot;??_);_(@_)">
                        <c:v>3860</c:v>
                      </c:pt>
                      <c:pt idx="615" formatCode="_(* #,##0_);_(* \(#,##0\);_(* &quot;-&quot;??_);_(@_)">
                        <c:v>4126</c:v>
                      </c:pt>
                      <c:pt idx="616" formatCode="_(* #,##0_);_(* \(#,##0\);_(* &quot;-&quot;??_);_(@_)">
                        <c:v>4504</c:v>
                      </c:pt>
                      <c:pt idx="617" formatCode="_(* #,##0_);_(* \(#,##0\);_(* &quot;-&quot;??_);_(@_)">
                        <c:v>4643</c:v>
                      </c:pt>
                      <c:pt idx="618" formatCode="_(* #,##0_);_(* \(#,##0\);_(* &quot;-&quot;??_);_(@_)">
                        <c:v>5992</c:v>
                      </c:pt>
                      <c:pt idx="619" formatCode="_(* #,##0_);_(* \(#,##0\);_(* &quot;-&quot;??_);_(@_)">
                        <c:v>5764</c:v>
                      </c:pt>
                      <c:pt idx="620" formatCode="_(* #,##0_);_(* \(#,##0\);_(* &quot;-&quot;??_);_(@_)">
                        <c:v>3639</c:v>
                      </c:pt>
                      <c:pt idx="621" formatCode="_(* #,##0_);_(* \(#,##0\);_(* &quot;-&quot;??_);_(@_)">
                        <c:v>3426</c:v>
                      </c:pt>
                      <c:pt idx="622" formatCode="_(* #,##0_);_(* \(#,##0\);_(* &quot;-&quot;??_);_(@_)">
                        <c:v>3601</c:v>
                      </c:pt>
                      <c:pt idx="623" formatCode="_(* #,##0_);_(* \(#,##0\);_(* &quot;-&quot;??_);_(@_)">
                        <c:v>3290</c:v>
                      </c:pt>
                      <c:pt idx="624" formatCode="_(* #,##0_);_(* \(#,##0\);_(* &quot;-&quot;??_);_(@_)">
                        <c:v>318</c:v>
                      </c:pt>
                    </c:numCache>
                  </c:numRef>
                </c:val>
                <c:smooth val="0"/>
                <c:extLst xmlns:c15="http://schemas.microsoft.com/office/drawing/2012/chart">
                  <c:ext xmlns:c16="http://schemas.microsoft.com/office/drawing/2014/chart" uri="{C3380CC4-5D6E-409C-BE32-E72D297353CC}">
                    <c16:uniqueId val="{00000008-0766-4431-9CA4-2D2FE6638C30}"/>
                  </c:ext>
                </c:extLst>
              </c15:ser>
            </c15:filteredLineSeries>
            <c15:filteredLineSeries>
              <c15:ser>
                <c:idx val="9"/>
                <c:order val="9"/>
                <c:tx>
                  <c:strRef>
                    <c:extLst>
                      <c:ext xmlns:c15="http://schemas.microsoft.com/office/drawing/2012/chart" uri="{02D57815-91ED-43cb-92C2-25804820EDAC}">
                        <c15:formulaRef>
                          <c15:sqref>dau_by_retention_cohort_raw!$K$1</c15:sqref>
                        </c15:formulaRef>
                      </c:ext>
                    </c:extLst>
                    <c:strCache>
                      <c:ptCount val="1"/>
                      <c:pt idx="0">
                        <c:v> D360+ </c:v>
                      </c:pt>
                    </c:strCache>
                  </c:strRef>
                </c:tx>
                <c:spPr>
                  <a:ln w="28575" cap="rnd">
                    <a:solidFill>
                      <a:schemeClr val="accent4">
                        <a:lumMod val="6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dau_by_retention_cohort_raw!$K$2:$K$1234</c15:sqref>
                        </c15:formulaRef>
                      </c:ext>
                    </c:extLst>
                    <c:numCache>
                      <c:formatCode>General</c:formatCode>
                      <c:ptCount val="625"/>
                      <c:pt idx="0">
                        <c:v>16507</c:v>
                      </c:pt>
                      <c:pt idx="1">
                        <c:v>17956</c:v>
                      </c:pt>
                      <c:pt idx="2">
                        <c:v>23955</c:v>
                      </c:pt>
                      <c:pt idx="3">
                        <c:v>23010</c:v>
                      </c:pt>
                      <c:pt idx="4">
                        <c:v>16067</c:v>
                      </c:pt>
                      <c:pt idx="5">
                        <c:v>15430</c:v>
                      </c:pt>
                      <c:pt idx="6">
                        <c:v>15854</c:v>
                      </c:pt>
                      <c:pt idx="7">
                        <c:v>15891</c:v>
                      </c:pt>
                      <c:pt idx="8">
                        <c:v>18934</c:v>
                      </c:pt>
                      <c:pt idx="9">
                        <c:v>26112</c:v>
                      </c:pt>
                      <c:pt idx="10">
                        <c:v>24975</c:v>
                      </c:pt>
                      <c:pt idx="11">
                        <c:v>16542</c:v>
                      </c:pt>
                      <c:pt idx="12">
                        <c:v>15351</c:v>
                      </c:pt>
                      <c:pt idx="13">
                        <c:v>16174</c:v>
                      </c:pt>
                      <c:pt idx="14">
                        <c:v>15980</c:v>
                      </c:pt>
                      <c:pt idx="15">
                        <c:v>19414</c:v>
                      </c:pt>
                      <c:pt idx="16">
                        <c:v>27192</c:v>
                      </c:pt>
                      <c:pt idx="17">
                        <c:v>25752</c:v>
                      </c:pt>
                      <c:pt idx="18">
                        <c:v>16641</c:v>
                      </c:pt>
                      <c:pt idx="19">
                        <c:v>15740</c:v>
                      </c:pt>
                      <c:pt idx="20">
                        <c:v>16267</c:v>
                      </c:pt>
                      <c:pt idx="21">
                        <c:v>16305</c:v>
                      </c:pt>
                      <c:pt idx="22">
                        <c:v>19335</c:v>
                      </c:pt>
                      <c:pt idx="23">
                        <c:v>28055</c:v>
                      </c:pt>
                      <c:pt idx="24">
                        <c:v>27018</c:v>
                      </c:pt>
                      <c:pt idx="25">
                        <c:v>17158</c:v>
                      </c:pt>
                      <c:pt idx="26">
                        <c:v>16793</c:v>
                      </c:pt>
                      <c:pt idx="27">
                        <c:v>17775</c:v>
                      </c:pt>
                      <c:pt idx="28">
                        <c:v>17392</c:v>
                      </c:pt>
                      <c:pt idx="29">
                        <c:v>20765</c:v>
                      </c:pt>
                      <c:pt idx="30">
                        <c:v>30246</c:v>
                      </c:pt>
                      <c:pt idx="31">
                        <c:v>28902</c:v>
                      </c:pt>
                      <c:pt idx="32">
                        <c:v>19440</c:v>
                      </c:pt>
                      <c:pt idx="33">
                        <c:v>18424</c:v>
                      </c:pt>
                      <c:pt idx="34">
                        <c:v>18928</c:v>
                      </c:pt>
                      <c:pt idx="35">
                        <c:v>18474</c:v>
                      </c:pt>
                      <c:pt idx="36">
                        <c:v>21665</c:v>
                      </c:pt>
                      <c:pt idx="37">
                        <c:v>30146</c:v>
                      </c:pt>
                      <c:pt idx="38">
                        <c:v>29315</c:v>
                      </c:pt>
                      <c:pt idx="39">
                        <c:v>19843</c:v>
                      </c:pt>
                      <c:pt idx="40">
                        <c:v>18900</c:v>
                      </c:pt>
                      <c:pt idx="41">
                        <c:v>20281</c:v>
                      </c:pt>
                      <c:pt idx="42">
                        <c:v>19560</c:v>
                      </c:pt>
                      <c:pt idx="43">
                        <c:v>22915</c:v>
                      </c:pt>
                      <c:pt idx="44">
                        <c:v>32828</c:v>
                      </c:pt>
                      <c:pt idx="45">
                        <c:v>30964</c:v>
                      </c:pt>
                      <c:pt idx="46">
                        <c:v>19460</c:v>
                      </c:pt>
                      <c:pt idx="47">
                        <c:v>19138</c:v>
                      </c:pt>
                      <c:pt idx="48">
                        <c:v>19758</c:v>
                      </c:pt>
                      <c:pt idx="49">
                        <c:v>20121</c:v>
                      </c:pt>
                      <c:pt idx="50">
                        <c:v>23807</c:v>
                      </c:pt>
                      <c:pt idx="51">
                        <c:v>34052</c:v>
                      </c:pt>
                      <c:pt idx="52">
                        <c:v>32461</c:v>
                      </c:pt>
                      <c:pt idx="53">
                        <c:v>21705</c:v>
                      </c:pt>
                      <c:pt idx="54">
                        <c:v>20932</c:v>
                      </c:pt>
                      <c:pt idx="55">
                        <c:v>21471</c:v>
                      </c:pt>
                      <c:pt idx="56">
                        <c:v>21999</c:v>
                      </c:pt>
                      <c:pt idx="57">
                        <c:v>25728</c:v>
                      </c:pt>
                      <c:pt idx="58">
                        <c:v>34908</c:v>
                      </c:pt>
                      <c:pt idx="59">
                        <c:v>34149</c:v>
                      </c:pt>
                      <c:pt idx="60">
                        <c:v>24415</c:v>
                      </c:pt>
                      <c:pt idx="61">
                        <c:v>25959</c:v>
                      </c:pt>
                      <c:pt idx="62">
                        <c:v>23258</c:v>
                      </c:pt>
                      <c:pt idx="63">
                        <c:v>23251</c:v>
                      </c:pt>
                      <c:pt idx="64">
                        <c:v>27635</c:v>
                      </c:pt>
                      <c:pt idx="65">
                        <c:v>36090</c:v>
                      </c:pt>
                      <c:pt idx="66">
                        <c:v>34108</c:v>
                      </c:pt>
                      <c:pt idx="67">
                        <c:v>21016</c:v>
                      </c:pt>
                      <c:pt idx="68">
                        <c:v>20910</c:v>
                      </c:pt>
                      <c:pt idx="69">
                        <c:v>21469</c:v>
                      </c:pt>
                      <c:pt idx="70">
                        <c:v>21909</c:v>
                      </c:pt>
                      <c:pt idx="71">
                        <c:v>27323</c:v>
                      </c:pt>
                      <c:pt idx="72">
                        <c:v>37202</c:v>
                      </c:pt>
                      <c:pt idx="73">
                        <c:v>35763</c:v>
                      </c:pt>
                      <c:pt idx="74">
                        <c:v>22201</c:v>
                      </c:pt>
                      <c:pt idx="75">
                        <c:v>22153</c:v>
                      </c:pt>
                      <c:pt idx="76">
                        <c:v>22842</c:v>
                      </c:pt>
                      <c:pt idx="77">
                        <c:v>23080</c:v>
                      </c:pt>
                      <c:pt idx="78">
                        <c:v>26938</c:v>
                      </c:pt>
                      <c:pt idx="79">
                        <c:v>37483</c:v>
                      </c:pt>
                      <c:pt idx="80">
                        <c:v>36127</c:v>
                      </c:pt>
                      <c:pt idx="81">
                        <c:v>23319</c:v>
                      </c:pt>
                      <c:pt idx="82">
                        <c:v>23124</c:v>
                      </c:pt>
                      <c:pt idx="83">
                        <c:v>23785</c:v>
                      </c:pt>
                      <c:pt idx="84">
                        <c:v>24373</c:v>
                      </c:pt>
                      <c:pt idx="85">
                        <c:v>28110</c:v>
                      </c:pt>
                      <c:pt idx="86">
                        <c:v>38753</c:v>
                      </c:pt>
                      <c:pt idx="87">
                        <c:v>36940</c:v>
                      </c:pt>
                      <c:pt idx="88">
                        <c:v>23749</c:v>
                      </c:pt>
                      <c:pt idx="89">
                        <c:v>23281</c:v>
                      </c:pt>
                      <c:pt idx="90">
                        <c:v>24544</c:v>
                      </c:pt>
                      <c:pt idx="91">
                        <c:v>24628</c:v>
                      </c:pt>
                      <c:pt idx="92">
                        <c:v>28113</c:v>
                      </c:pt>
                      <c:pt idx="93">
                        <c:v>39581</c:v>
                      </c:pt>
                      <c:pt idx="94">
                        <c:v>38156</c:v>
                      </c:pt>
                      <c:pt idx="95">
                        <c:v>26461</c:v>
                      </c:pt>
                      <c:pt idx="96">
                        <c:v>29980</c:v>
                      </c:pt>
                      <c:pt idx="97">
                        <c:v>29064</c:v>
                      </c:pt>
                      <c:pt idx="98">
                        <c:v>30780</c:v>
                      </c:pt>
                      <c:pt idx="99">
                        <c:v>35716</c:v>
                      </c:pt>
                      <c:pt idx="100">
                        <c:v>50755</c:v>
                      </c:pt>
                      <c:pt idx="101">
                        <c:v>48276</c:v>
                      </c:pt>
                      <c:pt idx="102">
                        <c:v>32560</c:v>
                      </c:pt>
                      <c:pt idx="103">
                        <c:v>31530</c:v>
                      </c:pt>
                      <c:pt idx="104">
                        <c:v>31717</c:v>
                      </c:pt>
                      <c:pt idx="105">
                        <c:v>31198</c:v>
                      </c:pt>
                      <c:pt idx="106">
                        <c:v>34863</c:v>
                      </c:pt>
                      <c:pt idx="107">
                        <c:v>48001</c:v>
                      </c:pt>
                      <c:pt idx="108">
                        <c:v>47232</c:v>
                      </c:pt>
                      <c:pt idx="109">
                        <c:v>32384</c:v>
                      </c:pt>
                      <c:pt idx="110">
                        <c:v>31927</c:v>
                      </c:pt>
                      <c:pt idx="111">
                        <c:v>32963</c:v>
                      </c:pt>
                      <c:pt idx="112">
                        <c:v>34905</c:v>
                      </c:pt>
                      <c:pt idx="113">
                        <c:v>40227</c:v>
                      </c:pt>
                      <c:pt idx="114">
                        <c:v>49609</c:v>
                      </c:pt>
                      <c:pt idx="115">
                        <c:v>44042</c:v>
                      </c:pt>
                      <c:pt idx="116">
                        <c:v>37656</c:v>
                      </c:pt>
                      <c:pt idx="117">
                        <c:v>36327</c:v>
                      </c:pt>
                      <c:pt idx="118">
                        <c:v>36762</c:v>
                      </c:pt>
                      <c:pt idx="119">
                        <c:v>38045</c:v>
                      </c:pt>
                      <c:pt idx="120">
                        <c:v>41337</c:v>
                      </c:pt>
                      <c:pt idx="121">
                        <c:v>50749</c:v>
                      </c:pt>
                      <c:pt idx="122">
                        <c:v>49796</c:v>
                      </c:pt>
                      <c:pt idx="123">
                        <c:v>39665</c:v>
                      </c:pt>
                      <c:pt idx="124">
                        <c:v>35896</c:v>
                      </c:pt>
                      <c:pt idx="125">
                        <c:v>35559</c:v>
                      </c:pt>
                      <c:pt idx="126">
                        <c:v>35524</c:v>
                      </c:pt>
                      <c:pt idx="127">
                        <c:v>39996</c:v>
                      </c:pt>
                      <c:pt idx="128">
                        <c:v>44767</c:v>
                      </c:pt>
                      <c:pt idx="129">
                        <c:v>42311</c:v>
                      </c:pt>
                      <c:pt idx="130">
                        <c:v>27730</c:v>
                      </c:pt>
                      <c:pt idx="131">
                        <c:v>26861</c:v>
                      </c:pt>
                      <c:pt idx="132">
                        <c:v>27787</c:v>
                      </c:pt>
                      <c:pt idx="133">
                        <c:v>27839</c:v>
                      </c:pt>
                      <c:pt idx="134">
                        <c:v>32506</c:v>
                      </c:pt>
                      <c:pt idx="135">
                        <c:v>45861</c:v>
                      </c:pt>
                      <c:pt idx="136">
                        <c:v>43246</c:v>
                      </c:pt>
                      <c:pt idx="137">
                        <c:v>28217</c:v>
                      </c:pt>
                      <c:pt idx="138">
                        <c:v>27191</c:v>
                      </c:pt>
                      <c:pt idx="139">
                        <c:v>28339</c:v>
                      </c:pt>
                      <c:pt idx="140">
                        <c:v>28575</c:v>
                      </c:pt>
                      <c:pt idx="141">
                        <c:v>33281</c:v>
                      </c:pt>
                      <c:pt idx="142">
                        <c:v>46870</c:v>
                      </c:pt>
                      <c:pt idx="143">
                        <c:v>44671</c:v>
                      </c:pt>
                      <c:pt idx="144">
                        <c:v>30745</c:v>
                      </c:pt>
                      <c:pt idx="145">
                        <c:v>29513</c:v>
                      </c:pt>
                      <c:pt idx="146">
                        <c:v>30518</c:v>
                      </c:pt>
                      <c:pt idx="147">
                        <c:v>30052</c:v>
                      </c:pt>
                      <c:pt idx="148">
                        <c:v>33696</c:v>
                      </c:pt>
                      <c:pt idx="149">
                        <c:v>45950</c:v>
                      </c:pt>
                      <c:pt idx="150">
                        <c:v>43760</c:v>
                      </c:pt>
                      <c:pt idx="151">
                        <c:v>28568</c:v>
                      </c:pt>
                      <c:pt idx="152">
                        <c:v>28429</c:v>
                      </c:pt>
                      <c:pt idx="153">
                        <c:v>28907</c:v>
                      </c:pt>
                      <c:pt idx="154">
                        <c:v>28136</c:v>
                      </c:pt>
                      <c:pt idx="155">
                        <c:v>32738</c:v>
                      </c:pt>
                      <c:pt idx="156">
                        <c:v>45895</c:v>
                      </c:pt>
                      <c:pt idx="157">
                        <c:v>43801</c:v>
                      </c:pt>
                      <c:pt idx="158">
                        <c:v>28209</c:v>
                      </c:pt>
                      <c:pt idx="159">
                        <c:v>27076</c:v>
                      </c:pt>
                      <c:pt idx="160">
                        <c:v>27744</c:v>
                      </c:pt>
                      <c:pt idx="161">
                        <c:v>27704</c:v>
                      </c:pt>
                      <c:pt idx="162">
                        <c:v>32245</c:v>
                      </c:pt>
                      <c:pt idx="163">
                        <c:v>46544</c:v>
                      </c:pt>
                      <c:pt idx="164">
                        <c:v>43654</c:v>
                      </c:pt>
                      <c:pt idx="165">
                        <c:v>27840</c:v>
                      </c:pt>
                      <c:pt idx="166">
                        <c:v>28918</c:v>
                      </c:pt>
                      <c:pt idx="167">
                        <c:v>28004</c:v>
                      </c:pt>
                      <c:pt idx="168">
                        <c:v>26465</c:v>
                      </c:pt>
                      <c:pt idx="169">
                        <c:v>29839</c:v>
                      </c:pt>
                      <c:pt idx="170">
                        <c:v>41067</c:v>
                      </c:pt>
                      <c:pt idx="171">
                        <c:v>38490</c:v>
                      </c:pt>
                      <c:pt idx="172">
                        <c:v>30408</c:v>
                      </c:pt>
                      <c:pt idx="173">
                        <c:v>30235</c:v>
                      </c:pt>
                      <c:pt idx="174">
                        <c:v>30480</c:v>
                      </c:pt>
                      <c:pt idx="175">
                        <c:v>34176</c:v>
                      </c:pt>
                      <c:pt idx="176">
                        <c:v>36732</c:v>
                      </c:pt>
                      <c:pt idx="177">
                        <c:v>47107</c:v>
                      </c:pt>
                      <c:pt idx="178">
                        <c:v>44984</c:v>
                      </c:pt>
                      <c:pt idx="179">
                        <c:v>28211</c:v>
                      </c:pt>
                      <c:pt idx="180">
                        <c:v>27649</c:v>
                      </c:pt>
                      <c:pt idx="181">
                        <c:v>28405</c:v>
                      </c:pt>
                      <c:pt idx="182">
                        <c:v>27785</c:v>
                      </c:pt>
                      <c:pt idx="183">
                        <c:v>32415</c:v>
                      </c:pt>
                      <c:pt idx="184">
                        <c:v>46509</c:v>
                      </c:pt>
                      <c:pt idx="185">
                        <c:v>44600</c:v>
                      </c:pt>
                      <c:pt idx="186">
                        <c:v>27286</c:v>
                      </c:pt>
                      <c:pt idx="187">
                        <c:v>28551</c:v>
                      </c:pt>
                      <c:pt idx="188">
                        <c:v>36671</c:v>
                      </c:pt>
                      <c:pt idx="189">
                        <c:v>30529</c:v>
                      </c:pt>
                      <c:pt idx="190">
                        <c:v>34735</c:v>
                      </c:pt>
                      <c:pt idx="191">
                        <c:v>50437</c:v>
                      </c:pt>
                      <c:pt idx="192">
                        <c:v>47385</c:v>
                      </c:pt>
                      <c:pt idx="193">
                        <c:v>28450</c:v>
                      </c:pt>
                      <c:pt idx="194">
                        <c:v>28120</c:v>
                      </c:pt>
                      <c:pt idx="195">
                        <c:v>28180</c:v>
                      </c:pt>
                      <c:pt idx="196">
                        <c:v>26661</c:v>
                      </c:pt>
                      <c:pt idx="197">
                        <c:v>31508</c:v>
                      </c:pt>
                      <c:pt idx="198">
                        <c:v>45097</c:v>
                      </c:pt>
                      <c:pt idx="199">
                        <c:v>43474</c:v>
                      </c:pt>
                      <c:pt idx="200">
                        <c:v>26176</c:v>
                      </c:pt>
                      <c:pt idx="201">
                        <c:v>24897</c:v>
                      </c:pt>
                      <c:pt idx="202">
                        <c:v>25574</c:v>
                      </c:pt>
                      <c:pt idx="203">
                        <c:v>26014</c:v>
                      </c:pt>
                      <c:pt idx="204">
                        <c:v>29993</c:v>
                      </c:pt>
                      <c:pt idx="205">
                        <c:v>43452</c:v>
                      </c:pt>
                      <c:pt idx="206">
                        <c:v>41242</c:v>
                      </c:pt>
                      <c:pt idx="207">
                        <c:v>25305</c:v>
                      </c:pt>
                      <c:pt idx="208">
                        <c:v>24673</c:v>
                      </c:pt>
                      <c:pt idx="209">
                        <c:v>25687</c:v>
                      </c:pt>
                      <c:pt idx="210">
                        <c:v>25961</c:v>
                      </c:pt>
                      <c:pt idx="211">
                        <c:v>30840</c:v>
                      </c:pt>
                      <c:pt idx="212">
                        <c:v>44481</c:v>
                      </c:pt>
                      <c:pt idx="213">
                        <c:v>43372</c:v>
                      </c:pt>
                      <c:pt idx="214">
                        <c:v>28299</c:v>
                      </c:pt>
                      <c:pt idx="215">
                        <c:v>28175</c:v>
                      </c:pt>
                      <c:pt idx="216">
                        <c:v>30545</c:v>
                      </c:pt>
                      <c:pt idx="217">
                        <c:v>33221</c:v>
                      </c:pt>
                      <c:pt idx="218">
                        <c:v>39102</c:v>
                      </c:pt>
                      <c:pt idx="219">
                        <c:v>48060</c:v>
                      </c:pt>
                      <c:pt idx="220">
                        <c:v>70772</c:v>
                      </c:pt>
                      <c:pt idx="221">
                        <c:v>49107</c:v>
                      </c:pt>
                      <c:pt idx="222">
                        <c:v>35251</c:v>
                      </c:pt>
                      <c:pt idx="223">
                        <c:v>32155</c:v>
                      </c:pt>
                      <c:pt idx="224">
                        <c:v>31326</c:v>
                      </c:pt>
                      <c:pt idx="225">
                        <c:v>34482</c:v>
                      </c:pt>
                      <c:pt idx="226">
                        <c:v>47514</c:v>
                      </c:pt>
                      <c:pt idx="227">
                        <c:v>48777</c:v>
                      </c:pt>
                      <c:pt idx="228">
                        <c:v>29515</c:v>
                      </c:pt>
                      <c:pt idx="229">
                        <c:v>27294</c:v>
                      </c:pt>
                      <c:pt idx="230">
                        <c:v>27048</c:v>
                      </c:pt>
                      <c:pt idx="231">
                        <c:v>27321</c:v>
                      </c:pt>
                      <c:pt idx="232">
                        <c:v>31719</c:v>
                      </c:pt>
                      <c:pt idx="233">
                        <c:v>43531</c:v>
                      </c:pt>
                      <c:pt idx="234">
                        <c:v>41655</c:v>
                      </c:pt>
                      <c:pt idx="235">
                        <c:v>28139</c:v>
                      </c:pt>
                      <c:pt idx="236">
                        <c:v>27800</c:v>
                      </c:pt>
                      <c:pt idx="237">
                        <c:v>25497</c:v>
                      </c:pt>
                      <c:pt idx="238">
                        <c:v>25216</c:v>
                      </c:pt>
                      <c:pt idx="239">
                        <c:v>29670</c:v>
                      </c:pt>
                      <c:pt idx="240">
                        <c:v>43026</c:v>
                      </c:pt>
                      <c:pt idx="241">
                        <c:v>42581</c:v>
                      </c:pt>
                      <c:pt idx="242">
                        <c:v>37955</c:v>
                      </c:pt>
                      <c:pt idx="243">
                        <c:v>25875</c:v>
                      </c:pt>
                      <c:pt idx="244">
                        <c:v>25190</c:v>
                      </c:pt>
                      <c:pt idx="245">
                        <c:v>24685</c:v>
                      </c:pt>
                      <c:pt idx="246">
                        <c:v>29082</c:v>
                      </c:pt>
                      <c:pt idx="247">
                        <c:v>41014</c:v>
                      </c:pt>
                      <c:pt idx="248">
                        <c:v>40324</c:v>
                      </c:pt>
                      <c:pt idx="249">
                        <c:v>27840</c:v>
                      </c:pt>
                      <c:pt idx="250">
                        <c:v>25721</c:v>
                      </c:pt>
                      <c:pt idx="251">
                        <c:v>24261</c:v>
                      </c:pt>
                      <c:pt idx="252">
                        <c:v>23371</c:v>
                      </c:pt>
                      <c:pt idx="253">
                        <c:v>26508</c:v>
                      </c:pt>
                      <c:pt idx="254">
                        <c:v>39260</c:v>
                      </c:pt>
                      <c:pt idx="255">
                        <c:v>38966</c:v>
                      </c:pt>
                      <c:pt idx="256">
                        <c:v>22751</c:v>
                      </c:pt>
                      <c:pt idx="257">
                        <c:v>22313</c:v>
                      </c:pt>
                      <c:pt idx="258">
                        <c:v>23389</c:v>
                      </c:pt>
                      <c:pt idx="259">
                        <c:v>25068</c:v>
                      </c:pt>
                      <c:pt idx="260">
                        <c:v>27766</c:v>
                      </c:pt>
                      <c:pt idx="261">
                        <c:v>38368</c:v>
                      </c:pt>
                      <c:pt idx="262">
                        <c:v>36667</c:v>
                      </c:pt>
                      <c:pt idx="263">
                        <c:v>22368</c:v>
                      </c:pt>
                      <c:pt idx="264">
                        <c:v>21716</c:v>
                      </c:pt>
                      <c:pt idx="265">
                        <c:v>22716</c:v>
                      </c:pt>
                      <c:pt idx="266">
                        <c:v>23076</c:v>
                      </c:pt>
                      <c:pt idx="267">
                        <c:v>26360</c:v>
                      </c:pt>
                      <c:pt idx="268">
                        <c:v>38235</c:v>
                      </c:pt>
                      <c:pt idx="269">
                        <c:v>37710</c:v>
                      </c:pt>
                      <c:pt idx="270">
                        <c:v>25810</c:v>
                      </c:pt>
                      <c:pt idx="271">
                        <c:v>22652</c:v>
                      </c:pt>
                      <c:pt idx="272">
                        <c:v>23354</c:v>
                      </c:pt>
                      <c:pt idx="273">
                        <c:v>24574</c:v>
                      </c:pt>
                      <c:pt idx="274">
                        <c:v>28202</c:v>
                      </c:pt>
                      <c:pt idx="275">
                        <c:v>37057</c:v>
                      </c:pt>
                      <c:pt idx="276">
                        <c:v>35760</c:v>
                      </c:pt>
                      <c:pt idx="277">
                        <c:v>23195</c:v>
                      </c:pt>
                      <c:pt idx="278">
                        <c:v>22350</c:v>
                      </c:pt>
                      <c:pt idx="279">
                        <c:v>22804</c:v>
                      </c:pt>
                      <c:pt idx="280">
                        <c:v>24360</c:v>
                      </c:pt>
                      <c:pt idx="281">
                        <c:v>26809</c:v>
                      </c:pt>
                      <c:pt idx="282">
                        <c:v>36468</c:v>
                      </c:pt>
                      <c:pt idx="283">
                        <c:v>35480</c:v>
                      </c:pt>
                      <c:pt idx="284">
                        <c:v>24067</c:v>
                      </c:pt>
                      <c:pt idx="285">
                        <c:v>22053</c:v>
                      </c:pt>
                      <c:pt idx="286">
                        <c:v>22684</c:v>
                      </c:pt>
                      <c:pt idx="287">
                        <c:v>22437</c:v>
                      </c:pt>
                      <c:pt idx="288">
                        <c:v>25679</c:v>
                      </c:pt>
                      <c:pt idx="289">
                        <c:v>35686</c:v>
                      </c:pt>
                      <c:pt idx="290">
                        <c:v>35626</c:v>
                      </c:pt>
                      <c:pt idx="291">
                        <c:v>23148</c:v>
                      </c:pt>
                      <c:pt idx="292">
                        <c:v>22456</c:v>
                      </c:pt>
                      <c:pt idx="293">
                        <c:v>23238</c:v>
                      </c:pt>
                      <c:pt idx="294">
                        <c:v>24388</c:v>
                      </c:pt>
                      <c:pt idx="295">
                        <c:v>27640</c:v>
                      </c:pt>
                      <c:pt idx="296">
                        <c:v>35422</c:v>
                      </c:pt>
                      <c:pt idx="297">
                        <c:v>34434</c:v>
                      </c:pt>
                      <c:pt idx="298">
                        <c:v>23737</c:v>
                      </c:pt>
                      <c:pt idx="299">
                        <c:v>23599</c:v>
                      </c:pt>
                      <c:pt idx="300">
                        <c:v>25298</c:v>
                      </c:pt>
                      <c:pt idx="301">
                        <c:v>25033</c:v>
                      </c:pt>
                      <c:pt idx="302">
                        <c:v>27916</c:v>
                      </c:pt>
                      <c:pt idx="303">
                        <c:v>36064</c:v>
                      </c:pt>
                      <c:pt idx="304">
                        <c:v>35327</c:v>
                      </c:pt>
                      <c:pt idx="305">
                        <c:v>24934</c:v>
                      </c:pt>
                      <c:pt idx="306">
                        <c:v>24095</c:v>
                      </c:pt>
                      <c:pt idx="307">
                        <c:v>25184</c:v>
                      </c:pt>
                      <c:pt idx="308">
                        <c:v>24584</c:v>
                      </c:pt>
                      <c:pt idx="309">
                        <c:v>27755</c:v>
                      </c:pt>
                      <c:pt idx="310">
                        <c:v>35559</c:v>
                      </c:pt>
                      <c:pt idx="311">
                        <c:v>35073</c:v>
                      </c:pt>
                      <c:pt idx="312">
                        <c:v>25167</c:v>
                      </c:pt>
                      <c:pt idx="313">
                        <c:v>25042</c:v>
                      </c:pt>
                      <c:pt idx="314">
                        <c:v>25246</c:v>
                      </c:pt>
                      <c:pt idx="315">
                        <c:v>25979</c:v>
                      </c:pt>
                      <c:pt idx="316">
                        <c:v>28586</c:v>
                      </c:pt>
                      <c:pt idx="317">
                        <c:v>35702</c:v>
                      </c:pt>
                      <c:pt idx="318">
                        <c:v>34893</c:v>
                      </c:pt>
                      <c:pt idx="319">
                        <c:v>26158</c:v>
                      </c:pt>
                      <c:pt idx="320">
                        <c:v>25436</c:v>
                      </c:pt>
                      <c:pt idx="321">
                        <c:v>26035</c:v>
                      </c:pt>
                      <c:pt idx="322">
                        <c:v>26327</c:v>
                      </c:pt>
                      <c:pt idx="323">
                        <c:v>29140</c:v>
                      </c:pt>
                      <c:pt idx="324">
                        <c:v>35774</c:v>
                      </c:pt>
                      <c:pt idx="325">
                        <c:v>35575</c:v>
                      </c:pt>
                      <c:pt idx="326">
                        <c:v>26772</c:v>
                      </c:pt>
                      <c:pt idx="327">
                        <c:v>26560</c:v>
                      </c:pt>
                      <c:pt idx="328">
                        <c:v>26582</c:v>
                      </c:pt>
                      <c:pt idx="329">
                        <c:v>26918</c:v>
                      </c:pt>
                      <c:pt idx="330">
                        <c:v>29333</c:v>
                      </c:pt>
                      <c:pt idx="331">
                        <c:v>36041</c:v>
                      </c:pt>
                      <c:pt idx="332">
                        <c:v>35317</c:v>
                      </c:pt>
                      <c:pt idx="333">
                        <c:v>27080</c:v>
                      </c:pt>
                      <c:pt idx="334">
                        <c:v>26749</c:v>
                      </c:pt>
                      <c:pt idx="335">
                        <c:v>26463</c:v>
                      </c:pt>
                      <c:pt idx="336">
                        <c:v>26676</c:v>
                      </c:pt>
                      <c:pt idx="337">
                        <c:v>28842</c:v>
                      </c:pt>
                      <c:pt idx="338">
                        <c:v>35454</c:v>
                      </c:pt>
                      <c:pt idx="339">
                        <c:v>35029</c:v>
                      </c:pt>
                      <c:pt idx="340">
                        <c:v>26614</c:v>
                      </c:pt>
                      <c:pt idx="341">
                        <c:v>25831</c:v>
                      </c:pt>
                      <c:pt idx="342">
                        <c:v>26189</c:v>
                      </c:pt>
                      <c:pt idx="343">
                        <c:v>26463</c:v>
                      </c:pt>
                      <c:pt idx="344">
                        <c:v>29003</c:v>
                      </c:pt>
                      <c:pt idx="345">
                        <c:v>35617</c:v>
                      </c:pt>
                      <c:pt idx="346">
                        <c:v>35897</c:v>
                      </c:pt>
                      <c:pt idx="347">
                        <c:v>27816</c:v>
                      </c:pt>
                      <c:pt idx="348">
                        <c:v>28213</c:v>
                      </c:pt>
                      <c:pt idx="349">
                        <c:v>26859</c:v>
                      </c:pt>
                      <c:pt idx="350">
                        <c:v>27475</c:v>
                      </c:pt>
                      <c:pt idx="351">
                        <c:v>29106</c:v>
                      </c:pt>
                      <c:pt idx="352">
                        <c:v>35890</c:v>
                      </c:pt>
                      <c:pt idx="353">
                        <c:v>35439</c:v>
                      </c:pt>
                      <c:pt idx="354">
                        <c:v>26628</c:v>
                      </c:pt>
                      <c:pt idx="355">
                        <c:v>27007</c:v>
                      </c:pt>
                      <c:pt idx="356">
                        <c:v>31033</c:v>
                      </c:pt>
                      <c:pt idx="357">
                        <c:v>34341</c:v>
                      </c:pt>
                      <c:pt idx="358">
                        <c:v>38658</c:v>
                      </c:pt>
                      <c:pt idx="359">
                        <c:v>47480</c:v>
                      </c:pt>
                      <c:pt idx="360">
                        <c:v>46347</c:v>
                      </c:pt>
                      <c:pt idx="361">
                        <c:v>34075</c:v>
                      </c:pt>
                      <c:pt idx="362">
                        <c:v>33033</c:v>
                      </c:pt>
                      <c:pt idx="363">
                        <c:v>32369</c:v>
                      </c:pt>
                      <c:pt idx="364">
                        <c:v>31668</c:v>
                      </c:pt>
                      <c:pt idx="365">
                        <c:v>34456</c:v>
                      </c:pt>
                      <c:pt idx="366">
                        <c:v>42733</c:v>
                      </c:pt>
                      <c:pt idx="367">
                        <c:v>40432</c:v>
                      </c:pt>
                      <c:pt idx="368">
                        <c:v>27524</c:v>
                      </c:pt>
                      <c:pt idx="369">
                        <c:v>24885</c:v>
                      </c:pt>
                      <c:pt idx="370">
                        <c:v>25002</c:v>
                      </c:pt>
                      <c:pt idx="371">
                        <c:v>25282</c:v>
                      </c:pt>
                      <c:pt idx="372">
                        <c:v>29004</c:v>
                      </c:pt>
                      <c:pt idx="373">
                        <c:v>40130</c:v>
                      </c:pt>
                      <c:pt idx="374">
                        <c:v>38256</c:v>
                      </c:pt>
                      <c:pt idx="375">
                        <c:v>23217</c:v>
                      </c:pt>
                      <c:pt idx="376">
                        <c:v>22510</c:v>
                      </c:pt>
                      <c:pt idx="377">
                        <c:v>23024</c:v>
                      </c:pt>
                      <c:pt idx="378">
                        <c:v>22677</c:v>
                      </c:pt>
                      <c:pt idx="379">
                        <c:v>26748</c:v>
                      </c:pt>
                      <c:pt idx="380">
                        <c:v>39653</c:v>
                      </c:pt>
                      <c:pt idx="381">
                        <c:v>37085</c:v>
                      </c:pt>
                      <c:pt idx="382">
                        <c:v>21747</c:v>
                      </c:pt>
                      <c:pt idx="383">
                        <c:v>21228</c:v>
                      </c:pt>
                      <c:pt idx="384">
                        <c:v>21986</c:v>
                      </c:pt>
                      <c:pt idx="385">
                        <c:v>21942</c:v>
                      </c:pt>
                      <c:pt idx="386">
                        <c:v>25621</c:v>
                      </c:pt>
                      <c:pt idx="387">
                        <c:v>38276</c:v>
                      </c:pt>
                      <c:pt idx="388">
                        <c:v>36332</c:v>
                      </c:pt>
                      <c:pt idx="389">
                        <c:v>21116</c:v>
                      </c:pt>
                      <c:pt idx="390">
                        <c:v>20535</c:v>
                      </c:pt>
                      <c:pt idx="391">
                        <c:v>21491</c:v>
                      </c:pt>
                      <c:pt idx="392">
                        <c:v>22494</c:v>
                      </c:pt>
                      <c:pt idx="393">
                        <c:v>26991</c:v>
                      </c:pt>
                      <c:pt idx="394">
                        <c:v>37679</c:v>
                      </c:pt>
                      <c:pt idx="395">
                        <c:v>35862</c:v>
                      </c:pt>
                      <c:pt idx="396">
                        <c:v>22261</c:v>
                      </c:pt>
                      <c:pt idx="397">
                        <c:v>21712</c:v>
                      </c:pt>
                      <c:pt idx="398">
                        <c:v>21053</c:v>
                      </c:pt>
                      <c:pt idx="399">
                        <c:v>21391</c:v>
                      </c:pt>
                      <c:pt idx="400">
                        <c:v>25084</c:v>
                      </c:pt>
                      <c:pt idx="401">
                        <c:v>37147</c:v>
                      </c:pt>
                      <c:pt idx="402">
                        <c:v>35318</c:v>
                      </c:pt>
                      <c:pt idx="403">
                        <c:v>22681</c:v>
                      </c:pt>
                      <c:pt idx="404">
                        <c:v>20491</c:v>
                      </c:pt>
                      <c:pt idx="405">
                        <c:v>21321</c:v>
                      </c:pt>
                      <c:pt idx="406">
                        <c:v>22638</c:v>
                      </c:pt>
                      <c:pt idx="407">
                        <c:v>25820</c:v>
                      </c:pt>
                      <c:pt idx="408">
                        <c:v>36962</c:v>
                      </c:pt>
                      <c:pt idx="409">
                        <c:v>35163</c:v>
                      </c:pt>
                      <c:pt idx="410">
                        <c:v>21253</c:v>
                      </c:pt>
                      <c:pt idx="411">
                        <c:v>20325</c:v>
                      </c:pt>
                      <c:pt idx="412">
                        <c:v>21108</c:v>
                      </c:pt>
                      <c:pt idx="413">
                        <c:v>21402</c:v>
                      </c:pt>
                      <c:pt idx="414">
                        <c:v>25189</c:v>
                      </c:pt>
                      <c:pt idx="415">
                        <c:v>37002</c:v>
                      </c:pt>
                      <c:pt idx="416">
                        <c:v>35273</c:v>
                      </c:pt>
                      <c:pt idx="417">
                        <c:v>22102</c:v>
                      </c:pt>
                      <c:pt idx="418">
                        <c:v>22503</c:v>
                      </c:pt>
                      <c:pt idx="419">
                        <c:v>23412</c:v>
                      </c:pt>
                      <c:pt idx="420">
                        <c:v>24258</c:v>
                      </c:pt>
                      <c:pt idx="421">
                        <c:v>28699</c:v>
                      </c:pt>
                      <c:pt idx="422">
                        <c:v>40318</c:v>
                      </c:pt>
                      <c:pt idx="423">
                        <c:v>38784</c:v>
                      </c:pt>
                      <c:pt idx="424">
                        <c:v>24525</c:v>
                      </c:pt>
                      <c:pt idx="425">
                        <c:v>23029</c:v>
                      </c:pt>
                      <c:pt idx="426">
                        <c:v>27670</c:v>
                      </c:pt>
                      <c:pt idx="427">
                        <c:v>25562</c:v>
                      </c:pt>
                      <c:pt idx="428">
                        <c:v>28088</c:v>
                      </c:pt>
                      <c:pt idx="429">
                        <c:v>37767</c:v>
                      </c:pt>
                      <c:pt idx="430">
                        <c:v>35888</c:v>
                      </c:pt>
                      <c:pt idx="431">
                        <c:v>22360</c:v>
                      </c:pt>
                      <c:pt idx="432">
                        <c:v>19980</c:v>
                      </c:pt>
                      <c:pt idx="433">
                        <c:v>20402</c:v>
                      </c:pt>
                      <c:pt idx="434">
                        <c:v>20613</c:v>
                      </c:pt>
                      <c:pt idx="435">
                        <c:v>24899</c:v>
                      </c:pt>
                      <c:pt idx="436">
                        <c:v>36957</c:v>
                      </c:pt>
                      <c:pt idx="437">
                        <c:v>34694</c:v>
                      </c:pt>
                      <c:pt idx="438">
                        <c:v>20136</c:v>
                      </c:pt>
                      <c:pt idx="439">
                        <c:v>19486</c:v>
                      </c:pt>
                      <c:pt idx="440">
                        <c:v>20637</c:v>
                      </c:pt>
                      <c:pt idx="441">
                        <c:v>19986</c:v>
                      </c:pt>
                      <c:pt idx="442">
                        <c:v>24022</c:v>
                      </c:pt>
                      <c:pt idx="443">
                        <c:v>35215</c:v>
                      </c:pt>
                      <c:pt idx="444">
                        <c:v>33430</c:v>
                      </c:pt>
                      <c:pt idx="445">
                        <c:v>20621</c:v>
                      </c:pt>
                      <c:pt idx="446">
                        <c:v>19563</c:v>
                      </c:pt>
                      <c:pt idx="447">
                        <c:v>20730</c:v>
                      </c:pt>
                      <c:pt idx="448">
                        <c:v>20928</c:v>
                      </c:pt>
                      <c:pt idx="449">
                        <c:v>24554</c:v>
                      </c:pt>
                      <c:pt idx="450">
                        <c:v>34906</c:v>
                      </c:pt>
                      <c:pt idx="451">
                        <c:v>33747</c:v>
                      </c:pt>
                      <c:pt idx="452">
                        <c:v>19953</c:v>
                      </c:pt>
                      <c:pt idx="453">
                        <c:v>19223</c:v>
                      </c:pt>
                      <c:pt idx="454">
                        <c:v>20160</c:v>
                      </c:pt>
                      <c:pt idx="455">
                        <c:v>20025</c:v>
                      </c:pt>
                      <c:pt idx="456">
                        <c:v>23709</c:v>
                      </c:pt>
                      <c:pt idx="457">
                        <c:v>34379</c:v>
                      </c:pt>
                      <c:pt idx="458">
                        <c:v>32397</c:v>
                      </c:pt>
                      <c:pt idx="459">
                        <c:v>19375</c:v>
                      </c:pt>
                      <c:pt idx="460">
                        <c:v>20090</c:v>
                      </c:pt>
                      <c:pt idx="461">
                        <c:v>25597</c:v>
                      </c:pt>
                      <c:pt idx="462">
                        <c:v>25564</c:v>
                      </c:pt>
                      <c:pt idx="463">
                        <c:v>30737</c:v>
                      </c:pt>
                      <c:pt idx="464">
                        <c:v>39769</c:v>
                      </c:pt>
                      <c:pt idx="465">
                        <c:v>37169</c:v>
                      </c:pt>
                      <c:pt idx="466">
                        <c:v>22582</c:v>
                      </c:pt>
                      <c:pt idx="467">
                        <c:v>22505</c:v>
                      </c:pt>
                      <c:pt idx="468">
                        <c:v>23088</c:v>
                      </c:pt>
                      <c:pt idx="469">
                        <c:v>22803</c:v>
                      </c:pt>
                      <c:pt idx="470">
                        <c:v>26088</c:v>
                      </c:pt>
                      <c:pt idx="471">
                        <c:v>35783</c:v>
                      </c:pt>
                      <c:pt idx="472">
                        <c:v>33029</c:v>
                      </c:pt>
                      <c:pt idx="473">
                        <c:v>22665</c:v>
                      </c:pt>
                      <c:pt idx="474">
                        <c:v>22648</c:v>
                      </c:pt>
                      <c:pt idx="475">
                        <c:v>23925</c:v>
                      </c:pt>
                      <c:pt idx="476">
                        <c:v>24525</c:v>
                      </c:pt>
                      <c:pt idx="477">
                        <c:v>28762</c:v>
                      </c:pt>
                      <c:pt idx="478">
                        <c:v>36866</c:v>
                      </c:pt>
                      <c:pt idx="479">
                        <c:v>39314</c:v>
                      </c:pt>
                      <c:pt idx="480">
                        <c:v>30925</c:v>
                      </c:pt>
                      <c:pt idx="481">
                        <c:v>28184</c:v>
                      </c:pt>
                      <c:pt idx="482">
                        <c:v>27530</c:v>
                      </c:pt>
                      <c:pt idx="483">
                        <c:v>28105</c:v>
                      </c:pt>
                      <c:pt idx="484">
                        <c:v>30205</c:v>
                      </c:pt>
                      <c:pt idx="485">
                        <c:v>34034</c:v>
                      </c:pt>
                      <c:pt idx="486">
                        <c:v>38441</c:v>
                      </c:pt>
                      <c:pt idx="487" formatCode="_(* #,##0_);_(* \(#,##0\);_(* &quot;-&quot;??_);_(@_)">
                        <c:v>36884</c:v>
                      </c:pt>
                      <c:pt idx="488" formatCode="_(* #,##0_);_(* \(#,##0\);_(* &quot;-&quot;??_);_(@_)">
                        <c:v>28735</c:v>
                      </c:pt>
                      <c:pt idx="489" formatCode="_(* #,##0_);_(* \(#,##0\);_(* &quot;-&quot;??_);_(@_)">
                        <c:v>25477</c:v>
                      </c:pt>
                      <c:pt idx="490" formatCode="_(* #,##0_);_(* \(#,##0\);_(* &quot;-&quot;??_);_(@_)">
                        <c:v>24114</c:v>
                      </c:pt>
                      <c:pt idx="491" formatCode="_(* #,##0_);_(* \(#,##0\);_(* &quot;-&quot;??_);_(@_)">
                        <c:v>28009</c:v>
                      </c:pt>
                      <c:pt idx="492" formatCode="_(* #,##0_);_(* \(#,##0\);_(* &quot;-&quot;??_);_(@_)">
                        <c:v>34223</c:v>
                      </c:pt>
                      <c:pt idx="493" formatCode="_(* #,##0_);_(* \(#,##0\);_(* &quot;-&quot;??_);_(@_)">
                        <c:v>32721</c:v>
                      </c:pt>
                      <c:pt idx="494" formatCode="_(* #,##0_);_(* \(#,##0\);_(* &quot;-&quot;??_);_(@_)">
                        <c:v>21844</c:v>
                      </c:pt>
                      <c:pt idx="495" formatCode="_(* #,##0_);_(* \(#,##0\);_(* &quot;-&quot;??_);_(@_)">
                        <c:v>19156</c:v>
                      </c:pt>
                      <c:pt idx="496" formatCode="_(* #,##0_);_(* \(#,##0\);_(* &quot;-&quot;??_);_(@_)">
                        <c:v>19817</c:v>
                      </c:pt>
                      <c:pt idx="497" formatCode="_(* #,##0_);_(* \(#,##0\);_(* &quot;-&quot;??_);_(@_)">
                        <c:v>19715</c:v>
                      </c:pt>
                      <c:pt idx="498" formatCode="_(* #,##0_);_(* \(#,##0\);_(* &quot;-&quot;??_);_(@_)">
                        <c:v>22811</c:v>
                      </c:pt>
                      <c:pt idx="499" formatCode="_(* #,##0_);_(* \(#,##0\);_(* &quot;-&quot;??_);_(@_)">
                        <c:v>33980</c:v>
                      </c:pt>
                      <c:pt idx="500" formatCode="_(* #,##0_);_(* \(#,##0\);_(* &quot;-&quot;??_);_(@_)">
                        <c:v>32633</c:v>
                      </c:pt>
                      <c:pt idx="501" formatCode="_(* #,##0_);_(* \(#,##0\);_(* &quot;-&quot;??_);_(@_)">
                        <c:v>20488</c:v>
                      </c:pt>
                      <c:pt idx="502" formatCode="_(* #,##0_);_(* \(#,##0\);_(* &quot;-&quot;??_);_(@_)">
                        <c:v>20043</c:v>
                      </c:pt>
                      <c:pt idx="503" formatCode="_(* #,##0_);_(* \(#,##0\);_(* &quot;-&quot;??_);_(@_)">
                        <c:v>20628</c:v>
                      </c:pt>
                      <c:pt idx="504" formatCode="_(* #,##0_);_(* \(#,##0\);_(* &quot;-&quot;??_);_(@_)">
                        <c:v>20339</c:v>
                      </c:pt>
                      <c:pt idx="505" formatCode="_(* #,##0_);_(* \(#,##0\);_(* &quot;-&quot;??_);_(@_)">
                        <c:v>23753</c:v>
                      </c:pt>
                      <c:pt idx="506" formatCode="_(* #,##0_);_(* \(#,##0\);_(* &quot;-&quot;??_);_(@_)">
                        <c:v>34756</c:v>
                      </c:pt>
                      <c:pt idx="507" formatCode="_(* #,##0_);_(* \(#,##0\);_(* &quot;-&quot;??_);_(@_)">
                        <c:v>33222</c:v>
                      </c:pt>
                      <c:pt idx="508" formatCode="_(* #,##0_);_(* \(#,##0\);_(* &quot;-&quot;??_);_(@_)">
                        <c:v>20711</c:v>
                      </c:pt>
                      <c:pt idx="509" formatCode="_(* #,##0_);_(* \(#,##0\);_(* &quot;-&quot;??_);_(@_)">
                        <c:v>20108</c:v>
                      </c:pt>
                      <c:pt idx="510" formatCode="_(* #,##0_);_(* \(#,##0\);_(* &quot;-&quot;??_);_(@_)">
                        <c:v>20980</c:v>
                      </c:pt>
                      <c:pt idx="511" formatCode="_(* #,##0_);_(* \(#,##0\);_(* &quot;-&quot;??_);_(@_)">
                        <c:v>21325</c:v>
                      </c:pt>
                      <c:pt idx="512" formatCode="_(* #,##0_);_(* \(#,##0\);_(* &quot;-&quot;??_);_(@_)">
                        <c:v>24604</c:v>
                      </c:pt>
                      <c:pt idx="513" formatCode="_(* #,##0_);_(* \(#,##0\);_(* &quot;-&quot;??_);_(@_)">
                        <c:v>34889</c:v>
                      </c:pt>
                      <c:pt idx="514" formatCode="_(* #,##0_);_(* \(#,##0\);_(* &quot;-&quot;??_);_(@_)">
                        <c:v>33232</c:v>
                      </c:pt>
                      <c:pt idx="515" formatCode="_(* #,##0_);_(* \(#,##0\);_(* &quot;-&quot;??_);_(@_)">
                        <c:v>20431</c:v>
                      </c:pt>
                      <c:pt idx="516" formatCode="_(* #,##0_);_(* \(#,##0\);_(* &quot;-&quot;??_);_(@_)">
                        <c:v>19975</c:v>
                      </c:pt>
                      <c:pt idx="517" formatCode="_(* #,##0_);_(* \(#,##0\);_(* &quot;-&quot;??_);_(@_)">
                        <c:v>20947</c:v>
                      </c:pt>
                      <c:pt idx="518" formatCode="_(* #,##0_);_(* \(#,##0\);_(* &quot;-&quot;??_);_(@_)">
                        <c:v>20727</c:v>
                      </c:pt>
                      <c:pt idx="519" formatCode="_(* #,##0_);_(* \(#,##0\);_(* &quot;-&quot;??_);_(@_)">
                        <c:v>24149</c:v>
                      </c:pt>
                      <c:pt idx="520" formatCode="_(* #,##0_);_(* \(#,##0\);_(* &quot;-&quot;??_);_(@_)">
                        <c:v>34819</c:v>
                      </c:pt>
                      <c:pt idx="521" formatCode="_(* #,##0_);_(* \(#,##0\);_(* &quot;-&quot;??_);_(@_)">
                        <c:v>32981</c:v>
                      </c:pt>
                      <c:pt idx="522" formatCode="_(* #,##0_);_(* \(#,##0\);_(* &quot;-&quot;??_);_(@_)">
                        <c:v>20762</c:v>
                      </c:pt>
                      <c:pt idx="523" formatCode="_(* #,##0_);_(* \(#,##0\);_(* &quot;-&quot;??_);_(@_)">
                        <c:v>20010</c:v>
                      </c:pt>
                      <c:pt idx="524" formatCode="_(* #,##0_);_(* \(#,##0\);_(* &quot;-&quot;??_);_(@_)">
                        <c:v>20959</c:v>
                      </c:pt>
                      <c:pt idx="525" formatCode="_(* #,##0_);_(* \(#,##0\);_(* &quot;-&quot;??_);_(@_)">
                        <c:v>21612</c:v>
                      </c:pt>
                      <c:pt idx="526" formatCode="_(* #,##0_);_(* \(#,##0\);_(* &quot;-&quot;??_);_(@_)">
                        <c:v>25445</c:v>
                      </c:pt>
                      <c:pt idx="527" formatCode="_(* #,##0_);_(* \(#,##0\);_(* &quot;-&quot;??_);_(@_)">
                        <c:v>36362</c:v>
                      </c:pt>
                      <c:pt idx="528" formatCode="_(* #,##0_);_(* \(#,##0\);_(* &quot;-&quot;??_);_(@_)">
                        <c:v>34537</c:v>
                      </c:pt>
                      <c:pt idx="529" formatCode="_(* #,##0_);_(* \(#,##0\);_(* &quot;-&quot;??_);_(@_)">
                        <c:v>24461</c:v>
                      </c:pt>
                      <c:pt idx="530" formatCode="_(* #,##0_);_(* \(#,##0\);_(* &quot;-&quot;??_);_(@_)">
                        <c:v>22996</c:v>
                      </c:pt>
                      <c:pt idx="531" formatCode="_(* #,##0_);_(* \(#,##0\);_(* &quot;-&quot;??_);_(@_)">
                        <c:v>24204</c:v>
                      </c:pt>
                      <c:pt idx="532" formatCode="_(* #,##0_);_(* \(#,##0\);_(* &quot;-&quot;??_);_(@_)">
                        <c:v>23129</c:v>
                      </c:pt>
                      <c:pt idx="533" formatCode="_(* #,##0_);_(* \(#,##0\);_(* &quot;-&quot;??_);_(@_)">
                        <c:v>25827</c:v>
                      </c:pt>
                      <c:pt idx="534" formatCode="_(* #,##0_);_(* \(#,##0\);_(* &quot;-&quot;??_);_(@_)">
                        <c:v>34974</c:v>
                      </c:pt>
                      <c:pt idx="535" formatCode="_(* #,##0_);_(* \(#,##0\);_(* &quot;-&quot;??_);_(@_)">
                        <c:v>33714</c:v>
                      </c:pt>
                      <c:pt idx="536" formatCode="_(* #,##0_);_(* \(#,##0\);_(* &quot;-&quot;??_);_(@_)">
                        <c:v>21970</c:v>
                      </c:pt>
                      <c:pt idx="537" formatCode="_(* #,##0_);_(* \(#,##0\);_(* &quot;-&quot;??_);_(@_)">
                        <c:v>20819</c:v>
                      </c:pt>
                      <c:pt idx="538" formatCode="_(* #,##0_);_(* \(#,##0\);_(* &quot;-&quot;??_);_(@_)">
                        <c:v>21302</c:v>
                      </c:pt>
                      <c:pt idx="539" formatCode="_(* #,##0_);_(* \(#,##0\);_(* &quot;-&quot;??_);_(@_)">
                        <c:v>22330</c:v>
                      </c:pt>
                      <c:pt idx="540" formatCode="_(* #,##0_);_(* \(#,##0\);_(* &quot;-&quot;??_);_(@_)">
                        <c:v>27009</c:v>
                      </c:pt>
                      <c:pt idx="541" formatCode="_(* #,##0_);_(* \(#,##0\);_(* &quot;-&quot;??_);_(@_)">
                        <c:v>35663</c:v>
                      </c:pt>
                      <c:pt idx="542" formatCode="_(* #,##0_);_(* \(#,##0\);_(* &quot;-&quot;??_);_(@_)">
                        <c:v>33999</c:v>
                      </c:pt>
                      <c:pt idx="543" formatCode="_(* #,##0_);_(* \(#,##0\);_(* &quot;-&quot;??_);_(@_)">
                        <c:v>20823</c:v>
                      </c:pt>
                      <c:pt idx="544" formatCode="_(* #,##0_);_(* \(#,##0\);_(* &quot;-&quot;??_);_(@_)">
                        <c:v>20309</c:v>
                      </c:pt>
                      <c:pt idx="545" formatCode="_(* #,##0_);_(* \(#,##0\);_(* &quot;-&quot;??_);_(@_)">
                        <c:v>21035</c:v>
                      </c:pt>
                      <c:pt idx="546" formatCode="_(* #,##0_);_(* \(#,##0\);_(* &quot;-&quot;??_);_(@_)">
                        <c:v>20913</c:v>
                      </c:pt>
                      <c:pt idx="547" formatCode="_(* #,##0_);_(* \(#,##0\);_(* &quot;-&quot;??_);_(@_)">
                        <c:v>24930</c:v>
                      </c:pt>
                      <c:pt idx="548" formatCode="_(* #,##0_);_(* \(#,##0\);_(* &quot;-&quot;??_);_(@_)">
                        <c:v>35622</c:v>
                      </c:pt>
                      <c:pt idx="549" formatCode="_(* #,##0_);_(* \(#,##0\);_(* &quot;-&quot;??_);_(@_)">
                        <c:v>33976</c:v>
                      </c:pt>
                      <c:pt idx="550" formatCode="_(* #,##0_);_(* \(#,##0\);_(* &quot;-&quot;??_);_(@_)">
                        <c:v>20381</c:v>
                      </c:pt>
                      <c:pt idx="551" formatCode="_(* #,##0_);_(* \(#,##0\);_(* &quot;-&quot;??_);_(@_)">
                        <c:v>20059</c:v>
                      </c:pt>
                      <c:pt idx="552" formatCode="_(* #,##0_);_(* \(#,##0\);_(* &quot;-&quot;??_);_(@_)">
                        <c:v>20833</c:v>
                      </c:pt>
                      <c:pt idx="553" formatCode="_(* #,##0_);_(* \(#,##0\);_(* &quot;-&quot;??_);_(@_)">
                        <c:v>21422</c:v>
                      </c:pt>
                      <c:pt idx="554" formatCode="_(* #,##0_);_(* \(#,##0\);_(* &quot;-&quot;??_);_(@_)">
                        <c:v>28139</c:v>
                      </c:pt>
                      <c:pt idx="555" formatCode="_(* #,##0_);_(* \(#,##0\);_(* &quot;-&quot;??_);_(@_)">
                        <c:v>35885</c:v>
                      </c:pt>
                      <c:pt idx="556" formatCode="_(* #,##0_);_(* \(#,##0\);_(* &quot;-&quot;??_);_(@_)">
                        <c:v>34613</c:v>
                      </c:pt>
                      <c:pt idx="557" formatCode="_(* #,##0_);_(* \(#,##0\);_(* &quot;-&quot;??_);_(@_)">
                        <c:v>20967</c:v>
                      </c:pt>
                      <c:pt idx="558" formatCode="_(* #,##0_);_(* \(#,##0\);_(* &quot;-&quot;??_);_(@_)">
                        <c:v>23494</c:v>
                      </c:pt>
                      <c:pt idx="559" formatCode="_(* #,##0_);_(* \(#,##0\);_(* &quot;-&quot;??_);_(@_)">
                        <c:v>26321</c:v>
                      </c:pt>
                      <c:pt idx="560" formatCode="_(* #,##0_);_(* \(#,##0\);_(* &quot;-&quot;??_);_(@_)">
                        <c:v>26310</c:v>
                      </c:pt>
                      <c:pt idx="561" formatCode="_(* #,##0_);_(* \(#,##0\);_(* &quot;-&quot;??_);_(@_)">
                        <c:v>30771</c:v>
                      </c:pt>
                      <c:pt idx="562" formatCode="_(* #,##0_);_(* \(#,##0\);_(* &quot;-&quot;??_);_(@_)">
                        <c:v>43826</c:v>
                      </c:pt>
                      <c:pt idx="563" formatCode="_(* #,##0_);_(* \(#,##0\);_(* &quot;-&quot;??_);_(@_)">
                        <c:v>40865</c:v>
                      </c:pt>
                      <c:pt idx="564" formatCode="_(* #,##0_);_(* \(#,##0\);_(* &quot;-&quot;??_);_(@_)">
                        <c:v>24494</c:v>
                      </c:pt>
                      <c:pt idx="565" formatCode="_(* #,##0_);_(* \(#,##0\);_(* &quot;-&quot;??_);_(@_)">
                        <c:v>23613</c:v>
                      </c:pt>
                      <c:pt idx="566" formatCode="_(* #,##0_);_(* \(#,##0\);_(* &quot;-&quot;??_);_(@_)">
                        <c:v>24230</c:v>
                      </c:pt>
                      <c:pt idx="567" formatCode="_(* #,##0_);_(* \(#,##0\);_(* &quot;-&quot;??_);_(@_)">
                        <c:v>24120</c:v>
                      </c:pt>
                      <c:pt idx="568" formatCode="_(* #,##0_);_(* \(#,##0\);_(* &quot;-&quot;??_);_(@_)">
                        <c:v>28711</c:v>
                      </c:pt>
                      <c:pt idx="569" formatCode="_(* #,##0_);_(* \(#,##0\);_(* &quot;-&quot;??_);_(@_)">
                        <c:v>41858</c:v>
                      </c:pt>
                      <c:pt idx="570" formatCode="_(* #,##0_);_(* \(#,##0\);_(* &quot;-&quot;??_);_(@_)">
                        <c:v>40212</c:v>
                      </c:pt>
                      <c:pt idx="571" formatCode="_(* #,##0_);_(* \(#,##0\);_(* &quot;-&quot;??_);_(@_)">
                        <c:v>25810</c:v>
                      </c:pt>
                      <c:pt idx="572" formatCode="_(* #,##0_);_(* \(#,##0\);_(* &quot;-&quot;??_);_(@_)">
                        <c:v>25233</c:v>
                      </c:pt>
                      <c:pt idx="573" formatCode="_(* #,##0_);_(* \(#,##0\);_(* &quot;-&quot;??_);_(@_)">
                        <c:v>26550</c:v>
                      </c:pt>
                      <c:pt idx="574" formatCode="_(* #,##0_);_(* \(#,##0\);_(* &quot;-&quot;??_);_(@_)">
                        <c:v>30002</c:v>
                      </c:pt>
                      <c:pt idx="575" formatCode="_(* #,##0_);_(* \(#,##0\);_(* &quot;-&quot;??_);_(@_)">
                        <c:v>35697</c:v>
                      </c:pt>
                      <c:pt idx="576" formatCode="_(* #,##0_);_(* \(#,##0\);_(* &quot;-&quot;??_);_(@_)">
                        <c:v>41990</c:v>
                      </c:pt>
                      <c:pt idx="577" formatCode="_(* #,##0_);_(* \(#,##0\);_(* &quot;-&quot;??_);_(@_)">
                        <c:v>59666</c:v>
                      </c:pt>
                      <c:pt idx="578" formatCode="_(* #,##0_);_(* \(#,##0\);_(* &quot;-&quot;??_);_(@_)">
                        <c:v>41639</c:v>
                      </c:pt>
                      <c:pt idx="579" formatCode="_(* #,##0_);_(* \(#,##0\);_(* &quot;-&quot;??_);_(@_)">
                        <c:v>29313</c:v>
                      </c:pt>
                      <c:pt idx="580" formatCode="_(* #,##0_);_(* \(#,##0\);_(* &quot;-&quot;??_);_(@_)">
                        <c:v>26486</c:v>
                      </c:pt>
                      <c:pt idx="581" formatCode="_(* #,##0_);_(* \(#,##0\);_(* &quot;-&quot;??_);_(@_)">
                        <c:v>25624</c:v>
                      </c:pt>
                      <c:pt idx="582" formatCode="_(* #,##0_);_(* \(#,##0\);_(* &quot;-&quot;??_);_(@_)">
                        <c:v>28151</c:v>
                      </c:pt>
                      <c:pt idx="583" formatCode="_(* #,##0_);_(* \(#,##0\);_(* &quot;-&quot;??_);_(@_)">
                        <c:v>38117</c:v>
                      </c:pt>
                      <c:pt idx="584" formatCode="_(* #,##0_);_(* \(#,##0\);_(* &quot;-&quot;??_);_(@_)">
                        <c:v>36593</c:v>
                      </c:pt>
                      <c:pt idx="585" formatCode="_(* #,##0_);_(* \(#,##0\);_(* &quot;-&quot;??_);_(@_)">
                        <c:v>23007</c:v>
                      </c:pt>
                      <c:pt idx="586" formatCode="_(* #,##0_);_(* \(#,##0\);_(* &quot;-&quot;??_);_(@_)">
                        <c:v>21776</c:v>
                      </c:pt>
                      <c:pt idx="587" formatCode="_(* #,##0_);_(* \(#,##0\);_(* &quot;-&quot;??_);_(@_)">
                        <c:v>20780</c:v>
                      </c:pt>
                      <c:pt idx="588" formatCode="_(* #,##0_);_(* \(#,##0\);_(* &quot;-&quot;??_);_(@_)">
                        <c:v>22390</c:v>
                      </c:pt>
                      <c:pt idx="589" formatCode="_(* #,##0_);_(* \(#,##0\);_(* &quot;-&quot;??_);_(@_)">
                        <c:v>24834</c:v>
                      </c:pt>
                      <c:pt idx="590" formatCode="_(* #,##0_);_(* \(#,##0\);_(* &quot;-&quot;??_);_(@_)">
                        <c:v>35776</c:v>
                      </c:pt>
                      <c:pt idx="591" formatCode="_(* #,##0_);_(* \(#,##0\);_(* &quot;-&quot;??_);_(@_)">
                        <c:v>34273</c:v>
                      </c:pt>
                      <c:pt idx="592" formatCode="_(* #,##0_);_(* \(#,##0\);_(* &quot;-&quot;??_);_(@_)">
                        <c:v>20812</c:v>
                      </c:pt>
                      <c:pt idx="593" formatCode="_(* #,##0_);_(* \(#,##0\);_(* &quot;-&quot;??_);_(@_)">
                        <c:v>20455</c:v>
                      </c:pt>
                      <c:pt idx="594" formatCode="_(* #,##0_);_(* \(#,##0\);_(* &quot;-&quot;??_);_(@_)">
                        <c:v>20980</c:v>
                      </c:pt>
                      <c:pt idx="595" formatCode="_(* #,##0_);_(* \(#,##0\);_(* &quot;-&quot;??_);_(@_)">
                        <c:v>20596</c:v>
                      </c:pt>
                      <c:pt idx="596" formatCode="_(* #,##0_);_(* \(#,##0\);_(* &quot;-&quot;??_);_(@_)">
                        <c:v>23590</c:v>
                      </c:pt>
                      <c:pt idx="597" formatCode="_(* #,##0_);_(* \(#,##0\);_(* &quot;-&quot;??_);_(@_)">
                        <c:v>34709</c:v>
                      </c:pt>
                      <c:pt idx="598" formatCode="_(* #,##0_);_(* \(#,##0\);_(* &quot;-&quot;??_);_(@_)">
                        <c:v>33802</c:v>
                      </c:pt>
                      <c:pt idx="599" formatCode="_(* #,##0_);_(* \(#,##0\);_(* &quot;-&quot;??_);_(@_)">
                        <c:v>20105</c:v>
                      </c:pt>
                      <c:pt idx="600" formatCode="_(* #,##0_);_(* \(#,##0\);_(* &quot;-&quot;??_);_(@_)">
                        <c:v>19785</c:v>
                      </c:pt>
                      <c:pt idx="601" formatCode="_(* #,##0_);_(* \(#,##0\);_(* &quot;-&quot;??_);_(@_)">
                        <c:v>20550</c:v>
                      </c:pt>
                      <c:pt idx="602" formatCode="_(* #,##0_);_(* \(#,##0\);_(* &quot;-&quot;??_);_(@_)">
                        <c:v>21643</c:v>
                      </c:pt>
                      <c:pt idx="603" formatCode="_(* #,##0_);_(* \(#,##0\);_(* &quot;-&quot;??_);_(@_)">
                        <c:v>23719</c:v>
                      </c:pt>
                      <c:pt idx="604" formatCode="_(* #,##0_);_(* \(#,##0\);_(* &quot;-&quot;??_);_(@_)">
                        <c:v>32693</c:v>
                      </c:pt>
                      <c:pt idx="605" formatCode="_(* #,##0_);_(* \(#,##0\);_(* &quot;-&quot;??_);_(@_)">
                        <c:v>32421</c:v>
                      </c:pt>
                      <c:pt idx="606" formatCode="_(* #,##0_);_(* \(#,##0\);_(* &quot;-&quot;??_);_(@_)">
                        <c:v>21588</c:v>
                      </c:pt>
                      <c:pt idx="607" formatCode="_(* #,##0_);_(* \(#,##0\);_(* &quot;-&quot;??_);_(@_)">
                        <c:v>22433</c:v>
                      </c:pt>
                      <c:pt idx="608" formatCode="_(* #,##0_);_(* \(#,##0\);_(* &quot;-&quot;??_);_(@_)">
                        <c:v>28652</c:v>
                      </c:pt>
                      <c:pt idx="609" formatCode="_(* #,##0_);_(* \(#,##0\);_(* &quot;-&quot;??_);_(@_)">
                        <c:v>20856</c:v>
                      </c:pt>
                      <c:pt idx="610" formatCode="_(* #,##0_);_(* \(#,##0\);_(* &quot;-&quot;??_);_(@_)">
                        <c:v>23437</c:v>
                      </c:pt>
                      <c:pt idx="611" formatCode="_(* #,##0_);_(* \(#,##0\);_(* &quot;-&quot;??_);_(@_)">
                        <c:v>31876</c:v>
                      </c:pt>
                      <c:pt idx="612" formatCode="_(* #,##0_);_(* \(#,##0\);_(* &quot;-&quot;??_);_(@_)">
                        <c:v>34151</c:v>
                      </c:pt>
                      <c:pt idx="613" formatCode="_(* #,##0_);_(* \(#,##0\);_(* &quot;-&quot;??_);_(@_)">
                        <c:v>20400</c:v>
                      </c:pt>
                      <c:pt idx="614" formatCode="_(* #,##0_);_(* \(#,##0\);_(* &quot;-&quot;??_);_(@_)">
                        <c:v>19056</c:v>
                      </c:pt>
                      <c:pt idx="615" formatCode="_(* #,##0_);_(* \(#,##0\);_(* &quot;-&quot;??_);_(@_)">
                        <c:v>20536</c:v>
                      </c:pt>
                      <c:pt idx="616" formatCode="_(* #,##0_);_(* \(#,##0\);_(* &quot;-&quot;??_);_(@_)">
                        <c:v>23188</c:v>
                      </c:pt>
                      <c:pt idx="617" formatCode="_(* #,##0_);_(* \(#,##0\);_(* &quot;-&quot;??_);_(@_)">
                        <c:v>23929</c:v>
                      </c:pt>
                      <c:pt idx="618" formatCode="_(* #,##0_);_(* \(#,##0\);_(* &quot;-&quot;??_);_(@_)">
                        <c:v>30881</c:v>
                      </c:pt>
                      <c:pt idx="619" formatCode="_(* #,##0_);_(* \(#,##0\);_(* &quot;-&quot;??_);_(@_)">
                        <c:v>29774</c:v>
                      </c:pt>
                      <c:pt idx="620" formatCode="_(* #,##0_);_(* \(#,##0\);_(* &quot;-&quot;??_);_(@_)">
                        <c:v>16974</c:v>
                      </c:pt>
                      <c:pt idx="621" formatCode="_(* #,##0_);_(* \(#,##0\);_(* &quot;-&quot;??_);_(@_)">
                        <c:v>16441</c:v>
                      </c:pt>
                      <c:pt idx="622" formatCode="_(* #,##0_);_(* \(#,##0\);_(* &quot;-&quot;??_);_(@_)">
                        <c:v>17384</c:v>
                      </c:pt>
                      <c:pt idx="623" formatCode="_(* #,##0_);_(* \(#,##0\);_(* &quot;-&quot;??_);_(@_)">
                        <c:v>16293</c:v>
                      </c:pt>
                      <c:pt idx="624" formatCode="_(* #,##0_);_(* \(#,##0\);_(* &quot;-&quot;??_);_(@_)">
                        <c:v>931</c:v>
                      </c:pt>
                    </c:numCache>
                  </c:numRef>
                </c:val>
                <c:smooth val="0"/>
                <c:extLst xmlns:c15="http://schemas.microsoft.com/office/drawing/2012/chart">
                  <c:ext xmlns:c16="http://schemas.microsoft.com/office/drawing/2014/chart" uri="{C3380CC4-5D6E-409C-BE32-E72D297353CC}">
                    <c16:uniqueId val="{00000009-0766-4431-9CA4-2D2FE6638C30}"/>
                  </c:ext>
                </c:extLst>
              </c15:ser>
            </c15:filteredLineSeries>
            <c15:filteredLineSeries>
              <c15:ser>
                <c:idx val="11"/>
                <c:order val="11"/>
                <c:tx>
                  <c:strRef>
                    <c:extLst>
                      <c:ext xmlns:c15="http://schemas.microsoft.com/office/drawing/2012/chart" uri="{02D57815-91ED-43cb-92C2-25804820EDAC}">
                        <c15:formulaRef>
                          <c15:sqref>dau_by_retention_cohort_raw!$M$1</c15:sqref>
                        </c15:formulaRef>
                      </c:ext>
                    </c:extLst>
                    <c:strCache>
                      <c:ptCount val="1"/>
                      <c:pt idx="0">
                        <c:v>%D0</c:v>
                      </c:pt>
                    </c:strCache>
                  </c:strRef>
                </c:tx>
                <c:spPr>
                  <a:ln w="28575" cap="rnd">
                    <a:solidFill>
                      <a:schemeClr val="accent6">
                        <a:lumMod val="6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dau_by_retention_cohort_raw!$M$2:$M$1234</c15:sqref>
                        </c15:formulaRef>
                      </c:ext>
                    </c:extLst>
                    <c:numCache>
                      <c:formatCode>0.00%</c:formatCode>
                      <c:ptCount val="625"/>
                      <c:pt idx="0">
                        <c:v>0.147804545648131</c:v>
                      </c:pt>
                      <c:pt idx="1">
                        <c:v>0.150121881131215</c:v>
                      </c:pt>
                      <c:pt idx="2">
                        <c:v>0.16099196811897901</c:v>
                      </c:pt>
                      <c:pt idx="3">
                        <c:v>0.15993341077874099</c:v>
                      </c:pt>
                      <c:pt idx="4">
                        <c:v>0.161224247254322</c:v>
                      </c:pt>
                      <c:pt idx="5">
                        <c:v>0.15924998158108</c:v>
                      </c:pt>
                      <c:pt idx="6">
                        <c:v>0.17158500631756299</c:v>
                      </c:pt>
                      <c:pt idx="7">
                        <c:v>0.16999456086110201</c:v>
                      </c:pt>
                      <c:pt idx="8">
                        <c:v>0.17967493971061099</c:v>
                      </c:pt>
                      <c:pt idx="9">
                        <c:v>0.19137797865949599</c:v>
                      </c:pt>
                      <c:pt idx="10">
                        <c:v>0.18481530559935</c:v>
                      </c:pt>
                      <c:pt idx="11">
                        <c:v>0.17961171699457401</c:v>
                      </c:pt>
                      <c:pt idx="12">
                        <c:v>0.18513774613030001</c:v>
                      </c:pt>
                      <c:pt idx="13">
                        <c:v>0.18691038989573999</c:v>
                      </c:pt>
                      <c:pt idx="14">
                        <c:v>0.191733351889221</c:v>
                      </c:pt>
                      <c:pt idx="15">
                        <c:v>0.19988183374731699</c:v>
                      </c:pt>
                      <c:pt idx="16">
                        <c:v>0.20881919682806299</c:v>
                      </c:pt>
                      <c:pt idx="17">
                        <c:v>0.196801298622091</c:v>
                      </c:pt>
                      <c:pt idx="18">
                        <c:v>0.18940359242056801</c:v>
                      </c:pt>
                      <c:pt idx="19">
                        <c:v>0.193957738272868</c:v>
                      </c:pt>
                      <c:pt idx="20">
                        <c:v>0.195607888160059</c:v>
                      </c:pt>
                      <c:pt idx="21">
                        <c:v>0.193837843105861</c:v>
                      </c:pt>
                      <c:pt idx="22">
                        <c:v>0.19829888979520699</c:v>
                      </c:pt>
                      <c:pt idx="23">
                        <c:v>0.207000366032211</c:v>
                      </c:pt>
                      <c:pt idx="24">
                        <c:v>0.20221722943203699</c:v>
                      </c:pt>
                      <c:pt idx="25">
                        <c:v>0.19411299404730001</c:v>
                      </c:pt>
                      <c:pt idx="26">
                        <c:v>0.19486602703462699</c:v>
                      </c:pt>
                      <c:pt idx="27">
                        <c:v>0.198999844989453</c:v>
                      </c:pt>
                      <c:pt idx="28">
                        <c:v>0.20414327123831899</c:v>
                      </c:pt>
                      <c:pt idx="29">
                        <c:v>0.222578965636932</c:v>
                      </c:pt>
                      <c:pt idx="30">
                        <c:v>0.22356437006011701</c:v>
                      </c:pt>
                      <c:pt idx="31">
                        <c:v>0.21250638147474199</c:v>
                      </c:pt>
                      <c:pt idx="32">
                        <c:v>0.205354526809259</c:v>
                      </c:pt>
                      <c:pt idx="33">
                        <c:v>0.21000095978500799</c:v>
                      </c:pt>
                      <c:pt idx="34">
                        <c:v>0.21804079464963899</c:v>
                      </c:pt>
                      <c:pt idx="35">
                        <c:v>0.21561695447409701</c:v>
                      </c:pt>
                      <c:pt idx="36">
                        <c:v>0.21882569301157301</c:v>
                      </c:pt>
                      <c:pt idx="37">
                        <c:v>0.230695909007365</c:v>
                      </c:pt>
                      <c:pt idx="38">
                        <c:v>0.222428882137679</c:v>
                      </c:pt>
                      <c:pt idx="39">
                        <c:v>0.20956463559768601</c:v>
                      </c:pt>
                      <c:pt idx="40">
                        <c:v>0.215196970937888</c:v>
                      </c:pt>
                      <c:pt idx="41">
                        <c:v>0.22879529987990699</c:v>
                      </c:pt>
                      <c:pt idx="42">
                        <c:v>0.22018886594915499</c:v>
                      </c:pt>
                      <c:pt idx="43">
                        <c:v>0.22945748214402001</c:v>
                      </c:pt>
                      <c:pt idx="44">
                        <c:v>0.24246802226967101</c:v>
                      </c:pt>
                      <c:pt idx="45">
                        <c:v>0.23075132992295999</c:v>
                      </c:pt>
                      <c:pt idx="46">
                        <c:v>0.22178383477605701</c:v>
                      </c:pt>
                      <c:pt idx="47">
                        <c:v>0.22141918126509499</c:v>
                      </c:pt>
                      <c:pt idx="48">
                        <c:v>0.225152545643104</c:v>
                      </c:pt>
                      <c:pt idx="49">
                        <c:v>0.22712483419482599</c:v>
                      </c:pt>
                      <c:pt idx="50">
                        <c:v>0.22557375664057999</c:v>
                      </c:pt>
                      <c:pt idx="51">
                        <c:v>0.23403641821700799</c:v>
                      </c:pt>
                      <c:pt idx="52">
                        <c:v>0.22634939759036099</c:v>
                      </c:pt>
                      <c:pt idx="53">
                        <c:v>0.22121258184561499</c:v>
                      </c:pt>
                      <c:pt idx="54">
                        <c:v>0.22174114915844501</c:v>
                      </c:pt>
                      <c:pt idx="55">
                        <c:v>0.22076378511547901</c:v>
                      </c:pt>
                      <c:pt idx="56">
                        <c:v>0.21459274327943101</c:v>
                      </c:pt>
                      <c:pt idx="57">
                        <c:v>0.222207509116467</c:v>
                      </c:pt>
                      <c:pt idx="58">
                        <c:v>0.22670358295777801</c:v>
                      </c:pt>
                      <c:pt idx="59">
                        <c:v>0.21847119660355299</c:v>
                      </c:pt>
                      <c:pt idx="60">
                        <c:v>0.21371807103517099</c:v>
                      </c:pt>
                      <c:pt idx="61">
                        <c:v>0.21435824958124</c:v>
                      </c:pt>
                      <c:pt idx="62">
                        <c:v>0.21818670675965601</c:v>
                      </c:pt>
                      <c:pt idx="63">
                        <c:v>0.21228453125703201</c:v>
                      </c:pt>
                      <c:pt idx="64">
                        <c:v>0.22139629719443901</c:v>
                      </c:pt>
                      <c:pt idx="65">
                        <c:v>0.23296917538224901</c:v>
                      </c:pt>
                      <c:pt idx="66">
                        <c:v>0.22547584187408501</c:v>
                      </c:pt>
                      <c:pt idx="67">
                        <c:v>0.214314451473718</c:v>
                      </c:pt>
                      <c:pt idx="68">
                        <c:v>0.218467657698595</c:v>
                      </c:pt>
                      <c:pt idx="69">
                        <c:v>0.21757086870178</c:v>
                      </c:pt>
                      <c:pt idx="70">
                        <c:v>0.22141402552703299</c:v>
                      </c:pt>
                      <c:pt idx="71">
                        <c:v>0.230821957764555</c:v>
                      </c:pt>
                      <c:pt idx="72">
                        <c:v>0.240231208702749</c:v>
                      </c:pt>
                      <c:pt idx="73">
                        <c:v>0.227473773961236</c:v>
                      </c:pt>
                      <c:pt idx="74">
                        <c:v>0.21611420436046999</c:v>
                      </c:pt>
                      <c:pt idx="75">
                        <c:v>0.212912264970437</c:v>
                      </c:pt>
                      <c:pt idx="76">
                        <c:v>0.21235654256280501</c:v>
                      </c:pt>
                      <c:pt idx="77">
                        <c:v>0.21148918955364801</c:v>
                      </c:pt>
                      <c:pt idx="78">
                        <c:v>0.216429857914749</c:v>
                      </c:pt>
                      <c:pt idx="79">
                        <c:v>0.23063826237315899</c:v>
                      </c:pt>
                      <c:pt idx="80">
                        <c:v>0.222368658672005</c:v>
                      </c:pt>
                      <c:pt idx="81">
                        <c:v>0.203922808203127</c:v>
                      </c:pt>
                      <c:pt idx="82">
                        <c:v>0.198573692551506</c:v>
                      </c:pt>
                      <c:pt idx="83">
                        <c:v>0.20195162635529601</c:v>
                      </c:pt>
                      <c:pt idx="84">
                        <c:v>0.196106603101003</c:v>
                      </c:pt>
                      <c:pt idx="85">
                        <c:v>0.20372667737551001</c:v>
                      </c:pt>
                      <c:pt idx="86">
                        <c:v>0.21942204428590401</c:v>
                      </c:pt>
                      <c:pt idx="87">
                        <c:v>0.21136237676317499</c:v>
                      </c:pt>
                      <c:pt idx="88">
                        <c:v>0.191649031508769</c:v>
                      </c:pt>
                      <c:pt idx="89">
                        <c:v>0.18979801397915999</c:v>
                      </c:pt>
                      <c:pt idx="90">
                        <c:v>0.193137370769949</c:v>
                      </c:pt>
                      <c:pt idx="91">
                        <c:v>0.20980706050346101</c:v>
                      </c:pt>
                      <c:pt idx="92">
                        <c:v>0.21088036411575101</c:v>
                      </c:pt>
                      <c:pt idx="93">
                        <c:v>0.23141401597893399</c:v>
                      </c:pt>
                      <c:pt idx="94">
                        <c:v>0.22639682569817601</c:v>
                      </c:pt>
                      <c:pt idx="95">
                        <c:v>0.219799685205148</c:v>
                      </c:pt>
                      <c:pt idx="96">
                        <c:v>0.245940467683291</c:v>
                      </c:pt>
                      <c:pt idx="97">
                        <c:v>0.20780509471674799</c:v>
                      </c:pt>
                      <c:pt idx="98">
                        <c:v>0.19316218787817199</c:v>
                      </c:pt>
                      <c:pt idx="99">
                        <c:v>0.189272974525795</c:v>
                      </c:pt>
                      <c:pt idx="100">
                        <c:v>0.184223819328107</c:v>
                      </c:pt>
                      <c:pt idx="101">
                        <c:v>0.181737718934951</c:v>
                      </c:pt>
                      <c:pt idx="102">
                        <c:v>0.17168960051026599</c:v>
                      </c:pt>
                      <c:pt idx="103">
                        <c:v>0.17098794992328201</c:v>
                      </c:pt>
                      <c:pt idx="104">
                        <c:v>0.17360580969718301</c:v>
                      </c:pt>
                      <c:pt idx="105">
                        <c:v>0.181863445895982</c:v>
                      </c:pt>
                      <c:pt idx="106">
                        <c:v>0.18472955745765801</c:v>
                      </c:pt>
                      <c:pt idx="107">
                        <c:v>0.197032421586229</c:v>
                      </c:pt>
                      <c:pt idx="108">
                        <c:v>0.18668829440222601</c:v>
                      </c:pt>
                      <c:pt idx="109">
                        <c:v>0.19796270371768401</c:v>
                      </c:pt>
                      <c:pt idx="110">
                        <c:v>0.18930978319175301</c:v>
                      </c:pt>
                      <c:pt idx="111">
                        <c:v>0.191976926609015</c:v>
                      </c:pt>
                      <c:pt idx="112">
                        <c:v>0.19397902755788099</c:v>
                      </c:pt>
                      <c:pt idx="113">
                        <c:v>0.20089494642637201</c:v>
                      </c:pt>
                      <c:pt idx="114">
                        <c:v>0.23884118020516601</c:v>
                      </c:pt>
                      <c:pt idx="115">
                        <c:v>0.233567189931535</c:v>
                      </c:pt>
                      <c:pt idx="116">
                        <c:v>0.21708299412999699</c:v>
                      </c:pt>
                      <c:pt idx="117">
                        <c:v>0.21832248200964799</c:v>
                      </c:pt>
                      <c:pt idx="118">
                        <c:v>0.21679181601737299</c:v>
                      </c:pt>
                      <c:pt idx="119">
                        <c:v>0.21536084487193599</c:v>
                      </c:pt>
                      <c:pt idx="120">
                        <c:v>0.21482913840106499</c:v>
                      </c:pt>
                      <c:pt idx="121">
                        <c:v>0.23079218062659701</c:v>
                      </c:pt>
                      <c:pt idx="122">
                        <c:v>0.21753923865498401</c:v>
                      </c:pt>
                      <c:pt idx="123">
                        <c:v>0.20861268482554399</c:v>
                      </c:pt>
                      <c:pt idx="124">
                        <c:v>0.20563892882818099</c:v>
                      </c:pt>
                      <c:pt idx="125">
                        <c:v>0.195336070489459</c:v>
                      </c:pt>
                      <c:pt idx="126">
                        <c:v>0.19656169247643701</c:v>
                      </c:pt>
                      <c:pt idx="127">
                        <c:v>0.22169734890503701</c:v>
                      </c:pt>
                      <c:pt idx="128">
                        <c:v>0.21988631270728101</c:v>
                      </c:pt>
                      <c:pt idx="129">
                        <c:v>0.20445553405001199</c:v>
                      </c:pt>
                      <c:pt idx="130">
                        <c:v>0.188325007712249</c:v>
                      </c:pt>
                      <c:pt idx="131">
                        <c:v>0.18582421546230601</c:v>
                      </c:pt>
                      <c:pt idx="132">
                        <c:v>0.18233158531665999</c:v>
                      </c:pt>
                      <c:pt idx="133">
                        <c:v>0.18123989218328801</c:v>
                      </c:pt>
                      <c:pt idx="134">
                        <c:v>0.19176172552865201</c:v>
                      </c:pt>
                      <c:pt idx="135">
                        <c:v>0.201433494647309</c:v>
                      </c:pt>
                      <c:pt idx="136">
                        <c:v>0.19633423344385301</c:v>
                      </c:pt>
                      <c:pt idx="137">
                        <c:v>0.18982440057532099</c:v>
                      </c:pt>
                      <c:pt idx="138">
                        <c:v>0.19065189305187599</c:v>
                      </c:pt>
                      <c:pt idx="139">
                        <c:v>0.191987298113491</c:v>
                      </c:pt>
                      <c:pt idx="140">
                        <c:v>0.19522126245847199</c:v>
                      </c:pt>
                      <c:pt idx="141">
                        <c:v>0.19847553012134</c:v>
                      </c:pt>
                      <c:pt idx="142">
                        <c:v>0.20321726214430499</c:v>
                      </c:pt>
                      <c:pt idx="143">
                        <c:v>0.192996578788489</c:v>
                      </c:pt>
                      <c:pt idx="144">
                        <c:v>0.18342955794736801</c:v>
                      </c:pt>
                      <c:pt idx="145">
                        <c:v>0.18266005347963199</c:v>
                      </c:pt>
                      <c:pt idx="146">
                        <c:v>0.18016157894179599</c:v>
                      </c:pt>
                      <c:pt idx="147">
                        <c:v>0.18549786174930499</c:v>
                      </c:pt>
                      <c:pt idx="148">
                        <c:v>0.187481850037752</c:v>
                      </c:pt>
                      <c:pt idx="149">
                        <c:v>0.19643340152614799</c:v>
                      </c:pt>
                      <c:pt idx="150">
                        <c:v>0.19070296928300801</c:v>
                      </c:pt>
                      <c:pt idx="151">
                        <c:v>0.18263821855340701</c:v>
                      </c:pt>
                      <c:pt idx="152">
                        <c:v>0.18317343920461601</c:v>
                      </c:pt>
                      <c:pt idx="153">
                        <c:v>0.17683536368411201</c:v>
                      </c:pt>
                      <c:pt idx="154">
                        <c:v>0.178291985007514</c:v>
                      </c:pt>
                      <c:pt idx="155">
                        <c:v>0.18347160178685401</c:v>
                      </c:pt>
                      <c:pt idx="156">
                        <c:v>0.193743408387863</c:v>
                      </c:pt>
                      <c:pt idx="157">
                        <c:v>0.18964970645007201</c:v>
                      </c:pt>
                      <c:pt idx="158">
                        <c:v>0.18486772366156401</c:v>
                      </c:pt>
                      <c:pt idx="159">
                        <c:v>0.180695451529408</c:v>
                      </c:pt>
                      <c:pt idx="160">
                        <c:v>0.182949349538334</c:v>
                      </c:pt>
                      <c:pt idx="161">
                        <c:v>0.18118725550266301</c:v>
                      </c:pt>
                      <c:pt idx="162">
                        <c:v>0.18733961549787601</c:v>
                      </c:pt>
                      <c:pt idx="163">
                        <c:v>0.19947363466637399</c:v>
                      </c:pt>
                      <c:pt idx="164">
                        <c:v>0.195178490517186</c:v>
                      </c:pt>
                      <c:pt idx="165">
                        <c:v>0.183008681481655</c:v>
                      </c:pt>
                      <c:pt idx="166">
                        <c:v>0.233953501079147</c:v>
                      </c:pt>
                      <c:pt idx="167">
                        <c:v>0.24242793656422801</c:v>
                      </c:pt>
                      <c:pt idx="168">
                        <c:v>0.28311032996938401</c:v>
                      </c:pt>
                      <c:pt idx="169">
                        <c:v>0.29410253956903398</c:v>
                      </c:pt>
                      <c:pt idx="170">
                        <c:v>0.30977746527051903</c:v>
                      </c:pt>
                      <c:pt idx="171">
                        <c:v>0.30289240528148398</c:v>
                      </c:pt>
                      <c:pt idx="172">
                        <c:v>0.23288436731304499</c:v>
                      </c:pt>
                      <c:pt idx="173">
                        <c:v>0.19499665700913801</c:v>
                      </c:pt>
                      <c:pt idx="174">
                        <c:v>0.19257237515008699</c:v>
                      </c:pt>
                      <c:pt idx="175">
                        <c:v>0.194606284850696</c:v>
                      </c:pt>
                      <c:pt idx="176">
                        <c:v>0.19043709036524401</c:v>
                      </c:pt>
                      <c:pt idx="177">
                        <c:v>0.19993407861125601</c:v>
                      </c:pt>
                      <c:pt idx="178">
                        <c:v>0.19481254591511099</c:v>
                      </c:pt>
                      <c:pt idx="179">
                        <c:v>0.18243593062386701</c:v>
                      </c:pt>
                      <c:pt idx="180">
                        <c:v>0.17310873081265801</c:v>
                      </c:pt>
                      <c:pt idx="181">
                        <c:v>0.17320227750929301</c:v>
                      </c:pt>
                      <c:pt idx="182">
                        <c:v>0.178088495140866</c:v>
                      </c:pt>
                      <c:pt idx="183">
                        <c:v>0.182579264184975</c:v>
                      </c:pt>
                      <c:pt idx="184">
                        <c:v>0.19619373548951999</c:v>
                      </c:pt>
                      <c:pt idx="185">
                        <c:v>0.19063229728227099</c:v>
                      </c:pt>
                      <c:pt idx="186">
                        <c:v>0.17711195160714099</c:v>
                      </c:pt>
                      <c:pt idx="187">
                        <c:v>0.18831421923535699</c:v>
                      </c:pt>
                      <c:pt idx="188">
                        <c:v>0.203223792053704</c:v>
                      </c:pt>
                      <c:pt idx="189">
                        <c:v>0.18286986289819401</c:v>
                      </c:pt>
                      <c:pt idx="190">
                        <c:v>0.18064453155101601</c:v>
                      </c:pt>
                      <c:pt idx="191">
                        <c:v>0.192956275749464</c:v>
                      </c:pt>
                      <c:pt idx="192">
                        <c:v>0.192787871154633</c:v>
                      </c:pt>
                      <c:pt idx="193">
                        <c:v>0.18768016634374601</c:v>
                      </c:pt>
                      <c:pt idx="194">
                        <c:v>0.18593465219857799</c:v>
                      </c:pt>
                      <c:pt idx="195">
                        <c:v>0.196165165110947</c:v>
                      </c:pt>
                      <c:pt idx="196">
                        <c:v>0.199489432883518</c:v>
                      </c:pt>
                      <c:pt idx="197">
                        <c:v>0.20357417775636399</c:v>
                      </c:pt>
                      <c:pt idx="198">
                        <c:v>0.21083875035779301</c:v>
                      </c:pt>
                      <c:pt idx="199">
                        <c:v>0.213417313607734</c:v>
                      </c:pt>
                      <c:pt idx="200">
                        <c:v>0.20517644480163699</c:v>
                      </c:pt>
                      <c:pt idx="201">
                        <c:v>0.20437565341561101</c:v>
                      </c:pt>
                      <c:pt idx="202">
                        <c:v>0.204346627227834</c:v>
                      </c:pt>
                      <c:pt idx="203">
                        <c:v>0.20220379132108701</c:v>
                      </c:pt>
                      <c:pt idx="204">
                        <c:v>0.205423426675993</c:v>
                      </c:pt>
                      <c:pt idx="205">
                        <c:v>0.21691443645849501</c:v>
                      </c:pt>
                      <c:pt idx="206">
                        <c:v>0.216931353450389</c:v>
                      </c:pt>
                      <c:pt idx="207">
                        <c:v>0.209715340277076</c:v>
                      </c:pt>
                      <c:pt idx="208">
                        <c:v>0.209202430246507</c:v>
                      </c:pt>
                      <c:pt idx="209">
                        <c:v>0.20921999266649</c:v>
                      </c:pt>
                      <c:pt idx="210">
                        <c:v>0.21637280855102101</c:v>
                      </c:pt>
                      <c:pt idx="211">
                        <c:v>0.21987425491957199</c:v>
                      </c:pt>
                      <c:pt idx="212">
                        <c:v>0.239621232200082</c:v>
                      </c:pt>
                      <c:pt idx="213">
                        <c:v>0.25860613450895797</c:v>
                      </c:pt>
                      <c:pt idx="214">
                        <c:v>0.23167274200081001</c:v>
                      </c:pt>
                      <c:pt idx="215">
                        <c:v>0.23598639802194199</c:v>
                      </c:pt>
                      <c:pt idx="216">
                        <c:v>0.248587184155415</c:v>
                      </c:pt>
                      <c:pt idx="217">
                        <c:v>0.28194155420164302</c:v>
                      </c:pt>
                      <c:pt idx="218">
                        <c:v>0.32102960200898001</c:v>
                      </c:pt>
                      <c:pt idx="219">
                        <c:v>0.342453969880394</c:v>
                      </c:pt>
                      <c:pt idx="220">
                        <c:v>0.58108071920997595</c:v>
                      </c:pt>
                      <c:pt idx="221">
                        <c:v>0.38750868831297802</c:v>
                      </c:pt>
                      <c:pt idx="222">
                        <c:v>0.28286693212334502</c:v>
                      </c:pt>
                      <c:pt idx="223">
                        <c:v>0.25009125380581998</c:v>
                      </c:pt>
                      <c:pt idx="224">
                        <c:v>0.23496806281989699</c:v>
                      </c:pt>
                      <c:pt idx="225">
                        <c:v>0.231052756884496</c:v>
                      </c:pt>
                      <c:pt idx="226">
                        <c:v>0.239051617376666</c:v>
                      </c:pt>
                      <c:pt idx="227">
                        <c:v>0.27979885810737398</c:v>
                      </c:pt>
                      <c:pt idx="228">
                        <c:v>0.23113515995866901</c:v>
                      </c:pt>
                      <c:pt idx="229">
                        <c:v>0.21165002716839501</c:v>
                      </c:pt>
                      <c:pt idx="230">
                        <c:v>0.19935587212868899</c:v>
                      </c:pt>
                      <c:pt idx="231">
                        <c:v>0.18634593752704001</c:v>
                      </c:pt>
                      <c:pt idx="232">
                        <c:v>0.18479600942963101</c:v>
                      </c:pt>
                      <c:pt idx="233">
                        <c:v>0.18325257899608899</c:v>
                      </c:pt>
                      <c:pt idx="234">
                        <c:v>0.187938099518486</c:v>
                      </c:pt>
                      <c:pt idx="235">
                        <c:v>0.18037135278514599</c:v>
                      </c:pt>
                      <c:pt idx="236">
                        <c:v>0.17439637343081099</c:v>
                      </c:pt>
                      <c:pt idx="237">
                        <c:v>0.17602703274578599</c:v>
                      </c:pt>
                      <c:pt idx="238">
                        <c:v>0.17356823608246799</c:v>
                      </c:pt>
                      <c:pt idx="239">
                        <c:v>0.183176503805973</c:v>
                      </c:pt>
                      <c:pt idx="240">
                        <c:v>0.18499565595134701</c:v>
                      </c:pt>
                      <c:pt idx="241">
                        <c:v>0.195515503544888</c:v>
                      </c:pt>
                      <c:pt idx="242">
                        <c:v>0.19083259793396001</c:v>
                      </c:pt>
                      <c:pt idx="243">
                        <c:v>0.188286847492323</c:v>
                      </c:pt>
                      <c:pt idx="244">
                        <c:v>0.18401979617751399</c:v>
                      </c:pt>
                      <c:pt idx="245">
                        <c:v>0.18782135558361401</c:v>
                      </c:pt>
                      <c:pt idx="246">
                        <c:v>0.18554421375949701</c:v>
                      </c:pt>
                      <c:pt idx="247">
                        <c:v>0.18477597172514901</c:v>
                      </c:pt>
                      <c:pt idx="248">
                        <c:v>0.18555710675279599</c:v>
                      </c:pt>
                      <c:pt idx="249">
                        <c:v>0.18134951273337399</c:v>
                      </c:pt>
                      <c:pt idx="250">
                        <c:v>0.18266879182288101</c:v>
                      </c:pt>
                      <c:pt idx="251">
                        <c:v>0.18277934436600299</c:v>
                      </c:pt>
                      <c:pt idx="252">
                        <c:v>0.17990133838436401</c:v>
                      </c:pt>
                      <c:pt idx="253">
                        <c:v>0.182400791888222</c:v>
                      </c:pt>
                      <c:pt idx="254">
                        <c:v>0.180121437609775</c:v>
                      </c:pt>
                      <c:pt idx="255">
                        <c:v>0.18093466157434901</c:v>
                      </c:pt>
                      <c:pt idx="256">
                        <c:v>0.18679898872794801</c:v>
                      </c:pt>
                      <c:pt idx="257">
                        <c:v>0.185222357808698</c:v>
                      </c:pt>
                      <c:pt idx="258">
                        <c:v>0.18647305276513301</c:v>
                      </c:pt>
                      <c:pt idx="259">
                        <c:v>0.18426257298926399</c:v>
                      </c:pt>
                      <c:pt idx="260">
                        <c:v>0.182660011341472</c:v>
                      </c:pt>
                      <c:pt idx="261">
                        <c:v>0.17974421353968201</c:v>
                      </c:pt>
                      <c:pt idx="262">
                        <c:v>0.18422737356142199</c:v>
                      </c:pt>
                      <c:pt idx="263">
                        <c:v>0.18737335268671901</c:v>
                      </c:pt>
                      <c:pt idx="264">
                        <c:v>0.18560054662666001</c:v>
                      </c:pt>
                      <c:pt idx="265">
                        <c:v>0.18317108405746599</c:v>
                      </c:pt>
                      <c:pt idx="266">
                        <c:v>0.185162459509982</c:v>
                      </c:pt>
                      <c:pt idx="267">
                        <c:v>0.18356225542978699</c:v>
                      </c:pt>
                      <c:pt idx="268">
                        <c:v>0.17866436257321699</c:v>
                      </c:pt>
                      <c:pt idx="269">
                        <c:v>0.18022063307278699</c:v>
                      </c:pt>
                      <c:pt idx="270">
                        <c:v>0.181395162260821</c:v>
                      </c:pt>
                      <c:pt idx="271">
                        <c:v>0.18203597255701801</c:v>
                      </c:pt>
                      <c:pt idx="272">
                        <c:v>0.18062389006957999</c:v>
                      </c:pt>
                      <c:pt idx="273">
                        <c:v>0.19807950916120401</c:v>
                      </c:pt>
                      <c:pt idx="274">
                        <c:v>0.182111138323515</c:v>
                      </c:pt>
                      <c:pt idx="275">
                        <c:v>0.180764008281317</c:v>
                      </c:pt>
                      <c:pt idx="276">
                        <c:v>0.182350729904141</c:v>
                      </c:pt>
                      <c:pt idx="277">
                        <c:v>0.18242481954510101</c:v>
                      </c:pt>
                      <c:pt idx="278">
                        <c:v>0.179365055288425</c:v>
                      </c:pt>
                      <c:pt idx="279">
                        <c:v>0.17906988992468501</c:v>
                      </c:pt>
                      <c:pt idx="280">
                        <c:v>0.18128604998931899</c:v>
                      </c:pt>
                      <c:pt idx="281">
                        <c:v>0.17689470041593</c:v>
                      </c:pt>
                      <c:pt idx="282">
                        <c:v>0.17697851690468699</c:v>
                      </c:pt>
                      <c:pt idx="283">
                        <c:v>0.18138744620068301</c:v>
                      </c:pt>
                      <c:pt idx="284">
                        <c:v>0.18449777700414099</c:v>
                      </c:pt>
                      <c:pt idx="285">
                        <c:v>0.18228681448357201</c:v>
                      </c:pt>
                      <c:pt idx="286">
                        <c:v>0.18138796399062801</c:v>
                      </c:pt>
                      <c:pt idx="287">
                        <c:v>0.182101848195551</c:v>
                      </c:pt>
                      <c:pt idx="288">
                        <c:v>0.18123671863493901</c:v>
                      </c:pt>
                      <c:pt idx="289">
                        <c:v>0.18175860901475499</c:v>
                      </c:pt>
                      <c:pt idx="290">
                        <c:v>0.18777686410780101</c:v>
                      </c:pt>
                      <c:pt idx="291">
                        <c:v>0.19152375031996199</c:v>
                      </c:pt>
                      <c:pt idx="292">
                        <c:v>0.18680703665048201</c:v>
                      </c:pt>
                      <c:pt idx="293">
                        <c:v>0.18068624941658301</c:v>
                      </c:pt>
                      <c:pt idx="294">
                        <c:v>0.17829554871552</c:v>
                      </c:pt>
                      <c:pt idx="295">
                        <c:v>0.177499593341647</c:v>
                      </c:pt>
                      <c:pt idx="296">
                        <c:v>0.17818197823479601</c:v>
                      </c:pt>
                      <c:pt idx="297">
                        <c:v>0.18327812741525901</c:v>
                      </c:pt>
                      <c:pt idx="298">
                        <c:v>0.18830332308593201</c:v>
                      </c:pt>
                      <c:pt idx="299">
                        <c:v>0.18433902518422099</c:v>
                      </c:pt>
                      <c:pt idx="300">
                        <c:v>0.18601980058485701</c:v>
                      </c:pt>
                      <c:pt idx="301">
                        <c:v>0.183370251924871</c:v>
                      </c:pt>
                      <c:pt idx="302">
                        <c:v>0.18446795369872299</c:v>
                      </c:pt>
                      <c:pt idx="303">
                        <c:v>0.18563583149725399</c:v>
                      </c:pt>
                      <c:pt idx="304">
                        <c:v>0.19341823705889699</c:v>
                      </c:pt>
                      <c:pt idx="305">
                        <c:v>0.188885652788532</c:v>
                      </c:pt>
                      <c:pt idx="306">
                        <c:v>0.186418694629471</c:v>
                      </c:pt>
                      <c:pt idx="307">
                        <c:v>0.183671544550289</c:v>
                      </c:pt>
                      <c:pt idx="308">
                        <c:v>0.18462123539134401</c:v>
                      </c:pt>
                      <c:pt idx="309">
                        <c:v>0.181316638157761</c:v>
                      </c:pt>
                      <c:pt idx="310">
                        <c:v>0.18291403442194801</c:v>
                      </c:pt>
                      <c:pt idx="311">
                        <c:v>0.188963752477912</c:v>
                      </c:pt>
                      <c:pt idx="312">
                        <c:v>0.18732729668834799</c:v>
                      </c:pt>
                      <c:pt idx="313">
                        <c:v>0.18464345710479099</c:v>
                      </c:pt>
                      <c:pt idx="314">
                        <c:v>0.18135807371575</c:v>
                      </c:pt>
                      <c:pt idx="315">
                        <c:v>0.17810666533269501</c:v>
                      </c:pt>
                      <c:pt idx="316">
                        <c:v>0.181446366735834</c:v>
                      </c:pt>
                      <c:pt idx="317">
                        <c:v>0.17825809270899901</c:v>
                      </c:pt>
                      <c:pt idx="318">
                        <c:v>0.185231714126186</c:v>
                      </c:pt>
                      <c:pt idx="319">
                        <c:v>0.185553323311651</c:v>
                      </c:pt>
                      <c:pt idx="320">
                        <c:v>0.18398315075189001</c:v>
                      </c:pt>
                      <c:pt idx="321">
                        <c:v>0.18062501786173599</c:v>
                      </c:pt>
                      <c:pt idx="322">
                        <c:v>0.17926097127878499</c:v>
                      </c:pt>
                      <c:pt idx="323">
                        <c:v>0.171542455200134</c:v>
                      </c:pt>
                      <c:pt idx="324">
                        <c:v>0.16856574529733701</c:v>
                      </c:pt>
                      <c:pt idx="325">
                        <c:v>0.171560400298119</c:v>
                      </c:pt>
                      <c:pt idx="326">
                        <c:v>0.16739933054633699</c:v>
                      </c:pt>
                      <c:pt idx="327">
                        <c:v>0.16441355112631201</c:v>
                      </c:pt>
                      <c:pt idx="328">
                        <c:v>0.16391147211694199</c:v>
                      </c:pt>
                      <c:pt idx="329">
                        <c:v>0.16068699778458601</c:v>
                      </c:pt>
                      <c:pt idx="330">
                        <c:v>0.16021456999480899</c:v>
                      </c:pt>
                      <c:pt idx="331">
                        <c:v>0.16465485494496501</c:v>
                      </c:pt>
                      <c:pt idx="332">
                        <c:v>0.167936255724834</c:v>
                      </c:pt>
                      <c:pt idx="333">
                        <c:v>0.162417430450326</c:v>
                      </c:pt>
                      <c:pt idx="334">
                        <c:v>0.16019202640363001</c:v>
                      </c:pt>
                      <c:pt idx="335">
                        <c:v>0.16491340794644599</c:v>
                      </c:pt>
                      <c:pt idx="336">
                        <c:v>0.165356323892909</c:v>
                      </c:pt>
                      <c:pt idx="337">
                        <c:v>0.169105259110642</c:v>
                      </c:pt>
                      <c:pt idx="338">
                        <c:v>0.172712648769627</c:v>
                      </c:pt>
                      <c:pt idx="339">
                        <c:v>0.17987122383512999</c:v>
                      </c:pt>
                      <c:pt idx="340">
                        <c:v>0.17410309640068999</c:v>
                      </c:pt>
                      <c:pt idx="341">
                        <c:v>0.17336000603910301</c:v>
                      </c:pt>
                      <c:pt idx="342">
                        <c:v>0.168821241484746</c:v>
                      </c:pt>
                      <c:pt idx="343">
                        <c:v>0.170087363936823</c:v>
                      </c:pt>
                      <c:pt idx="344">
                        <c:v>0.17083789761587501</c:v>
                      </c:pt>
                      <c:pt idx="345">
                        <c:v>0.17825946482351199</c:v>
                      </c:pt>
                      <c:pt idx="346">
                        <c:v>0.18351026145309701</c:v>
                      </c:pt>
                      <c:pt idx="347">
                        <c:v>0.17462157031433301</c:v>
                      </c:pt>
                      <c:pt idx="348">
                        <c:v>0.17070986359985499</c:v>
                      </c:pt>
                      <c:pt idx="349">
                        <c:v>0.16721029533863099</c:v>
                      </c:pt>
                      <c:pt idx="350">
                        <c:v>0.166421543394173</c:v>
                      </c:pt>
                      <c:pt idx="351">
                        <c:v>0.168163146354326</c:v>
                      </c:pt>
                      <c:pt idx="352">
                        <c:v>0.17413357338226601</c:v>
                      </c:pt>
                      <c:pt idx="353">
                        <c:v>0.181521346859981</c:v>
                      </c:pt>
                      <c:pt idx="354">
                        <c:v>0.179817206408665</c:v>
                      </c:pt>
                      <c:pt idx="355">
                        <c:v>0.167237579909672</c:v>
                      </c:pt>
                      <c:pt idx="356">
                        <c:v>0.15630350574525601</c:v>
                      </c:pt>
                      <c:pt idx="357">
                        <c:v>0.14697866684551</c:v>
                      </c:pt>
                      <c:pt idx="358">
                        <c:v>0.146974223426585</c:v>
                      </c:pt>
                      <c:pt idx="359">
                        <c:v>0.15279670687592101</c:v>
                      </c:pt>
                      <c:pt idx="360">
                        <c:v>0.15451274962884401</c:v>
                      </c:pt>
                      <c:pt idx="361">
                        <c:v>0.14778802272515601</c:v>
                      </c:pt>
                      <c:pt idx="362">
                        <c:v>0.148207181640296</c:v>
                      </c:pt>
                      <c:pt idx="363">
                        <c:v>0.15253529852936401</c:v>
                      </c:pt>
                      <c:pt idx="364">
                        <c:v>0.15276719725218199</c:v>
                      </c:pt>
                      <c:pt idx="365">
                        <c:v>0.146738818304224</c:v>
                      </c:pt>
                      <c:pt idx="366">
                        <c:v>0.153528007116882</c:v>
                      </c:pt>
                      <c:pt idx="367">
                        <c:v>0.15423524082741999</c:v>
                      </c:pt>
                      <c:pt idx="368">
                        <c:v>0.15099324860406299</c:v>
                      </c:pt>
                      <c:pt idx="369">
                        <c:v>0.148840417843768</c:v>
                      </c:pt>
                      <c:pt idx="370">
                        <c:v>0.152194127243067</c:v>
                      </c:pt>
                      <c:pt idx="371">
                        <c:v>0.16257240808606199</c:v>
                      </c:pt>
                      <c:pt idx="372">
                        <c:v>0.16425745261323499</c:v>
                      </c:pt>
                      <c:pt idx="373">
                        <c:v>0.16891125602495</c:v>
                      </c:pt>
                      <c:pt idx="374">
                        <c:v>0.16955432423232999</c:v>
                      </c:pt>
                      <c:pt idx="375">
                        <c:v>0.16630604589769499</c:v>
                      </c:pt>
                      <c:pt idx="376">
                        <c:v>0.16564961143274401</c:v>
                      </c:pt>
                      <c:pt idx="377">
                        <c:v>0.162935194760427</c:v>
                      </c:pt>
                      <c:pt idx="378">
                        <c:v>0.17103573121848201</c:v>
                      </c:pt>
                      <c:pt idx="379">
                        <c:v>0.17612263788860499</c:v>
                      </c:pt>
                      <c:pt idx="380">
                        <c:v>0.182317918603703</c:v>
                      </c:pt>
                      <c:pt idx="381">
                        <c:v>0.17795456335587501</c:v>
                      </c:pt>
                      <c:pt idx="382">
                        <c:v>0.176091192853571</c:v>
                      </c:pt>
                      <c:pt idx="383">
                        <c:v>0.174663904438665</c:v>
                      </c:pt>
                      <c:pt idx="384">
                        <c:v>0.17961581450963099</c:v>
                      </c:pt>
                      <c:pt idx="385">
                        <c:v>0.18342776203965999</c:v>
                      </c:pt>
                      <c:pt idx="386">
                        <c:v>0.18864329268292701</c:v>
                      </c:pt>
                      <c:pt idx="387">
                        <c:v>0.194811018928187</c:v>
                      </c:pt>
                      <c:pt idx="388">
                        <c:v>0.19026239425673599</c:v>
                      </c:pt>
                      <c:pt idx="389">
                        <c:v>0.18318328726529101</c:v>
                      </c:pt>
                      <c:pt idx="390">
                        <c:v>0.18168794656447501</c:v>
                      </c:pt>
                      <c:pt idx="391">
                        <c:v>0.181781962115766</c:v>
                      </c:pt>
                      <c:pt idx="392">
                        <c:v>0.19028306503114301</c:v>
                      </c:pt>
                      <c:pt idx="393">
                        <c:v>0.191832865424582</c:v>
                      </c:pt>
                      <c:pt idx="394">
                        <c:v>0.20506497615904201</c:v>
                      </c:pt>
                      <c:pt idx="395">
                        <c:v>0.199996658740457</c:v>
                      </c:pt>
                      <c:pt idx="396">
                        <c:v>0.19625778606111099</c:v>
                      </c:pt>
                      <c:pt idx="397">
                        <c:v>0.19122665191677701</c:v>
                      </c:pt>
                      <c:pt idx="398">
                        <c:v>0.19558245083207301</c:v>
                      </c:pt>
                      <c:pt idx="399">
                        <c:v>0.20033952975129399</c:v>
                      </c:pt>
                      <c:pt idx="400">
                        <c:v>0.204035673135914</c:v>
                      </c:pt>
                      <c:pt idx="401">
                        <c:v>0.21404210594052001</c:v>
                      </c:pt>
                      <c:pt idx="402">
                        <c:v>0.21012685974189699</c:v>
                      </c:pt>
                      <c:pt idx="403">
                        <c:v>0.19698932593646401</c:v>
                      </c:pt>
                      <c:pt idx="404">
                        <c:v>0.19901396033586999</c:v>
                      </c:pt>
                      <c:pt idx="405">
                        <c:v>0.20312277974205301</c:v>
                      </c:pt>
                      <c:pt idx="406">
                        <c:v>0.22938917281268201</c:v>
                      </c:pt>
                      <c:pt idx="407">
                        <c:v>0.21107193378797801</c:v>
                      </c:pt>
                      <c:pt idx="408">
                        <c:v>0.21826257071855301</c:v>
                      </c:pt>
                      <c:pt idx="409">
                        <c:v>0.211660240429594</c:v>
                      </c:pt>
                      <c:pt idx="410">
                        <c:v>0.20165070554349801</c:v>
                      </c:pt>
                      <c:pt idx="411">
                        <c:v>0.20156799593168601</c:v>
                      </c:pt>
                      <c:pt idx="412">
                        <c:v>0.201972406235991</c:v>
                      </c:pt>
                      <c:pt idx="413">
                        <c:v>0.20961607229934001</c:v>
                      </c:pt>
                      <c:pt idx="414">
                        <c:v>0.21207881210736701</c:v>
                      </c:pt>
                      <c:pt idx="415">
                        <c:v>0.21816729099002799</c:v>
                      </c:pt>
                      <c:pt idx="416">
                        <c:v>0.21256572896008699</c:v>
                      </c:pt>
                      <c:pt idx="417">
                        <c:v>0.20293902571842001</c:v>
                      </c:pt>
                      <c:pt idx="418">
                        <c:v>0.19311510680805299</c:v>
                      </c:pt>
                      <c:pt idx="419">
                        <c:v>0.19138491012228201</c:v>
                      </c:pt>
                      <c:pt idx="420">
                        <c:v>0.18913013191373901</c:v>
                      </c:pt>
                      <c:pt idx="421">
                        <c:v>0.196165315231182</c:v>
                      </c:pt>
                      <c:pt idx="422">
                        <c:v>0.203939693524469</c:v>
                      </c:pt>
                      <c:pt idx="423">
                        <c:v>0.20133000246296801</c:v>
                      </c:pt>
                      <c:pt idx="424">
                        <c:v>0.19440180653540801</c:v>
                      </c:pt>
                      <c:pt idx="425">
                        <c:v>0.19524736073016499</c:v>
                      </c:pt>
                      <c:pt idx="426">
                        <c:v>0.207456959349927</c:v>
                      </c:pt>
                      <c:pt idx="427">
                        <c:v>0.207659138153829</c:v>
                      </c:pt>
                      <c:pt idx="428">
                        <c:v>0.210601087864458</c:v>
                      </c:pt>
                      <c:pt idx="429">
                        <c:v>0.21659035903127799</c:v>
                      </c:pt>
                      <c:pt idx="430">
                        <c:v>0.21128438094535401</c:v>
                      </c:pt>
                      <c:pt idx="431">
                        <c:v>0.20462541669553699</c:v>
                      </c:pt>
                      <c:pt idx="432">
                        <c:v>0.20562204989885399</c:v>
                      </c:pt>
                      <c:pt idx="433">
                        <c:v>0.20814336055580601</c:v>
                      </c:pt>
                      <c:pt idx="434">
                        <c:v>0.210822183503731</c:v>
                      </c:pt>
                      <c:pt idx="435">
                        <c:v>0.218879232417273</c:v>
                      </c:pt>
                      <c:pt idx="436">
                        <c:v>0.231061213302788</c:v>
                      </c:pt>
                      <c:pt idx="437">
                        <c:v>0.227015932911805</c:v>
                      </c:pt>
                      <c:pt idx="438">
                        <c:v>0.22325964348935801</c:v>
                      </c:pt>
                      <c:pt idx="439">
                        <c:v>0.22265598305200601</c:v>
                      </c:pt>
                      <c:pt idx="440">
                        <c:v>0.227608103034557</c:v>
                      </c:pt>
                      <c:pt idx="441">
                        <c:v>0.226096585769956</c:v>
                      </c:pt>
                      <c:pt idx="442">
                        <c:v>0.22911801424689701</c:v>
                      </c:pt>
                      <c:pt idx="443">
                        <c:v>0.23760190493754199</c:v>
                      </c:pt>
                      <c:pt idx="444">
                        <c:v>0.234164671825419</c:v>
                      </c:pt>
                      <c:pt idx="445">
                        <c:v>0.22688411168767</c:v>
                      </c:pt>
                      <c:pt idx="446">
                        <c:v>0.22210650680435801</c:v>
                      </c:pt>
                      <c:pt idx="447">
                        <c:v>0.22130856000813001</c:v>
                      </c:pt>
                      <c:pt idx="448">
                        <c:v>0.219707259459231</c:v>
                      </c:pt>
                      <c:pt idx="449">
                        <c:v>0.225287390398826</c:v>
                      </c:pt>
                      <c:pt idx="450">
                        <c:v>0.231547418762308</c:v>
                      </c:pt>
                      <c:pt idx="451">
                        <c:v>0.22248880448157901</c:v>
                      </c:pt>
                      <c:pt idx="452">
                        <c:v>0.20948843260268599</c:v>
                      </c:pt>
                      <c:pt idx="453">
                        <c:v>0.20714724281226901</c:v>
                      </c:pt>
                      <c:pt idx="454">
                        <c:v>0.20794737665316901</c:v>
                      </c:pt>
                      <c:pt idx="455">
                        <c:v>0.216658650542806</c:v>
                      </c:pt>
                      <c:pt idx="456">
                        <c:v>0.23674271934706001</c:v>
                      </c:pt>
                      <c:pt idx="457">
                        <c:v>0.241384817013403</c:v>
                      </c:pt>
                      <c:pt idx="458">
                        <c:v>0.24776488491535101</c:v>
                      </c:pt>
                      <c:pt idx="459">
                        <c:v>0.229264991819918</c:v>
                      </c:pt>
                      <c:pt idx="460">
                        <c:v>0.26186892647972998</c:v>
                      </c:pt>
                      <c:pt idx="461">
                        <c:v>0.32082634413348599</c:v>
                      </c:pt>
                      <c:pt idx="462">
                        <c:v>0.25425237867432099</c:v>
                      </c:pt>
                      <c:pt idx="463">
                        <c:v>0.27077985956421902</c:v>
                      </c:pt>
                      <c:pt idx="464">
                        <c:v>0.26870125279457202</c:v>
                      </c:pt>
                      <c:pt idx="465">
                        <c:v>0.26905324884138798</c:v>
                      </c:pt>
                      <c:pt idx="466">
                        <c:v>0.272330133880892</c:v>
                      </c:pt>
                      <c:pt idx="467">
                        <c:v>0.26574048152295598</c:v>
                      </c:pt>
                      <c:pt idx="468">
                        <c:v>0.262670201894661</c:v>
                      </c:pt>
                      <c:pt idx="469">
                        <c:v>0.242506556762833</c:v>
                      </c:pt>
                      <c:pt idx="470">
                        <c:v>0.17528078576872699</c:v>
                      </c:pt>
                      <c:pt idx="471">
                        <c:v>0.142616038934338</c:v>
                      </c:pt>
                      <c:pt idx="472">
                        <c:v>0.14579464226067201</c:v>
                      </c:pt>
                      <c:pt idx="473">
                        <c:v>0.235012414386852</c:v>
                      </c:pt>
                      <c:pt idx="474">
                        <c:v>0.24221145361271901</c:v>
                      </c:pt>
                      <c:pt idx="475">
                        <c:v>0.22818634460405801</c:v>
                      </c:pt>
                      <c:pt idx="476">
                        <c:v>0.229599449099047</c:v>
                      </c:pt>
                      <c:pt idx="477">
                        <c:v>0.23257569510083201</c:v>
                      </c:pt>
                      <c:pt idx="478">
                        <c:v>0.238123185432562</c:v>
                      </c:pt>
                      <c:pt idx="479">
                        <c:v>0.29079040094952002</c:v>
                      </c:pt>
                      <c:pt idx="480">
                        <c:v>0.27903309972561802</c:v>
                      </c:pt>
                      <c:pt idx="481">
                        <c:v>0.25929417935237298</c:v>
                      </c:pt>
                      <c:pt idx="482">
                        <c:v>0.25574298928485001</c:v>
                      </c:pt>
                      <c:pt idx="483">
                        <c:v>0.253163209059932</c:v>
                      </c:pt>
                      <c:pt idx="484">
                        <c:v>0.25028393877514998</c:v>
                      </c:pt>
                      <c:pt idx="485">
                        <c:v>0.251227724046235</c:v>
                      </c:pt>
                      <c:pt idx="486">
                        <c:v>0.264857020507208</c:v>
                      </c:pt>
                      <c:pt idx="487">
                        <c:v>0.256174376702898</c:v>
                      </c:pt>
                      <c:pt idx="488">
                        <c:v>0.17626043405676101</c:v>
                      </c:pt>
                      <c:pt idx="489">
                        <c:v>0.14227286006427101</c:v>
                      </c:pt>
                      <c:pt idx="490">
                        <c:v>0.14303387231669901</c:v>
                      </c:pt>
                      <c:pt idx="491">
                        <c:v>0.24729494004132399</c:v>
                      </c:pt>
                      <c:pt idx="492">
                        <c:v>0.26764733725321099</c:v>
                      </c:pt>
                      <c:pt idx="493">
                        <c:v>0.249902929375728</c:v>
                      </c:pt>
                      <c:pt idx="494">
                        <c:v>0.22969729347408999</c:v>
                      </c:pt>
                      <c:pt idx="495">
                        <c:v>0.220121556319434</c:v>
                      </c:pt>
                      <c:pt idx="496">
                        <c:v>0.21953652673066501</c:v>
                      </c:pt>
                      <c:pt idx="497">
                        <c:v>0.21943648323492501</c:v>
                      </c:pt>
                      <c:pt idx="498">
                        <c:v>0.220275969493468</c:v>
                      </c:pt>
                      <c:pt idx="499">
                        <c:v>0.22929157505228701</c:v>
                      </c:pt>
                      <c:pt idx="500">
                        <c:v>0.22171512252054901</c:v>
                      </c:pt>
                      <c:pt idx="501">
                        <c:v>0.21068696269421899</c:v>
                      </c:pt>
                      <c:pt idx="502">
                        <c:v>0.207995069843878</c:v>
                      </c:pt>
                      <c:pt idx="503">
                        <c:v>0.206565258704003</c:v>
                      </c:pt>
                      <c:pt idx="504">
                        <c:v>0.20309154010879499</c:v>
                      </c:pt>
                      <c:pt idx="505">
                        <c:v>0.21335051994322601</c:v>
                      </c:pt>
                      <c:pt idx="506">
                        <c:v>0.22384251799334001</c:v>
                      </c:pt>
                      <c:pt idx="507">
                        <c:v>0.22011324013247799</c:v>
                      </c:pt>
                      <c:pt idx="508">
                        <c:v>0.20536192172808501</c:v>
                      </c:pt>
                      <c:pt idx="509">
                        <c:v>0.20241525667233101</c:v>
                      </c:pt>
                      <c:pt idx="510">
                        <c:v>0.205908353022486</c:v>
                      </c:pt>
                      <c:pt idx="511">
                        <c:v>0.20737818361145999</c:v>
                      </c:pt>
                      <c:pt idx="512">
                        <c:v>0.21418767507002801</c:v>
                      </c:pt>
                      <c:pt idx="513">
                        <c:v>0.21764731210575</c:v>
                      </c:pt>
                      <c:pt idx="514">
                        <c:v>0.21351211396714501</c:v>
                      </c:pt>
                      <c:pt idx="515">
                        <c:v>0.205187803657611</c:v>
                      </c:pt>
                      <c:pt idx="516">
                        <c:v>0.20099789740680199</c:v>
                      </c:pt>
                      <c:pt idx="517">
                        <c:v>0.20160700053675101</c:v>
                      </c:pt>
                      <c:pt idx="518">
                        <c:v>0.20450230981692599</c:v>
                      </c:pt>
                      <c:pt idx="519">
                        <c:v>0.20881431637566</c:v>
                      </c:pt>
                      <c:pt idx="520">
                        <c:v>0.21882158447508299</c:v>
                      </c:pt>
                      <c:pt idx="521">
                        <c:v>0.212589443696376</c:v>
                      </c:pt>
                      <c:pt idx="522">
                        <c:v>0.20330414590489099</c:v>
                      </c:pt>
                      <c:pt idx="523">
                        <c:v>0.196798429673751</c:v>
                      </c:pt>
                      <c:pt idx="524">
                        <c:v>0.19854999876840199</c:v>
                      </c:pt>
                      <c:pt idx="525">
                        <c:v>0.20314966972772699</c:v>
                      </c:pt>
                      <c:pt idx="526">
                        <c:v>0.202864346242734</c:v>
                      </c:pt>
                      <c:pt idx="527">
                        <c:v>0.21437022469251399</c:v>
                      </c:pt>
                      <c:pt idx="528">
                        <c:v>0.20892295280355</c:v>
                      </c:pt>
                      <c:pt idx="529">
                        <c:v>0.19892442359402701</c:v>
                      </c:pt>
                      <c:pt idx="530">
                        <c:v>0.198865502313778</c:v>
                      </c:pt>
                      <c:pt idx="531">
                        <c:v>0.25011022623935603</c:v>
                      </c:pt>
                      <c:pt idx="532">
                        <c:v>0.231905444228206</c:v>
                      </c:pt>
                      <c:pt idx="533">
                        <c:v>0.21400437046429399</c:v>
                      </c:pt>
                      <c:pt idx="534">
                        <c:v>0.218938895757161</c:v>
                      </c:pt>
                      <c:pt idx="535">
                        <c:v>0.213774298056156</c:v>
                      </c:pt>
                      <c:pt idx="536">
                        <c:v>0.200314272573969</c:v>
                      </c:pt>
                      <c:pt idx="537">
                        <c:v>0.19915370576739799</c:v>
                      </c:pt>
                      <c:pt idx="538">
                        <c:v>0.19531155887856499</c:v>
                      </c:pt>
                      <c:pt idx="539">
                        <c:v>0.193581820873889</c:v>
                      </c:pt>
                      <c:pt idx="540">
                        <c:v>0.206990159484221</c:v>
                      </c:pt>
                      <c:pt idx="541">
                        <c:v>0.210262112787927</c:v>
                      </c:pt>
                      <c:pt idx="542">
                        <c:v>0.203328493726569</c:v>
                      </c:pt>
                      <c:pt idx="543">
                        <c:v>0.19202821984167001</c:v>
                      </c:pt>
                      <c:pt idx="544">
                        <c:v>0.185822954108501</c:v>
                      </c:pt>
                      <c:pt idx="545">
                        <c:v>0.18755898471778401</c:v>
                      </c:pt>
                      <c:pt idx="546">
                        <c:v>0.19110533416696801</c:v>
                      </c:pt>
                      <c:pt idx="547">
                        <c:v>0.19885994191338999</c:v>
                      </c:pt>
                      <c:pt idx="548">
                        <c:v>0.21071221802614301</c:v>
                      </c:pt>
                      <c:pt idx="549">
                        <c:v>0.20483894746613199</c:v>
                      </c:pt>
                      <c:pt idx="550">
                        <c:v>0.19307217930439999</c:v>
                      </c:pt>
                      <c:pt idx="551">
                        <c:v>0.18624693126022901</c:v>
                      </c:pt>
                      <c:pt idx="552">
                        <c:v>0.189745902871749</c:v>
                      </c:pt>
                      <c:pt idx="553">
                        <c:v>0.20129344542125099</c:v>
                      </c:pt>
                      <c:pt idx="554">
                        <c:v>0.22801944567207499</c:v>
                      </c:pt>
                      <c:pt idx="555">
                        <c:v>0.221680499532592</c:v>
                      </c:pt>
                      <c:pt idx="556">
                        <c:v>0.211797169611457</c:v>
                      </c:pt>
                      <c:pt idx="557">
                        <c:v>0.191381485380023</c:v>
                      </c:pt>
                      <c:pt idx="558">
                        <c:v>0.16823340423316599</c:v>
                      </c:pt>
                      <c:pt idx="559">
                        <c:v>0.16339420187255799</c:v>
                      </c:pt>
                      <c:pt idx="560">
                        <c:v>0.16617421602787499</c:v>
                      </c:pt>
                      <c:pt idx="561">
                        <c:v>0.17451446396078599</c:v>
                      </c:pt>
                      <c:pt idx="562">
                        <c:v>0.19155496909507599</c:v>
                      </c:pt>
                      <c:pt idx="563">
                        <c:v>0.19349808468083701</c:v>
                      </c:pt>
                      <c:pt idx="564">
                        <c:v>0.18159793814433001</c:v>
                      </c:pt>
                      <c:pt idx="565">
                        <c:v>0.177508735741884</c:v>
                      </c:pt>
                      <c:pt idx="566">
                        <c:v>0.18262998154559501</c:v>
                      </c:pt>
                      <c:pt idx="567">
                        <c:v>0.18635284119793899</c:v>
                      </c:pt>
                      <c:pt idx="568">
                        <c:v>0.19756668164635599</c:v>
                      </c:pt>
                      <c:pt idx="569">
                        <c:v>0.21845337666682599</c:v>
                      </c:pt>
                      <c:pt idx="570">
                        <c:v>0.23373571149344599</c:v>
                      </c:pt>
                      <c:pt idx="571">
                        <c:v>0.20512340023875</c:v>
                      </c:pt>
                      <c:pt idx="572">
                        <c:v>0.20808321332325699</c:v>
                      </c:pt>
                      <c:pt idx="573">
                        <c:v>0.22883651087335399</c:v>
                      </c:pt>
                      <c:pt idx="574">
                        <c:v>0.26038236423509697</c:v>
                      </c:pt>
                      <c:pt idx="575">
                        <c:v>0.29707949472884398</c:v>
                      </c:pt>
                      <c:pt idx="576">
                        <c:v>0.31828290016334798</c:v>
                      </c:pt>
                      <c:pt idx="577">
                        <c:v>0.55639411729104904</c:v>
                      </c:pt>
                      <c:pt idx="578">
                        <c:v>0.38323806047490899</c:v>
                      </c:pt>
                      <c:pt idx="579">
                        <c:v>0.27466501240694802</c:v>
                      </c:pt>
                      <c:pt idx="580">
                        <c:v>0.23381774020381499</c:v>
                      </c:pt>
                      <c:pt idx="581">
                        <c:v>0.214144249812525</c:v>
                      </c:pt>
                      <c:pt idx="582">
                        <c:v>0.20669397467915199</c:v>
                      </c:pt>
                      <c:pt idx="583">
                        <c:v>0.212124877822187</c:v>
                      </c:pt>
                      <c:pt idx="584">
                        <c:v>0.209789268496961</c:v>
                      </c:pt>
                      <c:pt idx="585">
                        <c:v>0.19413892043756401</c:v>
                      </c:pt>
                      <c:pt idx="586">
                        <c:v>0.211495595763324</c:v>
                      </c:pt>
                      <c:pt idx="587">
                        <c:v>0.31966012710693598</c:v>
                      </c:pt>
                      <c:pt idx="588">
                        <c:v>0.209607986810771</c:v>
                      </c:pt>
                      <c:pt idx="589">
                        <c:v>0.18850725221595499</c:v>
                      </c:pt>
                      <c:pt idx="590">
                        <c:v>0.191706451019237</c:v>
                      </c:pt>
                      <c:pt idx="591">
                        <c:v>0.19252081357938799</c:v>
                      </c:pt>
                      <c:pt idx="592">
                        <c:v>0.18838348495451401</c:v>
                      </c:pt>
                      <c:pt idx="593">
                        <c:v>0.186586878908855</c:v>
                      </c:pt>
                      <c:pt idx="594">
                        <c:v>0.180409655217835</c:v>
                      </c:pt>
                      <c:pt idx="595">
                        <c:v>0.18193257831644499</c:v>
                      </c:pt>
                      <c:pt idx="596">
                        <c:v>0.18570231360928999</c:v>
                      </c:pt>
                      <c:pt idx="597">
                        <c:v>0.193944971317415</c:v>
                      </c:pt>
                      <c:pt idx="598">
                        <c:v>0.19137071231215</c:v>
                      </c:pt>
                      <c:pt idx="599">
                        <c:v>0.18158032894114001</c:v>
                      </c:pt>
                      <c:pt idx="600">
                        <c:v>0.17560355103275299</c:v>
                      </c:pt>
                      <c:pt idx="601">
                        <c:v>0.17693158282725499</c:v>
                      </c:pt>
                      <c:pt idx="602">
                        <c:v>0.179042168167663</c:v>
                      </c:pt>
                      <c:pt idx="603">
                        <c:v>0.18279771972686801</c:v>
                      </c:pt>
                      <c:pt idx="604">
                        <c:v>0.18693977399273401</c:v>
                      </c:pt>
                      <c:pt idx="605">
                        <c:v>0.188100796073502</c:v>
                      </c:pt>
                      <c:pt idx="606">
                        <c:v>0.17959103454758299</c:v>
                      </c:pt>
                      <c:pt idx="607">
                        <c:v>0.19406651549508699</c:v>
                      </c:pt>
                      <c:pt idx="608">
                        <c:v>0.20776151065947299</c:v>
                      </c:pt>
                      <c:pt idx="609">
                        <c:v>0.19042740046838399</c:v>
                      </c:pt>
                      <c:pt idx="610">
                        <c:v>0.190193047757239</c:v>
                      </c:pt>
                      <c:pt idx="611">
                        <c:v>0.200954471584156</c:v>
                      </c:pt>
                      <c:pt idx="612">
                        <c:v>0.25663337476960002</c:v>
                      </c:pt>
                      <c:pt idx="613">
                        <c:v>0.20543214795630399</c:v>
                      </c:pt>
                      <c:pt idx="614">
                        <c:v>0.190505728672553</c:v>
                      </c:pt>
                      <c:pt idx="615">
                        <c:v>0.18560303426720201</c:v>
                      </c:pt>
                      <c:pt idx="616">
                        <c:v>0.19072376192274601</c:v>
                      </c:pt>
                      <c:pt idx="617">
                        <c:v>0.185767090651491</c:v>
                      </c:pt>
                      <c:pt idx="618">
                        <c:v>0.18987791945787999</c:v>
                      </c:pt>
                      <c:pt idx="619">
                        <c:v>0.189602086642741</c:v>
                      </c:pt>
                      <c:pt idx="620">
                        <c:v>0.18864398171660701</c:v>
                      </c:pt>
                      <c:pt idx="621">
                        <c:v>0.18843010072246</c:v>
                      </c:pt>
                      <c:pt idx="622">
                        <c:v>0.188743158112155</c:v>
                      </c:pt>
                      <c:pt idx="623">
                        <c:v>0.190436213809939</c:v>
                      </c:pt>
                      <c:pt idx="624">
                        <c:v>0.16381679389313</c:v>
                      </c:pt>
                    </c:numCache>
                  </c:numRef>
                </c:val>
                <c:smooth val="0"/>
                <c:extLst xmlns:c15="http://schemas.microsoft.com/office/drawing/2012/chart">
                  <c:ext xmlns:c16="http://schemas.microsoft.com/office/drawing/2014/chart" uri="{C3380CC4-5D6E-409C-BE32-E72D297353CC}">
                    <c16:uniqueId val="{0000000B-0766-4431-9CA4-2D2FE6638C30}"/>
                  </c:ext>
                </c:extLst>
              </c15:ser>
            </c15:filteredLineSeries>
            <c15:filteredLineSeries>
              <c15:ser>
                <c:idx val="12"/>
                <c:order val="12"/>
                <c:tx>
                  <c:strRef>
                    <c:extLst>
                      <c:ext xmlns:c15="http://schemas.microsoft.com/office/drawing/2012/chart" uri="{02D57815-91ED-43cb-92C2-25804820EDAC}">
                        <c15:formulaRef>
                          <c15:sqref>dau_by_retention_cohort_raw!$N$1</c15:sqref>
                        </c15:formulaRef>
                      </c:ext>
                    </c:extLst>
                    <c:strCache>
                      <c:ptCount val="1"/>
                      <c:pt idx="0">
                        <c:v>%D01-7</c:v>
                      </c:pt>
                    </c:strCache>
                  </c:strRef>
                </c:tx>
                <c:spPr>
                  <a:ln w="28575" cap="rnd">
                    <a:solidFill>
                      <a:schemeClr val="accent1">
                        <a:lumMod val="80000"/>
                        <a:lumOff val="2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dau_by_retention_cohort_raw!$N$2:$N$1234</c15:sqref>
                        </c15:formulaRef>
                      </c:ext>
                    </c:extLst>
                    <c:numCache>
                      <c:formatCode>0.00%</c:formatCode>
                      <c:ptCount val="625"/>
                      <c:pt idx="0">
                        <c:v>0.121882142502236</c:v>
                      </c:pt>
                      <c:pt idx="1">
                        <c:v>0.11436347661798001</c:v>
                      </c:pt>
                      <c:pt idx="2">
                        <c:v>0.10121505310079899</c:v>
                      </c:pt>
                      <c:pt idx="3">
                        <c:v>0.106454590714849</c:v>
                      </c:pt>
                      <c:pt idx="4">
                        <c:v>0.118146291674531</c:v>
                      </c:pt>
                      <c:pt idx="5">
                        <c:v>0.119826125396007</c:v>
                      </c:pt>
                      <c:pt idx="6">
                        <c:v>0.115906219289625</c:v>
                      </c:pt>
                      <c:pt idx="7">
                        <c:v>0.120369575174625</c:v>
                      </c:pt>
                      <c:pt idx="8">
                        <c:v>0.113796221864952</c:v>
                      </c:pt>
                      <c:pt idx="9">
                        <c:v>0.102874007113501</c:v>
                      </c:pt>
                      <c:pt idx="10">
                        <c:v>0.113239575575266</c:v>
                      </c:pt>
                      <c:pt idx="11">
                        <c:v>0.132878007343673</c:v>
                      </c:pt>
                      <c:pt idx="12">
                        <c:v>0.13477194277402699</c:v>
                      </c:pt>
                      <c:pt idx="13">
                        <c:v>0.13260424271204699</c:v>
                      </c:pt>
                      <c:pt idx="14">
                        <c:v>0.13305267552710301</c:v>
                      </c:pt>
                      <c:pt idx="15">
                        <c:v>0.123604311862445</c:v>
                      </c:pt>
                      <c:pt idx="16">
                        <c:v>0.11277081010137199</c:v>
                      </c:pt>
                      <c:pt idx="17">
                        <c:v>0.12351922833323201</c:v>
                      </c:pt>
                      <c:pt idx="18">
                        <c:v>0.142045843780399</c:v>
                      </c:pt>
                      <c:pt idx="19">
                        <c:v>0.14134373534552599</c:v>
                      </c:pt>
                      <c:pt idx="20">
                        <c:v>0.13669170511106299</c:v>
                      </c:pt>
                      <c:pt idx="21">
                        <c:v>0.13853018774669201</c:v>
                      </c:pt>
                      <c:pt idx="22">
                        <c:v>0.13074638389549301</c:v>
                      </c:pt>
                      <c:pt idx="23">
                        <c:v>0.113758235724744</c:v>
                      </c:pt>
                      <c:pt idx="24">
                        <c:v>0.12006994007114</c:v>
                      </c:pt>
                      <c:pt idx="25">
                        <c:v>0.14094760551295099</c:v>
                      </c:pt>
                      <c:pt idx="26">
                        <c:v>0.139425154135777</c:v>
                      </c:pt>
                      <c:pt idx="27">
                        <c:v>0.13771676203185099</c:v>
                      </c:pt>
                      <c:pt idx="28">
                        <c:v>0.136973898472287</c:v>
                      </c:pt>
                      <c:pt idx="29">
                        <c:v>0.12965405530487101</c:v>
                      </c:pt>
                      <c:pt idx="30">
                        <c:v>0.118948509112176</c:v>
                      </c:pt>
                      <c:pt idx="31">
                        <c:v>0.12775603349347001</c:v>
                      </c:pt>
                      <c:pt idx="32">
                        <c:v>0.146352182830355</c:v>
                      </c:pt>
                      <c:pt idx="33">
                        <c:v>0.144933934798605</c:v>
                      </c:pt>
                      <c:pt idx="34">
                        <c:v>0.143948423113263</c:v>
                      </c:pt>
                      <c:pt idx="35">
                        <c:v>0.146530612244898</c:v>
                      </c:pt>
                      <c:pt idx="36">
                        <c:v>0.14051987081726</c:v>
                      </c:pt>
                      <c:pt idx="37">
                        <c:v>0.12333673857569701</c:v>
                      </c:pt>
                      <c:pt idx="38">
                        <c:v>0.13283245874473501</c:v>
                      </c:pt>
                      <c:pt idx="39">
                        <c:v>0.15114303138673599</c:v>
                      </c:pt>
                      <c:pt idx="40">
                        <c:v>0.151579106527478</c:v>
                      </c:pt>
                      <c:pt idx="41">
                        <c:v>0.145253961899828</c:v>
                      </c:pt>
                      <c:pt idx="42">
                        <c:v>0.151563091733144</c:v>
                      </c:pt>
                      <c:pt idx="43">
                        <c:v>0.14224540303497399</c:v>
                      </c:pt>
                      <c:pt idx="44">
                        <c:v>0.12587153034142801</c:v>
                      </c:pt>
                      <c:pt idx="45">
                        <c:v>0.13809969012692999</c:v>
                      </c:pt>
                      <c:pt idx="46">
                        <c:v>0.15941547461538899</c:v>
                      </c:pt>
                      <c:pt idx="47">
                        <c:v>0.15835396985539199</c:v>
                      </c:pt>
                      <c:pt idx="48">
                        <c:v>0.15553023177290601</c:v>
                      </c:pt>
                      <c:pt idx="49">
                        <c:v>0.15615129759277699</c:v>
                      </c:pt>
                      <c:pt idx="50">
                        <c:v>0.149889631718471</c:v>
                      </c:pt>
                      <c:pt idx="51">
                        <c:v>0.13061184184540001</c:v>
                      </c:pt>
                      <c:pt idx="52">
                        <c:v>0.13824497991967899</c:v>
                      </c:pt>
                      <c:pt idx="53">
                        <c:v>0.15620337685296201</c:v>
                      </c:pt>
                      <c:pt idx="54">
                        <c:v>0.15543818920487501</c:v>
                      </c:pt>
                      <c:pt idx="55">
                        <c:v>0.15220313753094</c:v>
                      </c:pt>
                      <c:pt idx="56">
                        <c:v>0.15178314886965699</c:v>
                      </c:pt>
                      <c:pt idx="57">
                        <c:v>0.14159553445922499</c:v>
                      </c:pt>
                      <c:pt idx="58">
                        <c:v>0.12632243423786199</c:v>
                      </c:pt>
                      <c:pt idx="59">
                        <c:v>0.130529789331777</c:v>
                      </c:pt>
                      <c:pt idx="60">
                        <c:v>0.143143674920855</c:v>
                      </c:pt>
                      <c:pt idx="61">
                        <c:v>0.13797634003350101</c:v>
                      </c:pt>
                      <c:pt idx="62">
                        <c:v>0.142233172193171</c:v>
                      </c:pt>
                      <c:pt idx="63">
                        <c:v>0.145866150591836</c:v>
                      </c:pt>
                      <c:pt idx="64">
                        <c:v>0.138283604618362</c:v>
                      </c:pt>
                      <c:pt idx="65">
                        <c:v>0.12596654614371899</c:v>
                      </c:pt>
                      <c:pt idx="66">
                        <c:v>0.13621172576230201</c:v>
                      </c:pt>
                      <c:pt idx="67">
                        <c:v>0.15527827177050199</c:v>
                      </c:pt>
                      <c:pt idx="68">
                        <c:v>0.15201265247590801</c:v>
                      </c:pt>
                      <c:pt idx="69">
                        <c:v>0.15143846329589999</c:v>
                      </c:pt>
                      <c:pt idx="70">
                        <c:v>0.15003585257421501</c:v>
                      </c:pt>
                      <c:pt idx="71">
                        <c:v>0.141066775561</c:v>
                      </c:pt>
                      <c:pt idx="72">
                        <c:v>0.12745547443623301</c:v>
                      </c:pt>
                      <c:pt idx="73">
                        <c:v>0.13957277059638501</c:v>
                      </c:pt>
                      <c:pt idx="74">
                        <c:v>0.15887406949602401</c:v>
                      </c:pt>
                      <c:pt idx="75">
                        <c:v>0.159010283856867</c:v>
                      </c:pt>
                      <c:pt idx="76">
                        <c:v>0.155171245255738</c:v>
                      </c:pt>
                      <c:pt idx="77">
                        <c:v>0.155402975682114</c:v>
                      </c:pt>
                      <c:pt idx="78">
                        <c:v>0.14595757454472699</c:v>
                      </c:pt>
                      <c:pt idx="79">
                        <c:v>0.12832365120053399</c:v>
                      </c:pt>
                      <c:pt idx="80">
                        <c:v>0.135758116016092</c:v>
                      </c:pt>
                      <c:pt idx="81">
                        <c:v>0.15398030421110601</c:v>
                      </c:pt>
                      <c:pt idx="82">
                        <c:v>0.15191872311523699</c:v>
                      </c:pt>
                      <c:pt idx="83">
                        <c:v>0.14731720878509899</c:v>
                      </c:pt>
                      <c:pt idx="84">
                        <c:v>0.14603231617387</c:v>
                      </c:pt>
                      <c:pt idx="85">
                        <c:v>0.137803039663907</c:v>
                      </c:pt>
                      <c:pt idx="86">
                        <c:v>0.122046183329222</c:v>
                      </c:pt>
                      <c:pt idx="87">
                        <c:v>0.13068762831070899</c:v>
                      </c:pt>
                      <c:pt idx="88">
                        <c:v>0.148448013043503</c:v>
                      </c:pt>
                      <c:pt idx="89">
                        <c:v>0.14531674815342099</c:v>
                      </c:pt>
                      <c:pt idx="90">
                        <c:v>0.13910978293290999</c:v>
                      </c:pt>
                      <c:pt idx="91">
                        <c:v>0.13490146642942</c:v>
                      </c:pt>
                      <c:pt idx="92">
                        <c:v>0.131220018346141</c:v>
                      </c:pt>
                      <c:pt idx="93">
                        <c:v>0.116875878990993</c:v>
                      </c:pt>
                      <c:pt idx="94">
                        <c:v>0.12570766806523301</c:v>
                      </c:pt>
                      <c:pt idx="95">
                        <c:v>0.13739631254776299</c:v>
                      </c:pt>
                      <c:pt idx="96">
                        <c:v>0.123729780989748</c:v>
                      </c:pt>
                      <c:pt idx="97">
                        <c:v>0.13718217085398601</c:v>
                      </c:pt>
                      <c:pt idx="98">
                        <c:v>0.133800149652197</c:v>
                      </c:pt>
                      <c:pt idx="99">
                        <c:v>0.12534565640616499</c:v>
                      </c:pt>
                      <c:pt idx="100">
                        <c:v>0.110480581096462</c:v>
                      </c:pt>
                      <c:pt idx="101">
                        <c:v>0.112690545216497</c:v>
                      </c:pt>
                      <c:pt idx="102">
                        <c:v>0.124325820037332</c:v>
                      </c:pt>
                      <c:pt idx="103">
                        <c:v>0.124380637784271</c:v>
                      </c:pt>
                      <c:pt idx="104">
                        <c:v>0.12021649343277201</c:v>
                      </c:pt>
                      <c:pt idx="105">
                        <c:v>0.118501355681538</c:v>
                      </c:pt>
                      <c:pt idx="106">
                        <c:v>0.115188490256784</c:v>
                      </c:pt>
                      <c:pt idx="107">
                        <c:v>0.10265427535466599</c:v>
                      </c:pt>
                      <c:pt idx="108">
                        <c:v>0.10837057255525499</c:v>
                      </c:pt>
                      <c:pt idx="109">
                        <c:v>0.118912358992245</c:v>
                      </c:pt>
                      <c:pt idx="110">
                        <c:v>0.12303355992704799</c:v>
                      </c:pt>
                      <c:pt idx="111">
                        <c:v>0.12087701844340699</c:v>
                      </c:pt>
                      <c:pt idx="112">
                        <c:v>0.11962552488469699</c:v>
                      </c:pt>
                      <c:pt idx="113">
                        <c:v>0.11392093271480799</c:v>
                      </c:pt>
                      <c:pt idx="114">
                        <c:v>0.102873659237478</c:v>
                      </c:pt>
                      <c:pt idx="115">
                        <c:v>0.111298327195671</c:v>
                      </c:pt>
                      <c:pt idx="116">
                        <c:v>0.123334333090535</c:v>
                      </c:pt>
                      <c:pt idx="117">
                        <c:v>0.12523394048027001</c:v>
                      </c:pt>
                      <c:pt idx="118">
                        <c:v>0.12807967696641501</c:v>
                      </c:pt>
                      <c:pt idx="119">
                        <c:v>0.12895078654928599</c:v>
                      </c:pt>
                      <c:pt idx="120">
                        <c:v>0.129350789323528</c:v>
                      </c:pt>
                      <c:pt idx="121">
                        <c:v>0.118868531232078</c:v>
                      </c:pt>
                      <c:pt idx="122">
                        <c:v>0.122435437346803</c:v>
                      </c:pt>
                      <c:pt idx="123">
                        <c:v>0.13339600702605101</c:v>
                      </c:pt>
                      <c:pt idx="124">
                        <c:v>0.13735172537742599</c:v>
                      </c:pt>
                      <c:pt idx="125">
                        <c:v>0.13673940120865399</c:v>
                      </c:pt>
                      <c:pt idx="126">
                        <c:v>0.135357215891134</c:v>
                      </c:pt>
                      <c:pt idx="127">
                        <c:v>0.124353429472398</c:v>
                      </c:pt>
                      <c:pt idx="128">
                        <c:v>0.122437927634527</c:v>
                      </c:pt>
                      <c:pt idx="129">
                        <c:v>0.13027695512596299</c:v>
                      </c:pt>
                      <c:pt idx="130">
                        <c:v>0.14493616422490499</c:v>
                      </c:pt>
                      <c:pt idx="131">
                        <c:v>0.13976302644091501</c:v>
                      </c:pt>
                      <c:pt idx="132">
                        <c:v>0.13481242436466301</c:v>
                      </c:pt>
                      <c:pt idx="133">
                        <c:v>0.133482479784367</c:v>
                      </c:pt>
                      <c:pt idx="134">
                        <c:v>0.12475183748419701</c:v>
                      </c:pt>
                      <c:pt idx="135">
                        <c:v>0.108633963924329</c:v>
                      </c:pt>
                      <c:pt idx="136">
                        <c:v>0.11699157997880801</c:v>
                      </c:pt>
                      <c:pt idx="137">
                        <c:v>0.13319319097820401</c:v>
                      </c:pt>
                      <c:pt idx="138">
                        <c:v>0.13451726629732599</c:v>
                      </c:pt>
                      <c:pt idx="139">
                        <c:v>0.13293532658545601</c:v>
                      </c:pt>
                      <c:pt idx="140">
                        <c:v>0.13033887043189399</c:v>
                      </c:pt>
                      <c:pt idx="141">
                        <c:v>0.12589936599149901</c:v>
                      </c:pt>
                      <c:pt idx="142">
                        <c:v>0.112966363988908</c:v>
                      </c:pt>
                      <c:pt idx="143">
                        <c:v>0.121211891083206</c:v>
                      </c:pt>
                      <c:pt idx="144">
                        <c:v>0.136329871979427</c:v>
                      </c:pt>
                      <c:pt idx="145">
                        <c:v>0.134640022540123</c:v>
                      </c:pt>
                      <c:pt idx="146">
                        <c:v>0.13308027063943301</c:v>
                      </c:pt>
                      <c:pt idx="147">
                        <c:v>0.132977573415032</c:v>
                      </c:pt>
                      <c:pt idx="148">
                        <c:v>0.12819681335062799</c:v>
                      </c:pt>
                      <c:pt idx="149">
                        <c:v>0.113169594386093</c:v>
                      </c:pt>
                      <c:pt idx="150">
                        <c:v>0.118645269551653</c:v>
                      </c:pt>
                      <c:pt idx="151">
                        <c:v>0.13505641913257699</c:v>
                      </c:pt>
                      <c:pt idx="152">
                        <c:v>0.1323091111536</c:v>
                      </c:pt>
                      <c:pt idx="153">
                        <c:v>0.12867736342431799</c:v>
                      </c:pt>
                      <c:pt idx="154">
                        <c:v>0.1290539879208</c:v>
                      </c:pt>
                      <c:pt idx="155">
                        <c:v>0.12131770179303</c:v>
                      </c:pt>
                      <c:pt idx="156">
                        <c:v>0.107524141473149</c:v>
                      </c:pt>
                      <c:pt idx="157">
                        <c:v>0.112560244952667</c:v>
                      </c:pt>
                      <c:pt idx="158">
                        <c:v>0.13019046424948399</c:v>
                      </c:pt>
                      <c:pt idx="159">
                        <c:v>0.13093067602383901</c:v>
                      </c:pt>
                      <c:pt idx="160">
                        <c:v>0.12701849612082999</c:v>
                      </c:pt>
                      <c:pt idx="161">
                        <c:v>0.12705024272988599</c:v>
                      </c:pt>
                      <c:pt idx="162">
                        <c:v>0.119820369357621</c:v>
                      </c:pt>
                      <c:pt idx="163">
                        <c:v>0.104621973987668</c:v>
                      </c:pt>
                      <c:pt idx="164">
                        <c:v>0.114473428700887</c:v>
                      </c:pt>
                      <c:pt idx="165">
                        <c:v>0.13202769164033701</c:v>
                      </c:pt>
                      <c:pt idx="166">
                        <c:v>0.11829631450974</c:v>
                      </c:pt>
                      <c:pt idx="167">
                        <c:v>0.12547515875566601</c:v>
                      </c:pt>
                      <c:pt idx="168">
                        <c:v>0.12765619684771501</c:v>
                      </c:pt>
                      <c:pt idx="169">
                        <c:v>0.139658671447348</c:v>
                      </c:pt>
                      <c:pt idx="170">
                        <c:v>0.13660325725470801</c:v>
                      </c:pt>
                      <c:pt idx="171">
                        <c:v>0.162439717616054</c:v>
                      </c:pt>
                      <c:pt idx="172">
                        <c:v>0.118656548828319</c:v>
                      </c:pt>
                      <c:pt idx="173">
                        <c:v>0.11623022063739701</c:v>
                      </c:pt>
                      <c:pt idx="174">
                        <c:v>0.11890203228531999</c:v>
                      </c:pt>
                      <c:pt idx="175">
                        <c:v>0.118651310646725</c:v>
                      </c:pt>
                      <c:pt idx="176">
                        <c:v>0.121611120071553</c:v>
                      </c:pt>
                      <c:pt idx="177">
                        <c:v>0.11219584930684399</c:v>
                      </c:pt>
                      <c:pt idx="178">
                        <c:v>0.12319099481736299</c:v>
                      </c:pt>
                      <c:pt idx="179">
                        <c:v>0.141393876638505</c:v>
                      </c:pt>
                      <c:pt idx="180">
                        <c:v>0.13517653880191599</c:v>
                      </c:pt>
                      <c:pt idx="181">
                        <c:v>0.129204387661672</c:v>
                      </c:pt>
                      <c:pt idx="182">
                        <c:v>0.126558358692451</c:v>
                      </c:pt>
                      <c:pt idx="183">
                        <c:v>0.11784775191777</c:v>
                      </c:pt>
                      <c:pt idx="184">
                        <c:v>0.102286329421027</c:v>
                      </c:pt>
                      <c:pt idx="185">
                        <c:v>0.109858203638191</c:v>
                      </c:pt>
                      <c:pt idx="186">
                        <c:v>0.12613805763284</c:v>
                      </c:pt>
                      <c:pt idx="187">
                        <c:v>0.11914323171956</c:v>
                      </c:pt>
                      <c:pt idx="188">
                        <c:v>0.105065958941535</c:v>
                      </c:pt>
                      <c:pt idx="189">
                        <c:v>0.12200880284659101</c:v>
                      </c:pt>
                      <c:pt idx="190">
                        <c:v>0.114413854397312</c:v>
                      </c:pt>
                      <c:pt idx="191">
                        <c:v>0.101418237739933</c:v>
                      </c:pt>
                      <c:pt idx="192">
                        <c:v>0.108654239743065</c:v>
                      </c:pt>
                      <c:pt idx="193">
                        <c:v>0.12779405510136599</c:v>
                      </c:pt>
                      <c:pt idx="194">
                        <c:v>0.12686332967205399</c:v>
                      </c:pt>
                      <c:pt idx="195">
                        <c:v>0.126124662225191</c:v>
                      </c:pt>
                      <c:pt idx="196">
                        <c:v>0.129376958318249</c:v>
                      </c:pt>
                      <c:pt idx="197">
                        <c:v>0.12091508697313599</c:v>
                      </c:pt>
                      <c:pt idx="198">
                        <c:v>0.10708492871099</c:v>
                      </c:pt>
                      <c:pt idx="199">
                        <c:v>0.113406850948963</c:v>
                      </c:pt>
                      <c:pt idx="200">
                        <c:v>0.13555441903509399</c:v>
                      </c:pt>
                      <c:pt idx="201">
                        <c:v>0.13571282862024101</c:v>
                      </c:pt>
                      <c:pt idx="202">
                        <c:v>0.134215275862933</c:v>
                      </c:pt>
                      <c:pt idx="203">
                        <c:v>0.13303374438270699</c:v>
                      </c:pt>
                      <c:pt idx="204">
                        <c:v>0.12323149130130601</c:v>
                      </c:pt>
                      <c:pt idx="205">
                        <c:v>0.106869363219733</c:v>
                      </c:pt>
                      <c:pt idx="206">
                        <c:v>0.11563651688534</c:v>
                      </c:pt>
                      <c:pt idx="207">
                        <c:v>0.13465087470927301</c:v>
                      </c:pt>
                      <c:pt idx="208">
                        <c:v>0.13337332146588801</c:v>
                      </c:pt>
                      <c:pt idx="209">
                        <c:v>0.131016955581686</c:v>
                      </c:pt>
                      <c:pt idx="210">
                        <c:v>0.12945781928974601</c:v>
                      </c:pt>
                      <c:pt idx="211">
                        <c:v>0.122283008083612</c:v>
                      </c:pt>
                      <c:pt idx="212">
                        <c:v>0.106052574512686</c:v>
                      </c:pt>
                      <c:pt idx="213">
                        <c:v>0.113536878966951</c:v>
                      </c:pt>
                      <c:pt idx="214">
                        <c:v>0.13841073759056699</c:v>
                      </c:pt>
                      <c:pt idx="215">
                        <c:v>0.13634794810426701</c:v>
                      </c:pt>
                      <c:pt idx="216">
                        <c:v>0.13054207928606801</c:v>
                      </c:pt>
                      <c:pt idx="217">
                        <c:v>0.127155546995739</c:v>
                      </c:pt>
                      <c:pt idx="218">
                        <c:v>0.121957994064379</c:v>
                      </c:pt>
                      <c:pt idx="219">
                        <c:v>0.121335458530199</c:v>
                      </c:pt>
                      <c:pt idx="220">
                        <c:v>7.5640228390525199E-2</c:v>
                      </c:pt>
                      <c:pt idx="221">
                        <c:v>0.202271373249926</c:v>
                      </c:pt>
                      <c:pt idx="222">
                        <c:v>0.241151958514677</c:v>
                      </c:pt>
                      <c:pt idx="223">
                        <c:v>0.23858683282732199</c:v>
                      </c:pt>
                      <c:pt idx="224">
                        <c:v>0.22862261870879499</c:v>
                      </c:pt>
                      <c:pt idx="225">
                        <c:v>0.21448411473718601</c:v>
                      </c:pt>
                      <c:pt idx="226">
                        <c:v>0.192305171396736</c:v>
                      </c:pt>
                      <c:pt idx="227">
                        <c:v>0.173921243934095</c:v>
                      </c:pt>
                      <c:pt idx="228">
                        <c:v>0.174704117644123</c:v>
                      </c:pt>
                      <c:pt idx="229">
                        <c:v>0.161758975175222</c:v>
                      </c:pt>
                      <c:pt idx="230">
                        <c:v>0.150444186944766</c:v>
                      </c:pt>
                      <c:pt idx="231">
                        <c:v>0.144956880389951</c:v>
                      </c:pt>
                      <c:pt idx="232">
                        <c:v>0.131550575939997</c:v>
                      </c:pt>
                      <c:pt idx="233">
                        <c:v>0.11516041063789</c:v>
                      </c:pt>
                      <c:pt idx="234">
                        <c:v>0.11267676959499701</c:v>
                      </c:pt>
                      <c:pt idx="235">
                        <c:v>0.120798461420833</c:v>
                      </c:pt>
                      <c:pt idx="236">
                        <c:v>0.116877495069982</c:v>
                      </c:pt>
                      <c:pt idx="237">
                        <c:v>0.117710423893459</c:v>
                      </c:pt>
                      <c:pt idx="238">
                        <c:v>0.116141540183073</c:v>
                      </c:pt>
                      <c:pt idx="239">
                        <c:v>0.10669401819721901</c:v>
                      </c:pt>
                      <c:pt idx="240">
                        <c:v>9.3058210251954807E-2</c:v>
                      </c:pt>
                      <c:pt idx="241">
                        <c:v>9.6284274365764103E-2</c:v>
                      </c:pt>
                      <c:pt idx="242">
                        <c:v>0.103868279354233</c:v>
                      </c:pt>
                      <c:pt idx="243">
                        <c:v>0.116805271238485</c:v>
                      </c:pt>
                      <c:pt idx="244">
                        <c:v>0.117565851593788</c:v>
                      </c:pt>
                      <c:pt idx="245">
                        <c:v>0.116332348385249</c:v>
                      </c:pt>
                      <c:pt idx="246">
                        <c:v>0.111550541557932</c:v>
                      </c:pt>
                      <c:pt idx="247">
                        <c:v>0.10044168312021701</c:v>
                      </c:pt>
                      <c:pt idx="248">
                        <c:v>0.104620522788384</c:v>
                      </c:pt>
                      <c:pt idx="249">
                        <c:v>0.118664469964557</c:v>
                      </c:pt>
                      <c:pt idx="250">
                        <c:v>0.118365608605592</c:v>
                      </c:pt>
                      <c:pt idx="251">
                        <c:v>0.118218710671719</c:v>
                      </c:pt>
                      <c:pt idx="252">
                        <c:v>0.118740850210575</c:v>
                      </c:pt>
                      <c:pt idx="253">
                        <c:v>0.111536948438432</c:v>
                      </c:pt>
                      <c:pt idx="254">
                        <c:v>9.6847910253262601E-2</c:v>
                      </c:pt>
                      <c:pt idx="255">
                        <c:v>9.8991664991562103E-2</c:v>
                      </c:pt>
                      <c:pt idx="256">
                        <c:v>0.118705739387929</c:v>
                      </c:pt>
                      <c:pt idx="257">
                        <c:v>0.11796264071108301</c:v>
                      </c:pt>
                      <c:pt idx="258">
                        <c:v>0.114418565742051</c:v>
                      </c:pt>
                      <c:pt idx="259">
                        <c:v>0.11087640933186201</c:v>
                      </c:pt>
                      <c:pt idx="260">
                        <c:v>0.10842945542240801</c:v>
                      </c:pt>
                      <c:pt idx="261">
                        <c:v>9.5827104766929502E-2</c:v>
                      </c:pt>
                      <c:pt idx="262">
                        <c:v>9.9210425754710896E-2</c:v>
                      </c:pt>
                      <c:pt idx="263">
                        <c:v>0.11892991104149001</c:v>
                      </c:pt>
                      <c:pt idx="264">
                        <c:v>0.11780695760672601</c:v>
                      </c:pt>
                      <c:pt idx="265">
                        <c:v>0.116536359082693</c:v>
                      </c:pt>
                      <c:pt idx="266">
                        <c:v>0.11442086787768101</c:v>
                      </c:pt>
                      <c:pt idx="267">
                        <c:v>0.105844735667201</c:v>
                      </c:pt>
                      <c:pt idx="268">
                        <c:v>9.3667426883546206E-2</c:v>
                      </c:pt>
                      <c:pt idx="269">
                        <c:v>9.6230893669776094E-2</c:v>
                      </c:pt>
                      <c:pt idx="270">
                        <c:v>0.110774599863613</c:v>
                      </c:pt>
                      <c:pt idx="271">
                        <c:v>0.115965139996291</c:v>
                      </c:pt>
                      <c:pt idx="272">
                        <c:v>0.11260153134006801</c:v>
                      </c:pt>
                      <c:pt idx="273">
                        <c:v>0.10752507424217</c:v>
                      </c:pt>
                      <c:pt idx="274">
                        <c:v>0.105112208200673</c:v>
                      </c:pt>
                      <c:pt idx="275">
                        <c:v>9.5410684137973795E-2</c:v>
                      </c:pt>
                      <c:pt idx="276">
                        <c:v>0.10031221936804301</c:v>
                      </c:pt>
                      <c:pt idx="277">
                        <c:v>0.116552420966933</c:v>
                      </c:pt>
                      <c:pt idx="278">
                        <c:v>0.116060187783457</c:v>
                      </c:pt>
                      <c:pt idx="279">
                        <c:v>0.11440158303801801</c:v>
                      </c:pt>
                      <c:pt idx="280">
                        <c:v>0.11001922666097</c:v>
                      </c:pt>
                      <c:pt idx="281">
                        <c:v>0.107402753606633</c:v>
                      </c:pt>
                      <c:pt idx="282">
                        <c:v>9.3741510368669706E-2</c:v>
                      </c:pt>
                      <c:pt idx="283">
                        <c:v>9.8856747760929994E-2</c:v>
                      </c:pt>
                      <c:pt idx="284">
                        <c:v>0.113717298751786</c:v>
                      </c:pt>
                      <c:pt idx="285">
                        <c:v>0.116708589528601</c:v>
                      </c:pt>
                      <c:pt idx="286">
                        <c:v>0.115119003576273</c:v>
                      </c:pt>
                      <c:pt idx="287">
                        <c:v>0.113880436381656</c:v>
                      </c:pt>
                      <c:pt idx="288">
                        <c:v>0.109147397729106</c:v>
                      </c:pt>
                      <c:pt idx="289">
                        <c:v>9.4783805331964496E-2</c:v>
                      </c:pt>
                      <c:pt idx="290">
                        <c:v>9.9015889015623804E-2</c:v>
                      </c:pt>
                      <c:pt idx="291">
                        <c:v>0.11845540644312</c:v>
                      </c:pt>
                      <c:pt idx="292">
                        <c:v>0.11947331003917699</c:v>
                      </c:pt>
                      <c:pt idx="293">
                        <c:v>0.118083680874449</c:v>
                      </c:pt>
                      <c:pt idx="294">
                        <c:v>0.115410796732568</c:v>
                      </c:pt>
                      <c:pt idx="295">
                        <c:v>0.11026541235157</c:v>
                      </c:pt>
                      <c:pt idx="296">
                        <c:v>9.8477095918749105E-2</c:v>
                      </c:pt>
                      <c:pt idx="297">
                        <c:v>0.10230760737551101</c:v>
                      </c:pt>
                      <c:pt idx="298">
                        <c:v>0.116110379153857</c:v>
                      </c:pt>
                      <c:pt idx="299">
                        <c:v>0.11744251427895</c:v>
                      </c:pt>
                      <c:pt idx="300">
                        <c:v>0.114173977380827</c:v>
                      </c:pt>
                      <c:pt idx="301">
                        <c:v>0.116040712540688</c:v>
                      </c:pt>
                      <c:pt idx="302">
                        <c:v>0.109351237556366</c:v>
                      </c:pt>
                      <c:pt idx="303">
                        <c:v>9.8709811788176699E-2</c:v>
                      </c:pt>
                      <c:pt idx="304">
                        <c:v>0.10172656934863</c:v>
                      </c:pt>
                      <c:pt idx="305">
                        <c:v>0.118168967060445</c:v>
                      </c:pt>
                      <c:pt idx="306">
                        <c:v>0.119750562407029</c:v>
                      </c:pt>
                      <c:pt idx="307">
                        <c:v>0.116256629399346</c:v>
                      </c:pt>
                      <c:pt idx="308">
                        <c:v>0.11603551421007199</c:v>
                      </c:pt>
                      <c:pt idx="309">
                        <c:v>0.111455171154847</c:v>
                      </c:pt>
                      <c:pt idx="310">
                        <c:v>0.10011831149407301</c:v>
                      </c:pt>
                      <c:pt idx="311">
                        <c:v>0.10203229933721</c:v>
                      </c:pt>
                      <c:pt idx="312">
                        <c:v>0.116361291785345</c:v>
                      </c:pt>
                      <c:pt idx="313">
                        <c:v>0.118338353704455</c:v>
                      </c:pt>
                      <c:pt idx="314">
                        <c:v>0.11664560846178799</c:v>
                      </c:pt>
                      <c:pt idx="315">
                        <c:v>0.11552671635711401</c:v>
                      </c:pt>
                      <c:pt idx="316">
                        <c:v>0.11033567077442499</c:v>
                      </c:pt>
                      <c:pt idx="317">
                        <c:v>0.101908187390052</c:v>
                      </c:pt>
                      <c:pt idx="318">
                        <c:v>0.102166387493021</c:v>
                      </c:pt>
                      <c:pt idx="319">
                        <c:v>0.114900462214979</c:v>
                      </c:pt>
                      <c:pt idx="320">
                        <c:v>0.116018286897266</c:v>
                      </c:pt>
                      <c:pt idx="321">
                        <c:v>0.11550112886170701</c:v>
                      </c:pt>
                      <c:pt idx="322">
                        <c:v>0.115413343104372</c:v>
                      </c:pt>
                      <c:pt idx="323">
                        <c:v>0.109924635739407</c:v>
                      </c:pt>
                      <c:pt idx="324">
                        <c:v>0.10103826518879599</c:v>
                      </c:pt>
                      <c:pt idx="325">
                        <c:v>0.10186665452952499</c:v>
                      </c:pt>
                      <c:pt idx="326">
                        <c:v>0.111178152250427</c:v>
                      </c:pt>
                      <c:pt idx="327">
                        <c:v>0.11101692416558601</c:v>
                      </c:pt>
                      <c:pt idx="328">
                        <c:v>0.10849723991818699</c:v>
                      </c:pt>
                      <c:pt idx="329">
                        <c:v>0.109154852342271</c:v>
                      </c:pt>
                      <c:pt idx="330">
                        <c:v>0.10303512718463401</c:v>
                      </c:pt>
                      <c:pt idx="331">
                        <c:v>9.4234624984655693E-2</c:v>
                      </c:pt>
                      <c:pt idx="332">
                        <c:v>9.78420880456118E-2</c:v>
                      </c:pt>
                      <c:pt idx="333">
                        <c:v>0.107226398717138</c:v>
                      </c:pt>
                      <c:pt idx="334">
                        <c:v>0.107227243746015</c:v>
                      </c:pt>
                      <c:pt idx="335">
                        <c:v>0.10527023594279999</c:v>
                      </c:pt>
                      <c:pt idx="336">
                        <c:v>0.10624199648589901</c:v>
                      </c:pt>
                      <c:pt idx="337">
                        <c:v>0.10181269093374901</c:v>
                      </c:pt>
                      <c:pt idx="338">
                        <c:v>9.2881205777099102E-2</c:v>
                      </c:pt>
                      <c:pt idx="339">
                        <c:v>9.74590939512128E-2</c:v>
                      </c:pt>
                      <c:pt idx="340">
                        <c:v>0.109200023391129</c:v>
                      </c:pt>
                      <c:pt idx="341">
                        <c:v>0.11122518306031599</c:v>
                      </c:pt>
                      <c:pt idx="342">
                        <c:v>0.111475827544084</c:v>
                      </c:pt>
                      <c:pt idx="343">
                        <c:v>0.10958914329625399</c:v>
                      </c:pt>
                      <c:pt idx="344">
                        <c:v>0.104547071998214</c:v>
                      </c:pt>
                      <c:pt idx="345">
                        <c:v>9.5790591140394399E-2</c:v>
                      </c:pt>
                      <c:pt idx="346">
                        <c:v>9.9485935489721497E-2</c:v>
                      </c:pt>
                      <c:pt idx="347">
                        <c:v>0.109998791300205</c:v>
                      </c:pt>
                      <c:pt idx="348">
                        <c:v>0.109511049193611</c:v>
                      </c:pt>
                      <c:pt idx="349">
                        <c:v>0.111789823271261</c:v>
                      </c:pt>
                      <c:pt idx="350">
                        <c:v>0.109173003103261</c:v>
                      </c:pt>
                      <c:pt idx="351">
                        <c:v>0.105900802131616</c:v>
                      </c:pt>
                      <c:pt idx="352">
                        <c:v>9.7739154519959806E-2</c:v>
                      </c:pt>
                      <c:pt idx="353">
                        <c:v>9.8809066901912698E-2</c:v>
                      </c:pt>
                      <c:pt idx="354">
                        <c:v>0.111360353100885</c:v>
                      </c:pt>
                      <c:pt idx="355">
                        <c:v>0.110546258518244</c:v>
                      </c:pt>
                      <c:pt idx="356">
                        <c:v>0.100185540835259</c:v>
                      </c:pt>
                      <c:pt idx="357">
                        <c:v>9.5874208161349103E-2</c:v>
                      </c:pt>
                      <c:pt idx="358">
                        <c:v>9.03235120997746E-2</c:v>
                      </c:pt>
                      <c:pt idx="359">
                        <c:v>8.3741816854622994E-2</c:v>
                      </c:pt>
                      <c:pt idx="360">
                        <c:v>8.8435279170098996E-2</c:v>
                      </c:pt>
                      <c:pt idx="361">
                        <c:v>9.8637111545745199E-2</c:v>
                      </c:pt>
                      <c:pt idx="362">
                        <c:v>0.10030582228615099</c:v>
                      </c:pt>
                      <c:pt idx="363">
                        <c:v>9.9827175791567496E-2</c:v>
                      </c:pt>
                      <c:pt idx="364">
                        <c:v>0.101593093032891</c:v>
                      </c:pt>
                      <c:pt idx="365">
                        <c:v>9.72005079543352E-2</c:v>
                      </c:pt>
                      <c:pt idx="366">
                        <c:v>8.9798615121294001E-2</c:v>
                      </c:pt>
                      <c:pt idx="367">
                        <c:v>9.5872608442440804E-2</c:v>
                      </c:pt>
                      <c:pt idx="368">
                        <c:v>0.106360683223305</c:v>
                      </c:pt>
                      <c:pt idx="369">
                        <c:v>0.109708626240063</c:v>
                      </c:pt>
                      <c:pt idx="370">
                        <c:v>0.10647634584012999</c:v>
                      </c:pt>
                      <c:pt idx="371">
                        <c:v>0.10534736178429301</c:v>
                      </c:pt>
                      <c:pt idx="372">
                        <c:v>0.101779771172278</c:v>
                      </c:pt>
                      <c:pt idx="373">
                        <c:v>9.1753724019105407E-2</c:v>
                      </c:pt>
                      <c:pt idx="374">
                        <c:v>9.8944819235426404E-2</c:v>
                      </c:pt>
                      <c:pt idx="375">
                        <c:v>0.119923810160316</c:v>
                      </c:pt>
                      <c:pt idx="376">
                        <c:v>0.118725986195866</c:v>
                      </c:pt>
                      <c:pt idx="377">
                        <c:v>0.11585660117200999</c:v>
                      </c:pt>
                      <c:pt idx="378">
                        <c:v>0.114667471229688</c:v>
                      </c:pt>
                      <c:pt idx="379">
                        <c:v>0.106901767773689</c:v>
                      </c:pt>
                      <c:pt idx="380">
                        <c:v>9.3385531359595403E-2</c:v>
                      </c:pt>
                      <c:pt idx="381">
                        <c:v>0.10496112342609</c:v>
                      </c:pt>
                      <c:pt idx="382">
                        <c:v>0.124484798316864</c:v>
                      </c:pt>
                      <c:pt idx="383">
                        <c:v>0.121347026931723</c:v>
                      </c:pt>
                      <c:pt idx="384">
                        <c:v>0.118877422820653</c:v>
                      </c:pt>
                      <c:pt idx="385">
                        <c:v>0.120284322531611</c:v>
                      </c:pt>
                      <c:pt idx="386">
                        <c:v>0.114771341463415</c:v>
                      </c:pt>
                      <c:pt idx="387">
                        <c:v>0.100607605182418</c:v>
                      </c:pt>
                      <c:pt idx="388">
                        <c:v>0.10983880617043</c:v>
                      </c:pt>
                      <c:pt idx="389">
                        <c:v>0.13012849951043701</c:v>
                      </c:pt>
                      <c:pt idx="390">
                        <c:v>0.12841358809519501</c:v>
                      </c:pt>
                      <c:pt idx="391">
                        <c:v>0.12731146660661499</c:v>
                      </c:pt>
                      <c:pt idx="392">
                        <c:v>0.123410713841407</c:v>
                      </c:pt>
                      <c:pt idx="393">
                        <c:v>0.11706712363729201</c:v>
                      </c:pt>
                      <c:pt idx="394">
                        <c:v>0.10319807090093699</c:v>
                      </c:pt>
                      <c:pt idx="395">
                        <c:v>0.112906728739844</c:v>
                      </c:pt>
                      <c:pt idx="396">
                        <c:v>0.133004724769892</c:v>
                      </c:pt>
                      <c:pt idx="397">
                        <c:v>0.131744883631877</c:v>
                      </c:pt>
                      <c:pt idx="398">
                        <c:v>0.13086665225848301</c:v>
                      </c:pt>
                      <c:pt idx="399">
                        <c:v>0.12901281724811101</c:v>
                      </c:pt>
                      <c:pt idx="400">
                        <c:v>0.123247392599021</c:v>
                      </c:pt>
                      <c:pt idx="401">
                        <c:v>0.10791926298516701</c:v>
                      </c:pt>
                      <c:pt idx="402">
                        <c:v>0.11840973230676501</c:v>
                      </c:pt>
                      <c:pt idx="403">
                        <c:v>0.13663278201225601</c:v>
                      </c:pt>
                      <c:pt idx="404">
                        <c:v>0.138379368489528</c:v>
                      </c:pt>
                      <c:pt idx="405">
                        <c:v>0.134197614450379</c:v>
                      </c:pt>
                      <c:pt idx="406">
                        <c:v>0.12983903051075699</c:v>
                      </c:pt>
                      <c:pt idx="407">
                        <c:v>0.13189620589911999</c:v>
                      </c:pt>
                      <c:pt idx="408">
                        <c:v>0.1153915296357</c:v>
                      </c:pt>
                      <c:pt idx="409">
                        <c:v>0.124081354539014</c:v>
                      </c:pt>
                      <c:pt idx="410">
                        <c:v>0.14416645824425001</c:v>
                      </c:pt>
                      <c:pt idx="411">
                        <c:v>0.143213120311904</c:v>
                      </c:pt>
                      <c:pt idx="412">
                        <c:v>0.139546080921784</c:v>
                      </c:pt>
                      <c:pt idx="413">
                        <c:v>0.139185982250252</c:v>
                      </c:pt>
                      <c:pt idx="414">
                        <c:v>0.12904768703597899</c:v>
                      </c:pt>
                      <c:pt idx="415">
                        <c:v>0.114790756555395</c:v>
                      </c:pt>
                      <c:pt idx="416">
                        <c:v>0.12315839283720501</c:v>
                      </c:pt>
                      <c:pt idx="417">
                        <c:v>0.14183249576027299</c:v>
                      </c:pt>
                      <c:pt idx="418">
                        <c:v>0.13387121561395399</c:v>
                      </c:pt>
                      <c:pt idx="419">
                        <c:v>0.128709981590409</c:v>
                      </c:pt>
                      <c:pt idx="420">
                        <c:v>0.125534364298965</c:v>
                      </c:pt>
                      <c:pt idx="421">
                        <c:v>0.116335087301229</c:v>
                      </c:pt>
                      <c:pt idx="422">
                        <c:v>0.10388531883341599</c:v>
                      </c:pt>
                      <c:pt idx="423">
                        <c:v>0.11158750823083501</c:v>
                      </c:pt>
                      <c:pt idx="424">
                        <c:v>0.12795554506007001</c:v>
                      </c:pt>
                      <c:pt idx="425">
                        <c:v>0.127060037039642</c:v>
                      </c:pt>
                      <c:pt idx="426">
                        <c:v>0.11922790169563401</c:v>
                      </c:pt>
                      <c:pt idx="427">
                        <c:v>0.122717568402719</c:v>
                      </c:pt>
                      <c:pt idx="428">
                        <c:v>0.123420656270348</c:v>
                      </c:pt>
                      <c:pt idx="429">
                        <c:v>0.112657818064098</c:v>
                      </c:pt>
                      <c:pt idx="430">
                        <c:v>0.12158166841459001</c:v>
                      </c:pt>
                      <c:pt idx="431">
                        <c:v>0.138331370148817</c:v>
                      </c:pt>
                      <c:pt idx="432">
                        <c:v>0.13981793661497</c:v>
                      </c:pt>
                      <c:pt idx="433">
                        <c:v>0.13578669606025701</c:v>
                      </c:pt>
                      <c:pt idx="434">
                        <c:v>0.131718662677932</c:v>
                      </c:pt>
                      <c:pt idx="435">
                        <c:v>0.119685678290022</c:v>
                      </c:pt>
                      <c:pt idx="436">
                        <c:v>0.104430297921633</c:v>
                      </c:pt>
                      <c:pt idx="437">
                        <c:v>0.114117276065356</c:v>
                      </c:pt>
                      <c:pt idx="438">
                        <c:v>0.13163723189658699</c:v>
                      </c:pt>
                      <c:pt idx="439">
                        <c:v>0.13303833800314399</c:v>
                      </c:pt>
                      <c:pt idx="440">
                        <c:v>0.126818040841645</c:v>
                      </c:pt>
                      <c:pt idx="441">
                        <c:v>0.13115918139629201</c:v>
                      </c:pt>
                      <c:pt idx="442">
                        <c:v>0.123764412131894</c:v>
                      </c:pt>
                      <c:pt idx="443">
                        <c:v>0.109387458437973</c:v>
                      </c:pt>
                      <c:pt idx="444">
                        <c:v>0.118922229026332</c:v>
                      </c:pt>
                      <c:pt idx="445">
                        <c:v>0.13521126760563401</c:v>
                      </c:pt>
                      <c:pt idx="446">
                        <c:v>0.13585087297072601</c:v>
                      </c:pt>
                      <c:pt idx="447">
                        <c:v>0.13162663866400201</c:v>
                      </c:pt>
                      <c:pt idx="448">
                        <c:v>0.13179229763361</c:v>
                      </c:pt>
                      <c:pt idx="449">
                        <c:v>0.124695192001245</c:v>
                      </c:pt>
                      <c:pt idx="450">
                        <c:v>0.112014518255382</c:v>
                      </c:pt>
                      <c:pt idx="451">
                        <c:v>0.12276019396200499</c:v>
                      </c:pt>
                      <c:pt idx="452">
                        <c:v>0.14340491453905899</c:v>
                      </c:pt>
                      <c:pt idx="453">
                        <c:v>0.13964352770535399</c:v>
                      </c:pt>
                      <c:pt idx="454">
                        <c:v>0.13609426322100801</c:v>
                      </c:pt>
                      <c:pt idx="455">
                        <c:v>0.133949429710045</c:v>
                      </c:pt>
                      <c:pt idx="456">
                        <c:v>0.122856612873307</c:v>
                      </c:pt>
                      <c:pt idx="457">
                        <c:v>0.109615744666791</c:v>
                      </c:pt>
                      <c:pt idx="458">
                        <c:v>0.11691414248788699</c:v>
                      </c:pt>
                      <c:pt idx="459">
                        <c:v>0.14089441270439501</c:v>
                      </c:pt>
                      <c:pt idx="460">
                        <c:v>0.129282138533521</c:v>
                      </c:pt>
                      <c:pt idx="461">
                        <c:v>0.109945894134117</c:v>
                      </c:pt>
                      <c:pt idx="462">
                        <c:v>0.136454845053952</c:v>
                      </c:pt>
                      <c:pt idx="463">
                        <c:v>0.124910955573898</c:v>
                      </c:pt>
                      <c:pt idx="464">
                        <c:v>0.119945095554852</c:v>
                      </c:pt>
                      <c:pt idx="465">
                        <c:v>0.129513856048425</c:v>
                      </c:pt>
                      <c:pt idx="466">
                        <c:v>0.148791764568074</c:v>
                      </c:pt>
                      <c:pt idx="467">
                        <c:v>0.15042693169092899</c:v>
                      </c:pt>
                      <c:pt idx="468">
                        <c:v>0.15128290109647299</c:v>
                      </c:pt>
                      <c:pt idx="469">
                        <c:v>0.15028676830849899</c:v>
                      </c:pt>
                      <c:pt idx="470">
                        <c:v>0.14986266304269699</c:v>
                      </c:pt>
                      <c:pt idx="471">
                        <c:v>0.120147783553556</c:v>
                      </c:pt>
                      <c:pt idx="472">
                        <c:v>0.10700113568040601</c:v>
                      </c:pt>
                      <c:pt idx="473">
                        <c:v>0.108408729274124</c:v>
                      </c:pt>
                      <c:pt idx="474">
                        <c:v>0.12061590463798</c:v>
                      </c:pt>
                      <c:pt idx="475">
                        <c:v>0.122188735141636</c:v>
                      </c:pt>
                      <c:pt idx="476">
                        <c:v>0.12223114885802799</c:v>
                      </c:pt>
                      <c:pt idx="477">
                        <c:v>0.115929433706126</c:v>
                      </c:pt>
                      <c:pt idx="478">
                        <c:v>0.10970244989326799</c:v>
                      </c:pt>
                      <c:pt idx="479">
                        <c:v>0.10460479952524</c:v>
                      </c:pt>
                      <c:pt idx="480">
                        <c:v>0.120177983267777</c:v>
                      </c:pt>
                      <c:pt idx="481">
                        <c:v>0.13033705058880801</c:v>
                      </c:pt>
                      <c:pt idx="482">
                        <c:v>0.13341699899346399</c:v>
                      </c:pt>
                      <c:pt idx="483">
                        <c:v>0.13408874523952699</c:v>
                      </c:pt>
                      <c:pt idx="484">
                        <c:v>0.13430745420199999</c:v>
                      </c:pt>
                      <c:pt idx="485">
                        <c:v>0.131639896206386</c:v>
                      </c:pt>
                      <c:pt idx="486">
                        <c:v>0.12411381262787299</c:v>
                      </c:pt>
                      <c:pt idx="487">
                        <c:v>0.12803835974960701</c:v>
                      </c:pt>
                      <c:pt idx="488">
                        <c:v>0.154544240400668</c:v>
                      </c:pt>
                      <c:pt idx="489">
                        <c:v>0.14129905540948501</c:v>
                      </c:pt>
                      <c:pt idx="490">
                        <c:v>0.12786625313632599</c:v>
                      </c:pt>
                      <c:pt idx="491">
                        <c:v>0.112753207129386</c:v>
                      </c:pt>
                      <c:pt idx="492">
                        <c:v>0.115876555416478</c:v>
                      </c:pt>
                      <c:pt idx="493">
                        <c:v>0.13240972431942699</c:v>
                      </c:pt>
                      <c:pt idx="494">
                        <c:v>0.150638445158426</c:v>
                      </c:pt>
                      <c:pt idx="495">
                        <c:v>0.15073315730915501</c:v>
                      </c:pt>
                      <c:pt idx="496">
                        <c:v>0.14564900976335701</c:v>
                      </c:pt>
                      <c:pt idx="497">
                        <c:v>0.147941628138062</c:v>
                      </c:pt>
                      <c:pt idx="498">
                        <c:v>0.14071799091857601</c:v>
                      </c:pt>
                      <c:pt idx="499">
                        <c:v>0.119193435941438</c:v>
                      </c:pt>
                      <c:pt idx="500">
                        <c:v>0.12676513821066601</c:v>
                      </c:pt>
                      <c:pt idx="501">
                        <c:v>0.145571417304204</c:v>
                      </c:pt>
                      <c:pt idx="502">
                        <c:v>0.141635168447001</c:v>
                      </c:pt>
                      <c:pt idx="503">
                        <c:v>0.13721748028554501</c:v>
                      </c:pt>
                      <c:pt idx="504">
                        <c:v>0.13744554114259</c:v>
                      </c:pt>
                      <c:pt idx="505">
                        <c:v>0.12747298902181201</c:v>
                      </c:pt>
                      <c:pt idx="506">
                        <c:v>0.11285852400902401</c:v>
                      </c:pt>
                      <c:pt idx="507">
                        <c:v>0.121405226972138</c:v>
                      </c:pt>
                      <c:pt idx="508">
                        <c:v>0.14424144624897101</c:v>
                      </c:pt>
                      <c:pt idx="509">
                        <c:v>0.14112257714947199</c:v>
                      </c:pt>
                      <c:pt idx="510">
                        <c:v>0.137108828776701</c:v>
                      </c:pt>
                      <c:pt idx="511">
                        <c:v>0.136054151222539</c:v>
                      </c:pt>
                      <c:pt idx="512">
                        <c:v>0.129495798319328</c:v>
                      </c:pt>
                      <c:pt idx="513">
                        <c:v>0.115034769316885</c:v>
                      </c:pt>
                      <c:pt idx="514">
                        <c:v>0.12371230567522</c:v>
                      </c:pt>
                      <c:pt idx="515">
                        <c:v>0.14086484915984701</c:v>
                      </c:pt>
                      <c:pt idx="516">
                        <c:v>0.13932183025731701</c:v>
                      </c:pt>
                      <c:pt idx="517">
                        <c:v>0.13461882532815</c:v>
                      </c:pt>
                      <c:pt idx="518">
                        <c:v>0.13458044436478001</c:v>
                      </c:pt>
                      <c:pt idx="519">
                        <c:v>0.125623586054876</c:v>
                      </c:pt>
                      <c:pt idx="520">
                        <c:v>0.110358948869776</c:v>
                      </c:pt>
                      <c:pt idx="521">
                        <c:v>0.119178509030614</c:v>
                      </c:pt>
                      <c:pt idx="522">
                        <c:v>0.13765662038604801</c:v>
                      </c:pt>
                      <c:pt idx="523">
                        <c:v>0.13493299038852</c:v>
                      </c:pt>
                      <c:pt idx="524">
                        <c:v>0.13173991937139201</c:v>
                      </c:pt>
                      <c:pt idx="525">
                        <c:v>0.13057837924923499</c:v>
                      </c:pt>
                      <c:pt idx="526">
                        <c:v>0.12367812872049901</c:v>
                      </c:pt>
                      <c:pt idx="527">
                        <c:v>0.11031124619421501</c:v>
                      </c:pt>
                      <c:pt idx="528">
                        <c:v>0.119618125588275</c:v>
                      </c:pt>
                      <c:pt idx="529">
                        <c:v>0.13195835002002401</c:v>
                      </c:pt>
                      <c:pt idx="530">
                        <c:v>0.133363188535602</c:v>
                      </c:pt>
                      <c:pt idx="531">
                        <c:v>0.121813772768608</c:v>
                      </c:pt>
                      <c:pt idx="532">
                        <c:v>0.13851165907454499</c:v>
                      </c:pt>
                      <c:pt idx="533">
                        <c:v>0.13681981277146801</c:v>
                      </c:pt>
                      <c:pt idx="534">
                        <c:v>0.121787621327301</c:v>
                      </c:pt>
                      <c:pt idx="535">
                        <c:v>0.12753239740820699</c:v>
                      </c:pt>
                      <c:pt idx="536">
                        <c:v>0.14539322397669799</c:v>
                      </c:pt>
                      <c:pt idx="537">
                        <c:v>0.14126168903532199</c:v>
                      </c:pt>
                      <c:pt idx="538">
                        <c:v>0.13912736208932</c:v>
                      </c:pt>
                      <c:pt idx="539">
                        <c:v>0.133615953492359</c:v>
                      </c:pt>
                      <c:pt idx="540">
                        <c:v>0.121905294184182</c:v>
                      </c:pt>
                      <c:pt idx="541">
                        <c:v>0.112761450886947</c:v>
                      </c:pt>
                      <c:pt idx="542">
                        <c:v>0.12097211086311099</c:v>
                      </c:pt>
                      <c:pt idx="543">
                        <c:v>0.139433002259538</c:v>
                      </c:pt>
                      <c:pt idx="544">
                        <c:v>0.136428989383934</c:v>
                      </c:pt>
                      <c:pt idx="545">
                        <c:v>0.13240723877013799</c:v>
                      </c:pt>
                      <c:pt idx="546">
                        <c:v>0.13148672216920601</c:v>
                      </c:pt>
                      <c:pt idx="547">
                        <c:v>0.122075801580765</c:v>
                      </c:pt>
                      <c:pt idx="548">
                        <c:v>0.10967169665004201</c:v>
                      </c:pt>
                      <c:pt idx="549">
                        <c:v>0.11902980796007399</c:v>
                      </c:pt>
                      <c:pt idx="550">
                        <c:v>0.13678260004641801</c:v>
                      </c:pt>
                      <c:pt idx="551">
                        <c:v>0.13526322967812299</c:v>
                      </c:pt>
                      <c:pt idx="552">
                        <c:v>0.13052339664879101</c:v>
                      </c:pt>
                      <c:pt idx="553">
                        <c:v>0.12665988155437799</c:v>
                      </c:pt>
                      <c:pt idx="554">
                        <c:v>0.113769808700044</c:v>
                      </c:pt>
                      <c:pt idx="555">
                        <c:v>0.112911306108325</c:v>
                      </c:pt>
                      <c:pt idx="556">
                        <c:v>0.120662260073726</c:v>
                      </c:pt>
                      <c:pt idx="557">
                        <c:v>0.14046266462037901</c:v>
                      </c:pt>
                      <c:pt idx="558">
                        <c:v>0.126987550385983</c:v>
                      </c:pt>
                      <c:pt idx="559">
                        <c:v>0.11851666770774801</c:v>
                      </c:pt>
                      <c:pt idx="560">
                        <c:v>0.117421602787456</c:v>
                      </c:pt>
                      <c:pt idx="561">
                        <c:v>0.110488073576194</c:v>
                      </c:pt>
                      <c:pt idx="562">
                        <c:v>9.6340023612750902E-2</c:v>
                      </c:pt>
                      <c:pt idx="563">
                        <c:v>0.106100448925629</c:v>
                      </c:pt>
                      <c:pt idx="564">
                        <c:v>0.123379970544919</c:v>
                      </c:pt>
                      <c:pt idx="565">
                        <c:v>0.12027615719717399</c:v>
                      </c:pt>
                      <c:pt idx="566">
                        <c:v>0.115385788582671</c:v>
                      </c:pt>
                      <c:pt idx="567">
                        <c:v>0.117130651855561</c:v>
                      </c:pt>
                      <c:pt idx="568">
                        <c:v>0.108177588622485</c:v>
                      </c:pt>
                      <c:pt idx="569">
                        <c:v>9.6434545715241599E-2</c:v>
                      </c:pt>
                      <c:pt idx="570">
                        <c:v>0.10429491194936</c:v>
                      </c:pt>
                      <c:pt idx="571">
                        <c:v>0.127453429943644</c:v>
                      </c:pt>
                      <c:pt idx="572">
                        <c:v>0.126167424750118</c:v>
                      </c:pt>
                      <c:pt idx="573">
                        <c:v>0.119265009519213</c:v>
                      </c:pt>
                      <c:pt idx="574">
                        <c:v>0.11592524930473901</c:v>
                      </c:pt>
                      <c:pt idx="575">
                        <c:v>0.11381422737202</c:v>
                      </c:pt>
                      <c:pt idx="576">
                        <c:v>0.11478061166728699</c:v>
                      </c:pt>
                      <c:pt idx="577">
                        <c:v>7.2617966874457804E-2</c:v>
                      </c:pt>
                      <c:pt idx="578">
                        <c:v>0.18349748075531699</c:v>
                      </c:pt>
                      <c:pt idx="579">
                        <c:v>0.22507196029776699</c:v>
                      </c:pt>
                      <c:pt idx="580">
                        <c:v>0.220863718766317</c:v>
                      </c:pt>
                      <c:pt idx="581">
                        <c:v>0.21179841175226399</c:v>
                      </c:pt>
                      <c:pt idx="582">
                        <c:v>0.197039084334662</c:v>
                      </c:pt>
                      <c:pt idx="583">
                        <c:v>0.17644411756167</c:v>
                      </c:pt>
                      <c:pt idx="584">
                        <c:v>0.17146674510312199</c:v>
                      </c:pt>
                      <c:pt idx="585">
                        <c:v>0.15093550122541699</c:v>
                      </c:pt>
                      <c:pt idx="586">
                        <c:v>0.132972590736499</c:v>
                      </c:pt>
                      <c:pt idx="587">
                        <c:v>0.113947222989776</c:v>
                      </c:pt>
                      <c:pt idx="588">
                        <c:v>0.115390486658118</c:v>
                      </c:pt>
                      <c:pt idx="589">
                        <c:v>0.115136122942328</c:v>
                      </c:pt>
                      <c:pt idx="590">
                        <c:v>0.102746473536639</c:v>
                      </c:pt>
                      <c:pt idx="591">
                        <c:v>0.10781954804799</c:v>
                      </c:pt>
                      <c:pt idx="592">
                        <c:v>0.12401926480879299</c:v>
                      </c:pt>
                      <c:pt idx="593">
                        <c:v>0.122061765177539</c:v>
                      </c:pt>
                      <c:pt idx="594">
                        <c:v>0.121743998419337</c:v>
                      </c:pt>
                      <c:pt idx="595">
                        <c:v>0.124122458440956</c:v>
                      </c:pt>
                      <c:pt idx="596">
                        <c:v>0.114879829996109</c:v>
                      </c:pt>
                      <c:pt idx="597">
                        <c:v>9.9339281089332099E-2</c:v>
                      </c:pt>
                      <c:pt idx="598">
                        <c:v>0.107178156659254</c:v>
                      </c:pt>
                      <c:pt idx="599">
                        <c:v>0.127178525014846</c:v>
                      </c:pt>
                      <c:pt idx="600">
                        <c:v>0.122071198562508</c:v>
                      </c:pt>
                      <c:pt idx="601">
                        <c:v>0.119475550250992</c:v>
                      </c:pt>
                      <c:pt idx="602">
                        <c:v>0.114098139887215</c:v>
                      </c:pt>
                      <c:pt idx="603">
                        <c:v>0.11258065526530101</c:v>
                      </c:pt>
                      <c:pt idx="604">
                        <c:v>0.100060244263103</c:v>
                      </c:pt>
                      <c:pt idx="605">
                        <c:v>0.102789250014964</c:v>
                      </c:pt>
                      <c:pt idx="606">
                        <c:v>0.117699334341648</c:v>
                      </c:pt>
                      <c:pt idx="607">
                        <c:v>0.111160406191462</c:v>
                      </c:pt>
                      <c:pt idx="608">
                        <c:v>0.103229270336808</c:v>
                      </c:pt>
                      <c:pt idx="609">
                        <c:v>0.123286609725858</c:v>
                      </c:pt>
                      <c:pt idx="610">
                        <c:v>0.116475301242824</c:v>
                      </c:pt>
                      <c:pt idx="611">
                        <c:v>0.10343949353579</c:v>
                      </c:pt>
                      <c:pt idx="612">
                        <c:v>9.9607784302799096E-2</c:v>
                      </c:pt>
                      <c:pt idx="613">
                        <c:v>0.13919879138028399</c:v>
                      </c:pt>
                      <c:pt idx="614">
                        <c:v>0.13868313507991001</c:v>
                      </c:pt>
                      <c:pt idx="615">
                        <c:v>0.12951825740348899</c:v>
                      </c:pt>
                      <c:pt idx="616">
                        <c:v>0.120171639332407</c:v>
                      </c:pt>
                      <c:pt idx="617">
                        <c:v>0.122121876508813</c:v>
                      </c:pt>
                      <c:pt idx="618">
                        <c:v>0.106419574269974</c:v>
                      </c:pt>
                      <c:pt idx="619">
                        <c:v>0.11120263052957099</c:v>
                      </c:pt>
                      <c:pt idx="620">
                        <c:v>0.12794311833418001</c:v>
                      </c:pt>
                      <c:pt idx="621">
                        <c:v>0.122913041185466</c:v>
                      </c:pt>
                      <c:pt idx="622">
                        <c:v>0.11760817928328</c:v>
                      </c:pt>
                      <c:pt idx="623">
                        <c:v>0.11679130444388</c:v>
                      </c:pt>
                      <c:pt idx="624">
                        <c:v>0.176488549618321</c:v>
                      </c:pt>
                    </c:numCache>
                  </c:numRef>
                </c:val>
                <c:smooth val="0"/>
                <c:extLst xmlns:c15="http://schemas.microsoft.com/office/drawing/2012/chart">
                  <c:ext xmlns:c16="http://schemas.microsoft.com/office/drawing/2014/chart" uri="{C3380CC4-5D6E-409C-BE32-E72D297353CC}">
                    <c16:uniqueId val="{0000000C-0766-4431-9CA4-2D2FE6638C30}"/>
                  </c:ext>
                </c:extLst>
              </c15:ser>
            </c15:filteredLineSeries>
            <c15:filteredLineSeries>
              <c15:ser>
                <c:idx val="13"/>
                <c:order val="13"/>
                <c:tx>
                  <c:strRef>
                    <c:extLst>
                      <c:ext xmlns:c15="http://schemas.microsoft.com/office/drawing/2012/chart" uri="{02D57815-91ED-43cb-92C2-25804820EDAC}">
                        <c15:formulaRef>
                          <c15:sqref>dau_by_retention_cohort_raw!$O$1</c15:sqref>
                        </c15:formulaRef>
                      </c:ext>
                    </c:extLst>
                    <c:strCache>
                      <c:ptCount val="1"/>
                      <c:pt idx="0">
                        <c:v>%D08-14</c:v>
                      </c:pt>
                    </c:strCache>
                  </c:strRef>
                </c:tx>
                <c:spPr>
                  <a:ln w="28575" cap="rnd">
                    <a:solidFill>
                      <a:schemeClr val="accent2">
                        <a:lumMod val="80000"/>
                        <a:lumOff val="2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dau_by_retention_cohort_raw!$O$2:$O$1234</c15:sqref>
                        </c15:formulaRef>
                      </c:ext>
                    </c:extLst>
                    <c:numCache>
                      <c:formatCode>0.00%</c:formatCode>
                      <c:ptCount val="625"/>
                      <c:pt idx="0">
                        <c:v>4.6563790974006598E-2</c:v>
                      </c:pt>
                      <c:pt idx="1">
                        <c:v>4.6704585240822598E-2</c:v>
                      </c:pt>
                      <c:pt idx="2">
                        <c:v>4.4483474045315399E-2</c:v>
                      </c:pt>
                      <c:pt idx="3">
                        <c:v>4.4615815458656602E-2</c:v>
                      </c:pt>
                      <c:pt idx="4">
                        <c:v>4.8314143299567298E-2</c:v>
                      </c:pt>
                      <c:pt idx="5">
                        <c:v>4.74102998600162E-2</c:v>
                      </c:pt>
                      <c:pt idx="6">
                        <c:v>4.6749964902428803E-2</c:v>
                      </c:pt>
                      <c:pt idx="7">
                        <c:v>4.5109069048436999E-2</c:v>
                      </c:pt>
                      <c:pt idx="8">
                        <c:v>4.3910771704180097E-2</c:v>
                      </c:pt>
                      <c:pt idx="9">
                        <c:v>4.0197003938171702E-2</c:v>
                      </c:pt>
                      <c:pt idx="10">
                        <c:v>4.0116262199309402E-2</c:v>
                      </c:pt>
                      <c:pt idx="11">
                        <c:v>4.2691949361538903E-2</c:v>
                      </c:pt>
                      <c:pt idx="12">
                        <c:v>4.2912243376824498E-2</c:v>
                      </c:pt>
                      <c:pt idx="13">
                        <c:v>4.23278923232853E-2</c:v>
                      </c:pt>
                      <c:pt idx="14">
                        <c:v>4.4067914550135701E-2</c:v>
                      </c:pt>
                      <c:pt idx="15">
                        <c:v>4.2135915306147097E-2</c:v>
                      </c:pt>
                      <c:pt idx="16">
                        <c:v>4.0085172386891903E-2</c:v>
                      </c:pt>
                      <c:pt idx="17">
                        <c:v>4.1890883841819597E-2</c:v>
                      </c:pt>
                      <c:pt idx="18">
                        <c:v>4.6837107978133098E-2</c:v>
                      </c:pt>
                      <c:pt idx="19">
                        <c:v>4.8727458754316402E-2</c:v>
                      </c:pt>
                      <c:pt idx="20">
                        <c:v>4.9045482229238303E-2</c:v>
                      </c:pt>
                      <c:pt idx="21">
                        <c:v>4.9084238884518697E-2</c:v>
                      </c:pt>
                      <c:pt idx="22">
                        <c:v>4.81317052820344E-2</c:v>
                      </c:pt>
                      <c:pt idx="23">
                        <c:v>4.5310212298682297E-2</c:v>
                      </c:pt>
                      <c:pt idx="24">
                        <c:v>4.6277628865503802E-2</c:v>
                      </c:pt>
                      <c:pt idx="25">
                        <c:v>5.0852684077867798E-2</c:v>
                      </c:pt>
                      <c:pt idx="26">
                        <c:v>5.08390884214713E-2</c:v>
                      </c:pt>
                      <c:pt idx="27">
                        <c:v>4.9380968748525697E-2</c:v>
                      </c:pt>
                      <c:pt idx="28">
                        <c:v>4.9426009635200198E-2</c:v>
                      </c:pt>
                      <c:pt idx="29">
                        <c:v>4.8235566354275103E-2</c:v>
                      </c:pt>
                      <c:pt idx="30">
                        <c:v>4.4262210487387398E-2</c:v>
                      </c:pt>
                      <c:pt idx="31">
                        <c:v>4.4279798759921302E-2</c:v>
                      </c:pt>
                      <c:pt idx="32">
                        <c:v>4.90648500830159E-2</c:v>
                      </c:pt>
                      <c:pt idx="33">
                        <c:v>4.91921809514669E-2</c:v>
                      </c:pt>
                      <c:pt idx="34">
                        <c:v>4.8291577380768599E-2</c:v>
                      </c:pt>
                      <c:pt idx="35">
                        <c:v>4.8144427001569901E-2</c:v>
                      </c:pt>
                      <c:pt idx="36">
                        <c:v>4.7905265990849599E-2</c:v>
                      </c:pt>
                      <c:pt idx="37">
                        <c:v>4.5829717934798897E-2</c:v>
                      </c:pt>
                      <c:pt idx="38">
                        <c:v>4.7094006766553898E-2</c:v>
                      </c:pt>
                      <c:pt idx="39">
                        <c:v>5.1429011267488903E-2</c:v>
                      </c:pt>
                      <c:pt idx="40">
                        <c:v>5.2013179696211803E-2</c:v>
                      </c:pt>
                      <c:pt idx="41">
                        <c:v>5.1516471613252603E-2</c:v>
                      </c:pt>
                      <c:pt idx="42">
                        <c:v>5.3404107162490701E-2</c:v>
                      </c:pt>
                      <c:pt idx="43">
                        <c:v>5.1510974100688202E-2</c:v>
                      </c:pt>
                      <c:pt idx="44">
                        <c:v>4.8466465787320702E-2</c:v>
                      </c:pt>
                      <c:pt idx="45">
                        <c:v>4.94000547074986E-2</c:v>
                      </c:pt>
                      <c:pt idx="46">
                        <c:v>5.3723887105673801E-2</c:v>
                      </c:pt>
                      <c:pt idx="47">
                        <c:v>5.5140786939374499E-2</c:v>
                      </c:pt>
                      <c:pt idx="48">
                        <c:v>5.4940549405494102E-2</c:v>
                      </c:pt>
                      <c:pt idx="49">
                        <c:v>5.4972965577953697E-2</c:v>
                      </c:pt>
                      <c:pt idx="50">
                        <c:v>5.3578783942207199E-2</c:v>
                      </c:pt>
                      <c:pt idx="51">
                        <c:v>5.0867006359363302E-2</c:v>
                      </c:pt>
                      <c:pt idx="52">
                        <c:v>5.3261044176706802E-2</c:v>
                      </c:pt>
                      <c:pt idx="53">
                        <c:v>5.7070954447953799E-2</c:v>
                      </c:pt>
                      <c:pt idx="54">
                        <c:v>5.8212420197330202E-2</c:v>
                      </c:pt>
                      <c:pt idx="55">
                        <c:v>5.8406078894075203E-2</c:v>
                      </c:pt>
                      <c:pt idx="56">
                        <c:v>5.7660701766483899E-2</c:v>
                      </c:pt>
                      <c:pt idx="57">
                        <c:v>5.7138346201642001E-2</c:v>
                      </c:pt>
                      <c:pt idx="58">
                        <c:v>5.3089142455332902E-2</c:v>
                      </c:pt>
                      <c:pt idx="59">
                        <c:v>5.2886375983420199E-2</c:v>
                      </c:pt>
                      <c:pt idx="60">
                        <c:v>5.6442170085433001E-2</c:v>
                      </c:pt>
                      <c:pt idx="61">
                        <c:v>5.5553810720268E-2</c:v>
                      </c:pt>
                      <c:pt idx="62">
                        <c:v>5.5431484336846998E-2</c:v>
                      </c:pt>
                      <c:pt idx="63">
                        <c:v>5.6100634592015801E-2</c:v>
                      </c:pt>
                      <c:pt idx="64">
                        <c:v>5.4101938504327901E-2</c:v>
                      </c:pt>
                      <c:pt idx="65">
                        <c:v>5.0701195002505001E-2</c:v>
                      </c:pt>
                      <c:pt idx="66">
                        <c:v>5.0687503978611E-2</c:v>
                      </c:pt>
                      <c:pt idx="67">
                        <c:v>5.4838051368764802E-2</c:v>
                      </c:pt>
                      <c:pt idx="68">
                        <c:v>5.6050940378748103E-2</c:v>
                      </c:pt>
                      <c:pt idx="69">
                        <c:v>5.53241595051054E-2</c:v>
                      </c:pt>
                      <c:pt idx="70">
                        <c:v>5.5752187007027103E-2</c:v>
                      </c:pt>
                      <c:pt idx="71">
                        <c:v>5.4189515031307103E-2</c:v>
                      </c:pt>
                      <c:pt idx="72">
                        <c:v>5.0941195323651198E-2</c:v>
                      </c:pt>
                      <c:pt idx="73">
                        <c:v>5.2120921451300997E-2</c:v>
                      </c:pt>
                      <c:pt idx="74">
                        <c:v>5.6892489198152499E-2</c:v>
                      </c:pt>
                      <c:pt idx="75">
                        <c:v>5.7583994171547102E-2</c:v>
                      </c:pt>
                      <c:pt idx="76">
                        <c:v>5.7676667269112601E-2</c:v>
                      </c:pt>
                      <c:pt idx="77">
                        <c:v>5.7176248482941498E-2</c:v>
                      </c:pt>
                      <c:pt idx="78">
                        <c:v>5.5998599159495697E-2</c:v>
                      </c:pt>
                      <c:pt idx="79">
                        <c:v>5.3409728647484403E-2</c:v>
                      </c:pt>
                      <c:pt idx="80">
                        <c:v>5.4726674018374097E-2</c:v>
                      </c:pt>
                      <c:pt idx="81">
                        <c:v>6.0051991650816698E-2</c:v>
                      </c:pt>
                      <c:pt idx="82">
                        <c:v>6.2248132216436498E-2</c:v>
                      </c:pt>
                      <c:pt idx="83">
                        <c:v>6.14345287739783E-2</c:v>
                      </c:pt>
                      <c:pt idx="84">
                        <c:v>6.19003303455294E-2</c:v>
                      </c:pt>
                      <c:pt idx="85">
                        <c:v>6.02001729890028E-2</c:v>
                      </c:pt>
                      <c:pt idx="86">
                        <c:v>5.5670455192304E-2</c:v>
                      </c:pt>
                      <c:pt idx="87">
                        <c:v>5.52272709531876E-2</c:v>
                      </c:pt>
                      <c:pt idx="88">
                        <c:v>6.0197774340705702E-2</c:v>
                      </c:pt>
                      <c:pt idx="89">
                        <c:v>6.1716006021073799E-2</c:v>
                      </c:pt>
                      <c:pt idx="90">
                        <c:v>5.99875061203127E-2</c:v>
                      </c:pt>
                      <c:pt idx="91">
                        <c:v>5.7865115267264997E-2</c:v>
                      </c:pt>
                      <c:pt idx="92">
                        <c:v>5.6467014541571998E-2</c:v>
                      </c:pt>
                      <c:pt idx="93">
                        <c:v>5.1598641491367198E-2</c:v>
                      </c:pt>
                      <c:pt idx="94">
                        <c:v>5.13507869306856E-2</c:v>
                      </c:pt>
                      <c:pt idx="95">
                        <c:v>5.4279337412507803E-2</c:v>
                      </c:pt>
                      <c:pt idx="96">
                        <c:v>5.1006512330281702E-2</c:v>
                      </c:pt>
                      <c:pt idx="97">
                        <c:v>5.2738020422338897E-2</c:v>
                      </c:pt>
                      <c:pt idx="98">
                        <c:v>5.1662340301706203E-2</c:v>
                      </c:pt>
                      <c:pt idx="99">
                        <c:v>5.1312150985198299E-2</c:v>
                      </c:pt>
                      <c:pt idx="100">
                        <c:v>4.7460260623809099E-2</c:v>
                      </c:pt>
                      <c:pt idx="101">
                        <c:v>4.7364096672055198E-2</c:v>
                      </c:pt>
                      <c:pt idx="102">
                        <c:v>5.1514384069186098E-2</c:v>
                      </c:pt>
                      <c:pt idx="103">
                        <c:v>5.1552436891021597E-2</c:v>
                      </c:pt>
                      <c:pt idx="104">
                        <c:v>5.49063362499266E-2</c:v>
                      </c:pt>
                      <c:pt idx="105">
                        <c:v>5.4661079615479398E-2</c:v>
                      </c:pt>
                      <c:pt idx="106">
                        <c:v>5.4202331087233699E-2</c:v>
                      </c:pt>
                      <c:pt idx="107">
                        <c:v>5.06741296159397E-2</c:v>
                      </c:pt>
                      <c:pt idx="108">
                        <c:v>5.0220595803887998E-2</c:v>
                      </c:pt>
                      <c:pt idx="109">
                        <c:v>5.2169882989244999E-2</c:v>
                      </c:pt>
                      <c:pt idx="110">
                        <c:v>5.2129558288551002E-2</c:v>
                      </c:pt>
                      <c:pt idx="111">
                        <c:v>4.9743628989056397E-2</c:v>
                      </c:pt>
                      <c:pt idx="112">
                        <c:v>4.8787315573300301E-2</c:v>
                      </c:pt>
                      <c:pt idx="113">
                        <c:v>4.6697319265979698E-2</c:v>
                      </c:pt>
                      <c:pt idx="114">
                        <c:v>4.2276205433220797E-2</c:v>
                      </c:pt>
                      <c:pt idx="115">
                        <c:v>4.3028633024181501E-2</c:v>
                      </c:pt>
                      <c:pt idx="116">
                        <c:v>4.3772226744933397E-2</c:v>
                      </c:pt>
                      <c:pt idx="117">
                        <c:v>4.46002583230092E-2</c:v>
                      </c:pt>
                      <c:pt idx="118">
                        <c:v>4.4404036175575402E-2</c:v>
                      </c:pt>
                      <c:pt idx="119">
                        <c:v>4.5180953027769102E-2</c:v>
                      </c:pt>
                      <c:pt idx="120">
                        <c:v>4.4795695175299598E-2</c:v>
                      </c:pt>
                      <c:pt idx="121">
                        <c:v>4.4291439728702101E-2</c:v>
                      </c:pt>
                      <c:pt idx="122">
                        <c:v>4.5495172189645598E-2</c:v>
                      </c:pt>
                      <c:pt idx="123">
                        <c:v>4.8130922045471397E-2</c:v>
                      </c:pt>
                      <c:pt idx="124">
                        <c:v>4.9299065420560798E-2</c:v>
                      </c:pt>
                      <c:pt idx="125">
                        <c:v>5.0680444710983999E-2</c:v>
                      </c:pt>
                      <c:pt idx="126">
                        <c:v>5.1839527058429799E-2</c:v>
                      </c:pt>
                      <c:pt idx="127">
                        <c:v>5.0641273323279001E-2</c:v>
                      </c:pt>
                      <c:pt idx="128">
                        <c:v>5.0841823777226701E-2</c:v>
                      </c:pt>
                      <c:pt idx="129">
                        <c:v>5.2930842835933398E-2</c:v>
                      </c:pt>
                      <c:pt idx="130">
                        <c:v>5.71410015640983E-2</c:v>
                      </c:pt>
                      <c:pt idx="131">
                        <c:v>5.9855498595428901E-2</c:v>
                      </c:pt>
                      <c:pt idx="132">
                        <c:v>6.1664649724351199E-2</c:v>
                      </c:pt>
                      <c:pt idx="133">
                        <c:v>6.1018867924528299E-2</c:v>
                      </c:pt>
                      <c:pt idx="134">
                        <c:v>5.9616688057915E-2</c:v>
                      </c:pt>
                      <c:pt idx="135">
                        <c:v>5.6529549787358802E-2</c:v>
                      </c:pt>
                      <c:pt idx="136">
                        <c:v>5.6912051226542998E-2</c:v>
                      </c:pt>
                      <c:pt idx="137">
                        <c:v>5.8348743723888E-2</c:v>
                      </c:pt>
                      <c:pt idx="138">
                        <c:v>5.68408259793724E-2</c:v>
                      </c:pt>
                      <c:pt idx="139">
                        <c:v>5.53669225281474E-2</c:v>
                      </c:pt>
                      <c:pt idx="140">
                        <c:v>5.5075083056478402E-2</c:v>
                      </c:pt>
                      <c:pt idx="141">
                        <c:v>5.2292641227174502E-2</c:v>
                      </c:pt>
                      <c:pt idx="142">
                        <c:v>4.76077237705698E-2</c:v>
                      </c:pt>
                      <c:pt idx="143">
                        <c:v>4.7946323811404297E-2</c:v>
                      </c:pt>
                      <c:pt idx="144">
                        <c:v>5.1495110218593002E-2</c:v>
                      </c:pt>
                      <c:pt idx="145">
                        <c:v>5.3192563885832198E-2</c:v>
                      </c:pt>
                      <c:pt idx="146">
                        <c:v>5.2354330125049003E-2</c:v>
                      </c:pt>
                      <c:pt idx="147">
                        <c:v>5.2831402492077101E-2</c:v>
                      </c:pt>
                      <c:pt idx="148">
                        <c:v>5.2605850579830797E-2</c:v>
                      </c:pt>
                      <c:pt idx="149">
                        <c:v>5.0081717087443002E-2</c:v>
                      </c:pt>
                      <c:pt idx="150">
                        <c:v>4.9998818274207601E-2</c:v>
                      </c:pt>
                      <c:pt idx="151">
                        <c:v>5.4605066071963498E-2</c:v>
                      </c:pt>
                      <c:pt idx="152">
                        <c:v>5.4463351815820002E-2</c:v>
                      </c:pt>
                      <c:pt idx="153">
                        <c:v>5.5099032547737202E-2</c:v>
                      </c:pt>
                      <c:pt idx="154">
                        <c:v>5.4891845676417902E-2</c:v>
                      </c:pt>
                      <c:pt idx="155">
                        <c:v>5.3404903555180398E-2</c:v>
                      </c:pt>
                      <c:pt idx="156">
                        <c:v>4.99413861106646E-2</c:v>
                      </c:pt>
                      <c:pt idx="157">
                        <c:v>5.0266662921212998E-2</c:v>
                      </c:pt>
                      <c:pt idx="158">
                        <c:v>5.3657118758050001E-2</c:v>
                      </c:pt>
                      <c:pt idx="159">
                        <c:v>5.2753650911308098E-2</c:v>
                      </c:pt>
                      <c:pt idx="160">
                        <c:v>5.2739018850113603E-2</c:v>
                      </c:pt>
                      <c:pt idx="161">
                        <c:v>5.2569873214874899E-2</c:v>
                      </c:pt>
                      <c:pt idx="162">
                        <c:v>5.0649951621723997E-2</c:v>
                      </c:pt>
                      <c:pt idx="163">
                        <c:v>4.6639420135239001E-2</c:v>
                      </c:pt>
                      <c:pt idx="164">
                        <c:v>4.5824163376270301E-2</c:v>
                      </c:pt>
                      <c:pt idx="165">
                        <c:v>5.0177908823925997E-2</c:v>
                      </c:pt>
                      <c:pt idx="166">
                        <c:v>4.6433352457448798E-2</c:v>
                      </c:pt>
                      <c:pt idx="167">
                        <c:v>4.4878259616769903E-2</c:v>
                      </c:pt>
                      <c:pt idx="168">
                        <c:v>4.0735911101031898E-2</c:v>
                      </c:pt>
                      <c:pt idx="169">
                        <c:v>3.86449588824486E-2</c:v>
                      </c:pt>
                      <c:pt idx="170">
                        <c:v>3.3701373976169201E-2</c:v>
                      </c:pt>
                      <c:pt idx="171">
                        <c:v>3.2743054358526501E-2</c:v>
                      </c:pt>
                      <c:pt idx="172">
                        <c:v>4.6976921510155298E-2</c:v>
                      </c:pt>
                      <c:pt idx="173">
                        <c:v>4.9593269445063502E-2</c:v>
                      </c:pt>
                      <c:pt idx="174">
                        <c:v>5.1863298794859201E-2</c:v>
                      </c:pt>
                      <c:pt idx="175">
                        <c:v>4.7636666840377297E-2</c:v>
                      </c:pt>
                      <c:pt idx="176">
                        <c:v>4.5072652893652601E-2</c:v>
                      </c:pt>
                      <c:pt idx="177">
                        <c:v>4.13225086227531E-2</c:v>
                      </c:pt>
                      <c:pt idx="178">
                        <c:v>3.94900060617982E-2</c:v>
                      </c:pt>
                      <c:pt idx="179">
                        <c:v>4.1659802791047897E-2</c:v>
                      </c:pt>
                      <c:pt idx="180">
                        <c:v>4.8014892123653397E-2</c:v>
                      </c:pt>
                      <c:pt idx="181">
                        <c:v>4.7642147261956001E-2</c:v>
                      </c:pt>
                      <c:pt idx="182">
                        <c:v>5.0321488171198601E-2</c:v>
                      </c:pt>
                      <c:pt idx="183">
                        <c:v>5.1904730860334203E-2</c:v>
                      </c:pt>
                      <c:pt idx="184">
                        <c:v>5.0209272246724397E-2</c:v>
                      </c:pt>
                      <c:pt idx="185">
                        <c:v>5.3073764584268601E-2</c:v>
                      </c:pt>
                      <c:pt idx="186">
                        <c:v>5.98812354470303E-2</c:v>
                      </c:pt>
                      <c:pt idx="187">
                        <c:v>5.5966315093247697E-2</c:v>
                      </c:pt>
                      <c:pt idx="188">
                        <c:v>4.96155647490438E-2</c:v>
                      </c:pt>
                      <c:pt idx="189">
                        <c:v>5.0495511447635401E-2</c:v>
                      </c:pt>
                      <c:pt idx="190">
                        <c:v>4.78543870374461E-2</c:v>
                      </c:pt>
                      <c:pt idx="191">
                        <c:v>4.4130546220880598E-2</c:v>
                      </c:pt>
                      <c:pt idx="192">
                        <c:v>4.3782864699770101E-2</c:v>
                      </c:pt>
                      <c:pt idx="193">
                        <c:v>4.6925948679173997E-2</c:v>
                      </c:pt>
                      <c:pt idx="194">
                        <c:v>4.7357240280510297E-2</c:v>
                      </c:pt>
                      <c:pt idx="195">
                        <c:v>4.6605400785984699E-2</c:v>
                      </c:pt>
                      <c:pt idx="196">
                        <c:v>4.9296565843184703E-2</c:v>
                      </c:pt>
                      <c:pt idx="197">
                        <c:v>4.7963981326111897E-2</c:v>
                      </c:pt>
                      <c:pt idx="198">
                        <c:v>4.5295589083261097E-2</c:v>
                      </c:pt>
                      <c:pt idx="199">
                        <c:v>4.5039653476741499E-2</c:v>
                      </c:pt>
                      <c:pt idx="200">
                        <c:v>5.0041401816809099E-2</c:v>
                      </c:pt>
                      <c:pt idx="201">
                        <c:v>5.18397633679272E-2</c:v>
                      </c:pt>
                      <c:pt idx="202">
                        <c:v>5.1650665530293502E-2</c:v>
                      </c:pt>
                      <c:pt idx="203">
                        <c:v>5.0825952986618503E-2</c:v>
                      </c:pt>
                      <c:pt idx="204">
                        <c:v>4.9405420041970398E-2</c:v>
                      </c:pt>
                      <c:pt idx="205">
                        <c:v>4.4800194911302799E-2</c:v>
                      </c:pt>
                      <c:pt idx="206">
                        <c:v>4.5037606595022803E-2</c:v>
                      </c:pt>
                      <c:pt idx="207">
                        <c:v>4.9587925978359801E-2</c:v>
                      </c:pt>
                      <c:pt idx="208">
                        <c:v>5.0584987681075298E-2</c:v>
                      </c:pt>
                      <c:pt idx="209">
                        <c:v>5.0733983234078101E-2</c:v>
                      </c:pt>
                      <c:pt idx="210">
                        <c:v>5.0016232955396797E-2</c:v>
                      </c:pt>
                      <c:pt idx="211">
                        <c:v>4.83220380501347E-2</c:v>
                      </c:pt>
                      <c:pt idx="212">
                        <c:v>4.4121308499787203E-2</c:v>
                      </c:pt>
                      <c:pt idx="213">
                        <c:v>4.2225557327330097E-2</c:v>
                      </c:pt>
                      <c:pt idx="214">
                        <c:v>4.6667566716169402E-2</c:v>
                      </c:pt>
                      <c:pt idx="215">
                        <c:v>4.5711472849795501E-2</c:v>
                      </c:pt>
                      <c:pt idx="216">
                        <c:v>4.44418719678394E-2</c:v>
                      </c:pt>
                      <c:pt idx="217">
                        <c:v>4.2540198514663098E-2</c:v>
                      </c:pt>
                      <c:pt idx="218">
                        <c:v>3.8414123734875599E-2</c:v>
                      </c:pt>
                      <c:pt idx="219">
                        <c:v>3.4790611183848498E-2</c:v>
                      </c:pt>
                      <c:pt idx="220">
                        <c:v>2.0580735574591402E-2</c:v>
                      </c:pt>
                      <c:pt idx="221">
                        <c:v>2.7901896534604301E-2</c:v>
                      </c:pt>
                      <c:pt idx="222">
                        <c:v>3.5610704694879203E-2</c:v>
                      </c:pt>
                      <c:pt idx="223">
                        <c:v>3.94474098949186E-2</c:v>
                      </c:pt>
                      <c:pt idx="224">
                        <c:v>4.3069701904099797E-2</c:v>
                      </c:pt>
                      <c:pt idx="225">
                        <c:v>4.57731886038781E-2</c:v>
                      </c:pt>
                      <c:pt idx="226">
                        <c:v>4.8153910370735797E-2</c:v>
                      </c:pt>
                      <c:pt idx="227">
                        <c:v>4.9364798250717698E-2</c:v>
                      </c:pt>
                      <c:pt idx="228">
                        <c:v>8.5981840236006996E-2</c:v>
                      </c:pt>
                      <c:pt idx="229">
                        <c:v>0.10193910986459701</c:v>
                      </c:pt>
                      <c:pt idx="230">
                        <c:v>0.108791720627996</c:v>
                      </c:pt>
                      <c:pt idx="231">
                        <c:v>0.111534135156182</c:v>
                      </c:pt>
                      <c:pt idx="232">
                        <c:v>0.11311430590590001</c:v>
                      </c:pt>
                      <c:pt idx="233">
                        <c:v>0.106766685291591</c:v>
                      </c:pt>
                      <c:pt idx="234">
                        <c:v>0.106308633066201</c:v>
                      </c:pt>
                      <c:pt idx="235">
                        <c:v>7.9810853570315296E-2</c:v>
                      </c:pt>
                      <c:pt idx="236">
                        <c:v>6.9910057236304196E-2</c:v>
                      </c:pt>
                      <c:pt idx="237">
                        <c:v>6.5645458101167606E-2</c:v>
                      </c:pt>
                      <c:pt idx="238">
                        <c:v>6.3086741830341797E-2</c:v>
                      </c:pt>
                      <c:pt idx="239">
                        <c:v>5.8694386981900701E-2</c:v>
                      </c:pt>
                      <c:pt idx="240">
                        <c:v>5.3840139009556899E-2</c:v>
                      </c:pt>
                      <c:pt idx="241">
                        <c:v>4.89877850858461E-2</c:v>
                      </c:pt>
                      <c:pt idx="242">
                        <c:v>4.46005955555136E-2</c:v>
                      </c:pt>
                      <c:pt idx="243">
                        <c:v>4.6084953940634603E-2</c:v>
                      </c:pt>
                      <c:pt idx="244">
                        <c:v>4.5290267964705498E-2</c:v>
                      </c:pt>
                      <c:pt idx="245">
                        <c:v>4.5513713341056701E-2</c:v>
                      </c:pt>
                      <c:pt idx="246">
                        <c:v>4.3538255467541198E-2</c:v>
                      </c:pt>
                      <c:pt idx="247">
                        <c:v>4.0535902909938498E-2</c:v>
                      </c:pt>
                      <c:pt idx="248">
                        <c:v>3.9961035521419198E-2</c:v>
                      </c:pt>
                      <c:pt idx="249">
                        <c:v>4.30363124585839E-2</c:v>
                      </c:pt>
                      <c:pt idx="250">
                        <c:v>4.64544521807587E-2</c:v>
                      </c:pt>
                      <c:pt idx="251">
                        <c:v>4.6598335004609998E-2</c:v>
                      </c:pt>
                      <c:pt idx="252">
                        <c:v>4.7103636325791502E-2</c:v>
                      </c:pt>
                      <c:pt idx="253">
                        <c:v>4.6605921394941602E-2</c:v>
                      </c:pt>
                      <c:pt idx="254">
                        <c:v>4.3787418081550199E-2</c:v>
                      </c:pt>
                      <c:pt idx="255">
                        <c:v>4.4554663724715698E-2</c:v>
                      </c:pt>
                      <c:pt idx="256">
                        <c:v>4.83496989929183E-2</c:v>
                      </c:pt>
                      <c:pt idx="257">
                        <c:v>4.6738824344912701E-2</c:v>
                      </c:pt>
                      <c:pt idx="258">
                        <c:v>4.6023967040091499E-2</c:v>
                      </c:pt>
                      <c:pt idx="259">
                        <c:v>4.5683879127088801E-2</c:v>
                      </c:pt>
                      <c:pt idx="260">
                        <c:v>4.4462308301084899E-2</c:v>
                      </c:pt>
                      <c:pt idx="261">
                        <c:v>4.1093882815018898E-2</c:v>
                      </c:pt>
                      <c:pt idx="262">
                        <c:v>4.1518404375164401E-2</c:v>
                      </c:pt>
                      <c:pt idx="263">
                        <c:v>4.4737938864377803E-2</c:v>
                      </c:pt>
                      <c:pt idx="264">
                        <c:v>4.5690858857431398E-2</c:v>
                      </c:pt>
                      <c:pt idx="265">
                        <c:v>4.4152129567117497E-2</c:v>
                      </c:pt>
                      <c:pt idx="266">
                        <c:v>4.5027754391472503E-2</c:v>
                      </c:pt>
                      <c:pt idx="267">
                        <c:v>4.2853953830396301E-2</c:v>
                      </c:pt>
                      <c:pt idx="268">
                        <c:v>3.8685662041734903E-2</c:v>
                      </c:pt>
                      <c:pt idx="269">
                        <c:v>3.88451284842437E-2</c:v>
                      </c:pt>
                      <c:pt idx="270">
                        <c:v>4.12237420942142E-2</c:v>
                      </c:pt>
                      <c:pt idx="271">
                        <c:v>4.3411830150194702E-2</c:v>
                      </c:pt>
                      <c:pt idx="272">
                        <c:v>4.1813444350636102E-2</c:v>
                      </c:pt>
                      <c:pt idx="273">
                        <c:v>4.0651089819017203E-2</c:v>
                      </c:pt>
                      <c:pt idx="274">
                        <c:v>4.00623880173758E-2</c:v>
                      </c:pt>
                      <c:pt idx="275">
                        <c:v>3.8308835297822801E-2</c:v>
                      </c:pt>
                      <c:pt idx="276">
                        <c:v>3.7878787878787901E-2</c:v>
                      </c:pt>
                      <c:pt idx="277">
                        <c:v>4.1811745378682701E-2</c:v>
                      </c:pt>
                      <c:pt idx="278">
                        <c:v>4.2622901087566598E-2</c:v>
                      </c:pt>
                      <c:pt idx="279">
                        <c:v>4.2833818627782898E-2</c:v>
                      </c:pt>
                      <c:pt idx="280">
                        <c:v>4.1793064160079801E-2</c:v>
                      </c:pt>
                      <c:pt idx="281">
                        <c:v>4.2103707088286098E-2</c:v>
                      </c:pt>
                      <c:pt idx="282">
                        <c:v>3.93332942699317E-2</c:v>
                      </c:pt>
                      <c:pt idx="283">
                        <c:v>3.8526474891865399E-2</c:v>
                      </c:pt>
                      <c:pt idx="284">
                        <c:v>4.2748246625615598E-2</c:v>
                      </c:pt>
                      <c:pt idx="285">
                        <c:v>4.4655611452704802E-2</c:v>
                      </c:pt>
                      <c:pt idx="286">
                        <c:v>4.1998088543593499E-2</c:v>
                      </c:pt>
                      <c:pt idx="287">
                        <c:v>4.3421368454468701E-2</c:v>
                      </c:pt>
                      <c:pt idx="288">
                        <c:v>4.1020569897676502E-2</c:v>
                      </c:pt>
                      <c:pt idx="289">
                        <c:v>3.8389707408176002E-2</c:v>
                      </c:pt>
                      <c:pt idx="290">
                        <c:v>3.83193188148227E-2</c:v>
                      </c:pt>
                      <c:pt idx="291">
                        <c:v>4.24251288989652E-2</c:v>
                      </c:pt>
                      <c:pt idx="292">
                        <c:v>4.2428642737214702E-2</c:v>
                      </c:pt>
                      <c:pt idx="293">
                        <c:v>4.1697405862780201E-2</c:v>
                      </c:pt>
                      <c:pt idx="294">
                        <c:v>4.1013081567420402E-2</c:v>
                      </c:pt>
                      <c:pt idx="295">
                        <c:v>4.0774277503659903E-2</c:v>
                      </c:pt>
                      <c:pt idx="296">
                        <c:v>3.84082131185422E-2</c:v>
                      </c:pt>
                      <c:pt idx="297">
                        <c:v>3.83184277354532E-2</c:v>
                      </c:pt>
                      <c:pt idx="298">
                        <c:v>4.2036305079783301E-2</c:v>
                      </c:pt>
                      <c:pt idx="299">
                        <c:v>4.3828238288301603E-2</c:v>
                      </c:pt>
                      <c:pt idx="300">
                        <c:v>4.2405665363069403E-2</c:v>
                      </c:pt>
                      <c:pt idx="301">
                        <c:v>4.3305151746095102E-2</c:v>
                      </c:pt>
                      <c:pt idx="302">
                        <c:v>4.1141194987348799E-2</c:v>
                      </c:pt>
                      <c:pt idx="303">
                        <c:v>3.8486413013691101E-2</c:v>
                      </c:pt>
                      <c:pt idx="304">
                        <c:v>3.8321018844706803E-2</c:v>
                      </c:pt>
                      <c:pt idx="305">
                        <c:v>4.2891747707301801E-2</c:v>
                      </c:pt>
                      <c:pt idx="306">
                        <c:v>4.1614456242168398E-2</c:v>
                      </c:pt>
                      <c:pt idx="307">
                        <c:v>4.1339882321359898E-2</c:v>
                      </c:pt>
                      <c:pt idx="308">
                        <c:v>4.2191408135503997E-2</c:v>
                      </c:pt>
                      <c:pt idx="309">
                        <c:v>4.1370590979466798E-2</c:v>
                      </c:pt>
                      <c:pt idx="310">
                        <c:v>3.9790610978413701E-2</c:v>
                      </c:pt>
                      <c:pt idx="311">
                        <c:v>3.9679532587626097E-2</c:v>
                      </c:pt>
                      <c:pt idx="312">
                        <c:v>4.2908359194547198E-2</c:v>
                      </c:pt>
                      <c:pt idx="313">
                        <c:v>4.3322423680704401E-2</c:v>
                      </c:pt>
                      <c:pt idx="314">
                        <c:v>4.2850438612324501E-2</c:v>
                      </c:pt>
                      <c:pt idx="315">
                        <c:v>4.2205912829711402E-2</c:v>
                      </c:pt>
                      <c:pt idx="316">
                        <c:v>4.19538427664983E-2</c:v>
                      </c:pt>
                      <c:pt idx="317">
                        <c:v>3.9917308144811599E-2</c:v>
                      </c:pt>
                      <c:pt idx="318">
                        <c:v>3.93188163037409E-2</c:v>
                      </c:pt>
                      <c:pt idx="319">
                        <c:v>4.26108824231866E-2</c:v>
                      </c:pt>
                      <c:pt idx="320">
                        <c:v>4.2029673078581901E-2</c:v>
                      </c:pt>
                      <c:pt idx="321">
                        <c:v>4.2475207910605599E-2</c:v>
                      </c:pt>
                      <c:pt idx="322">
                        <c:v>4.2969080301023102E-2</c:v>
                      </c:pt>
                      <c:pt idx="323">
                        <c:v>4.2987774242170498E-2</c:v>
                      </c:pt>
                      <c:pt idx="324">
                        <c:v>4.1202915880973197E-2</c:v>
                      </c:pt>
                      <c:pt idx="325">
                        <c:v>4.0206179701767701E-2</c:v>
                      </c:pt>
                      <c:pt idx="326">
                        <c:v>4.2803373127038198E-2</c:v>
                      </c:pt>
                      <c:pt idx="327">
                        <c:v>4.2148248614223401E-2</c:v>
                      </c:pt>
                      <c:pt idx="328">
                        <c:v>4.3398895967274899E-2</c:v>
                      </c:pt>
                      <c:pt idx="329">
                        <c:v>4.3767227953702997E-2</c:v>
                      </c:pt>
                      <c:pt idx="330">
                        <c:v>4.29416854127012E-2</c:v>
                      </c:pt>
                      <c:pt idx="331">
                        <c:v>4.0947431798121298E-2</c:v>
                      </c:pt>
                      <c:pt idx="332">
                        <c:v>4.05762220768296E-2</c:v>
                      </c:pt>
                      <c:pt idx="333">
                        <c:v>4.1994615509099199E-2</c:v>
                      </c:pt>
                      <c:pt idx="334">
                        <c:v>4.2163297453399799E-2</c:v>
                      </c:pt>
                      <c:pt idx="335">
                        <c:v>4.2392002749428399E-2</c:v>
                      </c:pt>
                      <c:pt idx="336">
                        <c:v>4.1007772715089798E-2</c:v>
                      </c:pt>
                      <c:pt idx="337">
                        <c:v>4.14618971387027E-2</c:v>
                      </c:pt>
                      <c:pt idx="338">
                        <c:v>3.94581929663003E-2</c:v>
                      </c:pt>
                      <c:pt idx="339">
                        <c:v>3.8846322494288203E-2</c:v>
                      </c:pt>
                      <c:pt idx="340">
                        <c:v>4.0664015672056401E-2</c:v>
                      </c:pt>
                      <c:pt idx="341">
                        <c:v>4.0477089152260899E-2</c:v>
                      </c:pt>
                      <c:pt idx="342">
                        <c:v>3.9389374761123197E-2</c:v>
                      </c:pt>
                      <c:pt idx="343">
                        <c:v>4.0153092056670898E-2</c:v>
                      </c:pt>
                      <c:pt idx="344">
                        <c:v>3.9616809583946803E-2</c:v>
                      </c:pt>
                      <c:pt idx="345">
                        <c:v>3.8482397332194801E-2</c:v>
                      </c:pt>
                      <c:pt idx="346">
                        <c:v>3.7860539456009798E-2</c:v>
                      </c:pt>
                      <c:pt idx="347">
                        <c:v>4.0157273173263598E-2</c:v>
                      </c:pt>
                      <c:pt idx="348">
                        <c:v>4.0365629153665199E-2</c:v>
                      </c:pt>
                      <c:pt idx="349">
                        <c:v>4.1639485233068402E-2</c:v>
                      </c:pt>
                      <c:pt idx="350">
                        <c:v>4.1511626196814401E-2</c:v>
                      </c:pt>
                      <c:pt idx="351">
                        <c:v>4.0814344000666102E-2</c:v>
                      </c:pt>
                      <c:pt idx="352">
                        <c:v>3.88867730729726E-2</c:v>
                      </c:pt>
                      <c:pt idx="353">
                        <c:v>3.9629029209080603E-2</c:v>
                      </c:pt>
                      <c:pt idx="354">
                        <c:v>4.1887173232862202E-2</c:v>
                      </c:pt>
                      <c:pt idx="355">
                        <c:v>4.1665757569145999E-2</c:v>
                      </c:pt>
                      <c:pt idx="356">
                        <c:v>4.1496045050616798E-2</c:v>
                      </c:pt>
                      <c:pt idx="357">
                        <c:v>4.0355572897931298E-2</c:v>
                      </c:pt>
                      <c:pt idx="358">
                        <c:v>3.8542696267338902E-2</c:v>
                      </c:pt>
                      <c:pt idx="359">
                        <c:v>3.6936766288905999E-2</c:v>
                      </c:pt>
                      <c:pt idx="360">
                        <c:v>3.6640930055056802E-2</c:v>
                      </c:pt>
                      <c:pt idx="361">
                        <c:v>3.7248145043618598E-2</c:v>
                      </c:pt>
                      <c:pt idx="362">
                        <c:v>3.6899532195570801E-2</c:v>
                      </c:pt>
                      <c:pt idx="363">
                        <c:v>3.6723513874849199E-2</c:v>
                      </c:pt>
                      <c:pt idx="364">
                        <c:v>3.6512836961896701E-2</c:v>
                      </c:pt>
                      <c:pt idx="365">
                        <c:v>3.6954316016514901E-2</c:v>
                      </c:pt>
                      <c:pt idx="366">
                        <c:v>3.6156675458721602E-2</c:v>
                      </c:pt>
                      <c:pt idx="367">
                        <c:v>3.71109337589784E-2</c:v>
                      </c:pt>
                      <c:pt idx="368">
                        <c:v>4.0575739884133502E-2</c:v>
                      </c:pt>
                      <c:pt idx="369">
                        <c:v>4.180080152421E-2</c:v>
                      </c:pt>
                      <c:pt idx="370">
                        <c:v>4.2039151712887399E-2</c:v>
                      </c:pt>
                      <c:pt idx="371">
                        <c:v>4.2841943492138601E-2</c:v>
                      </c:pt>
                      <c:pt idx="372">
                        <c:v>4.1844619977431503E-2</c:v>
                      </c:pt>
                      <c:pt idx="373">
                        <c:v>3.9203070816339898E-2</c:v>
                      </c:pt>
                      <c:pt idx="374">
                        <c:v>3.9506503507039201E-2</c:v>
                      </c:pt>
                      <c:pt idx="375">
                        <c:v>4.1937828422486001E-2</c:v>
                      </c:pt>
                      <c:pt idx="376">
                        <c:v>4.19687407639215E-2</c:v>
                      </c:pt>
                      <c:pt idx="377">
                        <c:v>4.3226473629782797E-2</c:v>
                      </c:pt>
                      <c:pt idx="378">
                        <c:v>4.1791302099047502E-2</c:v>
                      </c:pt>
                      <c:pt idx="379">
                        <c:v>4.0804039765501003E-2</c:v>
                      </c:pt>
                      <c:pt idx="380">
                        <c:v>3.7974064105700998E-2</c:v>
                      </c:pt>
                      <c:pt idx="381">
                        <c:v>3.9360421284783599E-2</c:v>
                      </c:pt>
                      <c:pt idx="382">
                        <c:v>4.3983996412989099E-2</c:v>
                      </c:pt>
                      <c:pt idx="383">
                        <c:v>4.3972318949177899E-2</c:v>
                      </c:pt>
                      <c:pt idx="384">
                        <c:v>4.3331340490239401E-2</c:v>
                      </c:pt>
                      <c:pt idx="385">
                        <c:v>4.3468873073999902E-2</c:v>
                      </c:pt>
                      <c:pt idx="386">
                        <c:v>4.1692073170731703E-2</c:v>
                      </c:pt>
                      <c:pt idx="387">
                        <c:v>3.9201745702738301E-2</c:v>
                      </c:pt>
                      <c:pt idx="388">
                        <c:v>4.0066423263797599E-2</c:v>
                      </c:pt>
                      <c:pt idx="389">
                        <c:v>4.5802320442946402E-2</c:v>
                      </c:pt>
                      <c:pt idx="390">
                        <c:v>4.6693408305427703E-2</c:v>
                      </c:pt>
                      <c:pt idx="391">
                        <c:v>4.5055735035554399E-2</c:v>
                      </c:pt>
                      <c:pt idx="392">
                        <c:v>4.5416469690560901E-2</c:v>
                      </c:pt>
                      <c:pt idx="393">
                        <c:v>4.3788967076238701E-2</c:v>
                      </c:pt>
                      <c:pt idx="394">
                        <c:v>4.0425973005706599E-2</c:v>
                      </c:pt>
                      <c:pt idx="395">
                        <c:v>4.1203298936922601E-2</c:v>
                      </c:pt>
                      <c:pt idx="396">
                        <c:v>4.5817189007144397E-2</c:v>
                      </c:pt>
                      <c:pt idx="397">
                        <c:v>4.6913160022124797E-2</c:v>
                      </c:pt>
                      <c:pt idx="398">
                        <c:v>4.7590231251350798E-2</c:v>
                      </c:pt>
                      <c:pt idx="399">
                        <c:v>4.6591970121381901E-2</c:v>
                      </c:pt>
                      <c:pt idx="400">
                        <c:v>4.69930718699966E-2</c:v>
                      </c:pt>
                      <c:pt idx="401">
                        <c:v>4.30443688935125E-2</c:v>
                      </c:pt>
                      <c:pt idx="402">
                        <c:v>4.3389867660355602E-2</c:v>
                      </c:pt>
                      <c:pt idx="403">
                        <c:v>4.5819788744148299E-2</c:v>
                      </c:pt>
                      <c:pt idx="404">
                        <c:v>4.87199459047684E-2</c:v>
                      </c:pt>
                      <c:pt idx="405">
                        <c:v>4.8229226744234598E-2</c:v>
                      </c:pt>
                      <c:pt idx="406">
                        <c:v>4.6133365976068798E-2</c:v>
                      </c:pt>
                      <c:pt idx="407">
                        <c:v>4.6421608991547597E-2</c:v>
                      </c:pt>
                      <c:pt idx="408">
                        <c:v>4.3620789932850401E-2</c:v>
                      </c:pt>
                      <c:pt idx="409">
                        <c:v>4.4359963010831803E-2</c:v>
                      </c:pt>
                      <c:pt idx="410">
                        <c:v>4.9206515688157003E-2</c:v>
                      </c:pt>
                      <c:pt idx="411">
                        <c:v>5.0608128151883702E-2</c:v>
                      </c:pt>
                      <c:pt idx="412">
                        <c:v>5.0488950872474299E-2</c:v>
                      </c:pt>
                      <c:pt idx="413">
                        <c:v>5.0681057182796398E-2</c:v>
                      </c:pt>
                      <c:pt idx="414">
                        <c:v>5.1156482010279801E-2</c:v>
                      </c:pt>
                      <c:pt idx="415">
                        <c:v>4.7400151497857201E-2</c:v>
                      </c:pt>
                      <c:pt idx="416">
                        <c:v>4.8154272315945601E-2</c:v>
                      </c:pt>
                      <c:pt idx="417">
                        <c:v>5.1888040079037898E-2</c:v>
                      </c:pt>
                      <c:pt idx="418">
                        <c:v>5.3088981097279803E-2</c:v>
                      </c:pt>
                      <c:pt idx="419">
                        <c:v>5.2347597024531199E-2</c:v>
                      </c:pt>
                      <c:pt idx="420">
                        <c:v>5.2721499959670598E-2</c:v>
                      </c:pt>
                      <c:pt idx="421">
                        <c:v>5.0274688117887302E-2</c:v>
                      </c:pt>
                      <c:pt idx="422">
                        <c:v>4.6470588235294097E-2</c:v>
                      </c:pt>
                      <c:pt idx="423">
                        <c:v>4.7585537856816101E-2</c:v>
                      </c:pt>
                      <c:pt idx="424">
                        <c:v>5.0794049059834097E-2</c:v>
                      </c:pt>
                      <c:pt idx="425">
                        <c:v>5.03082729680943E-2</c:v>
                      </c:pt>
                      <c:pt idx="426">
                        <c:v>4.86665435468095E-2</c:v>
                      </c:pt>
                      <c:pt idx="427">
                        <c:v>4.7727400415753699E-2</c:v>
                      </c:pt>
                      <c:pt idx="428">
                        <c:v>4.6171756302576299E-2</c:v>
                      </c:pt>
                      <c:pt idx="429">
                        <c:v>4.4124825931235803E-2</c:v>
                      </c:pt>
                      <c:pt idx="430">
                        <c:v>4.3847398405261702E-2</c:v>
                      </c:pt>
                      <c:pt idx="431">
                        <c:v>4.99572718664111E-2</c:v>
                      </c:pt>
                      <c:pt idx="432">
                        <c:v>5.0118004045853003E-2</c:v>
                      </c:pt>
                      <c:pt idx="433">
                        <c:v>5.03114718506271E-2</c:v>
                      </c:pt>
                      <c:pt idx="434">
                        <c:v>5.0963213780860599E-2</c:v>
                      </c:pt>
                      <c:pt idx="435">
                        <c:v>5.0080786943121701E-2</c:v>
                      </c:pt>
                      <c:pt idx="436">
                        <c:v>4.7829841808318597E-2</c:v>
                      </c:pt>
                      <c:pt idx="437">
                        <c:v>4.8354596813417597E-2</c:v>
                      </c:pt>
                      <c:pt idx="438">
                        <c:v>4.9401012720760799E-2</c:v>
                      </c:pt>
                      <c:pt idx="439">
                        <c:v>4.7802911228046203E-2</c:v>
                      </c:pt>
                      <c:pt idx="440">
                        <c:v>4.6546742625814097E-2</c:v>
                      </c:pt>
                      <c:pt idx="441">
                        <c:v>4.4641121226722098E-2</c:v>
                      </c:pt>
                      <c:pt idx="442">
                        <c:v>4.2483660130718998E-2</c:v>
                      </c:pt>
                      <c:pt idx="443">
                        <c:v>4.0545011743137203E-2</c:v>
                      </c:pt>
                      <c:pt idx="444">
                        <c:v>3.9264042754550997E-2</c:v>
                      </c:pt>
                      <c:pt idx="445">
                        <c:v>4.2533563956840499E-2</c:v>
                      </c:pt>
                      <c:pt idx="446">
                        <c:v>4.3661663676541403E-2</c:v>
                      </c:pt>
                      <c:pt idx="447">
                        <c:v>4.2427424545238998E-2</c:v>
                      </c:pt>
                      <c:pt idx="448">
                        <c:v>4.3092757413422202E-2</c:v>
                      </c:pt>
                      <c:pt idx="449">
                        <c:v>4.3217883057492898E-2</c:v>
                      </c:pt>
                      <c:pt idx="450">
                        <c:v>4.2148172255349198E-2</c:v>
                      </c:pt>
                      <c:pt idx="451">
                        <c:v>4.36526888910116E-2</c:v>
                      </c:pt>
                      <c:pt idx="452">
                        <c:v>4.7793079247156298E-2</c:v>
                      </c:pt>
                      <c:pt idx="453">
                        <c:v>4.9893663406864297E-2</c:v>
                      </c:pt>
                      <c:pt idx="454">
                        <c:v>5.0007820510592403E-2</c:v>
                      </c:pt>
                      <c:pt idx="455">
                        <c:v>5.0604644771196902E-2</c:v>
                      </c:pt>
                      <c:pt idx="456">
                        <c:v>4.8614357262103502E-2</c:v>
                      </c:pt>
                      <c:pt idx="457">
                        <c:v>4.6509322789898597E-2</c:v>
                      </c:pt>
                      <c:pt idx="458">
                        <c:v>4.6112186552383902E-2</c:v>
                      </c:pt>
                      <c:pt idx="459">
                        <c:v>5.1358921428387903E-2</c:v>
                      </c:pt>
                      <c:pt idx="460">
                        <c:v>4.8350947223767302E-2</c:v>
                      </c:pt>
                      <c:pt idx="461">
                        <c:v>4.1935199081839902E-2</c:v>
                      </c:pt>
                      <c:pt idx="462">
                        <c:v>4.40785626960081E-2</c:v>
                      </c:pt>
                      <c:pt idx="463">
                        <c:v>4.0960436006739098E-2</c:v>
                      </c:pt>
                      <c:pt idx="464">
                        <c:v>3.9833266768579602E-2</c:v>
                      </c:pt>
                      <c:pt idx="465">
                        <c:v>3.9534663766196902E-2</c:v>
                      </c:pt>
                      <c:pt idx="466">
                        <c:v>4.2534572690502898E-2</c:v>
                      </c:pt>
                      <c:pt idx="467">
                        <c:v>4.41209406494961E-2</c:v>
                      </c:pt>
                      <c:pt idx="468">
                        <c:v>4.4915347860910899E-2</c:v>
                      </c:pt>
                      <c:pt idx="469">
                        <c:v>4.9550393405769999E-2</c:v>
                      </c:pt>
                      <c:pt idx="470">
                        <c:v>5.4438644175043502E-2</c:v>
                      </c:pt>
                      <c:pt idx="471">
                        <c:v>5.64253318685905E-2</c:v>
                      </c:pt>
                      <c:pt idx="472">
                        <c:v>5.6222860578529002E-2</c:v>
                      </c:pt>
                      <c:pt idx="473">
                        <c:v>5.7452091228447799E-2</c:v>
                      </c:pt>
                      <c:pt idx="474">
                        <c:v>5.7761624863522799E-2</c:v>
                      </c:pt>
                      <c:pt idx="475">
                        <c:v>5.8238188471155902E-2</c:v>
                      </c:pt>
                      <c:pt idx="476">
                        <c:v>5.5290944565591603E-2</c:v>
                      </c:pt>
                      <c:pt idx="477">
                        <c:v>5.2658288875214898E-2</c:v>
                      </c:pt>
                      <c:pt idx="478">
                        <c:v>4.7003464233220299E-2</c:v>
                      </c:pt>
                      <c:pt idx="479">
                        <c:v>3.9061051147954502E-2</c:v>
                      </c:pt>
                      <c:pt idx="480">
                        <c:v>3.8318024453060602E-2</c:v>
                      </c:pt>
                      <c:pt idx="481">
                        <c:v>4.0211296626996497E-2</c:v>
                      </c:pt>
                      <c:pt idx="482">
                        <c:v>4.1217016830812803E-2</c:v>
                      </c:pt>
                      <c:pt idx="483">
                        <c:v>4.1290839847664899E-2</c:v>
                      </c:pt>
                      <c:pt idx="484">
                        <c:v>3.9927970764604498E-2</c:v>
                      </c:pt>
                      <c:pt idx="485">
                        <c:v>4.1785507495014002E-2</c:v>
                      </c:pt>
                      <c:pt idx="486">
                        <c:v>4.2432316696007999E-2</c:v>
                      </c:pt>
                      <c:pt idx="487">
                        <c:v>4.5762165646148899E-2</c:v>
                      </c:pt>
                      <c:pt idx="488">
                        <c:v>5.29682804674457E-2</c:v>
                      </c:pt>
                      <c:pt idx="489">
                        <c:v>5.5872042068361098E-2</c:v>
                      </c:pt>
                      <c:pt idx="490">
                        <c:v>5.7255366601617001E-2</c:v>
                      </c:pt>
                      <c:pt idx="491">
                        <c:v>5.4120509536100703E-2</c:v>
                      </c:pt>
                      <c:pt idx="492">
                        <c:v>4.9815401121267297E-2</c:v>
                      </c:pt>
                      <c:pt idx="493">
                        <c:v>5.1727857112041101E-2</c:v>
                      </c:pt>
                      <c:pt idx="494">
                        <c:v>5.39950790437995E-2</c:v>
                      </c:pt>
                      <c:pt idx="495">
                        <c:v>5.8826948305352102E-2</c:v>
                      </c:pt>
                      <c:pt idx="496">
                        <c:v>5.6920208677449402E-2</c:v>
                      </c:pt>
                      <c:pt idx="497">
                        <c:v>5.4947401269596199E-2</c:v>
                      </c:pt>
                      <c:pt idx="498">
                        <c:v>5.2107977840149297E-2</c:v>
                      </c:pt>
                      <c:pt idx="499">
                        <c:v>5.2979031479594603E-2</c:v>
                      </c:pt>
                      <c:pt idx="500">
                        <c:v>5.5091580738041102E-2</c:v>
                      </c:pt>
                      <c:pt idx="501">
                        <c:v>5.9381654704629701E-2</c:v>
                      </c:pt>
                      <c:pt idx="502">
                        <c:v>5.7321281840591598E-2</c:v>
                      </c:pt>
                      <c:pt idx="503">
                        <c:v>5.7839896697067399E-2</c:v>
                      </c:pt>
                      <c:pt idx="504">
                        <c:v>5.8351999081070902E-2</c:v>
                      </c:pt>
                      <c:pt idx="505">
                        <c:v>5.7649972482113399E-2</c:v>
                      </c:pt>
                      <c:pt idx="506">
                        <c:v>5.0166505532280602E-2</c:v>
                      </c:pt>
                      <c:pt idx="507">
                        <c:v>4.9176385716003398E-2</c:v>
                      </c:pt>
                      <c:pt idx="508">
                        <c:v>5.4705661492742398E-2</c:v>
                      </c:pt>
                      <c:pt idx="509">
                        <c:v>5.3961529936211602E-2</c:v>
                      </c:pt>
                      <c:pt idx="510">
                        <c:v>5.3883986691740202E-2</c:v>
                      </c:pt>
                      <c:pt idx="511">
                        <c:v>5.2480870492038E-2</c:v>
                      </c:pt>
                      <c:pt idx="512">
                        <c:v>4.9726890756302503E-2</c:v>
                      </c:pt>
                      <c:pt idx="513">
                        <c:v>4.67609636375379E-2</c:v>
                      </c:pt>
                      <c:pt idx="514">
                        <c:v>4.7568943291870003E-2</c:v>
                      </c:pt>
                      <c:pt idx="515">
                        <c:v>5.1934531015447198E-2</c:v>
                      </c:pt>
                      <c:pt idx="516">
                        <c:v>5.2281146747655403E-2</c:v>
                      </c:pt>
                      <c:pt idx="517">
                        <c:v>5.2845594573933397E-2</c:v>
                      </c:pt>
                      <c:pt idx="518">
                        <c:v>5.2730635423710898E-2</c:v>
                      </c:pt>
                      <c:pt idx="519">
                        <c:v>5.1598120540634597E-2</c:v>
                      </c:pt>
                      <c:pt idx="520">
                        <c:v>4.7975104810476697E-2</c:v>
                      </c:pt>
                      <c:pt idx="521">
                        <c:v>4.7707014166323503E-2</c:v>
                      </c:pt>
                      <c:pt idx="522">
                        <c:v>5.2110041442923298E-2</c:v>
                      </c:pt>
                      <c:pt idx="523">
                        <c:v>5.2600852849600602E-2</c:v>
                      </c:pt>
                      <c:pt idx="524">
                        <c:v>5.1973430328508201E-2</c:v>
                      </c:pt>
                      <c:pt idx="525">
                        <c:v>5.0620267439987099E-2</c:v>
                      </c:pt>
                      <c:pt idx="526">
                        <c:v>4.9709363400798401E-2</c:v>
                      </c:pt>
                      <c:pt idx="527">
                        <c:v>4.5096255475335398E-2</c:v>
                      </c:pt>
                      <c:pt idx="528">
                        <c:v>4.5851821971224997E-2</c:v>
                      </c:pt>
                      <c:pt idx="529">
                        <c:v>4.8815721723210699E-2</c:v>
                      </c:pt>
                      <c:pt idx="530">
                        <c:v>4.8992386923421401E-2</c:v>
                      </c:pt>
                      <c:pt idx="531">
                        <c:v>4.47794097384882E-2</c:v>
                      </c:pt>
                      <c:pt idx="532">
                        <c:v>4.5374509007178702E-2</c:v>
                      </c:pt>
                      <c:pt idx="533">
                        <c:v>4.5903364178379702E-2</c:v>
                      </c:pt>
                      <c:pt idx="534">
                        <c:v>4.3938238156614198E-2</c:v>
                      </c:pt>
                      <c:pt idx="535">
                        <c:v>4.4605831533477303E-2</c:v>
                      </c:pt>
                      <c:pt idx="536">
                        <c:v>4.7968726046297698E-2</c:v>
                      </c:pt>
                      <c:pt idx="537">
                        <c:v>4.9953970638112299E-2</c:v>
                      </c:pt>
                      <c:pt idx="538">
                        <c:v>5.0249359535492602E-2</c:v>
                      </c:pt>
                      <c:pt idx="539">
                        <c:v>5.19392470562565E-2</c:v>
                      </c:pt>
                      <c:pt idx="540">
                        <c:v>5.3201328037153099E-2</c:v>
                      </c:pt>
                      <c:pt idx="541">
                        <c:v>5.07333862854117E-2</c:v>
                      </c:pt>
                      <c:pt idx="542">
                        <c:v>5.1000065009643103E-2</c:v>
                      </c:pt>
                      <c:pt idx="543">
                        <c:v>5.4708454573532503E-2</c:v>
                      </c:pt>
                      <c:pt idx="544">
                        <c:v>5.5078157652762701E-2</c:v>
                      </c:pt>
                      <c:pt idx="545">
                        <c:v>5.4696425319138403E-2</c:v>
                      </c:pt>
                      <c:pt idx="546">
                        <c:v>5.34403896146632E-2</c:v>
                      </c:pt>
                      <c:pt idx="547">
                        <c:v>5.1165344546071898E-2</c:v>
                      </c:pt>
                      <c:pt idx="548">
                        <c:v>4.7628153034721198E-2</c:v>
                      </c:pt>
                      <c:pt idx="549">
                        <c:v>4.8493220996073998E-2</c:v>
                      </c:pt>
                      <c:pt idx="550">
                        <c:v>5.1979377341600103E-2</c:v>
                      </c:pt>
                      <c:pt idx="551">
                        <c:v>5.2083333333333301E-2</c:v>
                      </c:pt>
                      <c:pt idx="552">
                        <c:v>5.2038958218480098E-2</c:v>
                      </c:pt>
                      <c:pt idx="553">
                        <c:v>5.06960082703573E-2</c:v>
                      </c:pt>
                      <c:pt idx="554">
                        <c:v>4.60635141107393E-2</c:v>
                      </c:pt>
                      <c:pt idx="555">
                        <c:v>4.5175884847201503E-2</c:v>
                      </c:pt>
                      <c:pt idx="556">
                        <c:v>4.57236981483835E-2</c:v>
                      </c:pt>
                      <c:pt idx="557">
                        <c:v>4.99867419829172E-2</c:v>
                      </c:pt>
                      <c:pt idx="558">
                        <c:v>5.04677901563267E-2</c:v>
                      </c:pt>
                      <c:pt idx="559">
                        <c:v>4.9229252989637803E-2</c:v>
                      </c:pt>
                      <c:pt idx="560">
                        <c:v>4.7547038327526103E-2</c:v>
                      </c:pt>
                      <c:pt idx="561">
                        <c:v>4.6158416576924502E-2</c:v>
                      </c:pt>
                      <c:pt idx="562">
                        <c:v>4.37854480635229E-2</c:v>
                      </c:pt>
                      <c:pt idx="563">
                        <c:v>4.4509983389267399E-2</c:v>
                      </c:pt>
                      <c:pt idx="564">
                        <c:v>4.7731958762886599E-2</c:v>
                      </c:pt>
                      <c:pt idx="565">
                        <c:v>4.8427566460908497E-2</c:v>
                      </c:pt>
                      <c:pt idx="566">
                        <c:v>4.83474918785365E-2</c:v>
                      </c:pt>
                      <c:pt idx="567">
                        <c:v>4.8075390953996003E-2</c:v>
                      </c:pt>
                      <c:pt idx="568">
                        <c:v>4.6465674482539902E-2</c:v>
                      </c:pt>
                      <c:pt idx="569">
                        <c:v>4.1748315251158997E-2</c:v>
                      </c:pt>
                      <c:pt idx="570">
                        <c:v>4.08485265235186E-2</c:v>
                      </c:pt>
                      <c:pt idx="571">
                        <c:v>4.4390772049637699E-2</c:v>
                      </c:pt>
                      <c:pt idx="572">
                        <c:v>4.3503058474612499E-2</c:v>
                      </c:pt>
                      <c:pt idx="573">
                        <c:v>4.1757166224224401E-2</c:v>
                      </c:pt>
                      <c:pt idx="574">
                        <c:v>3.8690233770465099E-2</c:v>
                      </c:pt>
                      <c:pt idx="575">
                        <c:v>3.6522936651153998E-2</c:v>
                      </c:pt>
                      <c:pt idx="576">
                        <c:v>3.3175106338244602E-2</c:v>
                      </c:pt>
                      <c:pt idx="577">
                        <c:v>2.0258629385301302E-2</c:v>
                      </c:pt>
                      <c:pt idx="578">
                        <c:v>2.5466206923523201E-2</c:v>
                      </c:pt>
                      <c:pt idx="579">
                        <c:v>3.2292803970223299E-2</c:v>
                      </c:pt>
                      <c:pt idx="580">
                        <c:v>3.7131341339638198E-2</c:v>
                      </c:pt>
                      <c:pt idx="581">
                        <c:v>4.0199716704802602E-2</c:v>
                      </c:pt>
                      <c:pt idx="582">
                        <c:v>4.4054310307432003E-2</c:v>
                      </c:pt>
                      <c:pt idx="583">
                        <c:v>4.77775734760435E-2</c:v>
                      </c:pt>
                      <c:pt idx="584">
                        <c:v>5.2889768529366298E-2</c:v>
                      </c:pt>
                      <c:pt idx="585">
                        <c:v>8.30967182736565E-2</c:v>
                      </c:pt>
                      <c:pt idx="586">
                        <c:v>9.2458225084933399E-2</c:v>
                      </c:pt>
                      <c:pt idx="587">
                        <c:v>8.1327714838353105E-2</c:v>
                      </c:pt>
                      <c:pt idx="588">
                        <c:v>9.8568113818159594E-2</c:v>
                      </c:pt>
                      <c:pt idx="589">
                        <c:v>9.9257511223667605E-2</c:v>
                      </c:pt>
                      <c:pt idx="590">
                        <c:v>9.6602903445812099E-2</c:v>
                      </c:pt>
                      <c:pt idx="591">
                        <c:v>9.1809945575024796E-2</c:v>
                      </c:pt>
                      <c:pt idx="592">
                        <c:v>6.6850533075371504E-2</c:v>
                      </c:pt>
                      <c:pt idx="593">
                        <c:v>5.7342527493859798E-2</c:v>
                      </c:pt>
                      <c:pt idx="594">
                        <c:v>5.3330918431191802E-2</c:v>
                      </c:pt>
                      <c:pt idx="595">
                        <c:v>4.90760977548182E-2</c:v>
                      </c:pt>
                      <c:pt idx="596">
                        <c:v>4.7903385112687401E-2</c:v>
                      </c:pt>
                      <c:pt idx="597">
                        <c:v>4.4938804974954401E-2</c:v>
                      </c:pt>
                      <c:pt idx="598">
                        <c:v>4.3331760900330203E-2</c:v>
                      </c:pt>
                      <c:pt idx="599">
                        <c:v>4.6793641504075202E-2</c:v>
                      </c:pt>
                      <c:pt idx="600">
                        <c:v>4.79460584603889E-2</c:v>
                      </c:pt>
                      <c:pt idx="601">
                        <c:v>4.8864394285112502E-2</c:v>
                      </c:pt>
                      <c:pt idx="602">
                        <c:v>4.9053110007575097E-2</c:v>
                      </c:pt>
                      <c:pt idx="603">
                        <c:v>4.6294556161122602E-2</c:v>
                      </c:pt>
                      <c:pt idx="604">
                        <c:v>4.3552342528190097E-2</c:v>
                      </c:pt>
                      <c:pt idx="605">
                        <c:v>4.3867839827617203E-2</c:v>
                      </c:pt>
                      <c:pt idx="606">
                        <c:v>4.7783844753774798E-2</c:v>
                      </c:pt>
                      <c:pt idx="607">
                        <c:v>4.6090900128167203E-2</c:v>
                      </c:pt>
                      <c:pt idx="608">
                        <c:v>4.2801581897229102E-2</c:v>
                      </c:pt>
                      <c:pt idx="609">
                        <c:v>4.5185287229646001E-2</c:v>
                      </c:pt>
                      <c:pt idx="610">
                        <c:v>4.49183016844363E-2</c:v>
                      </c:pt>
                      <c:pt idx="611">
                        <c:v>4.07803138719771E-2</c:v>
                      </c:pt>
                      <c:pt idx="612">
                        <c:v>3.6226370611685002E-2</c:v>
                      </c:pt>
                      <c:pt idx="613">
                        <c:v>4.1430089318325203E-2</c:v>
                      </c:pt>
                      <c:pt idx="614">
                        <c:v>4.30288987812888E-2</c:v>
                      </c:pt>
                      <c:pt idx="615">
                        <c:v>4.37405069403594E-2</c:v>
                      </c:pt>
                      <c:pt idx="616">
                        <c:v>4.5553528811461901E-2</c:v>
                      </c:pt>
                      <c:pt idx="617">
                        <c:v>4.4593599860694499E-2</c:v>
                      </c:pt>
                      <c:pt idx="618">
                        <c:v>4.207511057083E-2</c:v>
                      </c:pt>
                      <c:pt idx="619">
                        <c:v>4.3001052473312297E-2</c:v>
                      </c:pt>
                      <c:pt idx="620">
                        <c:v>4.9801929913661801E-2</c:v>
                      </c:pt>
                      <c:pt idx="621">
                        <c:v>5.0751463376048099E-2</c:v>
                      </c:pt>
                      <c:pt idx="622">
                        <c:v>5.0521532582877199E-2</c:v>
                      </c:pt>
                      <c:pt idx="623">
                        <c:v>4.6846866749881297E-2</c:v>
                      </c:pt>
                      <c:pt idx="624">
                        <c:v>4.3816793893129799E-2</c:v>
                      </c:pt>
                    </c:numCache>
                  </c:numRef>
                </c:val>
                <c:smooth val="0"/>
                <c:extLst xmlns:c15="http://schemas.microsoft.com/office/drawing/2012/chart">
                  <c:ext xmlns:c16="http://schemas.microsoft.com/office/drawing/2014/chart" uri="{C3380CC4-5D6E-409C-BE32-E72D297353CC}">
                    <c16:uniqueId val="{0000000D-0766-4431-9CA4-2D2FE6638C30}"/>
                  </c:ext>
                </c:extLst>
              </c15:ser>
            </c15:filteredLineSeries>
            <c15:filteredLineSeries>
              <c15:ser>
                <c:idx val="14"/>
                <c:order val="14"/>
                <c:tx>
                  <c:strRef>
                    <c:extLst>
                      <c:ext xmlns:c15="http://schemas.microsoft.com/office/drawing/2012/chart" uri="{02D57815-91ED-43cb-92C2-25804820EDAC}">
                        <c15:formulaRef>
                          <c15:sqref>dau_by_retention_cohort_raw!$P$1</c15:sqref>
                        </c15:formulaRef>
                      </c:ext>
                    </c:extLst>
                    <c:strCache>
                      <c:ptCount val="1"/>
                      <c:pt idx="0">
                        <c:v>%D15-30</c:v>
                      </c:pt>
                    </c:strCache>
                  </c:strRef>
                </c:tx>
                <c:spPr>
                  <a:ln w="28575" cap="rnd">
                    <a:solidFill>
                      <a:schemeClr val="accent3">
                        <a:lumMod val="80000"/>
                        <a:lumOff val="2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dau_by_retention_cohort_raw!$P$2:$P$1234</c15:sqref>
                        </c15:formulaRef>
                      </c:ext>
                    </c:extLst>
                    <c:numCache>
                      <c:formatCode>0.00%</c:formatCode>
                      <c:ptCount val="625"/>
                      <c:pt idx="0">
                        <c:v>7.0555500347808803E-2</c:v>
                      </c:pt>
                      <c:pt idx="1">
                        <c:v>7.0862812712631396E-2</c:v>
                      </c:pt>
                      <c:pt idx="2">
                        <c:v>6.7978266674883395E-2</c:v>
                      </c:pt>
                      <c:pt idx="3">
                        <c:v>6.9498610131518895E-2</c:v>
                      </c:pt>
                      <c:pt idx="4">
                        <c:v>7.17616381088204E-2</c:v>
                      </c:pt>
                      <c:pt idx="5">
                        <c:v>7.0456052457083904E-2</c:v>
                      </c:pt>
                      <c:pt idx="6">
                        <c:v>6.8805278674715697E-2</c:v>
                      </c:pt>
                      <c:pt idx="7">
                        <c:v>6.7345127676628896E-2</c:v>
                      </c:pt>
                      <c:pt idx="8">
                        <c:v>6.49178557073955E-2</c:v>
                      </c:pt>
                      <c:pt idx="9">
                        <c:v>6.0412316083569298E-2</c:v>
                      </c:pt>
                      <c:pt idx="10">
                        <c:v>6.3112383568533797E-2</c:v>
                      </c:pt>
                      <c:pt idx="11">
                        <c:v>6.7065819038746102E-2</c:v>
                      </c:pt>
                      <c:pt idx="12">
                        <c:v>6.5888022925124301E-2</c:v>
                      </c:pt>
                      <c:pt idx="13">
                        <c:v>6.3477663035389001E-2</c:v>
                      </c:pt>
                      <c:pt idx="14">
                        <c:v>6.3516804676083796E-2</c:v>
                      </c:pt>
                      <c:pt idx="15">
                        <c:v>6.2157860467359598E-2</c:v>
                      </c:pt>
                      <c:pt idx="16">
                        <c:v>5.6568966229332197E-2</c:v>
                      </c:pt>
                      <c:pt idx="17">
                        <c:v>5.85693575855388E-2</c:v>
                      </c:pt>
                      <c:pt idx="18">
                        <c:v>6.2134352692945302E-2</c:v>
                      </c:pt>
                      <c:pt idx="19">
                        <c:v>6.1786815591650002E-2</c:v>
                      </c:pt>
                      <c:pt idx="20">
                        <c:v>6.0981329674406899E-2</c:v>
                      </c:pt>
                      <c:pt idx="21">
                        <c:v>6.0800133657266602E-2</c:v>
                      </c:pt>
                      <c:pt idx="22">
                        <c:v>5.9980946569448503E-2</c:v>
                      </c:pt>
                      <c:pt idx="23">
                        <c:v>5.6355234260614902E-2</c:v>
                      </c:pt>
                      <c:pt idx="24">
                        <c:v>5.8567889387655302E-2</c:v>
                      </c:pt>
                      <c:pt idx="25">
                        <c:v>6.3803829034161E-2</c:v>
                      </c:pt>
                      <c:pt idx="26">
                        <c:v>6.4555286565669695E-2</c:v>
                      </c:pt>
                      <c:pt idx="27">
                        <c:v>6.2765792541970802E-2</c:v>
                      </c:pt>
                      <c:pt idx="28">
                        <c:v>6.3101777714714299E-2</c:v>
                      </c:pt>
                      <c:pt idx="29">
                        <c:v>6.0465116279069801E-2</c:v>
                      </c:pt>
                      <c:pt idx="30">
                        <c:v>5.7227387269615501E-2</c:v>
                      </c:pt>
                      <c:pt idx="31">
                        <c:v>6.12839745351886E-2</c:v>
                      </c:pt>
                      <c:pt idx="32">
                        <c:v>6.7071979685516203E-2</c:v>
                      </c:pt>
                      <c:pt idx="33">
                        <c:v>6.6545093898966595E-2</c:v>
                      </c:pt>
                      <c:pt idx="34">
                        <c:v>6.4730474949516198E-2</c:v>
                      </c:pt>
                      <c:pt idx="35">
                        <c:v>6.3755102040816303E-2</c:v>
                      </c:pt>
                      <c:pt idx="36">
                        <c:v>6.3868081098053295E-2</c:v>
                      </c:pt>
                      <c:pt idx="37">
                        <c:v>6.07130492021902E-2</c:v>
                      </c:pt>
                      <c:pt idx="38">
                        <c:v>6.25E-2</c:v>
                      </c:pt>
                      <c:pt idx="39">
                        <c:v>6.9162132237570506E-2</c:v>
                      </c:pt>
                      <c:pt idx="40">
                        <c:v>6.8613800880746395E-2</c:v>
                      </c:pt>
                      <c:pt idx="41">
                        <c:v>6.47914851531778E-2</c:v>
                      </c:pt>
                      <c:pt idx="42">
                        <c:v>6.7007097743626107E-2</c:v>
                      </c:pt>
                      <c:pt idx="43">
                        <c:v>6.5790330634131505E-2</c:v>
                      </c:pt>
                      <c:pt idx="44">
                        <c:v>6.1768403408297201E-2</c:v>
                      </c:pt>
                      <c:pt idx="45">
                        <c:v>6.4934534720889697E-2</c:v>
                      </c:pt>
                      <c:pt idx="46">
                        <c:v>7.0692447803876707E-2</c:v>
                      </c:pt>
                      <c:pt idx="47">
                        <c:v>7.0482130300528897E-2</c:v>
                      </c:pt>
                      <c:pt idx="48">
                        <c:v>6.7475821817041703E-2</c:v>
                      </c:pt>
                      <c:pt idx="49">
                        <c:v>6.9480546517645195E-2</c:v>
                      </c:pt>
                      <c:pt idx="50">
                        <c:v>6.9848864104432695E-2</c:v>
                      </c:pt>
                      <c:pt idx="51">
                        <c:v>6.6500770233440004E-2</c:v>
                      </c:pt>
                      <c:pt idx="52">
                        <c:v>6.9666666666666696E-2</c:v>
                      </c:pt>
                      <c:pt idx="53">
                        <c:v>7.4923573226138795E-2</c:v>
                      </c:pt>
                      <c:pt idx="54">
                        <c:v>7.3795705165409203E-2</c:v>
                      </c:pt>
                      <c:pt idx="55">
                        <c:v>7.3770633679704101E-2</c:v>
                      </c:pt>
                      <c:pt idx="56">
                        <c:v>7.5187624268753805E-2</c:v>
                      </c:pt>
                      <c:pt idx="57">
                        <c:v>7.3558172224825302E-2</c:v>
                      </c:pt>
                      <c:pt idx="58">
                        <c:v>7.2514143254386806E-2</c:v>
                      </c:pt>
                      <c:pt idx="59">
                        <c:v>7.6343588402181098E-2</c:v>
                      </c:pt>
                      <c:pt idx="60">
                        <c:v>8.1220998308686398E-2</c:v>
                      </c:pt>
                      <c:pt idx="61">
                        <c:v>7.9957077051926298E-2</c:v>
                      </c:pt>
                      <c:pt idx="62">
                        <c:v>7.7583226790603796E-2</c:v>
                      </c:pt>
                      <c:pt idx="63">
                        <c:v>7.8935820694000597E-2</c:v>
                      </c:pt>
                      <c:pt idx="64">
                        <c:v>7.6278190465349893E-2</c:v>
                      </c:pt>
                      <c:pt idx="65">
                        <c:v>7.3533238313092997E-2</c:v>
                      </c:pt>
                      <c:pt idx="66">
                        <c:v>7.6242122350245106E-2</c:v>
                      </c:pt>
                      <c:pt idx="67">
                        <c:v>8.3910090084837199E-2</c:v>
                      </c:pt>
                      <c:pt idx="68">
                        <c:v>8.3273828141136499E-2</c:v>
                      </c:pt>
                      <c:pt idx="69">
                        <c:v>8.0490676789511606E-2</c:v>
                      </c:pt>
                      <c:pt idx="70">
                        <c:v>8.08661981930303E-2</c:v>
                      </c:pt>
                      <c:pt idx="71">
                        <c:v>7.72177497763777E-2</c:v>
                      </c:pt>
                      <c:pt idx="72">
                        <c:v>7.3883180722173106E-2</c:v>
                      </c:pt>
                      <c:pt idx="73">
                        <c:v>7.5001141917507896E-2</c:v>
                      </c:pt>
                      <c:pt idx="74">
                        <c:v>8.0653794580038504E-2</c:v>
                      </c:pt>
                      <c:pt idx="75">
                        <c:v>7.92893770840922E-2</c:v>
                      </c:pt>
                      <c:pt idx="76">
                        <c:v>7.8737800469907804E-2</c:v>
                      </c:pt>
                      <c:pt idx="77">
                        <c:v>7.8724097631141299E-2</c:v>
                      </c:pt>
                      <c:pt idx="78">
                        <c:v>7.7951771062637606E-2</c:v>
                      </c:pt>
                      <c:pt idx="79">
                        <c:v>7.4083483747668002E-2</c:v>
                      </c:pt>
                      <c:pt idx="80">
                        <c:v>7.6362979670095296E-2</c:v>
                      </c:pt>
                      <c:pt idx="81">
                        <c:v>8.1273740946422396E-2</c:v>
                      </c:pt>
                      <c:pt idx="82">
                        <c:v>8.1871179533620095E-2</c:v>
                      </c:pt>
                      <c:pt idx="83">
                        <c:v>8.1690297470113998E-2</c:v>
                      </c:pt>
                      <c:pt idx="84">
                        <c:v>8.1340103511894093E-2</c:v>
                      </c:pt>
                      <c:pt idx="85">
                        <c:v>7.8887927838873106E-2</c:v>
                      </c:pt>
                      <c:pt idx="86">
                        <c:v>7.7012693774547905E-2</c:v>
                      </c:pt>
                      <c:pt idx="87">
                        <c:v>8.0889412756523796E-2</c:v>
                      </c:pt>
                      <c:pt idx="88">
                        <c:v>8.8222320247022507E-2</c:v>
                      </c:pt>
                      <c:pt idx="89">
                        <c:v>8.8606634849881599E-2</c:v>
                      </c:pt>
                      <c:pt idx="90">
                        <c:v>8.7597854654533E-2</c:v>
                      </c:pt>
                      <c:pt idx="91">
                        <c:v>8.5810384930750397E-2</c:v>
                      </c:pt>
                      <c:pt idx="92">
                        <c:v>8.4903532383945601E-2</c:v>
                      </c:pt>
                      <c:pt idx="93">
                        <c:v>7.9030641251982406E-2</c:v>
                      </c:pt>
                      <c:pt idx="94">
                        <c:v>8.1476278169080901E-2</c:v>
                      </c:pt>
                      <c:pt idx="95">
                        <c:v>8.5996690099145207E-2</c:v>
                      </c:pt>
                      <c:pt idx="96">
                        <c:v>8.2219855191662097E-2</c:v>
                      </c:pt>
                      <c:pt idx="97">
                        <c:v>8.3735369581960997E-2</c:v>
                      </c:pt>
                      <c:pt idx="98">
                        <c:v>8.4345641148811601E-2</c:v>
                      </c:pt>
                      <c:pt idx="99">
                        <c:v>8.3552748510939107E-2</c:v>
                      </c:pt>
                      <c:pt idx="100">
                        <c:v>7.9961507474711299E-2</c:v>
                      </c:pt>
                      <c:pt idx="101">
                        <c:v>8.1177940174480004E-2</c:v>
                      </c:pt>
                      <c:pt idx="102">
                        <c:v>8.5854180150265899E-2</c:v>
                      </c:pt>
                      <c:pt idx="103">
                        <c:v>8.2777088240180596E-2</c:v>
                      </c:pt>
                      <c:pt idx="104">
                        <c:v>7.9990995752344002E-2</c:v>
                      </c:pt>
                      <c:pt idx="105">
                        <c:v>7.9566181907813602E-2</c:v>
                      </c:pt>
                      <c:pt idx="106">
                        <c:v>7.7253687852850098E-2</c:v>
                      </c:pt>
                      <c:pt idx="107">
                        <c:v>7.3879677544267303E-2</c:v>
                      </c:pt>
                      <c:pt idx="108">
                        <c:v>7.6972495625352702E-2</c:v>
                      </c:pt>
                      <c:pt idx="109">
                        <c:v>7.9948589803007203E-2</c:v>
                      </c:pt>
                      <c:pt idx="110">
                        <c:v>8.0227829089171296E-2</c:v>
                      </c:pt>
                      <c:pt idx="111">
                        <c:v>7.8087931430320598E-2</c:v>
                      </c:pt>
                      <c:pt idx="112">
                        <c:v>7.7717353892751403E-2</c:v>
                      </c:pt>
                      <c:pt idx="113">
                        <c:v>7.6604129890389602E-2</c:v>
                      </c:pt>
                      <c:pt idx="114">
                        <c:v>7.1410432051324899E-2</c:v>
                      </c:pt>
                      <c:pt idx="115">
                        <c:v>7.2761653894687306E-2</c:v>
                      </c:pt>
                      <c:pt idx="116">
                        <c:v>7.6027250524872497E-2</c:v>
                      </c:pt>
                      <c:pt idx="117">
                        <c:v>7.3635237367214099E-2</c:v>
                      </c:pt>
                      <c:pt idx="118">
                        <c:v>7.1792993380602299E-2</c:v>
                      </c:pt>
                      <c:pt idx="119">
                        <c:v>7.1477082678936807E-2</c:v>
                      </c:pt>
                      <c:pt idx="120">
                        <c:v>7.1157991504469706E-2</c:v>
                      </c:pt>
                      <c:pt idx="121">
                        <c:v>6.8318410401079402E-2</c:v>
                      </c:pt>
                      <c:pt idx="122">
                        <c:v>6.8462819766260799E-2</c:v>
                      </c:pt>
                      <c:pt idx="123">
                        <c:v>7.2173705087289597E-2</c:v>
                      </c:pt>
                      <c:pt idx="124">
                        <c:v>7.2083932422717503E-2</c:v>
                      </c:pt>
                      <c:pt idx="125">
                        <c:v>7.0816994971628897E-2</c:v>
                      </c:pt>
                      <c:pt idx="126">
                        <c:v>7.1424587756316105E-2</c:v>
                      </c:pt>
                      <c:pt idx="127">
                        <c:v>6.6657526392541494E-2</c:v>
                      </c:pt>
                      <c:pt idx="128">
                        <c:v>6.66773730915175E-2</c:v>
                      </c:pt>
                      <c:pt idx="129">
                        <c:v>7.0334786900792104E-2</c:v>
                      </c:pt>
                      <c:pt idx="130">
                        <c:v>7.6473039600370205E-2</c:v>
                      </c:pt>
                      <c:pt idx="131">
                        <c:v>8.0705455419895697E-2</c:v>
                      </c:pt>
                      <c:pt idx="132">
                        <c:v>8.2425709291380905E-2</c:v>
                      </c:pt>
                      <c:pt idx="133">
                        <c:v>8.2474393530997295E-2</c:v>
                      </c:pt>
                      <c:pt idx="134">
                        <c:v>8.1594393089424996E-2</c:v>
                      </c:pt>
                      <c:pt idx="135">
                        <c:v>7.9241824314415593E-2</c:v>
                      </c:pt>
                      <c:pt idx="136">
                        <c:v>8.1226429067872905E-2</c:v>
                      </c:pt>
                      <c:pt idx="137">
                        <c:v>8.5950465472822396E-2</c:v>
                      </c:pt>
                      <c:pt idx="138">
                        <c:v>8.5461055028795405E-2</c:v>
                      </c:pt>
                      <c:pt idx="139">
                        <c:v>8.5383711761582201E-2</c:v>
                      </c:pt>
                      <c:pt idx="140">
                        <c:v>8.4810631229235905E-2</c:v>
                      </c:pt>
                      <c:pt idx="141">
                        <c:v>8.3038491677154297E-2</c:v>
                      </c:pt>
                      <c:pt idx="142">
                        <c:v>8.2835171106834804E-2</c:v>
                      </c:pt>
                      <c:pt idx="143">
                        <c:v>8.5465736623670505E-2</c:v>
                      </c:pt>
                      <c:pt idx="144">
                        <c:v>8.5480243643796402E-2</c:v>
                      </c:pt>
                      <c:pt idx="145">
                        <c:v>8.7247287476941604E-2</c:v>
                      </c:pt>
                      <c:pt idx="146">
                        <c:v>8.4749531463422401E-2</c:v>
                      </c:pt>
                      <c:pt idx="147">
                        <c:v>8.3415506140549794E-2</c:v>
                      </c:pt>
                      <c:pt idx="148">
                        <c:v>8.1645790176756397E-2</c:v>
                      </c:pt>
                      <c:pt idx="149">
                        <c:v>7.8612219085606699E-2</c:v>
                      </c:pt>
                      <c:pt idx="150">
                        <c:v>8.0763079734978302E-2</c:v>
                      </c:pt>
                      <c:pt idx="151">
                        <c:v>8.4789579380665503E-2</c:v>
                      </c:pt>
                      <c:pt idx="152">
                        <c:v>8.3795395498970901E-2</c:v>
                      </c:pt>
                      <c:pt idx="153">
                        <c:v>8.3168137894421804E-2</c:v>
                      </c:pt>
                      <c:pt idx="154">
                        <c:v>8.0737188160311404E-2</c:v>
                      </c:pt>
                      <c:pt idx="155">
                        <c:v>7.9996706260164294E-2</c:v>
                      </c:pt>
                      <c:pt idx="156">
                        <c:v>7.5010095703347102E-2</c:v>
                      </c:pt>
                      <c:pt idx="157">
                        <c:v>7.65958642166049E-2</c:v>
                      </c:pt>
                      <c:pt idx="158">
                        <c:v>8.1195217307056602E-2</c:v>
                      </c:pt>
                      <c:pt idx="159">
                        <c:v>8.0436614919270497E-2</c:v>
                      </c:pt>
                      <c:pt idx="160">
                        <c:v>7.8822384141125107E-2</c:v>
                      </c:pt>
                      <c:pt idx="161">
                        <c:v>7.89461281048216E-2</c:v>
                      </c:pt>
                      <c:pt idx="162">
                        <c:v>7.8656766648437196E-2</c:v>
                      </c:pt>
                      <c:pt idx="163">
                        <c:v>7.4467751298263204E-2</c:v>
                      </c:pt>
                      <c:pt idx="164">
                        <c:v>7.6347983688264606E-2</c:v>
                      </c:pt>
                      <c:pt idx="165">
                        <c:v>8.1902539963538995E-2</c:v>
                      </c:pt>
                      <c:pt idx="166">
                        <c:v>7.5441903669098198E-2</c:v>
                      </c:pt>
                      <c:pt idx="167">
                        <c:v>7.0157259539192995E-2</c:v>
                      </c:pt>
                      <c:pt idx="168">
                        <c:v>6.4060551082889203E-2</c:v>
                      </c:pt>
                      <c:pt idx="169">
                        <c:v>5.8471021316668099E-2</c:v>
                      </c:pt>
                      <c:pt idx="170">
                        <c:v>5.5350525455616598E-2</c:v>
                      </c:pt>
                      <c:pt idx="171">
                        <c:v>5.4477271769649498E-2</c:v>
                      </c:pt>
                      <c:pt idx="172">
                        <c:v>7.2656245919875503E-2</c:v>
                      </c:pt>
                      <c:pt idx="173">
                        <c:v>7.5133719634499593E-2</c:v>
                      </c:pt>
                      <c:pt idx="174">
                        <c:v>7.4654244674700901E-2</c:v>
                      </c:pt>
                      <c:pt idx="175">
                        <c:v>7.2181979258950396E-2</c:v>
                      </c:pt>
                      <c:pt idx="176">
                        <c:v>7.1387027560690694E-2</c:v>
                      </c:pt>
                      <c:pt idx="177">
                        <c:v>6.8495462018685602E-2</c:v>
                      </c:pt>
                      <c:pt idx="178">
                        <c:v>7.0802606171793805E-2</c:v>
                      </c:pt>
                      <c:pt idx="179">
                        <c:v>7.7453933589061705E-2</c:v>
                      </c:pt>
                      <c:pt idx="180">
                        <c:v>7.6944673319295706E-2</c:v>
                      </c:pt>
                      <c:pt idx="181">
                        <c:v>7.7614800172207801E-2</c:v>
                      </c:pt>
                      <c:pt idx="182">
                        <c:v>7.4543535879061595E-2</c:v>
                      </c:pt>
                      <c:pt idx="183">
                        <c:v>7.1435556424799498E-2</c:v>
                      </c:pt>
                      <c:pt idx="184">
                        <c:v>6.6087452502028396E-2</c:v>
                      </c:pt>
                      <c:pt idx="185">
                        <c:v>6.5375412354363199E-2</c:v>
                      </c:pt>
                      <c:pt idx="186">
                        <c:v>7.0199213985634903E-2</c:v>
                      </c:pt>
                      <c:pt idx="187">
                        <c:v>7.2436722690068206E-2</c:v>
                      </c:pt>
                      <c:pt idx="188">
                        <c:v>6.7729880571384002E-2</c:v>
                      </c:pt>
                      <c:pt idx="189">
                        <c:v>7.1232229885832804E-2</c:v>
                      </c:pt>
                      <c:pt idx="190">
                        <c:v>7.1779011882683597E-2</c:v>
                      </c:pt>
                      <c:pt idx="191">
                        <c:v>6.74640694120104E-2</c:v>
                      </c:pt>
                      <c:pt idx="192">
                        <c:v>6.9185112881387997E-2</c:v>
                      </c:pt>
                      <c:pt idx="193">
                        <c:v>7.5226832380322295E-2</c:v>
                      </c:pt>
                      <c:pt idx="194">
                        <c:v>7.4400415213219204E-2</c:v>
                      </c:pt>
                      <c:pt idx="195">
                        <c:v>7.1557104254307599E-2</c:v>
                      </c:pt>
                      <c:pt idx="196">
                        <c:v>7.1186038673274499E-2</c:v>
                      </c:pt>
                      <c:pt idx="197">
                        <c:v>6.8421081778560502E-2</c:v>
                      </c:pt>
                      <c:pt idx="198">
                        <c:v>6.5697064228556298E-2</c:v>
                      </c:pt>
                      <c:pt idx="199">
                        <c:v>6.8086798217163E-2</c:v>
                      </c:pt>
                      <c:pt idx="200">
                        <c:v>7.5862740800272804E-2</c:v>
                      </c:pt>
                      <c:pt idx="201">
                        <c:v>7.48017441415713E-2</c:v>
                      </c:pt>
                      <c:pt idx="202">
                        <c:v>7.4229814754468201E-2</c:v>
                      </c:pt>
                      <c:pt idx="203">
                        <c:v>7.3620130377444595E-2</c:v>
                      </c:pt>
                      <c:pt idx="204">
                        <c:v>7.1406006724281906E-2</c:v>
                      </c:pt>
                      <c:pt idx="205">
                        <c:v>6.7160385957984806E-2</c:v>
                      </c:pt>
                      <c:pt idx="206">
                        <c:v>6.8272418820068903E-2</c:v>
                      </c:pt>
                      <c:pt idx="207">
                        <c:v>7.40722014359389E-2</c:v>
                      </c:pt>
                      <c:pt idx="208">
                        <c:v>7.3307276550185096E-2</c:v>
                      </c:pt>
                      <c:pt idx="209">
                        <c:v>7.1349998103402507E-2</c:v>
                      </c:pt>
                      <c:pt idx="210">
                        <c:v>7.0800659307726901E-2</c:v>
                      </c:pt>
                      <c:pt idx="211">
                        <c:v>6.8321493699137203E-2</c:v>
                      </c:pt>
                      <c:pt idx="212">
                        <c:v>6.46138030182557E-2</c:v>
                      </c:pt>
                      <c:pt idx="213">
                        <c:v>6.4510833880498997E-2</c:v>
                      </c:pt>
                      <c:pt idx="214">
                        <c:v>7.08507717924486E-2</c:v>
                      </c:pt>
                      <c:pt idx="215">
                        <c:v>6.8983076740277996E-2</c:v>
                      </c:pt>
                      <c:pt idx="216">
                        <c:v>6.3432011197289098E-2</c:v>
                      </c:pt>
                      <c:pt idx="217">
                        <c:v>6.15461220118282E-2</c:v>
                      </c:pt>
                      <c:pt idx="218">
                        <c:v>5.6388402709078501E-2</c:v>
                      </c:pt>
                      <c:pt idx="219">
                        <c:v>5.0685312739163699E-2</c:v>
                      </c:pt>
                      <c:pt idx="220">
                        <c:v>3.0308755664388499E-2</c:v>
                      </c:pt>
                      <c:pt idx="221">
                        <c:v>3.9444940919471802E-2</c:v>
                      </c:pt>
                      <c:pt idx="222">
                        <c:v>4.8019261042689103E-2</c:v>
                      </c:pt>
                      <c:pt idx="223">
                        <c:v>5.1784924441848797E-2</c:v>
                      </c:pt>
                      <c:pt idx="224">
                        <c:v>5.4631474335944598E-2</c:v>
                      </c:pt>
                      <c:pt idx="225">
                        <c:v>5.6151736665285203E-2</c:v>
                      </c:pt>
                      <c:pt idx="226">
                        <c:v>5.3580237544112598E-2</c:v>
                      </c:pt>
                      <c:pt idx="227">
                        <c:v>5.3632510053897797E-2</c:v>
                      </c:pt>
                      <c:pt idx="228">
                        <c:v>6.1677307283373201E-2</c:v>
                      </c:pt>
                      <c:pt idx="229">
                        <c:v>6.4397328166764606E-2</c:v>
                      </c:pt>
                      <c:pt idx="230">
                        <c:v>6.55999363824325E-2</c:v>
                      </c:pt>
                      <c:pt idx="231">
                        <c:v>6.8887542903290896E-2</c:v>
                      </c:pt>
                      <c:pt idx="232">
                        <c:v>7.1831298328149107E-2</c:v>
                      </c:pt>
                      <c:pt idx="233">
                        <c:v>7.2203550966967206E-2</c:v>
                      </c:pt>
                      <c:pt idx="234">
                        <c:v>8.0249492532526404E-2</c:v>
                      </c:pt>
                      <c:pt idx="235">
                        <c:v>0.11461709022684601</c:v>
                      </c:pt>
                      <c:pt idx="236">
                        <c:v>0.126250541099514</c:v>
                      </c:pt>
                      <c:pt idx="237">
                        <c:v>0.124000538603094</c:v>
                      </c:pt>
                      <c:pt idx="238">
                        <c:v>0.126394680857985</c:v>
                      </c:pt>
                      <c:pt idx="239">
                        <c:v>0.124401445174971</c:v>
                      </c:pt>
                      <c:pt idx="240">
                        <c:v>0.12516941789748001</c:v>
                      </c:pt>
                      <c:pt idx="241">
                        <c:v>0.12762022721448699</c:v>
                      </c:pt>
                      <c:pt idx="242">
                        <c:v>0.13317886013883701</c:v>
                      </c:pt>
                      <c:pt idx="243">
                        <c:v>0.12615148413510699</c:v>
                      </c:pt>
                      <c:pt idx="244">
                        <c:v>0.127672321166933</c:v>
                      </c:pt>
                      <c:pt idx="245">
                        <c:v>0.12582169402392501</c:v>
                      </c:pt>
                      <c:pt idx="246">
                        <c:v>0.12349599316413</c:v>
                      </c:pt>
                      <c:pt idx="247">
                        <c:v>0.123916405564049</c:v>
                      </c:pt>
                      <c:pt idx="248">
                        <c:v>0.12198395633105399</c:v>
                      </c:pt>
                      <c:pt idx="249">
                        <c:v>0.117916699596934</c:v>
                      </c:pt>
                      <c:pt idx="250">
                        <c:v>0.110622124424885</c:v>
                      </c:pt>
                      <c:pt idx="251">
                        <c:v>9.2348693375687296E-2</c:v>
                      </c:pt>
                      <c:pt idx="252">
                        <c:v>8.3792991001117006E-2</c:v>
                      </c:pt>
                      <c:pt idx="253">
                        <c:v>7.8643129988959198E-2</c:v>
                      </c:pt>
                      <c:pt idx="254">
                        <c:v>7.2612325067517802E-2</c:v>
                      </c:pt>
                      <c:pt idx="255">
                        <c:v>7.2359840498885095E-2</c:v>
                      </c:pt>
                      <c:pt idx="256">
                        <c:v>7.5915243110360006E-2</c:v>
                      </c:pt>
                      <c:pt idx="257">
                        <c:v>7.4855768883625898E-2</c:v>
                      </c:pt>
                      <c:pt idx="258">
                        <c:v>7.1231883552810404E-2</c:v>
                      </c:pt>
                      <c:pt idx="259">
                        <c:v>6.9006807846514001E-2</c:v>
                      </c:pt>
                      <c:pt idx="260">
                        <c:v>6.72449570955862E-2</c:v>
                      </c:pt>
                      <c:pt idx="261">
                        <c:v>6.3995466580687999E-2</c:v>
                      </c:pt>
                      <c:pt idx="262">
                        <c:v>6.5543099041692102E-2</c:v>
                      </c:pt>
                      <c:pt idx="263">
                        <c:v>7.02542287627725E-2</c:v>
                      </c:pt>
                      <c:pt idx="264">
                        <c:v>6.9434954398264997E-2</c:v>
                      </c:pt>
                      <c:pt idx="265">
                        <c:v>6.9001313965052893E-2</c:v>
                      </c:pt>
                      <c:pt idx="266">
                        <c:v>6.8230140270266401E-2</c:v>
                      </c:pt>
                      <c:pt idx="267">
                        <c:v>6.6286734774273201E-2</c:v>
                      </c:pt>
                      <c:pt idx="268">
                        <c:v>6.3612068359237606E-2</c:v>
                      </c:pt>
                      <c:pt idx="269">
                        <c:v>6.4582293918731604E-2</c:v>
                      </c:pt>
                      <c:pt idx="270">
                        <c:v>6.86683514514555E-2</c:v>
                      </c:pt>
                      <c:pt idx="271">
                        <c:v>6.8103096606712404E-2</c:v>
                      </c:pt>
                      <c:pt idx="272">
                        <c:v>6.5860723747416194E-2</c:v>
                      </c:pt>
                      <c:pt idx="273">
                        <c:v>6.3210903793354603E-2</c:v>
                      </c:pt>
                      <c:pt idx="274">
                        <c:v>6.1730622977867702E-2</c:v>
                      </c:pt>
                      <c:pt idx="275">
                        <c:v>5.8521650687442202E-2</c:v>
                      </c:pt>
                      <c:pt idx="276">
                        <c:v>6.0073512520101097E-2</c:v>
                      </c:pt>
                      <c:pt idx="277">
                        <c:v>6.4018783301470497E-2</c:v>
                      </c:pt>
                      <c:pt idx="278">
                        <c:v>6.4404568689611197E-2</c:v>
                      </c:pt>
                      <c:pt idx="279">
                        <c:v>6.1297579546908003E-2</c:v>
                      </c:pt>
                      <c:pt idx="280">
                        <c:v>6.0464288257494801E-2</c:v>
                      </c:pt>
                      <c:pt idx="281">
                        <c:v>5.87207622477708E-2</c:v>
                      </c:pt>
                      <c:pt idx="282">
                        <c:v>5.5276488981457303E-2</c:v>
                      </c:pt>
                      <c:pt idx="283">
                        <c:v>5.73609257502425E-2</c:v>
                      </c:pt>
                      <c:pt idx="284">
                        <c:v>6.1431565815908397E-2</c:v>
                      </c:pt>
                      <c:pt idx="285">
                        <c:v>6.10986895223899E-2</c:v>
                      </c:pt>
                      <c:pt idx="286">
                        <c:v>5.9563448020717703E-2</c:v>
                      </c:pt>
                      <c:pt idx="287">
                        <c:v>6.1547157247605601E-2</c:v>
                      </c:pt>
                      <c:pt idx="288">
                        <c:v>5.9563634833470103E-2</c:v>
                      </c:pt>
                      <c:pt idx="289">
                        <c:v>5.6770895905461902E-2</c:v>
                      </c:pt>
                      <c:pt idx="290">
                        <c:v>5.8356985596434902E-2</c:v>
                      </c:pt>
                      <c:pt idx="291">
                        <c:v>6.3070903572604003E-2</c:v>
                      </c:pt>
                      <c:pt idx="292">
                        <c:v>6.16841372842643E-2</c:v>
                      </c:pt>
                      <c:pt idx="293">
                        <c:v>5.9907556572667497E-2</c:v>
                      </c:pt>
                      <c:pt idx="294">
                        <c:v>5.9399786906594101E-2</c:v>
                      </c:pt>
                      <c:pt idx="295">
                        <c:v>5.76167109472428E-2</c:v>
                      </c:pt>
                      <c:pt idx="296">
                        <c:v>5.53263130096062E-2</c:v>
                      </c:pt>
                      <c:pt idx="297">
                        <c:v>5.7938611019101201E-2</c:v>
                      </c:pt>
                      <c:pt idx="298">
                        <c:v>6.0430390865173503E-2</c:v>
                      </c:pt>
                      <c:pt idx="299">
                        <c:v>6.03193157941464E-2</c:v>
                      </c:pt>
                      <c:pt idx="300">
                        <c:v>5.83306909065286E-2</c:v>
                      </c:pt>
                      <c:pt idx="301">
                        <c:v>5.8775347402759297E-2</c:v>
                      </c:pt>
                      <c:pt idx="302">
                        <c:v>5.7591031950006297E-2</c:v>
                      </c:pt>
                      <c:pt idx="303">
                        <c:v>5.4342464401986298E-2</c:v>
                      </c:pt>
                      <c:pt idx="304">
                        <c:v>5.6180203529366902E-2</c:v>
                      </c:pt>
                      <c:pt idx="305">
                        <c:v>5.9791295205756802E-2</c:v>
                      </c:pt>
                      <c:pt idx="306">
                        <c:v>5.9838642309129698E-2</c:v>
                      </c:pt>
                      <c:pt idx="307">
                        <c:v>5.8179100795890698E-2</c:v>
                      </c:pt>
                      <c:pt idx="308">
                        <c:v>5.8654028990594902E-2</c:v>
                      </c:pt>
                      <c:pt idx="309">
                        <c:v>5.9111468693165303E-2</c:v>
                      </c:pt>
                      <c:pt idx="310">
                        <c:v>5.5734759024041798E-2</c:v>
                      </c:pt>
                      <c:pt idx="311">
                        <c:v>5.6625427628508203E-2</c:v>
                      </c:pt>
                      <c:pt idx="312">
                        <c:v>5.8977738100299E-2</c:v>
                      </c:pt>
                      <c:pt idx="313">
                        <c:v>5.9085906273533002E-2</c:v>
                      </c:pt>
                      <c:pt idx="314">
                        <c:v>5.8012346124688599E-2</c:v>
                      </c:pt>
                      <c:pt idx="315">
                        <c:v>5.8134964590196701E-2</c:v>
                      </c:pt>
                      <c:pt idx="316">
                        <c:v>5.7559764877000798E-2</c:v>
                      </c:pt>
                      <c:pt idx="317">
                        <c:v>5.6422064607213697E-2</c:v>
                      </c:pt>
                      <c:pt idx="318">
                        <c:v>5.8336125069793403E-2</c:v>
                      </c:pt>
                      <c:pt idx="319">
                        <c:v>6.2223408589612103E-2</c:v>
                      </c:pt>
                      <c:pt idx="320">
                        <c:v>6.0647229650076198E-2</c:v>
                      </c:pt>
                      <c:pt idx="321">
                        <c:v>6.01583264267955E-2</c:v>
                      </c:pt>
                      <c:pt idx="322">
                        <c:v>6.0676738352264697E-2</c:v>
                      </c:pt>
                      <c:pt idx="323">
                        <c:v>5.9440629710266299E-2</c:v>
                      </c:pt>
                      <c:pt idx="324">
                        <c:v>5.7150577197258898E-2</c:v>
                      </c:pt>
                      <c:pt idx="325">
                        <c:v>5.8918239279964001E-2</c:v>
                      </c:pt>
                      <c:pt idx="326">
                        <c:v>6.2470370210748603E-2</c:v>
                      </c:pt>
                      <c:pt idx="327">
                        <c:v>6.1925050123835403E-2</c:v>
                      </c:pt>
                      <c:pt idx="328">
                        <c:v>6.1344925921310203E-2</c:v>
                      </c:pt>
                      <c:pt idx="329">
                        <c:v>6.1446672857153301E-2</c:v>
                      </c:pt>
                      <c:pt idx="330">
                        <c:v>6.05848762761724E-2</c:v>
                      </c:pt>
                      <c:pt idx="331">
                        <c:v>5.8600714314941599E-2</c:v>
                      </c:pt>
                      <c:pt idx="332">
                        <c:v>5.8691232825497701E-2</c:v>
                      </c:pt>
                      <c:pt idx="333">
                        <c:v>6.1090432966030603E-2</c:v>
                      </c:pt>
                      <c:pt idx="334">
                        <c:v>6.1178412031654403E-2</c:v>
                      </c:pt>
                      <c:pt idx="335">
                        <c:v>6.0808690584701799E-2</c:v>
                      </c:pt>
                      <c:pt idx="336">
                        <c:v>5.9829059829059797E-2</c:v>
                      </c:pt>
                      <c:pt idx="337">
                        <c:v>5.8812837738645297E-2</c:v>
                      </c:pt>
                      <c:pt idx="338">
                        <c:v>5.8348001445440403E-2</c:v>
                      </c:pt>
                      <c:pt idx="339">
                        <c:v>5.7603101705476403E-2</c:v>
                      </c:pt>
                      <c:pt idx="340">
                        <c:v>5.9954387298616997E-2</c:v>
                      </c:pt>
                      <c:pt idx="341">
                        <c:v>6.0670340454442501E-2</c:v>
                      </c:pt>
                      <c:pt idx="342">
                        <c:v>5.9668607657546301E-2</c:v>
                      </c:pt>
                      <c:pt idx="343">
                        <c:v>5.9043398464602999E-2</c:v>
                      </c:pt>
                      <c:pt idx="344">
                        <c:v>5.9187987971225799E-2</c:v>
                      </c:pt>
                      <c:pt idx="345">
                        <c:v>5.7025489539942097E-2</c:v>
                      </c:pt>
                      <c:pt idx="346">
                        <c:v>5.7578625798443597E-2</c:v>
                      </c:pt>
                      <c:pt idx="347">
                        <c:v>5.9723989846921698E-2</c:v>
                      </c:pt>
                      <c:pt idx="348">
                        <c:v>5.9599542252770303E-2</c:v>
                      </c:pt>
                      <c:pt idx="349">
                        <c:v>5.8771201518206598E-2</c:v>
                      </c:pt>
                      <c:pt idx="350">
                        <c:v>5.8381009809833399E-2</c:v>
                      </c:pt>
                      <c:pt idx="351">
                        <c:v>5.7710455466429798E-2</c:v>
                      </c:pt>
                      <c:pt idx="352">
                        <c:v>5.6826968574363201E-2</c:v>
                      </c:pt>
                      <c:pt idx="353">
                        <c:v>5.6831396181452602E-2</c:v>
                      </c:pt>
                      <c:pt idx="354">
                        <c:v>6.0326240825837901E-2</c:v>
                      </c:pt>
                      <c:pt idx="355">
                        <c:v>5.8916792122124501E-2</c:v>
                      </c:pt>
                      <c:pt idx="356">
                        <c:v>5.8767618241593697E-2</c:v>
                      </c:pt>
                      <c:pt idx="357">
                        <c:v>5.7945212996213802E-2</c:v>
                      </c:pt>
                      <c:pt idx="358">
                        <c:v>5.6656264229312699E-2</c:v>
                      </c:pt>
                      <c:pt idx="359">
                        <c:v>5.4820721548987997E-2</c:v>
                      </c:pt>
                      <c:pt idx="360">
                        <c:v>5.5196422005966403E-2</c:v>
                      </c:pt>
                      <c:pt idx="361">
                        <c:v>5.7322032845922202E-2</c:v>
                      </c:pt>
                      <c:pt idx="362">
                        <c:v>5.58773600798248E-2</c:v>
                      </c:pt>
                      <c:pt idx="363">
                        <c:v>5.51146183193661E-2</c:v>
                      </c:pt>
                      <c:pt idx="364">
                        <c:v>5.5444181601913799E-2</c:v>
                      </c:pt>
                      <c:pt idx="365">
                        <c:v>5.47773870982151E-2</c:v>
                      </c:pt>
                      <c:pt idx="366">
                        <c:v>5.3657546860612103E-2</c:v>
                      </c:pt>
                      <c:pt idx="367">
                        <c:v>5.5261965876491001E-2</c:v>
                      </c:pt>
                      <c:pt idx="368">
                        <c:v>5.8846424454723698E-2</c:v>
                      </c:pt>
                      <c:pt idx="369">
                        <c:v>5.7773799356152698E-2</c:v>
                      </c:pt>
                      <c:pt idx="370">
                        <c:v>5.6908646003262599E-2</c:v>
                      </c:pt>
                      <c:pt idx="371">
                        <c:v>5.6949205973913397E-2</c:v>
                      </c:pt>
                      <c:pt idx="372">
                        <c:v>5.5507149080832499E-2</c:v>
                      </c:pt>
                      <c:pt idx="373">
                        <c:v>5.3248566007284497E-2</c:v>
                      </c:pt>
                      <c:pt idx="374">
                        <c:v>5.5197504617462097E-2</c:v>
                      </c:pt>
                      <c:pt idx="375">
                        <c:v>5.9205854587681003E-2</c:v>
                      </c:pt>
                      <c:pt idx="376">
                        <c:v>5.90848241450651E-2</c:v>
                      </c:pt>
                      <c:pt idx="377">
                        <c:v>5.9376077214753499E-2</c:v>
                      </c:pt>
                      <c:pt idx="378">
                        <c:v>6.0247403129175502E-2</c:v>
                      </c:pt>
                      <c:pt idx="379">
                        <c:v>5.8052814967000002E-2</c:v>
                      </c:pt>
                      <c:pt idx="380">
                        <c:v>5.5215724655411497E-2</c:v>
                      </c:pt>
                      <c:pt idx="381">
                        <c:v>5.8326113130267497E-2</c:v>
                      </c:pt>
                      <c:pt idx="382">
                        <c:v>6.23674271819546E-2</c:v>
                      </c:pt>
                      <c:pt idx="383">
                        <c:v>6.2432229911403E-2</c:v>
                      </c:pt>
                      <c:pt idx="384">
                        <c:v>6.07297271537868E-2</c:v>
                      </c:pt>
                      <c:pt idx="385">
                        <c:v>6.1312443860982502E-2</c:v>
                      </c:pt>
                      <c:pt idx="386">
                        <c:v>5.9245426829268297E-2</c:v>
                      </c:pt>
                      <c:pt idx="387">
                        <c:v>5.6128280712500499E-2</c:v>
                      </c:pt>
                      <c:pt idx="388">
                        <c:v>5.8097991087652998E-2</c:v>
                      </c:pt>
                      <c:pt idx="389">
                        <c:v>6.4812969525773603E-2</c:v>
                      </c:pt>
                      <c:pt idx="390">
                        <c:v>6.4520172626828798E-2</c:v>
                      </c:pt>
                      <c:pt idx="391">
                        <c:v>6.2031752080861299E-2</c:v>
                      </c:pt>
                      <c:pt idx="392">
                        <c:v>6.1912700189926402E-2</c:v>
                      </c:pt>
                      <c:pt idx="393">
                        <c:v>6.0393043351442001E-2</c:v>
                      </c:pt>
                      <c:pt idx="394">
                        <c:v>5.5625265960348703E-2</c:v>
                      </c:pt>
                      <c:pt idx="395">
                        <c:v>5.91625689830877E-2</c:v>
                      </c:pt>
                      <c:pt idx="396">
                        <c:v>6.4274854087988595E-2</c:v>
                      </c:pt>
                      <c:pt idx="397">
                        <c:v>6.2894098625707398E-2</c:v>
                      </c:pt>
                      <c:pt idx="398">
                        <c:v>6.1517181759239203E-2</c:v>
                      </c:pt>
                      <c:pt idx="399">
                        <c:v>6.4171122994652399E-2</c:v>
                      </c:pt>
                      <c:pt idx="400">
                        <c:v>6.0901704349907999E-2</c:v>
                      </c:pt>
                      <c:pt idx="401">
                        <c:v>5.73352924142813E-2</c:v>
                      </c:pt>
                      <c:pt idx="402">
                        <c:v>5.9593939227881802E-2</c:v>
                      </c:pt>
                      <c:pt idx="403">
                        <c:v>6.5347840946121005E-2</c:v>
                      </c:pt>
                      <c:pt idx="404">
                        <c:v>6.7028442793436699E-2</c:v>
                      </c:pt>
                      <c:pt idx="405">
                        <c:v>6.3818049600040103E-2</c:v>
                      </c:pt>
                      <c:pt idx="406">
                        <c:v>6.2589895033203793E-2</c:v>
                      </c:pt>
                      <c:pt idx="407">
                        <c:v>6.3030917242010306E-2</c:v>
                      </c:pt>
                      <c:pt idx="408">
                        <c:v>6.0905197483212603E-2</c:v>
                      </c:pt>
                      <c:pt idx="409">
                        <c:v>6.1702691448688403E-2</c:v>
                      </c:pt>
                      <c:pt idx="410">
                        <c:v>6.9142456049763198E-2</c:v>
                      </c:pt>
                      <c:pt idx="411">
                        <c:v>6.8822307920498399E-2</c:v>
                      </c:pt>
                      <c:pt idx="412">
                        <c:v>6.72162175623848E-2</c:v>
                      </c:pt>
                      <c:pt idx="413">
                        <c:v>6.6325867169467798E-2</c:v>
                      </c:pt>
                      <c:pt idx="414">
                        <c:v>6.6226442033123903E-2</c:v>
                      </c:pt>
                      <c:pt idx="415">
                        <c:v>6.2243828537630601E-2</c:v>
                      </c:pt>
                      <c:pt idx="416">
                        <c:v>6.5125503102353793E-2</c:v>
                      </c:pt>
                      <c:pt idx="417">
                        <c:v>7.0822896083892195E-2</c:v>
                      </c:pt>
                      <c:pt idx="418">
                        <c:v>7.3367143076686597E-2</c:v>
                      </c:pt>
                      <c:pt idx="419">
                        <c:v>7.1640249652013793E-2</c:v>
                      </c:pt>
                      <c:pt idx="420">
                        <c:v>7.0789062671858194E-2</c:v>
                      </c:pt>
                      <c:pt idx="421">
                        <c:v>7.0890788126259902E-2</c:v>
                      </c:pt>
                      <c:pt idx="422">
                        <c:v>6.7172516065249599E-2</c:v>
                      </c:pt>
                      <c:pt idx="423">
                        <c:v>6.9239546210799904E-2</c:v>
                      </c:pt>
                      <c:pt idx="424">
                        <c:v>7.3515954777577705E-2</c:v>
                      </c:pt>
                      <c:pt idx="425">
                        <c:v>7.3438513413195197E-2</c:v>
                      </c:pt>
                      <c:pt idx="426">
                        <c:v>6.9316479592883701E-2</c:v>
                      </c:pt>
                      <c:pt idx="427">
                        <c:v>7.0558739255014297E-2</c:v>
                      </c:pt>
                      <c:pt idx="428">
                        <c:v>6.9520721384363396E-2</c:v>
                      </c:pt>
                      <c:pt idx="429">
                        <c:v>6.7628605343076006E-2</c:v>
                      </c:pt>
                      <c:pt idx="430">
                        <c:v>7.0319211168438298E-2</c:v>
                      </c:pt>
                      <c:pt idx="431">
                        <c:v>7.6772062729519405E-2</c:v>
                      </c:pt>
                      <c:pt idx="432">
                        <c:v>7.5977747808496296E-2</c:v>
                      </c:pt>
                      <c:pt idx="433">
                        <c:v>7.4761594602268E-2</c:v>
                      </c:pt>
                      <c:pt idx="434">
                        <c:v>7.4821657516683598E-2</c:v>
                      </c:pt>
                      <c:pt idx="435">
                        <c:v>7.3064138426825506E-2</c:v>
                      </c:pt>
                      <c:pt idx="436">
                        <c:v>6.9249584998939906E-2</c:v>
                      </c:pt>
                      <c:pt idx="437">
                        <c:v>7.08669834363993E-2</c:v>
                      </c:pt>
                      <c:pt idx="438">
                        <c:v>7.6695072248981103E-2</c:v>
                      </c:pt>
                      <c:pt idx="439">
                        <c:v>7.57278070115492E-2</c:v>
                      </c:pt>
                      <c:pt idx="440">
                        <c:v>7.2574721274546602E-2</c:v>
                      </c:pt>
                      <c:pt idx="441">
                        <c:v>7.3846778079273701E-2</c:v>
                      </c:pt>
                      <c:pt idx="442">
                        <c:v>7.3393552177425297E-2</c:v>
                      </c:pt>
                      <c:pt idx="443">
                        <c:v>6.9298069569273604E-2</c:v>
                      </c:pt>
                      <c:pt idx="444">
                        <c:v>7.1018204086177095E-2</c:v>
                      </c:pt>
                      <c:pt idx="445">
                        <c:v>7.3371221480932405E-2</c:v>
                      </c:pt>
                      <c:pt idx="446">
                        <c:v>7.2559401391502201E-2</c:v>
                      </c:pt>
                      <c:pt idx="447">
                        <c:v>7.0068764608245002E-2</c:v>
                      </c:pt>
                      <c:pt idx="448">
                        <c:v>6.8376428902855696E-2</c:v>
                      </c:pt>
                      <c:pt idx="449">
                        <c:v>6.6564878706798794E-2</c:v>
                      </c:pt>
                      <c:pt idx="450">
                        <c:v>6.5083926768860795E-2</c:v>
                      </c:pt>
                      <c:pt idx="451">
                        <c:v>6.6650559354508795E-2</c:v>
                      </c:pt>
                      <c:pt idx="452">
                        <c:v>7.1458527692426194E-2</c:v>
                      </c:pt>
                      <c:pt idx="453">
                        <c:v>7.2015234162966402E-2</c:v>
                      </c:pt>
                      <c:pt idx="454">
                        <c:v>6.8664083001685805E-2</c:v>
                      </c:pt>
                      <c:pt idx="455">
                        <c:v>6.8211488250652694E-2</c:v>
                      </c:pt>
                      <c:pt idx="456">
                        <c:v>6.46930068632907E-2</c:v>
                      </c:pt>
                      <c:pt idx="457">
                        <c:v>6.2098701527549899E-2</c:v>
                      </c:pt>
                      <c:pt idx="458">
                        <c:v>6.3377681298884395E-2</c:v>
                      </c:pt>
                      <c:pt idx="459">
                        <c:v>6.8164492449484804E-2</c:v>
                      </c:pt>
                      <c:pt idx="460">
                        <c:v>6.5225926774204093E-2</c:v>
                      </c:pt>
                      <c:pt idx="461">
                        <c:v>5.7277806505315998E-2</c:v>
                      </c:pt>
                      <c:pt idx="462">
                        <c:v>6.1161165151756798E-2</c:v>
                      </c:pt>
                      <c:pt idx="463">
                        <c:v>6.0069652528861699E-2</c:v>
                      </c:pt>
                      <c:pt idx="464">
                        <c:v>5.9339034948791003E-2</c:v>
                      </c:pt>
                      <c:pt idx="465">
                        <c:v>6.2054289227277001E-2</c:v>
                      </c:pt>
                      <c:pt idx="466">
                        <c:v>6.5548580917666396E-2</c:v>
                      </c:pt>
                      <c:pt idx="467">
                        <c:v>6.5509518477043699E-2</c:v>
                      </c:pt>
                      <c:pt idx="468">
                        <c:v>6.2681249482144305E-2</c:v>
                      </c:pt>
                      <c:pt idx="469">
                        <c:v>6.5185750929475206E-2</c:v>
                      </c:pt>
                      <c:pt idx="470">
                        <c:v>6.9725469893725606E-2</c:v>
                      </c:pt>
                      <c:pt idx="471">
                        <c:v>7.1897189780349896E-2</c:v>
                      </c:pt>
                      <c:pt idx="472">
                        <c:v>7.6584942213908699E-2</c:v>
                      </c:pt>
                      <c:pt idx="473">
                        <c:v>7.4209591747315395E-2</c:v>
                      </c:pt>
                      <c:pt idx="474">
                        <c:v>7.0138047591271402E-2</c:v>
                      </c:pt>
                      <c:pt idx="475">
                        <c:v>6.9640906057739593E-2</c:v>
                      </c:pt>
                      <c:pt idx="476">
                        <c:v>7.1344542637438293E-2</c:v>
                      </c:pt>
                      <c:pt idx="477">
                        <c:v>7.0686822423385101E-2</c:v>
                      </c:pt>
                      <c:pt idx="478">
                        <c:v>7.0110471125330406E-2</c:v>
                      </c:pt>
                      <c:pt idx="479">
                        <c:v>6.8854085530952097E-2</c:v>
                      </c:pt>
                      <c:pt idx="480">
                        <c:v>6.9195764761333003E-2</c:v>
                      </c:pt>
                      <c:pt idx="481">
                        <c:v>6.9726638110818306E-2</c:v>
                      </c:pt>
                      <c:pt idx="482">
                        <c:v>6.8603717813140994E-2</c:v>
                      </c:pt>
                      <c:pt idx="483">
                        <c:v>6.8519492884345598E-2</c:v>
                      </c:pt>
                      <c:pt idx="484">
                        <c:v>6.9051556219877505E-2</c:v>
                      </c:pt>
                      <c:pt idx="485">
                        <c:v>6.5932534151101202E-2</c:v>
                      </c:pt>
                      <c:pt idx="486">
                        <c:v>6.3824523005186304E-2</c:v>
                      </c:pt>
                      <c:pt idx="487">
                        <c:v>6.4243791443275799E-2</c:v>
                      </c:pt>
                      <c:pt idx="488">
                        <c:v>7.2487479131886495E-2</c:v>
                      </c:pt>
                      <c:pt idx="489">
                        <c:v>7.6143408965494902E-2</c:v>
                      </c:pt>
                      <c:pt idx="490">
                        <c:v>7.7406258712015605E-2</c:v>
                      </c:pt>
                      <c:pt idx="491">
                        <c:v>6.8770637950011898E-2</c:v>
                      </c:pt>
                      <c:pt idx="492">
                        <c:v>6.2732063405244495E-2</c:v>
                      </c:pt>
                      <c:pt idx="493">
                        <c:v>6.46112860779154E-2</c:v>
                      </c:pt>
                      <c:pt idx="494">
                        <c:v>7.1933243542185596E-2</c:v>
                      </c:pt>
                      <c:pt idx="495">
                        <c:v>7.37474883342467E-2</c:v>
                      </c:pt>
                      <c:pt idx="496">
                        <c:v>7.2996222218587994E-2</c:v>
                      </c:pt>
                      <c:pt idx="497">
                        <c:v>7.3186555091113603E-2</c:v>
                      </c:pt>
                      <c:pt idx="498">
                        <c:v>7.4429472013636797E-2</c:v>
                      </c:pt>
                      <c:pt idx="499">
                        <c:v>7.3148495736579597E-2</c:v>
                      </c:pt>
                      <c:pt idx="500">
                        <c:v>7.3473791998590596E-2</c:v>
                      </c:pt>
                      <c:pt idx="501">
                        <c:v>7.9525199148197806E-2</c:v>
                      </c:pt>
                      <c:pt idx="502">
                        <c:v>8.3114215283484005E-2</c:v>
                      </c:pt>
                      <c:pt idx="503">
                        <c:v>8.3089017566371298E-2</c:v>
                      </c:pt>
                      <c:pt idx="504">
                        <c:v>8.0389888497797005E-2</c:v>
                      </c:pt>
                      <c:pt idx="505">
                        <c:v>8.05477507748458E-2</c:v>
                      </c:pt>
                      <c:pt idx="506">
                        <c:v>7.9262004511762796E-2</c:v>
                      </c:pt>
                      <c:pt idx="507">
                        <c:v>8.3137494944636903E-2</c:v>
                      </c:pt>
                      <c:pt idx="508">
                        <c:v>8.6300417801707996E-2</c:v>
                      </c:pt>
                      <c:pt idx="509">
                        <c:v>8.6216946202661598E-2</c:v>
                      </c:pt>
                      <c:pt idx="510">
                        <c:v>8.2975714033142106E-2</c:v>
                      </c:pt>
                      <c:pt idx="511">
                        <c:v>8.3589188845230006E-2</c:v>
                      </c:pt>
                      <c:pt idx="512">
                        <c:v>7.9579831932773099E-2</c:v>
                      </c:pt>
                      <c:pt idx="513">
                        <c:v>7.6567848608150899E-2</c:v>
                      </c:pt>
                      <c:pt idx="514">
                        <c:v>7.8071460837565998E-2</c:v>
                      </c:pt>
                      <c:pt idx="515">
                        <c:v>8.3450357529094604E-2</c:v>
                      </c:pt>
                      <c:pt idx="516">
                        <c:v>8.2101258218469406E-2</c:v>
                      </c:pt>
                      <c:pt idx="517">
                        <c:v>8.0211772742798601E-2</c:v>
                      </c:pt>
                      <c:pt idx="518">
                        <c:v>7.7621255204217102E-2</c:v>
                      </c:pt>
                      <c:pt idx="519">
                        <c:v>7.5867219676315406E-2</c:v>
                      </c:pt>
                      <c:pt idx="520">
                        <c:v>7.18708129835329E-2</c:v>
                      </c:pt>
                      <c:pt idx="521">
                        <c:v>7.5600093477704397E-2</c:v>
                      </c:pt>
                      <c:pt idx="522">
                        <c:v>7.9612339348201194E-2</c:v>
                      </c:pt>
                      <c:pt idx="523">
                        <c:v>7.8846284012454304E-2</c:v>
                      </c:pt>
                      <c:pt idx="524">
                        <c:v>7.6293383035149806E-2</c:v>
                      </c:pt>
                      <c:pt idx="525">
                        <c:v>7.58579023682939E-2</c:v>
                      </c:pt>
                      <c:pt idx="526">
                        <c:v>7.4508018768821405E-2</c:v>
                      </c:pt>
                      <c:pt idx="527">
                        <c:v>6.9600517429050698E-2</c:v>
                      </c:pt>
                      <c:pt idx="528">
                        <c:v>7.1781632378647306E-2</c:v>
                      </c:pt>
                      <c:pt idx="529">
                        <c:v>7.6034098060529798E-2</c:v>
                      </c:pt>
                      <c:pt idx="530">
                        <c:v>7.5936706971189705E-2</c:v>
                      </c:pt>
                      <c:pt idx="531">
                        <c:v>6.8202485601697505E-2</c:v>
                      </c:pt>
                      <c:pt idx="532">
                        <c:v>6.8906520669817603E-2</c:v>
                      </c:pt>
                      <c:pt idx="533">
                        <c:v>6.9131572557800697E-2</c:v>
                      </c:pt>
                      <c:pt idx="534">
                        <c:v>6.6675434673961601E-2</c:v>
                      </c:pt>
                      <c:pt idx="535">
                        <c:v>6.8876889848812101E-2</c:v>
                      </c:pt>
                      <c:pt idx="536">
                        <c:v>7.5371761459451195E-2</c:v>
                      </c:pt>
                      <c:pt idx="537">
                        <c:v>7.4502963644879405E-2</c:v>
                      </c:pt>
                      <c:pt idx="538">
                        <c:v>7.2318280744304103E-2</c:v>
                      </c:pt>
                      <c:pt idx="539">
                        <c:v>7.2948730936776701E-2</c:v>
                      </c:pt>
                      <c:pt idx="540">
                        <c:v>6.8697312654277906E-2</c:v>
                      </c:pt>
                      <c:pt idx="541">
                        <c:v>6.6486629600211802E-2</c:v>
                      </c:pt>
                      <c:pt idx="542">
                        <c:v>6.93598717143043E-2</c:v>
                      </c:pt>
                      <c:pt idx="543">
                        <c:v>7.6710502787847301E-2</c:v>
                      </c:pt>
                      <c:pt idx="544">
                        <c:v>7.6118030594332503E-2</c:v>
                      </c:pt>
                      <c:pt idx="545">
                        <c:v>7.5492160206632797E-2</c:v>
                      </c:pt>
                      <c:pt idx="546">
                        <c:v>7.6507946954490105E-2</c:v>
                      </c:pt>
                      <c:pt idx="547">
                        <c:v>7.5577614981143501E-2</c:v>
                      </c:pt>
                      <c:pt idx="548">
                        <c:v>7.2002592008328398E-2</c:v>
                      </c:pt>
                      <c:pt idx="549">
                        <c:v>7.3239452000939204E-2</c:v>
                      </c:pt>
                      <c:pt idx="550">
                        <c:v>8.1089817976857506E-2</c:v>
                      </c:pt>
                      <c:pt idx="551">
                        <c:v>7.9693466993998902E-2</c:v>
                      </c:pt>
                      <c:pt idx="552">
                        <c:v>7.77911425182512E-2</c:v>
                      </c:pt>
                      <c:pt idx="553">
                        <c:v>7.6196276736414395E-2</c:v>
                      </c:pt>
                      <c:pt idx="554">
                        <c:v>7.22267819938128E-2</c:v>
                      </c:pt>
                      <c:pt idx="555">
                        <c:v>7.0937553261268105E-2</c:v>
                      </c:pt>
                      <c:pt idx="556">
                        <c:v>7.4255328164060802E-2</c:v>
                      </c:pt>
                      <c:pt idx="557">
                        <c:v>8.0592673539408397E-2</c:v>
                      </c:pt>
                      <c:pt idx="558">
                        <c:v>8.2171914741711399E-2</c:v>
                      </c:pt>
                      <c:pt idx="559">
                        <c:v>7.7525836161603495E-2</c:v>
                      </c:pt>
                      <c:pt idx="560">
                        <c:v>7.6592334494773498E-2</c:v>
                      </c:pt>
                      <c:pt idx="561">
                        <c:v>7.4331266169061896E-2</c:v>
                      </c:pt>
                      <c:pt idx="562">
                        <c:v>6.8324189179804207E-2</c:v>
                      </c:pt>
                      <c:pt idx="563">
                        <c:v>6.8622180897173299E-2</c:v>
                      </c:pt>
                      <c:pt idx="564">
                        <c:v>7.45360824742268E-2</c:v>
                      </c:pt>
                      <c:pt idx="565">
                        <c:v>7.3003094068931601E-2</c:v>
                      </c:pt>
                      <c:pt idx="566">
                        <c:v>7.2376347857916301E-2</c:v>
                      </c:pt>
                      <c:pt idx="567">
                        <c:v>7.1149454068121995E-2</c:v>
                      </c:pt>
                      <c:pt idx="568">
                        <c:v>6.7811731740199305E-2</c:v>
                      </c:pt>
                      <c:pt idx="569">
                        <c:v>6.4369354299096695E-2</c:v>
                      </c:pt>
                      <c:pt idx="570">
                        <c:v>6.6201647505428105E-2</c:v>
                      </c:pt>
                      <c:pt idx="571">
                        <c:v>7.07503956025652E-2</c:v>
                      </c:pt>
                      <c:pt idx="572">
                        <c:v>6.9239872813083705E-2</c:v>
                      </c:pt>
                      <c:pt idx="573">
                        <c:v>6.5709382457833906E-2</c:v>
                      </c:pt>
                      <c:pt idx="574">
                        <c:v>6.1270203283724498E-2</c:v>
                      </c:pt>
                      <c:pt idx="575">
                        <c:v>5.6572324057365397E-2</c:v>
                      </c:pt>
                      <c:pt idx="576">
                        <c:v>5.3120602933803399E-2</c:v>
                      </c:pt>
                      <c:pt idx="577">
                        <c:v>3.2941959692549802E-2</c:v>
                      </c:pt>
                      <c:pt idx="578">
                        <c:v>4.0412204485754701E-2</c:v>
                      </c:pt>
                      <c:pt idx="579">
                        <c:v>4.82630272952854E-2</c:v>
                      </c:pt>
                      <c:pt idx="580">
                        <c:v>5.1733949744498402E-2</c:v>
                      </c:pt>
                      <c:pt idx="581">
                        <c:v>5.6043737701976001E-2</c:v>
                      </c:pt>
                      <c:pt idx="582">
                        <c:v>5.8140039288834898E-2</c:v>
                      </c:pt>
                      <c:pt idx="583">
                        <c:v>5.5688889318997799E-2</c:v>
                      </c:pt>
                      <c:pt idx="584">
                        <c:v>5.8912093007024401E-2</c:v>
                      </c:pt>
                      <c:pt idx="585">
                        <c:v>6.5828800286926906E-2</c:v>
                      </c:pt>
                      <c:pt idx="586">
                        <c:v>6.6032805029899597E-2</c:v>
                      </c:pt>
                      <c:pt idx="587">
                        <c:v>5.5298424979275999E-2</c:v>
                      </c:pt>
                      <c:pt idx="588">
                        <c:v>6.8762593881663295E-2</c:v>
                      </c:pt>
                      <c:pt idx="589">
                        <c:v>7.1471739380683796E-2</c:v>
                      </c:pt>
                      <c:pt idx="590">
                        <c:v>7.2250549402964104E-2</c:v>
                      </c:pt>
                      <c:pt idx="591">
                        <c:v>7.7784415712539606E-2</c:v>
                      </c:pt>
                      <c:pt idx="592">
                        <c:v>0.1030420285679</c:v>
                      </c:pt>
                      <c:pt idx="593">
                        <c:v>0.112254285497253</c:v>
                      </c:pt>
                      <c:pt idx="594">
                        <c:v>0.11974347153159701</c:v>
                      </c:pt>
                      <c:pt idx="595">
                        <c:v>0.119834094973177</c:v>
                      </c:pt>
                      <c:pt idx="596">
                        <c:v>0.120304690072132</c:v>
                      </c:pt>
                      <c:pt idx="597">
                        <c:v>0.11619615471513001</c:v>
                      </c:pt>
                      <c:pt idx="598">
                        <c:v>0.11814026102387901</c:v>
                      </c:pt>
                      <c:pt idx="599">
                        <c:v>0.11794373058154201</c:v>
                      </c:pt>
                      <c:pt idx="600">
                        <c:v>0.116342578590617</c:v>
                      </c:pt>
                      <c:pt idx="601">
                        <c:v>0.11092779162425</c:v>
                      </c:pt>
                      <c:pt idx="602">
                        <c:v>0.110765087113879</c:v>
                      </c:pt>
                      <c:pt idx="603">
                        <c:v>0.10968333020109</c:v>
                      </c:pt>
                      <c:pt idx="604">
                        <c:v>0.106784477670068</c:v>
                      </c:pt>
                      <c:pt idx="605">
                        <c:v>0.106703776859999</c:v>
                      </c:pt>
                      <c:pt idx="606">
                        <c:v>0.102343903543627</c:v>
                      </c:pt>
                      <c:pt idx="607">
                        <c:v>9.4605475040257597E-2</c:v>
                      </c:pt>
                      <c:pt idx="608">
                        <c:v>7.9009742810748504E-2</c:v>
                      </c:pt>
                      <c:pt idx="609">
                        <c:v>7.3727441796390694E-2</c:v>
                      </c:pt>
                      <c:pt idx="610">
                        <c:v>7.1154816730805606E-2</c:v>
                      </c:pt>
                      <c:pt idx="611">
                        <c:v>6.6825138865306694E-2</c:v>
                      </c:pt>
                      <c:pt idx="612">
                        <c:v>5.97861031334391E-2</c:v>
                      </c:pt>
                      <c:pt idx="613">
                        <c:v>6.80180628880699E-2</c:v>
                      </c:pt>
                      <c:pt idx="614">
                        <c:v>6.8087280157629701E-2</c:v>
                      </c:pt>
                      <c:pt idx="615">
                        <c:v>6.7832026620075703E-2</c:v>
                      </c:pt>
                      <c:pt idx="616">
                        <c:v>6.4517425088591901E-2</c:v>
                      </c:pt>
                      <c:pt idx="617">
                        <c:v>6.5687306575062707E-2</c:v>
                      </c:pt>
                      <c:pt idx="618">
                        <c:v>6.3659053875798594E-2</c:v>
                      </c:pt>
                      <c:pt idx="619">
                        <c:v>6.3442568296366006E-2</c:v>
                      </c:pt>
                      <c:pt idx="620">
                        <c:v>6.9314372778059893E-2</c:v>
                      </c:pt>
                      <c:pt idx="621">
                        <c:v>6.8934240362811802E-2</c:v>
                      </c:pt>
                      <c:pt idx="622">
                        <c:v>6.4515129608592403E-2</c:v>
                      </c:pt>
                      <c:pt idx="623">
                        <c:v>6.8629941786609805E-2</c:v>
                      </c:pt>
                      <c:pt idx="624">
                        <c:v>7.0839694656488594E-2</c:v>
                      </c:pt>
                    </c:numCache>
                  </c:numRef>
                </c:val>
                <c:smooth val="0"/>
                <c:extLst xmlns:c15="http://schemas.microsoft.com/office/drawing/2012/chart">
                  <c:ext xmlns:c16="http://schemas.microsoft.com/office/drawing/2014/chart" uri="{C3380CC4-5D6E-409C-BE32-E72D297353CC}">
                    <c16:uniqueId val="{0000000E-0766-4431-9CA4-2D2FE6638C30}"/>
                  </c:ext>
                </c:extLst>
              </c15:ser>
            </c15:filteredLineSeries>
            <c15:filteredLineSeries>
              <c15:ser>
                <c:idx val="15"/>
                <c:order val="15"/>
                <c:tx>
                  <c:strRef>
                    <c:extLst>
                      <c:ext xmlns:c15="http://schemas.microsoft.com/office/drawing/2012/chart" uri="{02D57815-91ED-43cb-92C2-25804820EDAC}">
                        <c15:formulaRef>
                          <c15:sqref>dau_by_retention_cohort_raw!$Q$1</c15:sqref>
                        </c15:formulaRef>
                      </c:ext>
                    </c:extLst>
                    <c:strCache>
                      <c:ptCount val="1"/>
                      <c:pt idx="0">
                        <c:v>%D30+</c:v>
                      </c:pt>
                    </c:strCache>
                  </c:strRef>
                </c:tx>
                <c:spPr>
                  <a:ln w="28575" cap="rnd">
                    <a:solidFill>
                      <a:schemeClr val="accent4">
                        <a:lumMod val="80000"/>
                        <a:lumOff val="2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dau_by_retention_cohort_raw!$Q$2:$Q$1234</c15:sqref>
                        </c15:formulaRef>
                      </c:ext>
                    </c:extLst>
                    <c:numCache>
                      <c:formatCode>0.00%</c:formatCode>
                      <c:ptCount val="625"/>
                      <c:pt idx="0">
                        <c:v>0.61319402052781802</c:v>
                      </c:pt>
                      <c:pt idx="1">
                        <c:v>0.61794724429735004</c:v>
                      </c:pt>
                      <c:pt idx="2">
                        <c:v>0.625331238060024</c:v>
                      </c:pt>
                      <c:pt idx="3">
                        <c:v>0.61949757291623397</c:v>
                      </c:pt>
                      <c:pt idx="4">
                        <c:v>0.60055367966275897</c:v>
                      </c:pt>
                      <c:pt idx="5">
                        <c:v>0.60305754070581297</c:v>
                      </c:pt>
                      <c:pt idx="6">
                        <c:v>0.59695353081566804</c:v>
                      </c:pt>
                      <c:pt idx="7">
                        <c:v>0.59718166723920796</c:v>
                      </c:pt>
                      <c:pt idx="8">
                        <c:v>0.59770021101286197</c:v>
                      </c:pt>
                      <c:pt idx="9">
                        <c:v>0.60513869420526201</c:v>
                      </c:pt>
                      <c:pt idx="10">
                        <c:v>0.59871647305754105</c:v>
                      </c:pt>
                      <c:pt idx="11">
                        <c:v>0.57775250726146798</c:v>
                      </c:pt>
                      <c:pt idx="12">
                        <c:v>0.57129004479372503</c:v>
                      </c:pt>
                      <c:pt idx="13">
                        <c:v>0.57467981203353902</c:v>
                      </c:pt>
                      <c:pt idx="14">
                        <c:v>0.56762925335745595</c:v>
                      </c:pt>
                      <c:pt idx="15">
                        <c:v>0.57222007861673096</c:v>
                      </c:pt>
                      <c:pt idx="16">
                        <c:v>0.58175585445434097</c:v>
                      </c:pt>
                      <c:pt idx="17">
                        <c:v>0.57921923161731903</c:v>
                      </c:pt>
                      <c:pt idx="18">
                        <c:v>0.559579103127954</c:v>
                      </c:pt>
                      <c:pt idx="19">
                        <c:v>0.55418425203564003</c:v>
                      </c:pt>
                      <c:pt idx="20">
                        <c:v>0.55767359482523304</c:v>
                      </c:pt>
                      <c:pt idx="21">
                        <c:v>0.55774759660566198</c:v>
                      </c:pt>
                      <c:pt idx="22">
                        <c:v>0.56284207445781798</c:v>
                      </c:pt>
                      <c:pt idx="23">
                        <c:v>0.57757595168374798</c:v>
                      </c:pt>
                      <c:pt idx="24">
                        <c:v>0.57286731224366505</c:v>
                      </c:pt>
                      <c:pt idx="25">
                        <c:v>0.55028288732772002</c:v>
                      </c:pt>
                      <c:pt idx="26">
                        <c:v>0.55031444384245598</c:v>
                      </c:pt>
                      <c:pt idx="27">
                        <c:v>0.55113663168820004</c:v>
                      </c:pt>
                      <c:pt idx="28">
                        <c:v>0.54635504293947901</c:v>
                      </c:pt>
                      <c:pt idx="29">
                        <c:v>0.53906629642485204</c:v>
                      </c:pt>
                      <c:pt idx="30">
                        <c:v>0.55599752307070405</c:v>
                      </c:pt>
                      <c:pt idx="31">
                        <c:v>0.55417381173667701</c:v>
                      </c:pt>
                      <c:pt idx="32">
                        <c:v>0.53215646059185495</c:v>
                      </c:pt>
                      <c:pt idx="33">
                        <c:v>0.52932783056595301</c:v>
                      </c:pt>
                      <c:pt idx="34">
                        <c:v>0.524988729906813</c:v>
                      </c:pt>
                      <c:pt idx="35">
                        <c:v>0.52595290423861796</c:v>
                      </c:pt>
                      <c:pt idx="36">
                        <c:v>0.52888108908226406</c:v>
                      </c:pt>
                      <c:pt idx="37">
                        <c:v>0.53942458527994896</c:v>
                      </c:pt>
                      <c:pt idx="38">
                        <c:v>0.53514465235103204</c:v>
                      </c:pt>
                      <c:pt idx="39">
                        <c:v>0.51870118951051802</c:v>
                      </c:pt>
                      <c:pt idx="40">
                        <c:v>0.51259694195767602</c:v>
                      </c:pt>
                      <c:pt idx="41">
                        <c:v>0.50964278145383501</c:v>
                      </c:pt>
                      <c:pt idx="42">
                        <c:v>0.50783683741158403</c:v>
                      </c:pt>
                      <c:pt idx="43">
                        <c:v>0.510995810086186</c:v>
                      </c:pt>
                      <c:pt idx="44">
                        <c:v>0.52142557819328295</c:v>
                      </c:pt>
                      <c:pt idx="45">
                        <c:v>0.51681439052172196</c:v>
                      </c:pt>
                      <c:pt idx="46">
                        <c:v>0.49438435569900402</c:v>
                      </c:pt>
                      <c:pt idx="47">
                        <c:v>0.49460393163960997</c:v>
                      </c:pt>
                      <c:pt idx="48">
                        <c:v>0.49690085136145501</c:v>
                      </c:pt>
                      <c:pt idx="49">
                        <c:v>0.49227035611679798</c:v>
                      </c:pt>
                      <c:pt idx="50">
                        <c:v>0.50110896359430901</c:v>
                      </c:pt>
                      <c:pt idx="51">
                        <c:v>0.51798396334478802</c:v>
                      </c:pt>
                      <c:pt idx="52">
                        <c:v>0.51247791164658596</c:v>
                      </c:pt>
                      <c:pt idx="53">
                        <c:v>0.49058951362733</c:v>
                      </c:pt>
                      <c:pt idx="54">
                        <c:v>0.490812536273941</c:v>
                      </c:pt>
                      <c:pt idx="55">
                        <c:v>0.49485636477980199</c:v>
                      </c:pt>
                      <c:pt idx="56">
                        <c:v>0.50077578181567395</c:v>
                      </c:pt>
                      <c:pt idx="57">
                        <c:v>0.50550043799784095</c:v>
                      </c:pt>
                      <c:pt idx="58">
                        <c:v>0.52137069709464001</c:v>
                      </c:pt>
                      <c:pt idx="59">
                        <c:v>0.52176904967906801</c:v>
                      </c:pt>
                      <c:pt idx="60">
                        <c:v>0.50547508564985499</c:v>
                      </c:pt>
                      <c:pt idx="61">
                        <c:v>0.51215452261306504</c:v>
                      </c:pt>
                      <c:pt idx="62">
                        <c:v>0.50656540991972299</c:v>
                      </c:pt>
                      <c:pt idx="63">
                        <c:v>0.50681286286511495</c:v>
                      </c:pt>
                      <c:pt idx="64">
                        <c:v>0.50993996921752105</c:v>
                      </c:pt>
                      <c:pt idx="65">
                        <c:v>0.516829845158434</c:v>
                      </c:pt>
                      <c:pt idx="66">
                        <c:v>0.51138280603475705</c:v>
                      </c:pt>
                      <c:pt idx="67">
                        <c:v>0.49165913530217797</c:v>
                      </c:pt>
                      <c:pt idx="68">
                        <c:v>0.49019492130561299</c:v>
                      </c:pt>
                      <c:pt idx="69">
                        <c:v>0.49517583170770302</c:v>
                      </c:pt>
                      <c:pt idx="70">
                        <c:v>0.491931736698695</c:v>
                      </c:pt>
                      <c:pt idx="71">
                        <c:v>0.49670400186676</c:v>
                      </c:pt>
                      <c:pt idx="72">
                        <c:v>0.50748894081519302</c:v>
                      </c:pt>
                      <c:pt idx="73">
                        <c:v>0.50583139207356997</c:v>
                      </c:pt>
                      <c:pt idx="74">
                        <c:v>0.48746544236531503</c:v>
                      </c:pt>
                      <c:pt idx="75">
                        <c:v>0.491204079917057</c:v>
                      </c:pt>
                      <c:pt idx="76">
                        <c:v>0.496057744442436</c:v>
                      </c:pt>
                      <c:pt idx="77">
                        <c:v>0.49720748865015502</c:v>
                      </c:pt>
                      <c:pt idx="78">
                        <c:v>0.50366219731839101</c:v>
                      </c:pt>
                      <c:pt idx="79">
                        <c:v>0.51354487403115501</c:v>
                      </c:pt>
                      <c:pt idx="80">
                        <c:v>0.51078357162343402</c:v>
                      </c:pt>
                      <c:pt idx="81">
                        <c:v>0.50077115498852798</c:v>
                      </c:pt>
                      <c:pt idx="82">
                        <c:v>0.50538827258320096</c:v>
                      </c:pt>
                      <c:pt idx="83">
                        <c:v>0.50760633861551296</c:v>
                      </c:pt>
                      <c:pt idx="84">
                        <c:v>0.51462064686770403</c:v>
                      </c:pt>
                      <c:pt idx="85">
                        <c:v>0.51938218213270704</c:v>
                      </c:pt>
                      <c:pt idx="86">
                        <c:v>0.52584862341802197</c:v>
                      </c:pt>
                      <c:pt idx="87">
                        <c:v>0.52183331121640497</c:v>
                      </c:pt>
                      <c:pt idx="88">
                        <c:v>0.51148286086000005</c:v>
                      </c:pt>
                      <c:pt idx="89">
                        <c:v>0.51456259699646401</c:v>
                      </c:pt>
                      <c:pt idx="90">
                        <c:v>0.52016748552229497</c:v>
                      </c:pt>
                      <c:pt idx="91">
                        <c:v>0.51161597286910299</c:v>
                      </c:pt>
                      <c:pt idx="92">
                        <c:v>0.51652907061259101</c:v>
                      </c:pt>
                      <c:pt idx="93">
                        <c:v>0.52108082228672303</c:v>
                      </c:pt>
                      <c:pt idx="94">
                        <c:v>0.51506844113682504</c:v>
                      </c:pt>
                      <c:pt idx="95">
                        <c:v>0.50252797473543598</c:v>
                      </c:pt>
                      <c:pt idx="96">
                        <c:v>0.49710338380501701</c:v>
                      </c:pt>
                      <c:pt idx="97">
                        <c:v>0.51853934442496596</c:v>
                      </c:pt>
                      <c:pt idx="98">
                        <c:v>0.53702968101911297</c:v>
                      </c:pt>
                      <c:pt idx="99">
                        <c:v>0.55051646957190303</c:v>
                      </c:pt>
                      <c:pt idx="100">
                        <c:v>0.57787383147691096</c:v>
                      </c:pt>
                      <c:pt idx="101">
                        <c:v>0.57702969900201695</c:v>
                      </c:pt>
                      <c:pt idx="102">
                        <c:v>0.56661601523295002</c:v>
                      </c:pt>
                      <c:pt idx="103">
                        <c:v>0.57030188716124397</c:v>
                      </c:pt>
                      <c:pt idx="104">
                        <c:v>0.571280364867774</c:v>
                      </c:pt>
                      <c:pt idx="105">
                        <c:v>0.565407936899186</c:v>
                      </c:pt>
                      <c:pt idx="106">
                        <c:v>0.56862593334547396</c:v>
                      </c:pt>
                      <c:pt idx="107">
                        <c:v>0.57575949589889797</c:v>
                      </c:pt>
                      <c:pt idx="108">
                        <c:v>0.57774804161327797</c:v>
                      </c:pt>
                      <c:pt idx="109">
                        <c:v>0.55100646449781898</c:v>
                      </c:pt>
                      <c:pt idx="110">
                        <c:v>0.55529926950347697</c:v>
                      </c:pt>
                      <c:pt idx="111">
                        <c:v>0.55931449452820103</c:v>
                      </c:pt>
                      <c:pt idx="112">
                        <c:v>0.55989077809137</c:v>
                      </c:pt>
                      <c:pt idx="113">
                        <c:v>0.56188267170245099</c:v>
                      </c:pt>
                      <c:pt idx="114">
                        <c:v>0.54459852307281098</c:v>
                      </c:pt>
                      <c:pt idx="115">
                        <c:v>0.53934419595392502</c:v>
                      </c:pt>
                      <c:pt idx="116">
                        <c:v>0.53978319550966203</c:v>
                      </c:pt>
                      <c:pt idx="117">
                        <c:v>0.53820808181985902</c:v>
                      </c:pt>
                      <c:pt idx="118">
                        <c:v>0.538931477460035</c:v>
                      </c:pt>
                      <c:pt idx="119">
                        <c:v>0.53903033287207203</c:v>
                      </c:pt>
                      <c:pt idx="120">
                        <c:v>0.53986638559563804</c:v>
                      </c:pt>
                      <c:pt idx="121">
                        <c:v>0.53772943801154305</c:v>
                      </c:pt>
                      <c:pt idx="122">
                        <c:v>0.54606733204230595</c:v>
                      </c:pt>
                      <c:pt idx="123">
                        <c:v>0.53768668101564399</c:v>
                      </c:pt>
                      <c:pt idx="124">
                        <c:v>0.53562634795111397</c:v>
                      </c:pt>
                      <c:pt idx="125">
                        <c:v>0.54642708861927403</c:v>
                      </c:pt>
                      <c:pt idx="126">
                        <c:v>0.54481697681768304</c:v>
                      </c:pt>
                      <c:pt idx="127">
                        <c:v>0.53665042190674395</c:v>
                      </c:pt>
                      <c:pt idx="128">
                        <c:v>0.54015656278944701</c:v>
                      </c:pt>
                      <c:pt idx="129">
                        <c:v>0.54200188108729996</c:v>
                      </c:pt>
                      <c:pt idx="130">
                        <c:v>0.53312478689837695</c:v>
                      </c:pt>
                      <c:pt idx="131">
                        <c:v>0.53385180408145405</c:v>
                      </c:pt>
                      <c:pt idx="132">
                        <c:v>0.53876563130294497</c:v>
                      </c:pt>
                      <c:pt idx="133">
                        <c:v>0.54178436657681905</c:v>
                      </c:pt>
                      <c:pt idx="134">
                        <c:v>0.54227535583981101</c:v>
                      </c:pt>
                      <c:pt idx="135">
                        <c:v>0.55416116732658804</c:v>
                      </c:pt>
                      <c:pt idx="136">
                        <c:v>0.54853570628292303</c:v>
                      </c:pt>
                      <c:pt idx="137">
                        <c:v>0.53268319924976404</c:v>
                      </c:pt>
                      <c:pt idx="138">
                        <c:v>0.53252895964263003</c:v>
                      </c:pt>
                      <c:pt idx="139">
                        <c:v>0.53432674101132305</c:v>
                      </c:pt>
                      <c:pt idx="140">
                        <c:v>0.53455415282392005</c:v>
                      </c:pt>
                      <c:pt idx="141">
                        <c:v>0.54029397098283205</c:v>
                      </c:pt>
                      <c:pt idx="142">
                        <c:v>0.55337347898938305</c:v>
                      </c:pt>
                      <c:pt idx="143">
                        <c:v>0.55237946969323004</c:v>
                      </c:pt>
                      <c:pt idx="144">
                        <c:v>0.54326521621081603</c:v>
                      </c:pt>
                      <c:pt idx="145">
                        <c:v>0.542260072617472</c:v>
                      </c:pt>
                      <c:pt idx="146">
                        <c:v>0.54965428883029999</c:v>
                      </c:pt>
                      <c:pt idx="147">
                        <c:v>0.54527765620303603</c:v>
                      </c:pt>
                      <c:pt idx="148">
                        <c:v>0.55006969585503296</c:v>
                      </c:pt>
                      <c:pt idx="149">
                        <c:v>0.56170306791470903</c:v>
                      </c:pt>
                      <c:pt idx="150">
                        <c:v>0.55988986315615297</c:v>
                      </c:pt>
                      <c:pt idx="151">
                        <c:v>0.54291071686138803</c:v>
                      </c:pt>
                      <c:pt idx="152">
                        <c:v>0.54625870232699403</c:v>
                      </c:pt>
                      <c:pt idx="153">
                        <c:v>0.556220102449411</c:v>
                      </c:pt>
                      <c:pt idx="154">
                        <c:v>0.55702499323495702</c:v>
                      </c:pt>
                      <c:pt idx="155">
                        <c:v>0.56180908660477202</c:v>
                      </c:pt>
                      <c:pt idx="156">
                        <c:v>0.57378096832497605</c:v>
                      </c:pt>
                      <c:pt idx="157">
                        <c:v>0.57092752145944303</c:v>
                      </c:pt>
                      <c:pt idx="158">
                        <c:v>0.55008947602384495</c:v>
                      </c:pt>
                      <c:pt idx="159">
                        <c:v>0.55518360661617505</c:v>
                      </c:pt>
                      <c:pt idx="160">
                        <c:v>0.55847075134959701</c:v>
                      </c:pt>
                      <c:pt idx="161">
                        <c:v>0.56024650044775404</c:v>
                      </c:pt>
                      <c:pt idx="162">
                        <c:v>0.56353329687434295</c:v>
                      </c:pt>
                      <c:pt idx="163">
                        <c:v>0.57479721991245603</c:v>
                      </c:pt>
                      <c:pt idx="164">
                        <c:v>0.56817593371739294</c:v>
                      </c:pt>
                      <c:pt idx="165">
                        <c:v>0.55288317809054299</c:v>
                      </c:pt>
                      <c:pt idx="166">
                        <c:v>0.52587492828456694</c:v>
                      </c:pt>
                      <c:pt idx="167">
                        <c:v>0.51706138552414305</c:v>
                      </c:pt>
                      <c:pt idx="168">
                        <c:v>0.48443701099897901</c:v>
                      </c:pt>
                      <c:pt idx="169">
                        <c:v>0.46912280878450202</c:v>
                      </c:pt>
                      <c:pt idx="170">
                        <c:v>0.46456737804298698</c:v>
                      </c:pt>
                      <c:pt idx="171">
                        <c:v>0.44744755097428601</c:v>
                      </c:pt>
                      <c:pt idx="172">
                        <c:v>0.52882591642860499</c:v>
                      </c:pt>
                      <c:pt idx="173">
                        <c:v>0.56404613327390196</c:v>
                      </c:pt>
                      <c:pt idx="174">
                        <c:v>0.56200804909503299</c:v>
                      </c:pt>
                      <c:pt idx="175">
                        <c:v>0.56692375840325204</c:v>
                      </c:pt>
                      <c:pt idx="176">
                        <c:v>0.57149210910885995</c:v>
                      </c:pt>
                      <c:pt idx="177">
                        <c:v>0.57805210144046104</c:v>
                      </c:pt>
                      <c:pt idx="178">
                        <c:v>0.57170384703393395</c:v>
                      </c:pt>
                      <c:pt idx="179">
                        <c:v>0.55705645635751799</c:v>
                      </c:pt>
                      <c:pt idx="180">
                        <c:v>0.56675516494247602</c:v>
                      </c:pt>
                      <c:pt idx="181">
                        <c:v>0.57233638739487103</c:v>
                      </c:pt>
                      <c:pt idx="182">
                        <c:v>0.57048812211642297</c:v>
                      </c:pt>
                      <c:pt idx="183">
                        <c:v>0.57623269661212195</c:v>
                      </c:pt>
                      <c:pt idx="184">
                        <c:v>0.58522321034070002</c:v>
                      </c:pt>
                      <c:pt idx="185">
                        <c:v>0.58106032214090697</c:v>
                      </c:pt>
                      <c:pt idx="186">
                        <c:v>0.56666954132735403</c:v>
                      </c:pt>
                      <c:pt idx="187">
                        <c:v>0.56413951126176698</c:v>
                      </c:pt>
                      <c:pt idx="188">
                        <c:v>0.57436480368433396</c:v>
                      </c:pt>
                      <c:pt idx="189">
                        <c:v>0.57339359292174696</c:v>
                      </c:pt>
                      <c:pt idx="190">
                        <c:v>0.58530821513154196</c:v>
                      </c:pt>
                      <c:pt idx="191">
                        <c:v>0.594030870877713</c:v>
                      </c:pt>
                      <c:pt idx="192">
                        <c:v>0.58558991152114404</c:v>
                      </c:pt>
                      <c:pt idx="193">
                        <c:v>0.56237299749539205</c:v>
                      </c:pt>
                      <c:pt idx="194">
                        <c:v>0.56544436263563802</c:v>
                      </c:pt>
                      <c:pt idx="195">
                        <c:v>0.55954766762357</c:v>
                      </c:pt>
                      <c:pt idx="196">
                        <c:v>0.55065100428177305</c:v>
                      </c:pt>
                      <c:pt idx="197">
                        <c:v>0.55912567216582798</c:v>
                      </c:pt>
                      <c:pt idx="198">
                        <c:v>0.57108366761939899</c:v>
                      </c:pt>
                      <c:pt idx="199">
                        <c:v>0.56004938374939806</c:v>
                      </c:pt>
                      <c:pt idx="200">
                        <c:v>0.53336499354618705</c:v>
                      </c:pt>
                      <c:pt idx="201">
                        <c:v>0.53327001045464995</c:v>
                      </c:pt>
                      <c:pt idx="202">
                        <c:v>0.53555761662446999</c:v>
                      </c:pt>
                      <c:pt idx="203">
                        <c:v>0.54031638093214196</c:v>
                      </c:pt>
                      <c:pt idx="204">
                        <c:v>0.55053365525644804</c:v>
                      </c:pt>
                      <c:pt idx="205">
                        <c:v>0.56425561945248404</c:v>
                      </c:pt>
                      <c:pt idx="206">
                        <c:v>0.55412210424917996</c:v>
                      </c:pt>
                      <c:pt idx="207">
                        <c:v>0.531973657599353</c:v>
                      </c:pt>
                      <c:pt idx="208">
                        <c:v>0.53353198405634505</c:v>
                      </c:pt>
                      <c:pt idx="209">
                        <c:v>0.53767907041434304</c:v>
                      </c:pt>
                      <c:pt idx="210">
                        <c:v>0.53335247989610901</c:v>
                      </c:pt>
                      <c:pt idx="211">
                        <c:v>0.54119920524754395</c:v>
                      </c:pt>
                      <c:pt idx="212">
                        <c:v>0.54559108176918902</c:v>
                      </c:pt>
                      <c:pt idx="213">
                        <c:v>0.52112059531626198</c:v>
                      </c:pt>
                      <c:pt idx="214">
                        <c:v>0.51239818190000397</c:v>
                      </c:pt>
                      <c:pt idx="215">
                        <c:v>0.51297110428371795</c:v>
                      </c:pt>
                      <c:pt idx="216">
                        <c:v>0.51299685339338896</c:v>
                      </c:pt>
                      <c:pt idx="217">
                        <c:v>0.48681657827612601</c:v>
                      </c:pt>
                      <c:pt idx="218">
                        <c:v>0.46220987748268799</c:v>
                      </c:pt>
                      <c:pt idx="219">
                        <c:v>0.45073464766639498</c:v>
                      </c:pt>
                      <c:pt idx="220">
                        <c:v>0.29238956116051901</c:v>
                      </c:pt>
                      <c:pt idx="221">
                        <c:v>0.34287310098302098</c:v>
                      </c:pt>
                      <c:pt idx="222">
                        <c:v>0.39235114362440998</c:v>
                      </c:pt>
                      <c:pt idx="223">
                        <c:v>0.42008957903008998</c:v>
                      </c:pt>
                      <c:pt idx="224">
                        <c:v>0.43870814223126298</c:v>
                      </c:pt>
                      <c:pt idx="225">
                        <c:v>0.45253820310915599</c:v>
                      </c:pt>
                      <c:pt idx="226">
                        <c:v>0.46690906331175003</c:v>
                      </c:pt>
                      <c:pt idx="227">
                        <c:v>0.44328258965391598</c:v>
                      </c:pt>
                      <c:pt idx="228">
                        <c:v>0.44650157487782799</c:v>
                      </c:pt>
                      <c:pt idx="229">
                        <c:v>0.46025455962502099</c:v>
                      </c:pt>
                      <c:pt idx="230">
                        <c:v>0.47580828391611601</c:v>
                      </c:pt>
                      <c:pt idx="231">
                        <c:v>0.48827550402353598</c:v>
                      </c:pt>
                      <c:pt idx="232">
                        <c:v>0.498707810396323</c:v>
                      </c:pt>
                      <c:pt idx="233">
                        <c:v>0.52261677410746299</c:v>
                      </c:pt>
                      <c:pt idx="234">
                        <c:v>0.51282700528779002</c:v>
                      </c:pt>
                      <c:pt idx="235">
                        <c:v>0.50440224199685901</c:v>
                      </c:pt>
                      <c:pt idx="236">
                        <c:v>0.51256553316338804</c:v>
                      </c:pt>
                      <c:pt idx="237">
                        <c:v>0.51661654665649304</c:v>
                      </c:pt>
                      <c:pt idx="238">
                        <c:v>0.52080880104613303</c:v>
                      </c:pt>
                      <c:pt idx="239">
                        <c:v>0.52703364583993595</c:v>
                      </c:pt>
                      <c:pt idx="240">
                        <c:v>0.54293657688966102</c:v>
                      </c:pt>
                      <c:pt idx="241">
                        <c:v>0.531592209789015</c:v>
                      </c:pt>
                      <c:pt idx="242">
                        <c:v>0.52751966701745601</c:v>
                      </c:pt>
                      <c:pt idx="243">
                        <c:v>0.52267144319344905</c:v>
                      </c:pt>
                      <c:pt idx="244">
                        <c:v>0.52545176309705999</c:v>
                      </c:pt>
                      <c:pt idx="245">
                        <c:v>0.52451088866615503</c:v>
                      </c:pt>
                      <c:pt idx="246">
                        <c:v>0.53587099605090005</c:v>
                      </c:pt>
                      <c:pt idx="247">
                        <c:v>0.55033003668064695</c:v>
                      </c:pt>
                      <c:pt idx="248">
                        <c:v>0.547877378606347</c:v>
                      </c:pt>
                      <c:pt idx="249">
                        <c:v>0.53903300524655096</c:v>
                      </c:pt>
                      <c:pt idx="250">
                        <c:v>0.54188902296588404</c:v>
                      </c:pt>
                      <c:pt idx="251">
                        <c:v>0.56005491658198103</c:v>
                      </c:pt>
                      <c:pt idx="252">
                        <c:v>0.57046118407815205</c:v>
                      </c:pt>
                      <c:pt idx="253">
                        <c:v>0.58081320828944505</c:v>
                      </c:pt>
                      <c:pt idx="254">
                        <c:v>0.60663090898789396</c:v>
                      </c:pt>
                      <c:pt idx="255">
                        <c:v>0.60315916921048796</c:v>
                      </c:pt>
                      <c:pt idx="256">
                        <c:v>0.57023032978084398</c:v>
                      </c:pt>
                      <c:pt idx="257">
                        <c:v>0.57522040825168097</c:v>
                      </c:pt>
                      <c:pt idx="258">
                        <c:v>0.58185253089991396</c:v>
                      </c:pt>
                      <c:pt idx="259">
                        <c:v>0.59017033070527103</c:v>
                      </c:pt>
                      <c:pt idx="260">
                        <c:v>0.59720326783944999</c:v>
                      </c:pt>
                      <c:pt idx="261">
                        <c:v>0.61933933229768201</c:v>
                      </c:pt>
                      <c:pt idx="262">
                        <c:v>0.60950069726701095</c:v>
                      </c:pt>
                      <c:pt idx="263">
                        <c:v>0.57870456864464004</c:v>
                      </c:pt>
                      <c:pt idx="264">
                        <c:v>0.58146668251091804</c:v>
                      </c:pt>
                      <c:pt idx="265">
                        <c:v>0.58713911332767099</c:v>
                      </c:pt>
                      <c:pt idx="266">
                        <c:v>0.58715877795059901</c:v>
                      </c:pt>
                      <c:pt idx="267">
                        <c:v>0.60145232029834295</c:v>
                      </c:pt>
                      <c:pt idx="268">
                        <c:v>0.62537048014226404</c:v>
                      </c:pt>
                      <c:pt idx="269">
                        <c:v>0.62012105085446201</c:v>
                      </c:pt>
                      <c:pt idx="270">
                        <c:v>0.597938144329897</c:v>
                      </c:pt>
                      <c:pt idx="271">
                        <c:v>0.59048396068978304</c:v>
                      </c:pt>
                      <c:pt idx="272">
                        <c:v>0.59910041049230001</c:v>
                      </c:pt>
                      <c:pt idx="273">
                        <c:v>0.59053342298425504</c:v>
                      </c:pt>
                      <c:pt idx="274">
                        <c:v>0.61098364248056802</c:v>
                      </c:pt>
                      <c:pt idx="275">
                        <c:v>0.62699482159544395</c:v>
                      </c:pt>
                      <c:pt idx="276">
                        <c:v>0.61938475032892704</c:v>
                      </c:pt>
                      <c:pt idx="277">
                        <c:v>0.59519223080781303</c:v>
                      </c:pt>
                      <c:pt idx="278">
                        <c:v>0.59754728715093997</c:v>
                      </c:pt>
                      <c:pt idx="279">
                        <c:v>0.60239712886260499</c:v>
                      </c:pt>
                      <c:pt idx="280">
                        <c:v>0.60643737093213701</c:v>
                      </c:pt>
                      <c:pt idx="281">
                        <c:v>0.61487807664137895</c:v>
                      </c:pt>
                      <c:pt idx="282">
                        <c:v>0.634670189475254</c:v>
                      </c:pt>
                      <c:pt idx="283">
                        <c:v>0.62386840539627897</c:v>
                      </c:pt>
                      <c:pt idx="284">
                        <c:v>0.59760511180254905</c:v>
                      </c:pt>
                      <c:pt idx="285">
                        <c:v>0.59525029501273197</c:v>
                      </c:pt>
                      <c:pt idx="286">
                        <c:v>0.60193149586878802</c:v>
                      </c:pt>
                      <c:pt idx="287">
                        <c:v>0.59904918972071897</c:v>
                      </c:pt>
                      <c:pt idx="288">
                        <c:v>0.60903167890480903</c:v>
                      </c:pt>
                      <c:pt idx="289">
                        <c:v>0.62829698233964204</c:v>
                      </c:pt>
                      <c:pt idx="290">
                        <c:v>0.61653094246531703</c:v>
                      </c:pt>
                      <c:pt idx="291">
                        <c:v>0.58452481076534901</c:v>
                      </c:pt>
                      <c:pt idx="292">
                        <c:v>0.58960687328886296</c:v>
                      </c:pt>
                      <c:pt idx="293">
                        <c:v>0.59962510727352103</c:v>
                      </c:pt>
                      <c:pt idx="294">
                        <c:v>0.60588078607789797</c:v>
                      </c:pt>
                      <c:pt idx="295">
                        <c:v>0.61384400585587995</c:v>
                      </c:pt>
                      <c:pt idx="296">
                        <c:v>0.62960639971830701</c:v>
                      </c:pt>
                      <c:pt idx="297">
                        <c:v>0.61815722645467597</c:v>
                      </c:pt>
                      <c:pt idx="298">
                        <c:v>0.59311960181525403</c:v>
                      </c:pt>
                      <c:pt idx="299">
                        <c:v>0.59407090645438099</c:v>
                      </c:pt>
                      <c:pt idx="300">
                        <c:v>0.59906986576471799</c:v>
                      </c:pt>
                      <c:pt idx="301">
                        <c:v>0.59850853638558699</c:v>
                      </c:pt>
                      <c:pt idx="302">
                        <c:v>0.60744858180755601</c:v>
                      </c:pt>
                      <c:pt idx="303">
                        <c:v>0.62282547929889198</c:v>
                      </c:pt>
                      <c:pt idx="304">
                        <c:v>0.61035397121839896</c:v>
                      </c:pt>
                      <c:pt idx="305">
                        <c:v>0.59026233723796495</c:v>
                      </c:pt>
                      <c:pt idx="306">
                        <c:v>0.59237764441220198</c:v>
                      </c:pt>
                      <c:pt idx="307">
                        <c:v>0.60055284293311495</c:v>
                      </c:pt>
                      <c:pt idx="308">
                        <c:v>0.59849781327248497</c:v>
                      </c:pt>
                      <c:pt idx="309">
                        <c:v>0.60674613101475905</c:v>
                      </c:pt>
                      <c:pt idx="310">
                        <c:v>0.62144228408152302</c:v>
                      </c:pt>
                      <c:pt idx="311">
                        <c:v>0.612698987968744</c:v>
                      </c:pt>
                      <c:pt idx="312">
                        <c:v>0.59442531423146105</c:v>
                      </c:pt>
                      <c:pt idx="313">
                        <c:v>0.59460985923651699</c:v>
                      </c:pt>
                      <c:pt idx="314">
                        <c:v>0.60113353308544804</c:v>
                      </c:pt>
                      <c:pt idx="315">
                        <c:v>0.60602574089028305</c:v>
                      </c:pt>
                      <c:pt idx="316">
                        <c:v>0.60870435484624297</c:v>
                      </c:pt>
                      <c:pt idx="317">
                        <c:v>0.62349434714892404</c:v>
                      </c:pt>
                      <c:pt idx="318">
                        <c:v>0.61494695700725799</c:v>
                      </c:pt>
                      <c:pt idx="319">
                        <c:v>0.594711923460571</c:v>
                      </c:pt>
                      <c:pt idx="320">
                        <c:v>0.59732165962218597</c:v>
                      </c:pt>
                      <c:pt idx="321">
                        <c:v>0.60124031893915597</c:v>
                      </c:pt>
                      <c:pt idx="322">
                        <c:v>0.60167986696355602</c:v>
                      </c:pt>
                      <c:pt idx="323">
                        <c:v>0.61610450510802195</c:v>
                      </c:pt>
                      <c:pt idx="324">
                        <c:v>0.63204249643563404</c:v>
                      </c:pt>
                      <c:pt idx="325">
                        <c:v>0.62744852619062497</c:v>
                      </c:pt>
                      <c:pt idx="326">
                        <c:v>0.61614877386544797</c:v>
                      </c:pt>
                      <c:pt idx="327">
                        <c:v>0.62049622597004395</c:v>
                      </c:pt>
                      <c:pt idx="328">
                        <c:v>0.62284746607628505</c:v>
                      </c:pt>
                      <c:pt idx="329">
                        <c:v>0.62494424906228796</c:v>
                      </c:pt>
                      <c:pt idx="330">
                        <c:v>0.633223741131684</c:v>
                      </c:pt>
                      <c:pt idx="331">
                        <c:v>0.64156237395731597</c:v>
                      </c:pt>
                      <c:pt idx="332">
                        <c:v>0.63495420132722702</c:v>
                      </c:pt>
                      <c:pt idx="333">
                        <c:v>0.62727112235740601</c:v>
                      </c:pt>
                      <c:pt idx="334">
                        <c:v>0.62923902036529999</c:v>
                      </c:pt>
                      <c:pt idx="335">
                        <c:v>0.62661566277662395</c:v>
                      </c:pt>
                      <c:pt idx="336">
                        <c:v>0.62756484707704197</c:v>
                      </c:pt>
                      <c:pt idx="337">
                        <c:v>0.62880731507826104</c:v>
                      </c:pt>
                      <c:pt idx="338">
                        <c:v>0.636599951041533</c:v>
                      </c:pt>
                      <c:pt idx="339">
                        <c:v>0.62622025801389303</c:v>
                      </c:pt>
                      <c:pt idx="340">
                        <c:v>0.61607847723750797</c:v>
                      </c:pt>
                      <c:pt idx="341">
                        <c:v>0.61426738129387803</c:v>
                      </c:pt>
                      <c:pt idx="342">
                        <c:v>0.62064494855249996</c:v>
                      </c:pt>
                      <c:pt idx="343">
                        <c:v>0.62112700224564799</c:v>
                      </c:pt>
                      <c:pt idx="344">
                        <c:v>0.625810232830739</c:v>
                      </c:pt>
                      <c:pt idx="345">
                        <c:v>0.63044205716395696</c:v>
                      </c:pt>
                      <c:pt idx="346">
                        <c:v>0.62156463780272797</c:v>
                      </c:pt>
                      <c:pt idx="347">
                        <c:v>0.61549837536527596</c:v>
                      </c:pt>
                      <c:pt idx="348">
                        <c:v>0.61981391580009804</c:v>
                      </c:pt>
                      <c:pt idx="349">
                        <c:v>0.620589194638833</c:v>
                      </c:pt>
                      <c:pt idx="350">
                        <c:v>0.62451281749591903</c:v>
                      </c:pt>
                      <c:pt idx="351">
                        <c:v>0.62741125204696202</c:v>
                      </c:pt>
                      <c:pt idx="352">
                        <c:v>0.63241353045043802</c:v>
                      </c:pt>
                      <c:pt idx="353">
                        <c:v>0.62320916084757305</c:v>
                      </c:pt>
                      <c:pt idx="354">
                        <c:v>0.60660902643174996</c:v>
                      </c:pt>
                      <c:pt idx="355">
                        <c:v>0.62163361188081401</c:v>
                      </c:pt>
                      <c:pt idx="356">
                        <c:v>0.643247290127274</c:v>
                      </c:pt>
                      <c:pt idx="357">
                        <c:v>0.65884633909899604</c:v>
                      </c:pt>
                      <c:pt idx="358">
                        <c:v>0.66750330397698898</c:v>
                      </c:pt>
                      <c:pt idx="359">
                        <c:v>0.67170398843156198</c:v>
                      </c:pt>
                      <c:pt idx="360">
                        <c:v>0.66521461914003399</c:v>
                      </c:pt>
                      <c:pt idx="361">
                        <c:v>0.65900468783955801</c:v>
                      </c:pt>
                      <c:pt idx="362">
                        <c:v>0.65871010379815698</c:v>
                      </c:pt>
                      <c:pt idx="363">
                        <c:v>0.65579939348485305</c:v>
                      </c:pt>
                      <c:pt idx="364">
                        <c:v>0.65368269115111699</c:v>
                      </c:pt>
                      <c:pt idx="365">
                        <c:v>0.66432897062671104</c:v>
                      </c:pt>
                      <c:pt idx="366">
                        <c:v>0.66685915544248997</c:v>
                      </c:pt>
                      <c:pt idx="367">
                        <c:v>0.65751925109467002</c:v>
                      </c:pt>
                      <c:pt idx="368">
                        <c:v>0.64322390383377503</c:v>
                      </c:pt>
                      <c:pt idx="369">
                        <c:v>0.64187635503580598</c:v>
                      </c:pt>
                      <c:pt idx="370">
                        <c:v>0.64238172920065195</c:v>
                      </c:pt>
                      <c:pt idx="371">
                        <c:v>0.63228908066359302</c:v>
                      </c:pt>
                      <c:pt idx="372">
                        <c:v>0.63661100715622299</c:v>
                      </c:pt>
                      <c:pt idx="373">
                        <c:v>0.64688338313231997</c:v>
                      </c:pt>
                      <c:pt idx="374">
                        <c:v>0.63679684840774298</c:v>
                      </c:pt>
                      <c:pt idx="375">
                        <c:v>0.61262646093182205</c:v>
                      </c:pt>
                      <c:pt idx="376">
                        <c:v>0.61457083746240404</c:v>
                      </c:pt>
                      <c:pt idx="377">
                        <c:v>0.61860565322302596</c:v>
                      </c:pt>
                      <c:pt idx="378">
                        <c:v>0.61225809232360695</c:v>
                      </c:pt>
                      <c:pt idx="379">
                        <c:v>0.61811873960520503</c:v>
                      </c:pt>
                      <c:pt idx="380">
                        <c:v>0.63110676127558896</c:v>
                      </c:pt>
                      <c:pt idx="381">
                        <c:v>0.61939777880298397</c:v>
                      </c:pt>
                      <c:pt idx="382">
                        <c:v>0.59307258523462203</c:v>
                      </c:pt>
                      <c:pt idx="383">
                        <c:v>0.59758451976903104</c:v>
                      </c:pt>
                      <c:pt idx="384">
                        <c:v>0.59744569502569</c:v>
                      </c:pt>
                      <c:pt idx="385">
                        <c:v>0.59150659849374698</c:v>
                      </c:pt>
                      <c:pt idx="386">
                        <c:v>0.59564786585365903</c:v>
                      </c:pt>
                      <c:pt idx="387">
                        <c:v>0.60925134947415605</c:v>
                      </c:pt>
                      <c:pt idx="388">
                        <c:v>0.60173438522138301</c:v>
                      </c:pt>
                      <c:pt idx="389">
                        <c:v>0.57607292325555204</c:v>
                      </c:pt>
                      <c:pt idx="390">
                        <c:v>0.57868488440807297</c:v>
                      </c:pt>
                      <c:pt idx="391">
                        <c:v>0.58381908416120298</c:v>
                      </c:pt>
                      <c:pt idx="392">
                        <c:v>0.57897705124696197</c:v>
                      </c:pt>
                      <c:pt idx="393">
                        <c:v>0.58691800051044596</c:v>
                      </c:pt>
                      <c:pt idx="394">
                        <c:v>0.59568571397396597</c:v>
                      </c:pt>
                      <c:pt idx="395">
                        <c:v>0.58673074459968899</c:v>
                      </c:pt>
                      <c:pt idx="396">
                        <c:v>0.56064544607386302</c:v>
                      </c:pt>
                      <c:pt idx="397">
                        <c:v>0.56722120580351398</c:v>
                      </c:pt>
                      <c:pt idx="398">
                        <c:v>0.56444348389885401</c:v>
                      </c:pt>
                      <c:pt idx="399">
                        <c:v>0.55988455988455998</c:v>
                      </c:pt>
                      <c:pt idx="400">
                        <c:v>0.56482215804516001</c:v>
                      </c:pt>
                      <c:pt idx="401">
                        <c:v>0.57765896976651898</c:v>
                      </c:pt>
                      <c:pt idx="402">
                        <c:v>0.56847960106310103</c:v>
                      </c:pt>
                      <c:pt idx="403">
                        <c:v>0.55521026236101101</c:v>
                      </c:pt>
                      <c:pt idx="404">
                        <c:v>0.54685828247639801</c:v>
                      </c:pt>
                      <c:pt idx="405">
                        <c:v>0.55063232946329299</c:v>
                      </c:pt>
                      <c:pt idx="406">
                        <c:v>0.53204853566728905</c:v>
                      </c:pt>
                      <c:pt idx="407">
                        <c:v>0.547579334079345</c:v>
                      </c:pt>
                      <c:pt idx="408">
                        <c:v>0.56181991222968297</c:v>
                      </c:pt>
                      <c:pt idx="409">
                        <c:v>0.55819575057187198</c:v>
                      </c:pt>
                      <c:pt idx="410">
                        <c:v>0.53583386447433201</c:v>
                      </c:pt>
                      <c:pt idx="411">
                        <c:v>0.535788447684028</c:v>
                      </c:pt>
                      <c:pt idx="412">
                        <c:v>0.54077634440736499</c:v>
                      </c:pt>
                      <c:pt idx="413">
                        <c:v>0.53419102109814398</c:v>
                      </c:pt>
                      <c:pt idx="414">
                        <c:v>0.54149057681324997</c:v>
                      </c:pt>
                      <c:pt idx="415">
                        <c:v>0.55739797241908895</c:v>
                      </c:pt>
                      <c:pt idx="416">
                        <c:v>0.55099610278440903</c:v>
                      </c:pt>
                      <c:pt idx="417">
                        <c:v>0.532517542358378</c:v>
                      </c:pt>
                      <c:pt idx="418">
                        <c:v>0.54655755340402601</c:v>
                      </c:pt>
                      <c:pt idx="419">
                        <c:v>0.55591726161076405</c:v>
                      </c:pt>
                      <c:pt idx="420">
                        <c:v>0.56182494115576698</c:v>
                      </c:pt>
                      <c:pt idx="421">
                        <c:v>0.56633412122344096</c:v>
                      </c:pt>
                      <c:pt idx="422">
                        <c:v>0.57853188334157202</c:v>
                      </c:pt>
                      <c:pt idx="423">
                        <c:v>0.57025740523858104</c:v>
                      </c:pt>
                      <c:pt idx="424">
                        <c:v>0.55333264456710995</c:v>
                      </c:pt>
                      <c:pt idx="425">
                        <c:v>0.55394581584890301</c:v>
                      </c:pt>
                      <c:pt idx="426">
                        <c:v>0.55533211581474595</c:v>
                      </c:pt>
                      <c:pt idx="427">
                        <c:v>0.551337153772684</c:v>
                      </c:pt>
                      <c:pt idx="428">
                        <c:v>0.55028577817825397</c:v>
                      </c:pt>
                      <c:pt idx="429">
                        <c:v>0.55899839163031095</c:v>
                      </c:pt>
                      <c:pt idx="430">
                        <c:v>0.55296734106635603</c:v>
                      </c:pt>
                      <c:pt idx="431">
                        <c:v>0.53031387855971601</c:v>
                      </c:pt>
                      <c:pt idx="432">
                        <c:v>0.52846426163182703</c:v>
                      </c:pt>
                      <c:pt idx="433">
                        <c:v>0.53099687693104203</c:v>
                      </c:pt>
                      <c:pt idx="434">
                        <c:v>0.53167428252079296</c:v>
                      </c:pt>
                      <c:pt idx="435">
                        <c:v>0.53829016392275797</c:v>
                      </c:pt>
                      <c:pt idx="436">
                        <c:v>0.54742906196831997</c:v>
                      </c:pt>
                      <c:pt idx="437">
                        <c:v>0.53964521077302197</c:v>
                      </c:pt>
                      <c:pt idx="438">
                        <c:v>0.51900703964431305</c:v>
                      </c:pt>
                      <c:pt idx="439">
                        <c:v>0.52077496070525497</c:v>
                      </c:pt>
                      <c:pt idx="440">
                        <c:v>0.52645239222343698</c:v>
                      </c:pt>
                      <c:pt idx="441">
                        <c:v>0.52425633352775602</c:v>
                      </c:pt>
                      <c:pt idx="442">
                        <c:v>0.53124036131306396</c:v>
                      </c:pt>
                      <c:pt idx="443">
                        <c:v>0.54316755531207395</c:v>
                      </c:pt>
                      <c:pt idx="444">
                        <c:v>0.53663085230752094</c:v>
                      </c:pt>
                      <c:pt idx="445">
                        <c:v>0.52199983526892302</c:v>
                      </c:pt>
                      <c:pt idx="446">
                        <c:v>0.52582155515687201</c:v>
                      </c:pt>
                      <c:pt idx="447">
                        <c:v>0.53456861217438401</c:v>
                      </c:pt>
                      <c:pt idx="448">
                        <c:v>0.53703125659088002</c:v>
                      </c:pt>
                      <c:pt idx="449">
                        <c:v>0.54023465583563701</c:v>
                      </c:pt>
                      <c:pt idx="450">
                        <c:v>0.54920596395809995</c:v>
                      </c:pt>
                      <c:pt idx="451">
                        <c:v>0.54444775331089601</c:v>
                      </c:pt>
                      <c:pt idx="452">
                        <c:v>0.52785504591867305</c:v>
                      </c:pt>
                      <c:pt idx="453">
                        <c:v>0.531300331912546</c:v>
                      </c:pt>
                      <c:pt idx="454">
                        <c:v>0.53728645661354502</c:v>
                      </c:pt>
                      <c:pt idx="455">
                        <c:v>0.53057578672529904</c:v>
                      </c:pt>
                      <c:pt idx="456">
                        <c:v>0.52709330365423901</c:v>
                      </c:pt>
                      <c:pt idx="457">
                        <c:v>0.54039141400235702</c:v>
                      </c:pt>
                      <c:pt idx="458">
                        <c:v>0.52583110474549299</c:v>
                      </c:pt>
                      <c:pt idx="459">
                        <c:v>0.51031718159781403</c:v>
                      </c:pt>
                      <c:pt idx="460">
                        <c:v>0.49527206098877702</c:v>
                      </c:pt>
                      <c:pt idx="461">
                        <c:v>0.47001475614524102</c:v>
                      </c:pt>
                      <c:pt idx="462">
                        <c:v>0.50405304842396204</c:v>
                      </c:pt>
                      <c:pt idx="463">
                        <c:v>0.50327909632628098</c:v>
                      </c:pt>
                      <c:pt idx="464">
                        <c:v>0.51218134993320596</c:v>
                      </c:pt>
                      <c:pt idx="465">
                        <c:v>0.49984394211671201</c:v>
                      </c:pt>
                      <c:pt idx="466">
                        <c:v>0.47079494794286503</c:v>
                      </c:pt>
                      <c:pt idx="467">
                        <c:v>0.47420212765957398</c:v>
                      </c:pt>
                      <c:pt idx="468">
                        <c:v>0.47845029966580999</c:v>
                      </c:pt>
                      <c:pt idx="469">
                        <c:v>0.49247053059342299</c:v>
                      </c:pt>
                      <c:pt idx="470">
                        <c:v>0.55069243711980698</c:v>
                      </c:pt>
                      <c:pt idx="471">
                        <c:v>0.60891365586316504</c:v>
                      </c:pt>
                      <c:pt idx="472">
                        <c:v>0.61439641926648403</c:v>
                      </c:pt>
                      <c:pt idx="473">
                        <c:v>0.52491717336326105</c:v>
                      </c:pt>
                      <c:pt idx="474">
                        <c:v>0.50927296929450605</c:v>
                      </c:pt>
                      <c:pt idx="475">
                        <c:v>0.52174582572541095</c:v>
                      </c:pt>
                      <c:pt idx="476">
                        <c:v>0.52153391483989398</c:v>
                      </c:pt>
                      <c:pt idx="477">
                        <c:v>0.52814975989444202</c:v>
                      </c:pt>
                      <c:pt idx="478">
                        <c:v>0.53506042931561903</c:v>
                      </c:pt>
                      <c:pt idx="479">
                        <c:v>0.49668966284633398</c:v>
                      </c:pt>
                      <c:pt idx="480">
                        <c:v>0.493275127792211</c:v>
                      </c:pt>
                      <c:pt idx="481">
                        <c:v>0.50043083532100396</c:v>
                      </c:pt>
                      <c:pt idx="482">
                        <c:v>0.50101927707773297</c:v>
                      </c:pt>
                      <c:pt idx="483">
                        <c:v>0.50293771296853096</c:v>
                      </c:pt>
                      <c:pt idx="484">
                        <c:v>0.50642908003836795</c:v>
                      </c:pt>
                      <c:pt idx="485">
                        <c:v>0.50941433810126302</c:v>
                      </c:pt>
                      <c:pt idx="486">
                        <c:v>0.504772327163724</c:v>
                      </c:pt>
                      <c:pt idx="487">
                        <c:v>0.50578130645807096</c:v>
                      </c:pt>
                      <c:pt idx="488">
                        <c:v>0.54373956594323902</c:v>
                      </c:pt>
                      <c:pt idx="489">
                        <c:v>0.58441263349238803</c:v>
                      </c:pt>
                      <c:pt idx="490">
                        <c:v>0.59443824923334299</c:v>
                      </c:pt>
                      <c:pt idx="491">
                        <c:v>0.51706070534317705</c:v>
                      </c:pt>
                      <c:pt idx="492">
                        <c:v>0.50392864280379901</c:v>
                      </c:pt>
                      <c:pt idx="493">
                        <c:v>0.50134820311488804</c:v>
                      </c:pt>
                      <c:pt idx="494">
                        <c:v>0.49373593878149902</c:v>
                      </c:pt>
                      <c:pt idx="495">
                        <c:v>0.49657084973181198</c:v>
                      </c:pt>
                      <c:pt idx="496">
                        <c:v>0.50489803260994004</c:v>
                      </c:pt>
                      <c:pt idx="497">
                        <c:v>0.50448793226630295</c:v>
                      </c:pt>
                      <c:pt idx="498">
                        <c:v>0.51246858973416998</c:v>
                      </c:pt>
                      <c:pt idx="499">
                        <c:v>0.52538746179009999</c:v>
                      </c:pt>
                      <c:pt idx="500">
                        <c:v>0.52295436653215399</c:v>
                      </c:pt>
                      <c:pt idx="501">
                        <c:v>0.50483476614875</c:v>
                      </c:pt>
                      <c:pt idx="502">
                        <c:v>0.50993426458504498</c:v>
                      </c:pt>
                      <c:pt idx="503">
                        <c:v>0.51528834674701296</c:v>
                      </c:pt>
                      <c:pt idx="504">
                        <c:v>0.52072103116974799</c:v>
                      </c:pt>
                      <c:pt idx="505">
                        <c:v>0.520978767778003</c:v>
                      </c:pt>
                      <c:pt idx="506">
                        <c:v>0.53387044795359295</c:v>
                      </c:pt>
                      <c:pt idx="507">
                        <c:v>0.52616765223474404</c:v>
                      </c:pt>
                      <c:pt idx="508">
                        <c:v>0.50939055272849298</c:v>
                      </c:pt>
                      <c:pt idx="509">
                        <c:v>0.51628369003932395</c:v>
                      </c:pt>
                      <c:pt idx="510">
                        <c:v>0.52012311747593098</c:v>
                      </c:pt>
                      <c:pt idx="511">
                        <c:v>0.52049760582873295</c:v>
                      </c:pt>
                      <c:pt idx="512">
                        <c:v>0.52700980392156904</c:v>
                      </c:pt>
                      <c:pt idx="513">
                        <c:v>0.54398910633167596</c:v>
                      </c:pt>
                      <c:pt idx="514">
                        <c:v>0.53713517622819895</c:v>
                      </c:pt>
                      <c:pt idx="515">
                        <c:v>0.51856245863799999</c:v>
                      </c:pt>
                      <c:pt idx="516">
                        <c:v>0.52529786736975603</c:v>
                      </c:pt>
                      <c:pt idx="517">
                        <c:v>0.53071680681836697</c:v>
                      </c:pt>
                      <c:pt idx="518">
                        <c:v>0.53056535519036596</c:v>
                      </c:pt>
                      <c:pt idx="519">
                        <c:v>0.53809675735251505</c:v>
                      </c:pt>
                      <c:pt idx="520">
                        <c:v>0.55097354886113203</c:v>
                      </c:pt>
                      <c:pt idx="521">
                        <c:v>0.54492493962898303</c:v>
                      </c:pt>
                      <c:pt idx="522">
                        <c:v>0.52731685291793595</c:v>
                      </c:pt>
                      <c:pt idx="523">
                        <c:v>0.53682144307567403</c:v>
                      </c:pt>
                      <c:pt idx="524">
                        <c:v>0.541443268496547</c:v>
                      </c:pt>
                      <c:pt idx="525">
                        <c:v>0.53979378121475796</c:v>
                      </c:pt>
                      <c:pt idx="526">
                        <c:v>0.54924014286714795</c:v>
                      </c:pt>
                      <c:pt idx="527">
                        <c:v>0.56062175620888599</c:v>
                      </c:pt>
                      <c:pt idx="528">
                        <c:v>0.55382546725830295</c:v>
                      </c:pt>
                      <c:pt idx="529">
                        <c:v>0.54426740660220796</c:v>
                      </c:pt>
                      <c:pt idx="530">
                        <c:v>0.54284221525600795</c:v>
                      </c:pt>
                      <c:pt idx="531">
                        <c:v>0.51509410565184999</c:v>
                      </c:pt>
                      <c:pt idx="532">
                        <c:v>0.51530186702025305</c:v>
                      </c:pt>
                      <c:pt idx="533">
                        <c:v>0.53414088002805704</c:v>
                      </c:pt>
                      <c:pt idx="534">
                        <c:v>0.54865981008496201</c:v>
                      </c:pt>
                      <c:pt idx="535">
                        <c:v>0.54521058315334803</c:v>
                      </c:pt>
                      <c:pt idx="536">
                        <c:v>0.53095201594358399</c:v>
                      </c:pt>
                      <c:pt idx="537">
                        <c:v>0.53512767091428803</c:v>
                      </c:pt>
                      <c:pt idx="538">
                        <c:v>0.54299343875231898</c:v>
                      </c:pt>
                      <c:pt idx="539">
                        <c:v>0.54791424764071905</c:v>
                      </c:pt>
                      <c:pt idx="540">
                        <c:v>0.54920590564016603</c:v>
                      </c:pt>
                      <c:pt idx="541">
                        <c:v>0.55975642043950202</c:v>
                      </c:pt>
                      <c:pt idx="542">
                        <c:v>0.55533945868637202</c:v>
                      </c:pt>
                      <c:pt idx="543">
                        <c:v>0.53711982053741203</c:v>
                      </c:pt>
                      <c:pt idx="544">
                        <c:v>0.54655186826046998</c:v>
                      </c:pt>
                      <c:pt idx="545">
                        <c:v>0.54984519098630702</c:v>
                      </c:pt>
                      <c:pt idx="546">
                        <c:v>0.54745960709467201</c:v>
                      </c:pt>
                      <c:pt idx="547">
                        <c:v>0.55232129697862897</c:v>
                      </c:pt>
                      <c:pt idx="548">
                        <c:v>0.55998534028076596</c:v>
                      </c:pt>
                      <c:pt idx="549">
                        <c:v>0.55439857157678096</c:v>
                      </c:pt>
                      <c:pt idx="550">
                        <c:v>0.53707602533072496</c:v>
                      </c:pt>
                      <c:pt idx="551">
                        <c:v>0.54671303873431498</c:v>
                      </c:pt>
                      <c:pt idx="552">
                        <c:v>0.54990059974272898</c:v>
                      </c:pt>
                      <c:pt idx="553">
                        <c:v>0.54515438801759797</c:v>
                      </c:pt>
                      <c:pt idx="554">
                        <c:v>0.53992044952332796</c:v>
                      </c:pt>
                      <c:pt idx="555">
                        <c:v>0.54929475625061297</c:v>
                      </c:pt>
                      <c:pt idx="556">
                        <c:v>0.547561544002373</c:v>
                      </c:pt>
                      <c:pt idx="557">
                        <c:v>0.53757643447727299</c:v>
                      </c:pt>
                      <c:pt idx="558">
                        <c:v>0.57213934048281301</c:v>
                      </c:pt>
                      <c:pt idx="559">
                        <c:v>0.59133404126845301</c:v>
                      </c:pt>
                      <c:pt idx="560">
                        <c:v>0.59226480836236906</c:v>
                      </c:pt>
                      <c:pt idx="561">
                        <c:v>0.59450777971703395</c:v>
                      </c:pt>
                      <c:pt idx="562">
                        <c:v>0.59999537004884596</c:v>
                      </c:pt>
                      <c:pt idx="563">
                        <c:v>0.58726930210709305</c:v>
                      </c:pt>
                      <c:pt idx="564">
                        <c:v>0.572754050073638</c:v>
                      </c:pt>
                      <c:pt idx="565">
                        <c:v>0.58078444653110195</c:v>
                      </c:pt>
                      <c:pt idx="566">
                        <c:v>0.58126039013528097</c:v>
                      </c:pt>
                      <c:pt idx="567">
                        <c:v>0.57729166192438097</c:v>
                      </c:pt>
                      <c:pt idx="568">
                        <c:v>0.57997832350842005</c:v>
                      </c:pt>
                      <c:pt idx="569">
                        <c:v>0.57899440806767699</c:v>
                      </c:pt>
                      <c:pt idx="570">
                        <c:v>0.554919202528247</c:v>
                      </c:pt>
                      <c:pt idx="571">
                        <c:v>0.55228200216540302</c:v>
                      </c:pt>
                      <c:pt idx="572">
                        <c:v>0.55300643063892896</c:v>
                      </c:pt>
                      <c:pt idx="573">
                        <c:v>0.54443193092537501</c:v>
                      </c:pt>
                      <c:pt idx="574">
                        <c:v>0.52373194940597401</c:v>
                      </c:pt>
                      <c:pt idx="575">
                        <c:v>0.49601101719061602</c:v>
                      </c:pt>
                      <c:pt idx="576">
                        <c:v>0.48064077889731699</c:v>
                      </c:pt>
                      <c:pt idx="577">
                        <c:v>0.31778732675664201</c:v>
                      </c:pt>
                      <c:pt idx="578">
                        <c:v>0.36738604736049602</c:v>
                      </c:pt>
                      <c:pt idx="579">
                        <c:v>0.41970719602977702</c:v>
                      </c:pt>
                      <c:pt idx="580">
                        <c:v>0.456453249945732</c:v>
                      </c:pt>
                      <c:pt idx="581">
                        <c:v>0.477813884028432</c:v>
                      </c:pt>
                      <c:pt idx="582">
                        <c:v>0.49407259138991999</c:v>
                      </c:pt>
                      <c:pt idx="583">
                        <c:v>0.50796454182110296</c:v>
                      </c:pt>
                      <c:pt idx="584">
                        <c:v>0.50694212486352597</c:v>
                      </c:pt>
                      <c:pt idx="585">
                        <c:v>0.50600005977643603</c:v>
                      </c:pt>
                      <c:pt idx="586">
                        <c:v>0.49704078338534402</c:v>
                      </c:pt>
                      <c:pt idx="587">
                        <c:v>0.42976651008565903</c:v>
                      </c:pt>
                      <c:pt idx="588">
                        <c:v>0.50767081883128795</c:v>
                      </c:pt>
                      <c:pt idx="589">
                        <c:v>0.52562737423736605</c:v>
                      </c:pt>
                      <c:pt idx="590">
                        <c:v>0.53669362259534703</c:v>
                      </c:pt>
                      <c:pt idx="591">
                        <c:v>0.53006527708505802</c:v>
                      </c:pt>
                      <c:pt idx="592">
                        <c:v>0.517704688593422</c:v>
                      </c:pt>
                      <c:pt idx="593">
                        <c:v>0.52175454292249401</c:v>
                      </c:pt>
                      <c:pt idx="594">
                        <c:v>0.52477195640003904</c:v>
                      </c:pt>
                      <c:pt idx="595">
                        <c:v>0.52503477051460401</c:v>
                      </c:pt>
                      <c:pt idx="596">
                        <c:v>0.53120978120978102</c:v>
                      </c:pt>
                      <c:pt idx="597">
                        <c:v>0.545580787903168</c:v>
                      </c:pt>
                      <c:pt idx="598">
                        <c:v>0.53997910910438696</c:v>
                      </c:pt>
                      <c:pt idx="599">
                        <c:v>0.52650377395839598</c:v>
                      </c:pt>
                      <c:pt idx="600">
                        <c:v>0.53803661335373298</c:v>
                      </c:pt>
                      <c:pt idx="601">
                        <c:v>0.54380068101239198</c:v>
                      </c:pt>
                      <c:pt idx="602">
                        <c:v>0.54704149482366804</c:v>
                      </c:pt>
                      <c:pt idx="603">
                        <c:v>0.548643738645618</c:v>
                      </c:pt>
                      <c:pt idx="604">
                        <c:v>0.56266316154590401</c:v>
                      </c:pt>
                      <c:pt idx="605">
                        <c:v>0.55853833722391799</c:v>
                      </c:pt>
                      <c:pt idx="606">
                        <c:v>0.55258188281336795</c:v>
                      </c:pt>
                      <c:pt idx="607">
                        <c:v>0.55407670314502599</c:v>
                      </c:pt>
                      <c:pt idx="608">
                        <c:v>0.56719789429574097</c:v>
                      </c:pt>
                      <c:pt idx="609">
                        <c:v>0.56737326077972206</c:v>
                      </c:pt>
                      <c:pt idx="610">
                        <c:v>0.57725853258469495</c:v>
                      </c:pt>
                      <c:pt idx="611">
                        <c:v>0.58800058214276996</c:v>
                      </c:pt>
                      <c:pt idx="612">
                        <c:v>0.54774636718247705</c:v>
                      </c:pt>
                      <c:pt idx="613">
                        <c:v>0.54592090845701802</c:v>
                      </c:pt>
                      <c:pt idx="614">
                        <c:v>0.55969495730861796</c:v>
                      </c:pt>
                      <c:pt idx="615">
                        <c:v>0.57330617476887402</c:v>
                      </c:pt>
                      <c:pt idx="616">
                        <c:v>0.57903364484479303</c:v>
                      </c:pt>
                      <c:pt idx="617">
                        <c:v>0.58183012640393805</c:v>
                      </c:pt>
                      <c:pt idx="618">
                        <c:v>0.59796834182551795</c:v>
                      </c:pt>
                      <c:pt idx="619">
                        <c:v>0.59275166205801</c:v>
                      </c:pt>
                      <c:pt idx="620">
                        <c:v>0.56429659725749104</c:v>
                      </c:pt>
                      <c:pt idx="621">
                        <c:v>0.56897115435321399</c:v>
                      </c:pt>
                      <c:pt idx="622">
                        <c:v>0.57861200041309502</c:v>
                      </c:pt>
                      <c:pt idx="623">
                        <c:v>0.57729567320969</c:v>
                      </c:pt>
                      <c:pt idx="624">
                        <c:v>0.54503816793893101</c:v>
                      </c:pt>
                    </c:numCache>
                  </c:numRef>
                </c:val>
                <c:smooth val="0"/>
                <c:extLst xmlns:c15="http://schemas.microsoft.com/office/drawing/2012/chart">
                  <c:ext xmlns:c16="http://schemas.microsoft.com/office/drawing/2014/chart" uri="{C3380CC4-5D6E-409C-BE32-E72D297353CC}">
                    <c16:uniqueId val="{0000000F-0766-4431-9CA4-2D2FE6638C30}"/>
                  </c:ext>
                </c:extLst>
              </c15:ser>
            </c15:filteredLineSeries>
            <c15:filteredLineSeries>
              <c15:ser>
                <c:idx val="16"/>
                <c:order val="16"/>
                <c:tx>
                  <c:strRef>
                    <c:extLst>
                      <c:ext xmlns:c15="http://schemas.microsoft.com/office/drawing/2012/chart" uri="{02D57815-91ED-43cb-92C2-25804820EDAC}">
                        <c15:formulaRef>
                          <c15:sqref>dau_by_retention_cohort_raw!$R$1</c15:sqref>
                        </c15:formulaRef>
                      </c:ext>
                    </c:extLst>
                    <c:strCache>
                      <c:ptCount val="1"/>
                      <c:pt idx="0">
                        <c:v>%D31-60</c:v>
                      </c:pt>
                    </c:strCache>
                  </c:strRef>
                </c:tx>
                <c:spPr>
                  <a:ln w="28575" cap="rnd">
                    <a:solidFill>
                      <a:schemeClr val="accent5">
                        <a:lumMod val="80000"/>
                        <a:lumOff val="2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dau_by_retention_cohort_raw!$R$2:$R$1234</c15:sqref>
                        </c15:formulaRef>
                      </c:ext>
                    </c:extLst>
                    <c:numCache>
                      <c:formatCode>0.00%</c:formatCode>
                      <c:ptCount val="625"/>
                      <c:pt idx="0">
                        <c:v>8.3857412586419794E-2</c:v>
                      </c:pt>
                      <c:pt idx="1">
                        <c:v>8.2244990982778099E-2</c:v>
                      </c:pt>
                      <c:pt idx="2">
                        <c:v>7.9830940202543096E-2</c:v>
                      </c:pt>
                      <c:pt idx="3">
                        <c:v>7.9611459154462105E-2</c:v>
                      </c:pt>
                      <c:pt idx="4">
                        <c:v>8.3268667463629806E-2</c:v>
                      </c:pt>
                      <c:pt idx="5">
                        <c:v>8.2244161202387103E-2</c:v>
                      </c:pt>
                      <c:pt idx="6">
                        <c:v>8.5764425101783004E-2</c:v>
                      </c:pt>
                      <c:pt idx="7">
                        <c:v>8.4041852742471099E-2</c:v>
                      </c:pt>
                      <c:pt idx="8">
                        <c:v>8.0718699758842397E-2</c:v>
                      </c:pt>
                      <c:pt idx="9">
                        <c:v>7.66989920950501E-2</c:v>
                      </c:pt>
                      <c:pt idx="10">
                        <c:v>7.6295859247294207E-2</c:v>
                      </c:pt>
                      <c:pt idx="11">
                        <c:v>7.9122595495149897E-2</c:v>
                      </c:pt>
                      <c:pt idx="12">
                        <c:v>8.0983291000007201E-2</c:v>
                      </c:pt>
                      <c:pt idx="13">
                        <c:v>7.93116401703889E-2</c:v>
                      </c:pt>
                      <c:pt idx="14">
                        <c:v>8.0119685477698099E-2</c:v>
                      </c:pt>
                      <c:pt idx="15">
                        <c:v>7.7839004509609996E-2</c:v>
                      </c:pt>
                      <c:pt idx="16">
                        <c:v>7.2479131388502593E-2</c:v>
                      </c:pt>
                      <c:pt idx="17">
                        <c:v>7.3235154750902004E-2</c:v>
                      </c:pt>
                      <c:pt idx="18">
                        <c:v>7.6732842835025405E-2</c:v>
                      </c:pt>
                      <c:pt idx="19">
                        <c:v>7.8043512242258903E-2</c:v>
                      </c:pt>
                      <c:pt idx="20">
                        <c:v>7.7418496713266602E-2</c:v>
                      </c:pt>
                      <c:pt idx="21">
                        <c:v>7.8147733047455301E-2</c:v>
                      </c:pt>
                      <c:pt idx="22">
                        <c:v>7.4918587057365801E-2</c:v>
                      </c:pt>
                      <c:pt idx="23">
                        <c:v>7.1417459736456801E-2</c:v>
                      </c:pt>
                      <c:pt idx="24">
                        <c:v>7.2016128660204806E-2</c:v>
                      </c:pt>
                      <c:pt idx="25">
                        <c:v>7.3832251836756596E-2</c:v>
                      </c:pt>
                      <c:pt idx="26">
                        <c:v>7.49933133534047E-2</c:v>
                      </c:pt>
                      <c:pt idx="27">
                        <c:v>7.3724364288265704E-2</c:v>
                      </c:pt>
                      <c:pt idx="28">
                        <c:v>7.3574821451496297E-2</c:v>
                      </c:pt>
                      <c:pt idx="29">
                        <c:v>6.9136873770681506E-2</c:v>
                      </c:pt>
                      <c:pt idx="30">
                        <c:v>6.6975996146998895E-2</c:v>
                      </c:pt>
                      <c:pt idx="31">
                        <c:v>6.6720772845679593E-2</c:v>
                      </c:pt>
                      <c:pt idx="32">
                        <c:v>6.9550249047758597E-2</c:v>
                      </c:pt>
                      <c:pt idx="33">
                        <c:v>6.9565217391304404E-2</c:v>
                      </c:pt>
                      <c:pt idx="34">
                        <c:v>6.9331143127095804E-2</c:v>
                      </c:pt>
                      <c:pt idx="35">
                        <c:v>6.9092621664050197E-2</c:v>
                      </c:pt>
                      <c:pt idx="36">
                        <c:v>6.7215394276486998E-2</c:v>
                      </c:pt>
                      <c:pt idx="37">
                        <c:v>6.2623689373506597E-2</c:v>
                      </c:pt>
                      <c:pt idx="38">
                        <c:v>6.3311296002209499E-2</c:v>
                      </c:pt>
                      <c:pt idx="39">
                        <c:v>6.7297046058747298E-2</c:v>
                      </c:pt>
                      <c:pt idx="40">
                        <c:v>6.8336598857171596E-2</c:v>
                      </c:pt>
                      <c:pt idx="41">
                        <c:v>6.7593660960274998E-2</c:v>
                      </c:pt>
                      <c:pt idx="42">
                        <c:v>6.65062242691523E-2</c:v>
                      </c:pt>
                      <c:pt idx="43">
                        <c:v>6.5095629898182905E-2</c:v>
                      </c:pt>
                      <c:pt idx="44">
                        <c:v>6.1457106938319399E-2</c:v>
                      </c:pt>
                      <c:pt idx="45">
                        <c:v>6.2811557163212101E-2</c:v>
                      </c:pt>
                      <c:pt idx="46">
                        <c:v>6.5969729511649602E-2</c:v>
                      </c:pt>
                      <c:pt idx="47">
                        <c:v>6.74921275489926E-2</c:v>
                      </c:pt>
                      <c:pt idx="48">
                        <c:v>6.9459518124593E-2</c:v>
                      </c:pt>
                      <c:pt idx="49">
                        <c:v>6.7743681558895805E-2</c:v>
                      </c:pt>
                      <c:pt idx="50">
                        <c:v>6.7583409904629105E-2</c:v>
                      </c:pt>
                      <c:pt idx="51">
                        <c:v>6.4782557175020697E-2</c:v>
                      </c:pt>
                      <c:pt idx="52">
                        <c:v>6.4445783132530104E-2</c:v>
                      </c:pt>
                      <c:pt idx="53">
                        <c:v>6.7362530331435994E-2</c:v>
                      </c:pt>
                      <c:pt idx="54">
                        <c:v>6.9413813116656994E-2</c:v>
                      </c:pt>
                      <c:pt idx="55">
                        <c:v>7.1370462898321593E-2</c:v>
                      </c:pt>
                      <c:pt idx="56">
                        <c:v>7.2187934581480095E-2</c:v>
                      </c:pt>
                      <c:pt idx="57">
                        <c:v>7.0069468494713502E-2</c:v>
                      </c:pt>
                      <c:pt idx="58">
                        <c:v>6.9014287084092393E-2</c:v>
                      </c:pt>
                      <c:pt idx="59">
                        <c:v>6.9494356023259998E-2</c:v>
                      </c:pt>
                      <c:pt idx="60">
                        <c:v>7.2384968992584203E-2</c:v>
                      </c:pt>
                      <c:pt idx="61">
                        <c:v>7.2885259631490798E-2</c:v>
                      </c:pt>
                      <c:pt idx="62">
                        <c:v>7.7215585783816099E-2</c:v>
                      </c:pt>
                      <c:pt idx="63">
                        <c:v>7.7889418965749996E-2</c:v>
                      </c:pt>
                      <c:pt idx="64">
                        <c:v>7.5367583377461494E-2</c:v>
                      </c:pt>
                      <c:pt idx="65">
                        <c:v>7.3560423940440198E-2</c:v>
                      </c:pt>
                      <c:pt idx="66">
                        <c:v>7.4614870456426202E-2</c:v>
                      </c:pt>
                      <c:pt idx="67">
                        <c:v>7.8808198011719802E-2</c:v>
                      </c:pt>
                      <c:pt idx="68">
                        <c:v>8.0854278177429698E-2</c:v>
                      </c:pt>
                      <c:pt idx="69">
                        <c:v>8.3173699349161995E-2</c:v>
                      </c:pt>
                      <c:pt idx="70">
                        <c:v>8.2053635451025397E-2</c:v>
                      </c:pt>
                      <c:pt idx="71">
                        <c:v>8.0372768638431902E-2</c:v>
                      </c:pt>
                      <c:pt idx="72">
                        <c:v>7.8090702085872196E-2</c:v>
                      </c:pt>
                      <c:pt idx="73">
                        <c:v>7.8187091764490901E-2</c:v>
                      </c:pt>
                      <c:pt idx="74">
                        <c:v>8.27727776888737E-2</c:v>
                      </c:pt>
                      <c:pt idx="75">
                        <c:v>8.5532546865805498E-2</c:v>
                      </c:pt>
                      <c:pt idx="76">
                        <c:v>8.7300063256822699E-2</c:v>
                      </c:pt>
                      <c:pt idx="77">
                        <c:v>8.7191531442441697E-2</c:v>
                      </c:pt>
                      <c:pt idx="78">
                        <c:v>8.68120872523514E-2</c:v>
                      </c:pt>
                      <c:pt idx="79">
                        <c:v>8.3024920748077505E-2</c:v>
                      </c:pt>
                      <c:pt idx="80">
                        <c:v>8.4312813872441494E-2</c:v>
                      </c:pt>
                      <c:pt idx="81">
                        <c:v>8.8816345215841599E-2</c:v>
                      </c:pt>
                      <c:pt idx="82">
                        <c:v>9.2619424949060405E-2</c:v>
                      </c:pt>
                      <c:pt idx="83">
                        <c:v>9.3033083124826194E-2</c:v>
                      </c:pt>
                      <c:pt idx="84">
                        <c:v>9.2806957392501596E-2</c:v>
                      </c:pt>
                      <c:pt idx="85">
                        <c:v>9.1323365871741002E-2</c:v>
                      </c:pt>
                      <c:pt idx="86">
                        <c:v>8.7714171868774102E-2</c:v>
                      </c:pt>
                      <c:pt idx="87">
                        <c:v>8.8008461676567201E-2</c:v>
                      </c:pt>
                      <c:pt idx="88">
                        <c:v>9.3984689518853304E-2</c:v>
                      </c:pt>
                      <c:pt idx="89">
                        <c:v>9.631384263527E-2</c:v>
                      </c:pt>
                      <c:pt idx="90">
                        <c:v>9.8690393782325095E-2</c:v>
                      </c:pt>
                      <c:pt idx="91">
                        <c:v>9.5158942207397401E-2</c:v>
                      </c:pt>
                      <c:pt idx="92">
                        <c:v>9.3615442838739404E-2</c:v>
                      </c:pt>
                      <c:pt idx="93">
                        <c:v>8.8740686435859806E-2</c:v>
                      </c:pt>
                      <c:pt idx="94">
                        <c:v>8.7365443396047293E-2</c:v>
                      </c:pt>
                      <c:pt idx="95">
                        <c:v>9.2884725364266202E-2</c:v>
                      </c:pt>
                      <c:pt idx="96">
                        <c:v>9.3693960926018297E-2</c:v>
                      </c:pt>
                      <c:pt idx="97">
                        <c:v>9.9276571012753306E-2</c:v>
                      </c:pt>
                      <c:pt idx="98">
                        <c:v>0.100179213125052</c:v>
                      </c:pt>
                      <c:pt idx="99">
                        <c:v>9.7544341155122699E-2</c:v>
                      </c:pt>
                      <c:pt idx="100">
                        <c:v>9.6106628131513994E-2</c:v>
                      </c:pt>
                      <c:pt idx="101">
                        <c:v>9.5285968123338394E-2</c:v>
                      </c:pt>
                      <c:pt idx="102">
                        <c:v>9.9211150819333793E-2</c:v>
                      </c:pt>
                      <c:pt idx="103">
                        <c:v>0.101966322332222</c:v>
                      </c:pt>
                      <c:pt idx="104">
                        <c:v>0.102530976569382</c:v>
                      </c:pt>
                      <c:pt idx="105">
                        <c:v>0.101212718757703</c:v>
                      </c:pt>
                      <c:pt idx="106">
                        <c:v>9.8215261336732806E-2</c:v>
                      </c:pt>
                      <c:pt idx="107">
                        <c:v>9.4233815608828805E-2</c:v>
                      </c:pt>
                      <c:pt idx="108">
                        <c:v>9.4559819973947301E-2</c:v>
                      </c:pt>
                      <c:pt idx="109">
                        <c:v>9.6752461812639398E-2</c:v>
                      </c:pt>
                      <c:pt idx="110">
                        <c:v>9.8675548360040194E-2</c:v>
                      </c:pt>
                      <c:pt idx="111">
                        <c:v>9.9683362669319694E-2</c:v>
                      </c:pt>
                      <c:pt idx="112">
                        <c:v>9.7404832381083495E-2</c:v>
                      </c:pt>
                      <c:pt idx="113">
                        <c:v>9.3632743544480507E-2</c:v>
                      </c:pt>
                      <c:pt idx="114">
                        <c:v>8.8625655762355093E-2</c:v>
                      </c:pt>
                      <c:pt idx="115">
                        <c:v>8.8183681052465102E-2</c:v>
                      </c:pt>
                      <c:pt idx="116">
                        <c:v>9.0445177599725798E-2</c:v>
                      </c:pt>
                      <c:pt idx="117">
                        <c:v>9.2952350827248703E-2</c:v>
                      </c:pt>
                      <c:pt idx="118">
                        <c:v>9.34346737831733E-2</c:v>
                      </c:pt>
                      <c:pt idx="119">
                        <c:v>9.2127715568836796E-2</c:v>
                      </c:pt>
                      <c:pt idx="120">
                        <c:v>8.9579502948075804E-2</c:v>
                      </c:pt>
                      <c:pt idx="121">
                        <c:v>8.7810489257809293E-2</c:v>
                      </c:pt>
                      <c:pt idx="122">
                        <c:v>8.7506601844453802E-2</c:v>
                      </c:pt>
                      <c:pt idx="123">
                        <c:v>8.9198683852452901E-2</c:v>
                      </c:pt>
                      <c:pt idx="124">
                        <c:v>9.2325664989216405E-2</c:v>
                      </c:pt>
                      <c:pt idx="125">
                        <c:v>9.4934723439590404E-2</c:v>
                      </c:pt>
                      <c:pt idx="126">
                        <c:v>9.4388466472086402E-2</c:v>
                      </c:pt>
                      <c:pt idx="127">
                        <c:v>9.0430548457994198E-2</c:v>
                      </c:pt>
                      <c:pt idx="128">
                        <c:v>8.9911559950999406E-2</c:v>
                      </c:pt>
                      <c:pt idx="129">
                        <c:v>9.1772963645267394E-2</c:v>
                      </c:pt>
                      <c:pt idx="130">
                        <c:v>9.7499066411936897E-2</c:v>
                      </c:pt>
                      <c:pt idx="131">
                        <c:v>0.101396919780952</c:v>
                      </c:pt>
                      <c:pt idx="132">
                        <c:v>0.10352561516740599</c:v>
                      </c:pt>
                      <c:pt idx="133">
                        <c:v>0.10222641509434</c:v>
                      </c:pt>
                      <c:pt idx="134">
                        <c:v>9.8894865619697195E-2</c:v>
                      </c:pt>
                      <c:pt idx="135">
                        <c:v>9.5769174365742796E-2</c:v>
                      </c:pt>
                      <c:pt idx="136">
                        <c:v>9.3808986673047198E-2</c:v>
                      </c:pt>
                      <c:pt idx="137">
                        <c:v>9.7225075998250796E-2</c:v>
                      </c:pt>
                      <c:pt idx="138">
                        <c:v>9.8429938467602396E-2</c:v>
                      </c:pt>
                      <c:pt idx="139">
                        <c:v>9.7710120206620205E-2</c:v>
                      </c:pt>
                      <c:pt idx="140">
                        <c:v>9.7121594684385401E-2</c:v>
                      </c:pt>
                      <c:pt idx="141">
                        <c:v>9.47023484434735E-2</c:v>
                      </c:pt>
                      <c:pt idx="142">
                        <c:v>9.1169175160424096E-2</c:v>
                      </c:pt>
                      <c:pt idx="143">
                        <c:v>8.9790664383327598E-2</c:v>
                      </c:pt>
                      <c:pt idx="144">
                        <c:v>9.3471924099527204E-2</c:v>
                      </c:pt>
                      <c:pt idx="145">
                        <c:v>9.49130557283277E-2</c:v>
                      </c:pt>
                      <c:pt idx="146">
                        <c:v>9.8276208930254197E-2</c:v>
                      </c:pt>
                      <c:pt idx="147">
                        <c:v>9.6408477069831994E-2</c:v>
                      </c:pt>
                      <c:pt idx="148">
                        <c:v>9.4999322401409403E-2</c:v>
                      </c:pt>
                      <c:pt idx="149">
                        <c:v>9.3965126423382103E-2</c:v>
                      </c:pt>
                      <c:pt idx="150">
                        <c:v>9.3458753830761104E-2</c:v>
                      </c:pt>
                      <c:pt idx="151">
                        <c:v>9.6578237859068702E-2</c:v>
                      </c:pt>
                      <c:pt idx="152">
                        <c:v>9.9541124469987502E-2</c:v>
                      </c:pt>
                      <c:pt idx="153">
                        <c:v>0.101703913296397</c:v>
                      </c:pt>
                      <c:pt idx="154">
                        <c:v>0.10286319643957199</c:v>
                      </c:pt>
                      <c:pt idx="155">
                        <c:v>0.10098400477592299</c:v>
                      </c:pt>
                      <c:pt idx="156">
                        <c:v>9.8043981980639794E-2</c:v>
                      </c:pt>
                      <c:pt idx="157">
                        <c:v>9.7423261674779604E-2</c:v>
                      </c:pt>
                      <c:pt idx="158">
                        <c:v>0.100429712878848</c:v>
                      </c:pt>
                      <c:pt idx="159">
                        <c:v>0.10321782326182</c:v>
                      </c:pt>
                      <c:pt idx="160">
                        <c:v>0.102516298415882</c:v>
                      </c:pt>
                      <c:pt idx="161">
                        <c:v>0.102111514351699</c:v>
                      </c:pt>
                      <c:pt idx="162">
                        <c:v>9.9738126288334505E-2</c:v>
                      </c:pt>
                      <c:pt idx="163">
                        <c:v>9.6514692731294802E-2</c:v>
                      </c:pt>
                      <c:pt idx="164">
                        <c:v>9.6486827626383595E-2</c:v>
                      </c:pt>
                      <c:pt idx="165">
                        <c:v>9.8778965139249594E-2</c:v>
                      </c:pt>
                      <c:pt idx="166">
                        <c:v>9.3915799251427498E-2</c:v>
                      </c:pt>
                      <c:pt idx="167">
                        <c:v>9.4305852625979403E-2</c:v>
                      </c:pt>
                      <c:pt idx="168">
                        <c:v>8.4295271572740693E-2</c:v>
                      </c:pt>
                      <c:pt idx="169">
                        <c:v>7.98884060087523E-2</c:v>
                      </c:pt>
                      <c:pt idx="170">
                        <c:v>7.4601394880371E-2</c:v>
                      </c:pt>
                      <c:pt idx="171">
                        <c:v>7.2507402427766501E-2</c:v>
                      </c:pt>
                      <c:pt idx="172">
                        <c:v>9.2355739853872798E-2</c:v>
                      </c:pt>
                      <c:pt idx="173">
                        <c:v>0.1</c:v>
                      </c:pt>
                      <c:pt idx="174">
                        <c:v>0.1015086494419</c:v>
                      </c:pt>
                      <c:pt idx="175">
                        <c:v>0.100099015060712</c:v>
                      </c:pt>
                      <c:pt idx="176">
                        <c:v>9.8522504557606694E-2</c:v>
                      </c:pt>
                      <c:pt idx="177">
                        <c:v>9.6190293075507402E-2</c:v>
                      </c:pt>
                      <c:pt idx="178">
                        <c:v>9.5085929000686506E-2</c:v>
                      </c:pt>
                      <c:pt idx="179">
                        <c:v>9.8845692231661703E-2</c:v>
                      </c:pt>
                      <c:pt idx="180">
                        <c:v>0.10160212395861901</c:v>
                      </c:pt>
                      <c:pt idx="181">
                        <c:v>0.102706209790379</c:v>
                      </c:pt>
                      <c:pt idx="182">
                        <c:v>9.9876067537056995E-2</c:v>
                      </c:pt>
                      <c:pt idx="183">
                        <c:v>9.7214073059956094E-2</c:v>
                      </c:pt>
                      <c:pt idx="184">
                        <c:v>9.2714433759911299E-2</c:v>
                      </c:pt>
                      <c:pt idx="185">
                        <c:v>9.1337778455024998E-2</c:v>
                      </c:pt>
                      <c:pt idx="186">
                        <c:v>9.6533159211028799E-2</c:v>
                      </c:pt>
                      <c:pt idx="187">
                        <c:v>9.6413006248006902E-2</c:v>
                      </c:pt>
                      <c:pt idx="188">
                        <c:v>9.4484232300366899E-2</c:v>
                      </c:pt>
                      <c:pt idx="189">
                        <c:v>9.4818912067095001E-2</c:v>
                      </c:pt>
                      <c:pt idx="190">
                        <c:v>9.4028861615284606E-2</c:v>
                      </c:pt>
                      <c:pt idx="191">
                        <c:v>8.94571965597767E-2</c:v>
                      </c:pt>
                      <c:pt idx="192">
                        <c:v>8.6983217355710199E-2</c:v>
                      </c:pt>
                      <c:pt idx="193">
                        <c:v>9.1418174944473296E-2</c:v>
                      </c:pt>
                      <c:pt idx="194">
                        <c:v>9.1835749375369605E-2</c:v>
                      </c:pt>
                      <c:pt idx="195">
                        <c:v>9.2097423583151303E-2</c:v>
                      </c:pt>
                      <c:pt idx="196">
                        <c:v>9.0354151322606005E-2</c:v>
                      </c:pt>
                      <c:pt idx="197">
                        <c:v>8.8684354803874293E-2</c:v>
                      </c:pt>
                      <c:pt idx="198">
                        <c:v>8.3887480762130803E-2</c:v>
                      </c:pt>
                      <c:pt idx="199">
                        <c:v>8.1642218920672097E-2</c:v>
                      </c:pt>
                      <c:pt idx="200">
                        <c:v>8.5050291030418196E-2</c:v>
                      </c:pt>
                      <c:pt idx="201">
                        <c:v>8.4714537063008397E-2</c:v>
                      </c:pt>
                      <c:pt idx="202">
                        <c:v>8.6017597072167995E-2</c:v>
                      </c:pt>
                      <c:pt idx="203">
                        <c:v>8.6826627999275E-2</c:v>
                      </c:pt>
                      <c:pt idx="204">
                        <c:v>8.5345352799151605E-2</c:v>
                      </c:pt>
                      <c:pt idx="205">
                        <c:v>8.1211642589799904E-2</c:v>
                      </c:pt>
                      <c:pt idx="206">
                        <c:v>8.0455321472957197E-2</c:v>
                      </c:pt>
                      <c:pt idx="207">
                        <c:v>8.5081909192031596E-2</c:v>
                      </c:pt>
                      <c:pt idx="208">
                        <c:v>8.7322472040555696E-2</c:v>
                      </c:pt>
                      <c:pt idx="209">
                        <c:v>8.8229715889693902E-2</c:v>
                      </c:pt>
                      <c:pt idx="210">
                        <c:v>8.5091903501323604E-2</c:v>
                      </c:pt>
                      <c:pt idx="211">
                        <c:v>8.4652023624833303E-2</c:v>
                      </c:pt>
                      <c:pt idx="212">
                        <c:v>7.9187046719514195E-2</c:v>
                      </c:pt>
                      <c:pt idx="213">
                        <c:v>7.5501047431448004E-2</c:v>
                      </c:pt>
                      <c:pt idx="214">
                        <c:v>7.8984969173304498E-2</c:v>
                      </c:pt>
                      <c:pt idx="215">
                        <c:v>8.0627365776653706E-2</c:v>
                      </c:pt>
                      <c:pt idx="216">
                        <c:v>8.0938299148627199E-2</c:v>
                      </c:pt>
                      <c:pt idx="217">
                        <c:v>7.35763172852439E-2</c:v>
                      </c:pt>
                      <c:pt idx="218">
                        <c:v>6.7765010273190804E-2</c:v>
                      </c:pt>
                      <c:pt idx="219">
                        <c:v>6.3597781193272696E-2</c:v>
                      </c:pt>
                      <c:pt idx="220">
                        <c:v>3.6539211106515798E-2</c:v>
                      </c:pt>
                      <c:pt idx="221">
                        <c:v>4.5509383378016098E-2</c:v>
                      </c:pt>
                      <c:pt idx="222">
                        <c:v>5.7512732660431498E-2</c:v>
                      </c:pt>
                      <c:pt idx="223">
                        <c:v>6.3856192590620406E-2</c:v>
                      </c:pt>
                      <c:pt idx="224">
                        <c:v>6.75276563382122E-2</c:v>
                      </c:pt>
                      <c:pt idx="225">
                        <c:v>6.7341522128263706E-2</c:v>
                      </c:pt>
                      <c:pt idx="226">
                        <c:v>6.6582034820945005E-2</c:v>
                      </c:pt>
                      <c:pt idx="227">
                        <c:v>6.2372528083781402E-2</c:v>
                      </c:pt>
                      <c:pt idx="228">
                        <c:v>6.8860347521376902E-2</c:v>
                      </c:pt>
                      <c:pt idx="229">
                        <c:v>7.3398574070923206E-2</c:v>
                      </c:pt>
                      <c:pt idx="230">
                        <c:v>7.8880103605752802E-2</c:v>
                      </c:pt>
                      <c:pt idx="231">
                        <c:v>8.0764904386951594E-2</c:v>
                      </c:pt>
                      <c:pt idx="232">
                        <c:v>8.0528430750501603E-2</c:v>
                      </c:pt>
                      <c:pt idx="233">
                        <c:v>7.7724312198213699E-2</c:v>
                      </c:pt>
                      <c:pt idx="234">
                        <c:v>7.6953591519279496E-2</c:v>
                      </c:pt>
                      <c:pt idx="235">
                        <c:v>8.0422521128997199E-2</c:v>
                      </c:pt>
                      <c:pt idx="236">
                        <c:v>8.2818286758693696E-2</c:v>
                      </c:pt>
                      <c:pt idx="237">
                        <c:v>8.5631480068479496E-2</c:v>
                      </c:pt>
                      <c:pt idx="238">
                        <c:v>8.6819899940797196E-2</c:v>
                      </c:pt>
                      <c:pt idx="239">
                        <c:v>8.3483632298623406E-2</c:v>
                      </c:pt>
                      <c:pt idx="240">
                        <c:v>7.9178974804517799E-2</c:v>
                      </c:pt>
                      <c:pt idx="241">
                        <c:v>7.7744084735628202E-2</c:v>
                      </c:pt>
                      <c:pt idx="242">
                        <c:v>7.7993232752721797E-2</c:v>
                      </c:pt>
                      <c:pt idx="243">
                        <c:v>8.3527379733879206E-2</c:v>
                      </c:pt>
                      <c:pt idx="244">
                        <c:v>8.8841858496402207E-2</c:v>
                      </c:pt>
                      <c:pt idx="245">
                        <c:v>9.1632714161123605E-2</c:v>
                      </c:pt>
                      <c:pt idx="246">
                        <c:v>9.0096071684256707E-2</c:v>
                      </c:pt>
                      <c:pt idx="247">
                        <c:v>8.84747892979868E-2</c:v>
                      </c:pt>
                      <c:pt idx="248">
                        <c:v>8.7387270107331896E-2</c:v>
                      </c:pt>
                      <c:pt idx="249">
                        <c:v>9.2231091440764995E-2</c:v>
                      </c:pt>
                      <c:pt idx="250">
                        <c:v>9.6780646451870997E-2</c:v>
                      </c:pt>
                      <c:pt idx="251">
                        <c:v>0.11942337588919801</c:v>
                      </c:pt>
                      <c:pt idx="252">
                        <c:v>0.12614394049774899</c:v>
                      </c:pt>
                      <c:pt idx="253">
                        <c:v>0.12721608142235299</c:v>
                      </c:pt>
                      <c:pt idx="254">
                        <c:v>0.129539745793122</c:v>
                      </c:pt>
                      <c:pt idx="255">
                        <c:v>0.13128456363916799</c:v>
                      </c:pt>
                      <c:pt idx="256">
                        <c:v>0.130068582123951</c:v>
                      </c:pt>
                      <c:pt idx="257">
                        <c:v>0.13316918544619599</c:v>
                      </c:pt>
                      <c:pt idx="258">
                        <c:v>0.136350010805385</c:v>
                      </c:pt>
                      <c:pt idx="259">
                        <c:v>0.13558512498990899</c:v>
                      </c:pt>
                      <c:pt idx="260">
                        <c:v>0.13358633539598599</c:v>
                      </c:pt>
                      <c:pt idx="261">
                        <c:v>0.13457611552403001</c:v>
                      </c:pt>
                      <c:pt idx="262">
                        <c:v>0.13282316216793</c:v>
                      </c:pt>
                      <c:pt idx="263">
                        <c:v>0.13044852909474999</c:v>
                      </c:pt>
                      <c:pt idx="264">
                        <c:v>0.130455126110335</c:v>
                      </c:pt>
                      <c:pt idx="265">
                        <c:v>0.133523531589607</c:v>
                      </c:pt>
                      <c:pt idx="266">
                        <c:v>0.13165855677164301</c:v>
                      </c:pt>
                      <c:pt idx="267">
                        <c:v>0.12874569950363701</c:v>
                      </c:pt>
                      <c:pt idx="268">
                        <c:v>0.130886238734892</c:v>
                      </c:pt>
                      <c:pt idx="269">
                        <c:v>0.127546880748278</c:v>
                      </c:pt>
                      <c:pt idx="270">
                        <c:v>0.12655942877772899</c:v>
                      </c:pt>
                      <c:pt idx="271">
                        <c:v>0.126823660300389</c:v>
                      </c:pt>
                      <c:pt idx="272">
                        <c:v>0.12921045736411499</c:v>
                      </c:pt>
                      <c:pt idx="273">
                        <c:v>0.123438112848098</c:v>
                      </c:pt>
                      <c:pt idx="274">
                        <c:v>0.12656131169517501</c:v>
                      </c:pt>
                      <c:pt idx="275">
                        <c:v>0.125221360015282</c:v>
                      </c:pt>
                      <c:pt idx="276">
                        <c:v>0.123890524820918</c:v>
                      </c:pt>
                      <c:pt idx="277">
                        <c:v>0.121219170016501</c:v>
                      </c:pt>
                      <c:pt idx="278">
                        <c:v>0.12068651690506201</c:v>
                      </c:pt>
                      <c:pt idx="279">
                        <c:v>0.121594474414825</c:v>
                      </c:pt>
                      <c:pt idx="280">
                        <c:v>0.119824823755608</c:v>
                      </c:pt>
                      <c:pt idx="281">
                        <c:v>0.100085336271947</c:v>
                      </c:pt>
                      <c:pt idx="282">
                        <c:v>9.3246115411044606E-2</c:v>
                      </c:pt>
                      <c:pt idx="283">
                        <c:v>8.9637836128485901E-2</c:v>
                      </c:pt>
                      <c:pt idx="284">
                        <c:v>8.9688635522966104E-2</c:v>
                      </c:pt>
                      <c:pt idx="285">
                        <c:v>8.9559654679833595E-2</c:v>
                      </c:pt>
                      <c:pt idx="286">
                        <c:v>8.9853866074731795E-2</c:v>
                      </c:pt>
                      <c:pt idx="287">
                        <c:v>8.6509798456094703E-2</c:v>
                      </c:pt>
                      <c:pt idx="288">
                        <c:v>8.3324566755735102E-2</c:v>
                      </c:pt>
                      <c:pt idx="289">
                        <c:v>7.9558982536232697E-2</c:v>
                      </c:pt>
                      <c:pt idx="290">
                        <c:v>7.8182445157696498E-2</c:v>
                      </c:pt>
                      <c:pt idx="291">
                        <c:v>7.9665045526017497E-2</c:v>
                      </c:pt>
                      <c:pt idx="292">
                        <c:v>8.1862322457684794E-2</c:v>
                      </c:pt>
                      <c:pt idx="293">
                        <c:v>8.1317093000496804E-2</c:v>
                      </c:pt>
                      <c:pt idx="294">
                        <c:v>7.9014738960577702E-2</c:v>
                      </c:pt>
                      <c:pt idx="295">
                        <c:v>7.6526324350702196E-2</c:v>
                      </c:pt>
                      <c:pt idx="296">
                        <c:v>7.5760076585349806E-2</c:v>
                      </c:pt>
                      <c:pt idx="297">
                        <c:v>7.5444407640499103E-2</c:v>
                      </c:pt>
                      <c:pt idx="298">
                        <c:v>7.7280046845264197E-2</c:v>
                      </c:pt>
                      <c:pt idx="299">
                        <c:v>7.7209907963658994E-2</c:v>
                      </c:pt>
                      <c:pt idx="300">
                        <c:v>7.8307437550646494E-2</c:v>
                      </c:pt>
                      <c:pt idx="301">
                        <c:v>7.6774051097229998E-2</c:v>
                      </c:pt>
                      <c:pt idx="302">
                        <c:v>7.4698331108587507E-2</c:v>
                      </c:pt>
                      <c:pt idx="303">
                        <c:v>7.1376894998191304E-2</c:v>
                      </c:pt>
                      <c:pt idx="304">
                        <c:v>7.0941255261108893E-2</c:v>
                      </c:pt>
                      <c:pt idx="305">
                        <c:v>7.2634667159185401E-2</c:v>
                      </c:pt>
                      <c:pt idx="306">
                        <c:v>7.4479544505265005E-2</c:v>
                      </c:pt>
                      <c:pt idx="307">
                        <c:v>7.3661604985743603E-2</c:v>
                      </c:pt>
                      <c:pt idx="308">
                        <c:v>7.3346790118039407E-2</c:v>
                      </c:pt>
                      <c:pt idx="309">
                        <c:v>7.1051403922735207E-2</c:v>
                      </c:pt>
                      <c:pt idx="310">
                        <c:v>6.9692166886175397E-2</c:v>
                      </c:pt>
                      <c:pt idx="311">
                        <c:v>6.9513313455128498E-2</c:v>
                      </c:pt>
                      <c:pt idx="312">
                        <c:v>7.09660049030027E-2</c:v>
                      </c:pt>
                      <c:pt idx="313">
                        <c:v>7.1301338121995003E-2</c:v>
                      </c:pt>
                      <c:pt idx="314">
                        <c:v>7.3188693548969397E-2</c:v>
                      </c:pt>
                      <c:pt idx="315">
                        <c:v>7.1898694375165301E-2</c:v>
                      </c:pt>
                      <c:pt idx="316">
                        <c:v>6.9636173179698294E-2</c:v>
                      </c:pt>
                      <c:pt idx="317">
                        <c:v>6.8506504420316597E-2</c:v>
                      </c:pt>
                      <c:pt idx="318">
                        <c:v>6.78894472361809E-2</c:v>
                      </c:pt>
                      <c:pt idx="319">
                        <c:v>6.9254976889251002E-2</c:v>
                      </c:pt>
                      <c:pt idx="320">
                        <c:v>7.0250726012823797E-2</c:v>
                      </c:pt>
                      <c:pt idx="321">
                        <c:v>7.0275213626361105E-2</c:v>
                      </c:pt>
                      <c:pt idx="322">
                        <c:v>6.9801854618224898E-2</c:v>
                      </c:pt>
                      <c:pt idx="323">
                        <c:v>6.9676771060123904E-2</c:v>
                      </c:pt>
                      <c:pt idx="324">
                        <c:v>6.8780757025249495E-2</c:v>
                      </c:pt>
                      <c:pt idx="325">
                        <c:v>6.8800527965682201E-2</c:v>
                      </c:pt>
                      <c:pt idx="326">
                        <c:v>6.9940668591705099E-2</c:v>
                      </c:pt>
                      <c:pt idx="327">
                        <c:v>7.0239709871447106E-2</c:v>
                      </c:pt>
                      <c:pt idx="328">
                        <c:v>7.1109677513947006E-2</c:v>
                      </c:pt>
                      <c:pt idx="329">
                        <c:v>7.1580548223647206E-2</c:v>
                      </c:pt>
                      <c:pt idx="330">
                        <c:v>7.1354905693026494E-2</c:v>
                      </c:pt>
                      <c:pt idx="331">
                        <c:v>6.9373893016431598E-2</c:v>
                      </c:pt>
                      <c:pt idx="332">
                        <c:v>6.9077717543695696E-2</c:v>
                      </c:pt>
                      <c:pt idx="333">
                        <c:v>6.9910111367748995E-2</c:v>
                      </c:pt>
                      <c:pt idx="334">
                        <c:v>7.1304804410606507E-2</c:v>
                      </c:pt>
                      <c:pt idx="335">
                        <c:v>7.2546060397770604E-2</c:v>
                      </c:pt>
                      <c:pt idx="336">
                        <c:v>7.1167991899699204E-2</c:v>
                      </c:pt>
                      <c:pt idx="337">
                        <c:v>7.0291582486875004E-2</c:v>
                      </c:pt>
                      <c:pt idx="338">
                        <c:v>6.9602620443657004E-2</c:v>
                      </c:pt>
                      <c:pt idx="339">
                        <c:v>6.8871016131637902E-2</c:v>
                      </c:pt>
                      <c:pt idx="340">
                        <c:v>7.1306394549866994E-2</c:v>
                      </c:pt>
                      <c:pt idx="341">
                        <c:v>7.0604665207216699E-2</c:v>
                      </c:pt>
                      <c:pt idx="342">
                        <c:v>7.3959996103029904E-2</c:v>
                      </c:pt>
                      <c:pt idx="343">
                        <c:v>7.2278549952625004E-2</c:v>
                      </c:pt>
                      <c:pt idx="344">
                        <c:v>7.11469896666969E-2</c:v>
                      </c:pt>
                      <c:pt idx="345">
                        <c:v>7.0906846058871695E-2</c:v>
                      </c:pt>
                      <c:pt idx="346">
                        <c:v>6.8676071345579404E-2</c:v>
                      </c:pt>
                      <c:pt idx="347">
                        <c:v>6.8981208273194594E-2</c:v>
                      </c:pt>
                      <c:pt idx="348">
                        <c:v>7.1284890787481597E-2</c:v>
                      </c:pt>
                      <c:pt idx="349">
                        <c:v>7.2344621041394899E-2</c:v>
                      </c:pt>
                      <c:pt idx="350">
                        <c:v>7.1676496109893698E-2</c:v>
                      </c:pt>
                      <c:pt idx="351">
                        <c:v>7.1511837686308199E-2</c:v>
                      </c:pt>
                      <c:pt idx="352">
                        <c:v>7.0583618968482004E-2</c:v>
                      </c:pt>
                      <c:pt idx="353">
                        <c:v>7.02472947659665E-2</c:v>
                      </c:pt>
                      <c:pt idx="354">
                        <c:v>7.0961372331235395E-2</c:v>
                      </c:pt>
                      <c:pt idx="355">
                        <c:v>7.4422359435341395E-2</c:v>
                      </c:pt>
                      <c:pt idx="356">
                        <c:v>7.5726701604765495E-2</c:v>
                      </c:pt>
                      <c:pt idx="357">
                        <c:v>7.6296969216605601E-2</c:v>
                      </c:pt>
                      <c:pt idx="358">
                        <c:v>7.4358917406128197E-2</c:v>
                      </c:pt>
                      <c:pt idx="359">
                        <c:v>7.28063164411345E-2</c:v>
                      </c:pt>
                      <c:pt idx="360">
                        <c:v>7.1387682727615406E-2</c:v>
                      </c:pt>
                      <c:pt idx="361">
                        <c:v>7.2130638601719907E-2</c:v>
                      </c:pt>
                      <c:pt idx="362">
                        <c:v>7.1129598673042305E-2</c:v>
                      </c:pt>
                      <c:pt idx="363">
                        <c:v>7.2344865816675902E-2</c:v>
                      </c:pt>
                      <c:pt idx="364">
                        <c:v>7.11345441909573E-2</c:v>
                      </c:pt>
                      <c:pt idx="365">
                        <c:v>6.9716094367194795E-2</c:v>
                      </c:pt>
                      <c:pt idx="366">
                        <c:v>6.92595425010014E-2</c:v>
                      </c:pt>
                      <c:pt idx="367">
                        <c:v>6.7082245853195596E-2</c:v>
                      </c:pt>
                      <c:pt idx="368">
                        <c:v>6.9153156389874404E-2</c:v>
                      </c:pt>
                      <c:pt idx="369">
                        <c:v>7.1159910649760197E-2</c:v>
                      </c:pt>
                      <c:pt idx="370">
                        <c:v>7.1353996737357303E-2</c:v>
                      </c:pt>
                      <c:pt idx="371">
                        <c:v>7.1576624502502295E-2</c:v>
                      </c:pt>
                      <c:pt idx="372">
                        <c:v>6.9126826550872003E-2</c:v>
                      </c:pt>
                      <c:pt idx="373">
                        <c:v>6.5293014329022306E-2</c:v>
                      </c:pt>
                      <c:pt idx="374">
                        <c:v>6.5721412190099998E-2</c:v>
                      </c:pt>
                      <c:pt idx="375">
                        <c:v>6.91305837043968E-2</c:v>
                      </c:pt>
                      <c:pt idx="376">
                        <c:v>6.8107929553712698E-2</c:v>
                      </c:pt>
                      <c:pt idx="377">
                        <c:v>6.9881075491209907E-2</c:v>
                      </c:pt>
                      <c:pt idx="378">
                        <c:v>7.0479720701693893E-2</c:v>
                      </c:pt>
                      <c:pt idx="379">
                        <c:v>6.8776857140706998E-2</c:v>
                      </c:pt>
                      <c:pt idx="380">
                        <c:v>6.5851072506320898E-2</c:v>
                      </c:pt>
                      <c:pt idx="381">
                        <c:v>6.5617580538083295E-2</c:v>
                      </c:pt>
                      <c:pt idx="382">
                        <c:v>6.8092848397054498E-2</c:v>
                      </c:pt>
                      <c:pt idx="383">
                        <c:v>7.01194516683563E-2</c:v>
                      </c:pt>
                      <c:pt idx="384">
                        <c:v>6.8493150684931503E-2</c:v>
                      </c:pt>
                      <c:pt idx="385">
                        <c:v>6.8213224625164104E-2</c:v>
                      </c:pt>
                      <c:pt idx="386">
                        <c:v>6.6219512195121996E-2</c:v>
                      </c:pt>
                      <c:pt idx="387">
                        <c:v>6.3363759167400405E-2</c:v>
                      </c:pt>
                      <c:pt idx="388">
                        <c:v>6.3789816217787801E-2</c:v>
                      </c:pt>
                      <c:pt idx="389">
                        <c:v>6.7031167413286602E-2</c:v>
                      </c:pt>
                      <c:pt idx="390">
                        <c:v>6.8979102125602099E-2</c:v>
                      </c:pt>
                      <c:pt idx="391">
                        <c:v>6.9809539482231495E-2</c:v>
                      </c:pt>
                      <c:pt idx="392">
                        <c:v>6.9186302074262102E-2</c:v>
                      </c:pt>
                      <c:pt idx="393">
                        <c:v>6.7933058664819398E-2</c:v>
                      </c:pt>
                      <c:pt idx="394">
                        <c:v>6.4354220995319095E-2</c:v>
                      </c:pt>
                      <c:pt idx="395">
                        <c:v>6.5789400410974905E-2</c:v>
                      </c:pt>
                      <c:pt idx="396">
                        <c:v>6.6866120620596103E-2</c:v>
                      </c:pt>
                      <c:pt idx="397">
                        <c:v>6.7616899970216596E-2</c:v>
                      </c:pt>
                      <c:pt idx="398">
                        <c:v>7.0395504646639295E-2</c:v>
                      </c:pt>
                      <c:pt idx="399">
                        <c:v>6.94423223834989E-2</c:v>
                      </c:pt>
                      <c:pt idx="400">
                        <c:v>6.7777461880321396E-2</c:v>
                      </c:pt>
                      <c:pt idx="401">
                        <c:v>6.5555924968629706E-2</c:v>
                      </c:pt>
                      <c:pt idx="402">
                        <c:v>6.5353316710962603E-2</c:v>
                      </c:pt>
                      <c:pt idx="403">
                        <c:v>6.9639720550950204E-2</c:v>
                      </c:pt>
                      <c:pt idx="404">
                        <c:v>7.0041341767168003E-2</c:v>
                      </c:pt>
                      <c:pt idx="405">
                        <c:v>7.1207068047510397E-2</c:v>
                      </c:pt>
                      <c:pt idx="406">
                        <c:v>6.8718058573308399E-2</c:v>
                      </c:pt>
                      <c:pt idx="407">
                        <c:v>6.8140390881771304E-2</c:v>
                      </c:pt>
                      <c:pt idx="408">
                        <c:v>6.5341299635171601E-2</c:v>
                      </c:pt>
                      <c:pt idx="409">
                        <c:v>6.49798019673479E-2</c:v>
                      </c:pt>
                      <c:pt idx="410">
                        <c:v>6.9723349496155607E-2</c:v>
                      </c:pt>
                      <c:pt idx="411">
                        <c:v>7.12717718354028E-2</c:v>
                      </c:pt>
                      <c:pt idx="412">
                        <c:v>7.3284521259816396E-2</c:v>
                      </c:pt>
                      <c:pt idx="413">
                        <c:v>7.0527616137316701E-2</c:v>
                      </c:pt>
                      <c:pt idx="414">
                        <c:v>7.0795259851513401E-2</c:v>
                      </c:pt>
                      <c:pt idx="415">
                        <c:v>6.8770688277593903E-2</c:v>
                      </c:pt>
                      <c:pt idx="416">
                        <c:v>6.7720102295263304E-2</c:v>
                      </c:pt>
                      <c:pt idx="417">
                        <c:v>7.1904221057053505E-2</c:v>
                      </c:pt>
                      <c:pt idx="418">
                        <c:v>7.5718457046257903E-2</c:v>
                      </c:pt>
                      <c:pt idx="419">
                        <c:v>7.8323080837561607E-2</c:v>
                      </c:pt>
                      <c:pt idx="420">
                        <c:v>7.8986925947923795E-2</c:v>
                      </c:pt>
                      <c:pt idx="421">
                        <c:v>7.5270340767838603E-2</c:v>
                      </c:pt>
                      <c:pt idx="422">
                        <c:v>7.2718734552644604E-2</c:v>
                      </c:pt>
                      <c:pt idx="423">
                        <c:v>7.0420765329459595E-2</c:v>
                      </c:pt>
                      <c:pt idx="424">
                        <c:v>7.6128346665879504E-2</c:v>
                      </c:pt>
                      <c:pt idx="425">
                        <c:v>7.7712919333286404E-2</c:v>
                      </c:pt>
                      <c:pt idx="426">
                        <c:v>7.5315152634422899E-2</c:v>
                      </c:pt>
                      <c:pt idx="427">
                        <c:v>7.7054890724197994E-2</c:v>
                      </c:pt>
                      <c:pt idx="428">
                        <c:v>7.4144474187883502E-2</c:v>
                      </c:pt>
                      <c:pt idx="429">
                        <c:v>7.1775424316699796E-2</c:v>
                      </c:pt>
                      <c:pt idx="430">
                        <c:v>7.1531338768583794E-2</c:v>
                      </c:pt>
                      <c:pt idx="431">
                        <c:v>7.5255406456182505E-2</c:v>
                      </c:pt>
                      <c:pt idx="432">
                        <c:v>7.91638570465273E-2</c:v>
                      </c:pt>
                      <c:pt idx="433">
                        <c:v>7.9780216109691507E-2</c:v>
                      </c:pt>
                      <c:pt idx="434">
                        <c:v>7.9761004635260896E-2</c:v>
                      </c:pt>
                      <c:pt idx="435">
                        <c:v>7.76907034514175E-2</c:v>
                      </c:pt>
                      <c:pt idx="436">
                        <c:v>7.3097071462924004E-2</c:v>
                      </c:pt>
                      <c:pt idx="437">
                        <c:v>7.2374222996627394E-2</c:v>
                      </c:pt>
                      <c:pt idx="438">
                        <c:v>7.8020666090321503E-2</c:v>
                      </c:pt>
                      <c:pt idx="439">
                        <c:v>8.0135652292762899E-2</c:v>
                      </c:pt>
                      <c:pt idx="440">
                        <c:v>8.1773069326325096E-2</c:v>
                      </c:pt>
                      <c:pt idx="441">
                        <c:v>8.0676928799059994E-2</c:v>
                      </c:pt>
                      <c:pt idx="442">
                        <c:v>7.9621061907909199E-2</c:v>
                      </c:pt>
                      <c:pt idx="443">
                        <c:v>7.7043658434718401E-2</c:v>
                      </c:pt>
                      <c:pt idx="444">
                        <c:v>7.55163391415688E-2</c:v>
                      </c:pt>
                      <c:pt idx="445">
                        <c:v>8.0611152293880203E-2</c:v>
                      </c:pt>
                      <c:pt idx="446">
                        <c:v>8.29475342405811E-2</c:v>
                      </c:pt>
                      <c:pt idx="447">
                        <c:v>8.4507638630127696E-2</c:v>
                      </c:pt>
                      <c:pt idx="448">
                        <c:v>8.3975197199139498E-2</c:v>
                      </c:pt>
                      <c:pt idx="449">
                        <c:v>8.2633541109241704E-2</c:v>
                      </c:pt>
                      <c:pt idx="450">
                        <c:v>7.9508409225049495E-2</c:v>
                      </c:pt>
                      <c:pt idx="451">
                        <c:v>8.0377360610879203E-2</c:v>
                      </c:pt>
                      <c:pt idx="452">
                        <c:v>8.5383910918630193E-2</c:v>
                      </c:pt>
                      <c:pt idx="453">
                        <c:v>8.8699846056647602E-2</c:v>
                      </c:pt>
                      <c:pt idx="454">
                        <c:v>8.9544846283519594E-2</c:v>
                      </c:pt>
                      <c:pt idx="455">
                        <c:v>8.8077160917960695E-2</c:v>
                      </c:pt>
                      <c:pt idx="456">
                        <c:v>8.4741235392320494E-2</c:v>
                      </c:pt>
                      <c:pt idx="457">
                        <c:v>8.0408374541569794E-2</c:v>
                      </c:pt>
                      <c:pt idx="458">
                        <c:v>8.0111671832514594E-2</c:v>
                      </c:pt>
                      <c:pt idx="459">
                        <c:v>8.4104944880810606E-2</c:v>
                      </c:pt>
                      <c:pt idx="460">
                        <c:v>8.22399633543828E-2</c:v>
                      </c:pt>
                      <c:pt idx="461">
                        <c:v>7.4928426389537006E-2</c:v>
                      </c:pt>
                      <c:pt idx="462">
                        <c:v>7.9778610535268205E-2</c:v>
                      </c:pt>
                      <c:pt idx="463">
                        <c:v>7.7511052816065296E-2</c:v>
                      </c:pt>
                      <c:pt idx="464">
                        <c:v>7.4364306601846397E-2</c:v>
                      </c:pt>
                      <c:pt idx="465">
                        <c:v>7.2784450959992406E-2</c:v>
                      </c:pt>
                      <c:pt idx="466">
                        <c:v>7.3713730543171901E-2</c:v>
                      </c:pt>
                      <c:pt idx="467">
                        <c:v>7.5867861142217205E-2</c:v>
                      </c:pt>
                      <c:pt idx="468">
                        <c:v>7.6697876101306406E-2</c:v>
                      </c:pt>
                      <c:pt idx="469">
                        <c:v>7.8263250425108802E-2</c:v>
                      </c:pt>
                      <c:pt idx="470">
                        <c:v>8.3336928541639696E-2</c:v>
                      </c:pt>
                      <c:pt idx="471">
                        <c:v>8.6822837714264703E-2</c:v>
                      </c:pt>
                      <c:pt idx="472">
                        <c:v>8.7046562896653107E-2</c:v>
                      </c:pt>
                      <c:pt idx="473">
                        <c:v>8.1373807565473397E-2</c:v>
                      </c:pt>
                      <c:pt idx="474">
                        <c:v>7.9672753922316403E-2</c:v>
                      </c:pt>
                      <c:pt idx="475">
                        <c:v>8.1615592757991101E-2</c:v>
                      </c:pt>
                      <c:pt idx="476">
                        <c:v>8.0770113623321496E-2</c:v>
                      </c:pt>
                      <c:pt idx="477">
                        <c:v>7.8330869898946304E-2</c:v>
                      </c:pt>
                      <c:pt idx="478">
                        <c:v>7.6327393411204994E-2</c:v>
                      </c:pt>
                      <c:pt idx="479">
                        <c:v>7.1190794110010794E-2</c:v>
                      </c:pt>
                      <c:pt idx="480">
                        <c:v>7.3145960868369803E-2</c:v>
                      </c:pt>
                      <c:pt idx="481">
                        <c:v>7.6276583788103994E-2</c:v>
                      </c:pt>
                      <c:pt idx="482">
                        <c:v>7.7764470549262901E-2</c:v>
                      </c:pt>
                      <c:pt idx="483">
                        <c:v>7.6198887552615793E-2</c:v>
                      </c:pt>
                      <c:pt idx="484">
                        <c:v>7.5283497419540907E-2</c:v>
                      </c:pt>
                      <c:pt idx="485">
                        <c:v>7.3641997812613894E-2</c:v>
                      </c:pt>
                      <c:pt idx="486">
                        <c:v>7.3007565304277502E-2</c:v>
                      </c:pt>
                      <c:pt idx="487">
                        <c:v>7.2403050811043104E-2</c:v>
                      </c:pt>
                      <c:pt idx="488">
                        <c:v>8.0594323873121904E-2</c:v>
                      </c:pt>
                      <c:pt idx="489">
                        <c:v>8.9151816145681198E-2</c:v>
                      </c:pt>
                      <c:pt idx="490">
                        <c:v>8.8026205742960703E-2</c:v>
                      </c:pt>
                      <c:pt idx="491">
                        <c:v>7.7955933752582807E-2</c:v>
                      </c:pt>
                      <c:pt idx="492">
                        <c:v>7.5149099094361099E-2</c:v>
                      </c:pt>
                      <c:pt idx="493">
                        <c:v>7.61411191164416E-2</c:v>
                      </c:pt>
                      <c:pt idx="494">
                        <c:v>8.1263496888661496E-2</c:v>
                      </c:pt>
                      <c:pt idx="495">
                        <c:v>8.6417907969245603E-2</c:v>
                      </c:pt>
                      <c:pt idx="496">
                        <c:v>8.90640587436832E-2</c:v>
                      </c:pt>
                      <c:pt idx="497">
                        <c:v>8.89784924160925E-2</c:v>
                      </c:pt>
                      <c:pt idx="498">
                        <c:v>8.7941396893506399E-2</c:v>
                      </c:pt>
                      <c:pt idx="499">
                        <c:v>8.4292379471228598E-2</c:v>
                      </c:pt>
                      <c:pt idx="500">
                        <c:v>8.3509961848240805E-2</c:v>
                      </c:pt>
                      <c:pt idx="501">
                        <c:v>8.7428030601782503E-2</c:v>
                      </c:pt>
                      <c:pt idx="502">
                        <c:v>8.7806080525883304E-2</c:v>
                      </c:pt>
                      <c:pt idx="503">
                        <c:v>8.9318054461435994E-2</c:v>
                      </c:pt>
                      <c:pt idx="504">
                        <c:v>8.9423289930341904E-2</c:v>
                      </c:pt>
                      <c:pt idx="505">
                        <c:v>8.66306520290821E-2</c:v>
                      </c:pt>
                      <c:pt idx="506">
                        <c:v>8.2463207648512199E-2</c:v>
                      </c:pt>
                      <c:pt idx="507">
                        <c:v>8.19406035830227E-2</c:v>
                      </c:pt>
                      <c:pt idx="508">
                        <c:v>8.6092715231788103E-2</c:v>
                      </c:pt>
                      <c:pt idx="509">
                        <c:v>8.9008201364431203E-2</c:v>
                      </c:pt>
                      <c:pt idx="510">
                        <c:v>9.0859411414886598E-2</c:v>
                      </c:pt>
                      <c:pt idx="511">
                        <c:v>8.9419512893526995E-2</c:v>
                      </c:pt>
                      <c:pt idx="512">
                        <c:v>8.9663865546218496E-2</c:v>
                      </c:pt>
                      <c:pt idx="513">
                        <c:v>8.7875949966630104E-2</c:v>
                      </c:pt>
                      <c:pt idx="514">
                        <c:v>8.7838656721351202E-2</c:v>
                      </c:pt>
                      <c:pt idx="515">
                        <c:v>9.1052894936484094E-2</c:v>
                      </c:pt>
                      <c:pt idx="516">
                        <c:v>9.3281714114074002E-2</c:v>
                      </c:pt>
                      <c:pt idx="517">
                        <c:v>9.54115905726972E-2</c:v>
                      </c:pt>
                      <c:pt idx="518">
                        <c:v>9.5537612944751799E-2</c:v>
                      </c:pt>
                      <c:pt idx="519">
                        <c:v>9.5089622367886803E-2</c:v>
                      </c:pt>
                      <c:pt idx="520">
                        <c:v>9.2189998703375603E-2</c:v>
                      </c:pt>
                      <c:pt idx="521">
                        <c:v>9.1235352377560905E-2</c:v>
                      </c:pt>
                      <c:pt idx="522">
                        <c:v>9.2956315611242804E-2</c:v>
                      </c:pt>
                      <c:pt idx="523">
                        <c:v>9.8145390550967895E-2</c:v>
                      </c:pt>
                      <c:pt idx="524">
                        <c:v>9.8068033466619603E-2</c:v>
                      </c:pt>
                      <c:pt idx="525">
                        <c:v>9.5118414693088404E-2</c:v>
                      </c:pt>
                      <c:pt idx="526">
                        <c:v>9.5433853911338296E-2</c:v>
                      </c:pt>
                      <c:pt idx="527">
                        <c:v>9.2632420295418294E-2</c:v>
                      </c:pt>
                      <c:pt idx="528">
                        <c:v>9.1703643942449897E-2</c:v>
                      </c:pt>
                      <c:pt idx="529">
                        <c:v>9.2468104582642E-2</c:v>
                      </c:pt>
                      <c:pt idx="530">
                        <c:v>9.5193312434691799E-2</c:v>
                      </c:pt>
                      <c:pt idx="531">
                        <c:v>8.9806828515528098E-2</c:v>
                      </c:pt>
                      <c:pt idx="532">
                        <c:v>9.0798919281136606E-2</c:v>
                      </c:pt>
                      <c:pt idx="533">
                        <c:v>9.2582350878139597E-2</c:v>
                      </c:pt>
                      <c:pt idx="534">
                        <c:v>9.1848383617855203E-2</c:v>
                      </c:pt>
                      <c:pt idx="535">
                        <c:v>9.1252699784017302E-2</c:v>
                      </c:pt>
                      <c:pt idx="536">
                        <c:v>9.2825387091828901E-2</c:v>
                      </c:pt>
                      <c:pt idx="537">
                        <c:v>9.6112537752152102E-2</c:v>
                      </c:pt>
                      <c:pt idx="538">
                        <c:v>9.7318481516876901E-2</c:v>
                      </c:pt>
                      <c:pt idx="539">
                        <c:v>9.7683190075045001E-2</c:v>
                      </c:pt>
                      <c:pt idx="540">
                        <c:v>9.4093694484919901E-2</c:v>
                      </c:pt>
                      <c:pt idx="541">
                        <c:v>9.10246227164416E-2</c:v>
                      </c:pt>
                      <c:pt idx="542">
                        <c:v>8.9334084555875798E-2</c:v>
                      </c:pt>
                      <c:pt idx="543">
                        <c:v>9.2372840027959799E-2</c:v>
                      </c:pt>
                      <c:pt idx="544">
                        <c:v>9.7166262643149703E-2</c:v>
                      </c:pt>
                      <c:pt idx="545">
                        <c:v>9.4433498352567202E-2</c:v>
                      </c:pt>
                      <c:pt idx="546">
                        <c:v>9.3932014873802996E-2</c:v>
                      </c:pt>
                      <c:pt idx="547">
                        <c:v>9.06916930368315E-2</c:v>
                      </c:pt>
                      <c:pt idx="548">
                        <c:v>8.5828406924061601E-2</c:v>
                      </c:pt>
                      <c:pt idx="549">
                        <c:v>8.5284947498894301E-2</c:v>
                      </c:pt>
                      <c:pt idx="550">
                        <c:v>8.9983753854315202E-2</c:v>
                      </c:pt>
                      <c:pt idx="551">
                        <c:v>9.4986020185488296E-2</c:v>
                      </c:pt>
                      <c:pt idx="552">
                        <c:v>9.2575886667000798E-2</c:v>
                      </c:pt>
                      <c:pt idx="553">
                        <c:v>9.1679155013102795E-2</c:v>
                      </c:pt>
                      <c:pt idx="554">
                        <c:v>8.4544478818107199E-2</c:v>
                      </c:pt>
                      <c:pt idx="555">
                        <c:v>8.2764782745673199E-2</c:v>
                      </c:pt>
                      <c:pt idx="556">
                        <c:v>8.2374687513240993E-2</c:v>
                      </c:pt>
                      <c:pt idx="557">
                        <c:v>8.8804608968847704E-2</c:v>
                      </c:pt>
                      <c:pt idx="558">
                        <c:v>9.6056878523300304E-2</c:v>
                      </c:pt>
                      <c:pt idx="559">
                        <c:v>9.72994357340662E-2</c:v>
                      </c:pt>
                      <c:pt idx="560">
                        <c:v>9.6710801393728202E-2</c:v>
                      </c:pt>
                      <c:pt idx="561">
                        <c:v>9.2935744612375804E-2</c:v>
                      </c:pt>
                      <c:pt idx="562">
                        <c:v>8.6959742574715795E-2</c:v>
                      </c:pt>
                      <c:pt idx="563">
                        <c:v>8.5697820265093705E-2</c:v>
                      </c:pt>
                      <c:pt idx="564">
                        <c:v>9.0567010309278398E-2</c:v>
                      </c:pt>
                      <c:pt idx="565">
                        <c:v>9.3368532857164802E-2</c:v>
                      </c:pt>
                      <c:pt idx="566">
                        <c:v>9.4796162703799203E-2</c:v>
                      </c:pt>
                      <c:pt idx="567">
                        <c:v>9.3707556547009296E-2</c:v>
                      </c:pt>
                      <c:pt idx="568">
                        <c:v>8.9455179888445396E-2</c:v>
                      </c:pt>
                      <c:pt idx="569">
                        <c:v>8.3066481862065694E-2</c:v>
                      </c:pt>
                      <c:pt idx="570">
                        <c:v>8.0119253394624196E-2</c:v>
                      </c:pt>
                      <c:pt idx="571">
                        <c:v>8.5304405763304697E-2</c:v>
                      </c:pt>
                      <c:pt idx="572">
                        <c:v>8.7077410063735997E-2</c:v>
                      </c:pt>
                      <c:pt idx="573">
                        <c:v>8.5579063094950794E-2</c:v>
                      </c:pt>
                      <c:pt idx="574">
                        <c:v>8.0557139366294703E-2</c:v>
                      </c:pt>
                      <c:pt idx="575">
                        <c:v>7.2537752873017405E-2</c:v>
                      </c:pt>
                      <c:pt idx="576">
                        <c:v>6.7377205608837004E-2</c:v>
                      </c:pt>
                      <c:pt idx="577">
                        <c:v>4.0692771691984903E-2</c:v>
                      </c:pt>
                      <c:pt idx="578">
                        <c:v>4.9381106642593202E-2</c:v>
                      </c:pt>
                      <c:pt idx="579">
                        <c:v>6.2129032258064501E-2</c:v>
                      </c:pt>
                      <c:pt idx="580">
                        <c:v>7.0619364149980393E-2</c:v>
                      </c:pt>
                      <c:pt idx="581">
                        <c:v>7.4425878567628695E-2</c:v>
                      </c:pt>
                      <c:pt idx="582">
                        <c:v>7.4060073496148598E-2</c:v>
                      </c:pt>
                      <c:pt idx="583">
                        <c:v>7.2474427336862393E-2</c:v>
                      </c:pt>
                      <c:pt idx="584">
                        <c:v>7.2940918404482802E-2</c:v>
                      </c:pt>
                      <c:pt idx="585">
                        <c:v>7.9136529380118406E-2</c:v>
                      </c:pt>
                      <c:pt idx="586">
                        <c:v>8.0913437149313594E-2</c:v>
                      </c:pt>
                      <c:pt idx="587">
                        <c:v>7.1691074882564196E-2</c:v>
                      </c:pt>
                      <c:pt idx="588">
                        <c:v>8.37302314221164E-2</c:v>
                      </c:pt>
                      <c:pt idx="589">
                        <c:v>8.3076723840220995E-2</c:v>
                      </c:pt>
                      <c:pt idx="590">
                        <c:v>7.9942190899938301E-2</c:v>
                      </c:pt>
                      <c:pt idx="591">
                        <c:v>7.8727124245696195E-2</c:v>
                      </c:pt>
                      <c:pt idx="592">
                        <c:v>8.3324414440373806E-2</c:v>
                      </c:pt>
                      <c:pt idx="593">
                        <c:v>8.4528320996615502E-2</c:v>
                      </c:pt>
                      <c:pt idx="594">
                        <c:v>8.7438666974017795E-2</c:v>
                      </c:pt>
                      <c:pt idx="595">
                        <c:v>8.8441287502483604E-2</c:v>
                      </c:pt>
                      <c:pt idx="596">
                        <c:v>8.5054323426416403E-2</c:v>
                      </c:pt>
                      <c:pt idx="597">
                        <c:v>8.2498939212758096E-2</c:v>
                      </c:pt>
                      <c:pt idx="598">
                        <c:v>8.0738818878181406E-2</c:v>
                      </c:pt>
                      <c:pt idx="599">
                        <c:v>8.5755351102925398E-2</c:v>
                      </c:pt>
                      <c:pt idx="600">
                        <c:v>8.8081979754131901E-2</c:v>
                      </c:pt>
                      <c:pt idx="601">
                        <c:v>8.8891424158387994E-2</c:v>
                      </c:pt>
                      <c:pt idx="602">
                        <c:v>8.9159161686726704E-2</c:v>
                      </c:pt>
                      <c:pt idx="603">
                        <c:v>8.69197519263296E-2</c:v>
                      </c:pt>
                      <c:pt idx="604">
                        <c:v>8.5163481023057097E-2</c:v>
                      </c:pt>
                      <c:pt idx="605">
                        <c:v>8.6766026216555894E-2</c:v>
                      </c:pt>
                      <c:pt idx="606">
                        <c:v>9.0910644552111897E-2</c:v>
                      </c:pt>
                      <c:pt idx="607">
                        <c:v>9.3036248315751399E-2</c:v>
                      </c:pt>
                      <c:pt idx="608">
                        <c:v>0.10880781520088</c:v>
                      </c:pt>
                      <c:pt idx="609">
                        <c:v>0.113169858107177</c:v>
                      </c:pt>
                      <c:pt idx="610">
                        <c:v>0.114125291779698</c:v>
                      </c:pt>
                      <c:pt idx="611">
                        <c:v>0.115488636088001</c:v>
                      </c:pt>
                      <c:pt idx="612">
                        <c:v>0.105367782588195</c:v>
                      </c:pt>
                      <c:pt idx="613">
                        <c:v>0.108369027459574</c:v>
                      </c:pt>
                      <c:pt idx="614">
                        <c:v>0.113688608333941</c:v>
                      </c:pt>
                      <c:pt idx="615">
                        <c:v>0.115971167437818</c:v>
                      </c:pt>
                      <c:pt idx="616">
                        <c:v>0.11384766205694</c:v>
                      </c:pt>
                      <c:pt idx="617">
                        <c:v>0.111183226347741</c:v>
                      </c:pt>
                      <c:pt idx="618">
                        <c:v>0.11274991594030501</c:v>
                      </c:pt>
                      <c:pt idx="619">
                        <c:v>0.11356906120688</c:v>
                      </c:pt>
                      <c:pt idx="620">
                        <c:v>0.112442864398172</c:v>
                      </c:pt>
                      <c:pt idx="621">
                        <c:v>0.11204978115277101</c:v>
                      </c:pt>
                      <c:pt idx="622">
                        <c:v>0.11420014458329</c:v>
                      </c:pt>
                      <c:pt idx="623">
                        <c:v>0.112328646069215</c:v>
                      </c:pt>
                      <c:pt idx="624">
                        <c:v>0.123969465648855</c:v>
                      </c:pt>
                    </c:numCache>
                  </c:numRef>
                </c:val>
                <c:smooth val="0"/>
                <c:extLst xmlns:c15="http://schemas.microsoft.com/office/drawing/2012/chart">
                  <c:ext xmlns:c16="http://schemas.microsoft.com/office/drawing/2014/chart" uri="{C3380CC4-5D6E-409C-BE32-E72D297353CC}">
                    <c16:uniqueId val="{00000010-0766-4431-9CA4-2D2FE6638C30}"/>
                  </c:ext>
                </c:extLst>
              </c15:ser>
            </c15:filteredLineSeries>
            <c15:filteredLineSeries>
              <c15:ser>
                <c:idx val="17"/>
                <c:order val="17"/>
                <c:tx>
                  <c:strRef>
                    <c:extLst>
                      <c:ext xmlns:c15="http://schemas.microsoft.com/office/drawing/2012/chart" uri="{02D57815-91ED-43cb-92C2-25804820EDAC}">
                        <c15:formulaRef>
                          <c15:sqref>dau_by_retention_cohort_raw!$S$1</c15:sqref>
                        </c15:formulaRef>
                      </c:ext>
                    </c:extLst>
                    <c:strCache>
                      <c:ptCount val="1"/>
                      <c:pt idx="0">
                        <c:v>%D61-90</c:v>
                      </c:pt>
                    </c:strCache>
                  </c:strRef>
                </c:tx>
                <c:spPr>
                  <a:ln w="28575" cap="rnd">
                    <a:solidFill>
                      <a:schemeClr val="accent6">
                        <a:lumMod val="80000"/>
                        <a:lumOff val="2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dau_by_retention_cohort_raw!$S$2:$S$1234</c15:sqref>
                        </c15:formulaRef>
                      </c:ext>
                    </c:extLst>
                    <c:numCache>
                      <c:formatCode>0.00%</c:formatCode>
                      <c:ptCount val="625"/>
                      <c:pt idx="0">
                        <c:v>5.33496117318039E-2</c:v>
                      </c:pt>
                      <c:pt idx="1">
                        <c:v>5.3944786856655901E-2</c:v>
                      </c:pt>
                      <c:pt idx="2">
                        <c:v>5.2525626014256102E-2</c:v>
                      </c:pt>
                      <c:pt idx="3">
                        <c:v>5.2986142803800401E-2</c:v>
                      </c:pt>
                      <c:pt idx="4">
                        <c:v>5.3305649350195397E-2</c:v>
                      </c:pt>
                      <c:pt idx="5">
                        <c:v>5.2147646062034897E-2</c:v>
                      </c:pt>
                      <c:pt idx="6">
                        <c:v>5.2632317843605197E-2</c:v>
                      </c:pt>
                      <c:pt idx="7">
                        <c:v>5.1385549066758303E-2</c:v>
                      </c:pt>
                      <c:pt idx="8">
                        <c:v>5.0913133038585197E-2</c:v>
                      </c:pt>
                      <c:pt idx="9">
                        <c:v>4.9899400215502897E-2</c:v>
                      </c:pt>
                      <c:pt idx="10">
                        <c:v>5.0161045392554199E-2</c:v>
                      </c:pt>
                      <c:pt idx="11">
                        <c:v>4.9905463911875898E-2</c:v>
                      </c:pt>
                      <c:pt idx="12">
                        <c:v>4.94105898443436E-2</c:v>
                      </c:pt>
                      <c:pt idx="13">
                        <c:v>4.9422704817526503E-2</c:v>
                      </c:pt>
                      <c:pt idx="14">
                        <c:v>5.0567114327465003E-2</c:v>
                      </c:pt>
                      <c:pt idx="15">
                        <c:v>5.0570333035908098E-2</c:v>
                      </c:pt>
                      <c:pt idx="16">
                        <c:v>4.7496454974737402E-2</c:v>
                      </c:pt>
                      <c:pt idx="17">
                        <c:v>4.8402760510253398E-2</c:v>
                      </c:pt>
                      <c:pt idx="18">
                        <c:v>4.9097784536972298E-2</c:v>
                      </c:pt>
                      <c:pt idx="19">
                        <c:v>4.9111139531909397E-2</c:v>
                      </c:pt>
                      <c:pt idx="20">
                        <c:v>4.83874355079211E-2</c:v>
                      </c:pt>
                      <c:pt idx="21">
                        <c:v>5.0086668383791298E-2</c:v>
                      </c:pt>
                      <c:pt idx="22">
                        <c:v>4.9825343553278001E-2</c:v>
                      </c:pt>
                      <c:pt idx="23">
                        <c:v>4.8586200585651503E-2</c:v>
                      </c:pt>
                      <c:pt idx="24">
                        <c:v>4.8570519060514801E-2</c:v>
                      </c:pt>
                      <c:pt idx="25">
                        <c:v>4.9847160401136903E-2</c:v>
                      </c:pt>
                      <c:pt idx="26">
                        <c:v>4.9371455220042097E-2</c:v>
                      </c:pt>
                      <c:pt idx="27">
                        <c:v>4.7770206972778798E-2</c:v>
                      </c:pt>
                      <c:pt idx="28">
                        <c:v>4.9243575970107901E-2</c:v>
                      </c:pt>
                      <c:pt idx="29">
                        <c:v>4.8119865787342397E-2</c:v>
                      </c:pt>
                      <c:pt idx="30">
                        <c:v>4.6128507908112799E-2</c:v>
                      </c:pt>
                      <c:pt idx="31">
                        <c:v>4.6828025255368097E-2</c:v>
                      </c:pt>
                      <c:pt idx="32">
                        <c:v>4.6568268385584498E-2</c:v>
                      </c:pt>
                      <c:pt idx="33">
                        <c:v>4.74837636369453E-2</c:v>
                      </c:pt>
                      <c:pt idx="34">
                        <c:v>4.7019446314216402E-2</c:v>
                      </c:pt>
                      <c:pt idx="35">
                        <c:v>4.8113029827315502E-2</c:v>
                      </c:pt>
                      <c:pt idx="36">
                        <c:v>4.7731452408719802E-2</c:v>
                      </c:pt>
                      <c:pt idx="37">
                        <c:v>4.6838467555449202E-2</c:v>
                      </c:pt>
                      <c:pt idx="38">
                        <c:v>4.59245322101774E-2</c:v>
                      </c:pt>
                      <c:pt idx="39">
                        <c:v>4.74087143931365E-2</c:v>
                      </c:pt>
                      <c:pt idx="40">
                        <c:v>4.6758941340271802E-2</c:v>
                      </c:pt>
                      <c:pt idx="41">
                        <c:v>4.5682529964442997E-2</c:v>
                      </c:pt>
                      <c:pt idx="42">
                        <c:v>4.6605665978474702E-2</c:v>
                      </c:pt>
                      <c:pt idx="43">
                        <c:v>4.5410633263139599E-2</c:v>
                      </c:pt>
                      <c:pt idx="44">
                        <c:v>4.3980603835332199E-2</c:v>
                      </c:pt>
                      <c:pt idx="45">
                        <c:v>4.4672346992516501E-2</c:v>
                      </c:pt>
                      <c:pt idx="46">
                        <c:v>4.4610702059366202E-2</c:v>
                      </c:pt>
                      <c:pt idx="47">
                        <c:v>4.37861139136018E-2</c:v>
                      </c:pt>
                      <c:pt idx="48">
                        <c:v>4.3629259822009998E-2</c:v>
                      </c:pt>
                      <c:pt idx="49">
                        <c:v>4.3272919777062699E-2</c:v>
                      </c:pt>
                      <c:pt idx="50">
                        <c:v>4.4717636745772699E-2</c:v>
                      </c:pt>
                      <c:pt idx="51">
                        <c:v>4.34253663546234E-2</c:v>
                      </c:pt>
                      <c:pt idx="52">
                        <c:v>4.3417670682730898E-2</c:v>
                      </c:pt>
                      <c:pt idx="53">
                        <c:v>4.3722307610023603E-2</c:v>
                      </c:pt>
                      <c:pt idx="54">
                        <c:v>4.3110853163087597E-2</c:v>
                      </c:pt>
                      <c:pt idx="55">
                        <c:v>4.3376163303927399E-2</c:v>
                      </c:pt>
                      <c:pt idx="56">
                        <c:v>4.39552230229057E-2</c:v>
                      </c:pt>
                      <c:pt idx="57">
                        <c:v>4.4925336647177502E-2</c:v>
                      </c:pt>
                      <c:pt idx="58">
                        <c:v>4.3824112251094699E-2</c:v>
                      </c:pt>
                      <c:pt idx="59">
                        <c:v>4.30028773214753E-2</c:v>
                      </c:pt>
                      <c:pt idx="60">
                        <c:v>4.2244893533978103E-2</c:v>
                      </c:pt>
                      <c:pt idx="61">
                        <c:v>4.1713777219430502E-2</c:v>
                      </c:pt>
                      <c:pt idx="62">
                        <c:v>4.3452972130616802E-2</c:v>
                      </c:pt>
                      <c:pt idx="63">
                        <c:v>4.3234393987128097E-2</c:v>
                      </c:pt>
                      <c:pt idx="64">
                        <c:v>4.3268683529394301E-2</c:v>
                      </c:pt>
                      <c:pt idx="65">
                        <c:v>4.1749356283181001E-2</c:v>
                      </c:pt>
                      <c:pt idx="66">
                        <c:v>4.1134858998026602E-2</c:v>
                      </c:pt>
                      <c:pt idx="67">
                        <c:v>4.27334480044314E-2</c:v>
                      </c:pt>
                      <c:pt idx="68">
                        <c:v>4.22181961959954E-2</c:v>
                      </c:pt>
                      <c:pt idx="69">
                        <c:v>4.1903188578993902E-2</c:v>
                      </c:pt>
                      <c:pt idx="70">
                        <c:v>4.3155026530904902E-2</c:v>
                      </c:pt>
                      <c:pt idx="71">
                        <c:v>4.24785128145296E-2</c:v>
                      </c:pt>
                      <c:pt idx="72">
                        <c:v>4.1706263579411797E-2</c:v>
                      </c:pt>
                      <c:pt idx="73">
                        <c:v>4.1546765328339397E-2</c:v>
                      </c:pt>
                      <c:pt idx="74">
                        <c:v>4.3748172101159402E-2</c:v>
                      </c:pt>
                      <c:pt idx="75">
                        <c:v>4.3741418443690998E-2</c:v>
                      </c:pt>
                      <c:pt idx="76">
                        <c:v>4.3635911801915797E-2</c:v>
                      </c:pt>
                      <c:pt idx="77">
                        <c:v>4.4685800332629103E-2</c:v>
                      </c:pt>
                      <c:pt idx="78">
                        <c:v>4.4706824094456699E-2</c:v>
                      </c:pt>
                      <c:pt idx="79">
                        <c:v>4.3762987456202898E-2</c:v>
                      </c:pt>
                      <c:pt idx="80">
                        <c:v>4.32188183218895E-2</c:v>
                      </c:pt>
                      <c:pt idx="81">
                        <c:v>4.5866009777046302E-2</c:v>
                      </c:pt>
                      <c:pt idx="82">
                        <c:v>4.5681458003169598E-2</c:v>
                      </c:pt>
                      <c:pt idx="83">
                        <c:v>4.6449819293855998E-2</c:v>
                      </c:pt>
                      <c:pt idx="84">
                        <c:v>4.8681066901772603E-2</c:v>
                      </c:pt>
                      <c:pt idx="85">
                        <c:v>4.8941060175460301E-2</c:v>
                      </c:pt>
                      <c:pt idx="86">
                        <c:v>4.6771531032388999E-2</c:v>
                      </c:pt>
                      <c:pt idx="87">
                        <c:v>4.6164534334579697E-2</c:v>
                      </c:pt>
                      <c:pt idx="88">
                        <c:v>4.9153233236363197E-2</c:v>
                      </c:pt>
                      <c:pt idx="89">
                        <c:v>4.9901399082836403E-2</c:v>
                      </c:pt>
                      <c:pt idx="90">
                        <c:v>4.9772915294872398E-2</c:v>
                      </c:pt>
                      <c:pt idx="91">
                        <c:v>5.0797918328415501E-2</c:v>
                      </c:pt>
                      <c:pt idx="92">
                        <c:v>5.0802768963944298E-2</c:v>
                      </c:pt>
                      <c:pt idx="93">
                        <c:v>4.9511505431042199E-2</c:v>
                      </c:pt>
                      <c:pt idx="94">
                        <c:v>4.9148520114669803E-2</c:v>
                      </c:pt>
                      <c:pt idx="95">
                        <c:v>5.0751813107004898E-2</c:v>
                      </c:pt>
                      <c:pt idx="96">
                        <c:v>5.28177401449881E-2</c:v>
                      </c:pt>
                      <c:pt idx="97">
                        <c:v>5.3999650334780797E-2</c:v>
                      </c:pt>
                      <c:pt idx="98">
                        <c:v>5.6202714062687599E-2</c:v>
                      </c:pt>
                      <c:pt idx="99">
                        <c:v>5.9008560291984098E-2</c:v>
                      </c:pt>
                      <c:pt idx="100">
                        <c:v>5.8359016330549802E-2</c:v>
                      </c:pt>
                      <c:pt idx="101">
                        <c:v>5.8830209349240499E-2</c:v>
                      </c:pt>
                      <c:pt idx="102">
                        <c:v>6.0500323606382099E-2</c:v>
                      </c:pt>
                      <c:pt idx="103">
                        <c:v>6.0250383589222398E-2</c:v>
                      </c:pt>
                      <c:pt idx="104">
                        <c:v>6.0763990839156699E-2</c:v>
                      </c:pt>
                      <c:pt idx="105">
                        <c:v>6.2257825979787997E-2</c:v>
                      </c:pt>
                      <c:pt idx="106">
                        <c:v>6.2370242214532898E-2</c:v>
                      </c:pt>
                      <c:pt idx="107">
                        <c:v>5.9612067448164198E-2</c:v>
                      </c:pt>
                      <c:pt idx="108">
                        <c:v>5.9718815774995798E-2</c:v>
                      </c:pt>
                      <c:pt idx="109">
                        <c:v>5.9690296564212597E-2</c:v>
                      </c:pt>
                      <c:pt idx="110">
                        <c:v>6.0063589283450201E-2</c:v>
                      </c:pt>
                      <c:pt idx="111">
                        <c:v>6.0256753654243503E-2</c:v>
                      </c:pt>
                      <c:pt idx="112">
                        <c:v>6.1632362726876402E-2</c:v>
                      </c:pt>
                      <c:pt idx="113">
                        <c:v>6.2855618046717798E-2</c:v>
                      </c:pt>
                      <c:pt idx="114">
                        <c:v>5.8619306980318801E-2</c:v>
                      </c:pt>
                      <c:pt idx="115">
                        <c:v>5.7843638597743399E-2</c:v>
                      </c:pt>
                      <c:pt idx="116">
                        <c:v>5.9089935301426803E-2</c:v>
                      </c:pt>
                      <c:pt idx="117">
                        <c:v>5.9119944469339498E-2</c:v>
                      </c:pt>
                      <c:pt idx="118">
                        <c:v>5.9360909796534203E-2</c:v>
                      </c:pt>
                      <c:pt idx="119">
                        <c:v>6.0300696985389597E-2</c:v>
                      </c:pt>
                      <c:pt idx="120">
                        <c:v>6.13033348126545E-2</c:v>
                      </c:pt>
                      <c:pt idx="121">
                        <c:v>5.91790122024392E-2</c:v>
                      </c:pt>
                      <c:pt idx="122">
                        <c:v>5.8658234362092602E-2</c:v>
                      </c:pt>
                      <c:pt idx="123">
                        <c:v>5.9601857120473702E-2</c:v>
                      </c:pt>
                      <c:pt idx="124">
                        <c:v>6.0334291876347999E-2</c:v>
                      </c:pt>
                      <c:pt idx="125">
                        <c:v>6.22087927296213E-2</c:v>
                      </c:pt>
                      <c:pt idx="126">
                        <c:v>6.3063523637783295E-2</c:v>
                      </c:pt>
                      <c:pt idx="127">
                        <c:v>6.2428072274640298E-2</c:v>
                      </c:pt>
                      <c:pt idx="128">
                        <c:v>6.1388897188443002E-2</c:v>
                      </c:pt>
                      <c:pt idx="129">
                        <c:v>6.10653794432914E-2</c:v>
                      </c:pt>
                      <c:pt idx="130">
                        <c:v>6.2601815219920906E-2</c:v>
                      </c:pt>
                      <c:pt idx="131">
                        <c:v>6.4386196946014204E-2</c:v>
                      </c:pt>
                      <c:pt idx="132">
                        <c:v>6.5322038456366804E-2</c:v>
                      </c:pt>
                      <c:pt idx="133">
                        <c:v>6.7908355795148201E-2</c:v>
                      </c:pt>
                      <c:pt idx="134">
                        <c:v>6.7341572569209099E-2</c:v>
                      </c:pt>
                      <c:pt idx="135">
                        <c:v>6.5618125824900994E-2</c:v>
                      </c:pt>
                      <c:pt idx="136">
                        <c:v>6.3748333656157799E-2</c:v>
                      </c:pt>
                      <c:pt idx="137">
                        <c:v>6.5972277102530494E-2</c:v>
                      </c:pt>
                      <c:pt idx="138">
                        <c:v>6.6645498937963996E-2</c:v>
                      </c:pt>
                      <c:pt idx="139">
                        <c:v>6.6759999785441101E-2</c:v>
                      </c:pt>
                      <c:pt idx="140">
                        <c:v>6.7513621262458495E-2</c:v>
                      </c:pt>
                      <c:pt idx="141">
                        <c:v>6.7556336523163896E-2</c:v>
                      </c:pt>
                      <c:pt idx="142">
                        <c:v>6.6181796896150599E-2</c:v>
                      </c:pt>
                      <c:pt idx="143">
                        <c:v>6.4824553742638305E-2</c:v>
                      </c:pt>
                      <c:pt idx="144">
                        <c:v>6.7601420060142497E-2</c:v>
                      </c:pt>
                      <c:pt idx="145">
                        <c:v>6.7221664035213596E-2</c:v>
                      </c:pt>
                      <c:pt idx="146">
                        <c:v>6.7035142890420701E-2</c:v>
                      </c:pt>
                      <c:pt idx="147">
                        <c:v>6.7996899404664607E-2</c:v>
                      </c:pt>
                      <c:pt idx="148">
                        <c:v>6.92312159990707E-2</c:v>
                      </c:pt>
                      <c:pt idx="149">
                        <c:v>6.7689939845556601E-2</c:v>
                      </c:pt>
                      <c:pt idx="150">
                        <c:v>6.6854167159052402E-2</c:v>
                      </c:pt>
                      <c:pt idx="151">
                        <c:v>6.7863839607673407E-2</c:v>
                      </c:pt>
                      <c:pt idx="152">
                        <c:v>6.7408590419848605E-2</c:v>
                      </c:pt>
                      <c:pt idx="153">
                        <c:v>6.9551515562257499E-2</c:v>
                      </c:pt>
                      <c:pt idx="154">
                        <c:v>7.0321900890682604E-2</c:v>
                      </c:pt>
                      <c:pt idx="155">
                        <c:v>6.9642011651604704E-2</c:v>
                      </c:pt>
                      <c:pt idx="156">
                        <c:v>6.9329057198530497E-2</c:v>
                      </c:pt>
                      <c:pt idx="157">
                        <c:v>6.7293762615824801E-2</c:v>
                      </c:pt>
                      <c:pt idx="158">
                        <c:v>6.8697069517741294E-2</c:v>
                      </c:pt>
                      <c:pt idx="159">
                        <c:v>6.9730463215910393E-2</c:v>
                      </c:pt>
                      <c:pt idx="160">
                        <c:v>6.9394377415262998E-2</c:v>
                      </c:pt>
                      <c:pt idx="161">
                        <c:v>7.1764387048121797E-2</c:v>
                      </c:pt>
                      <c:pt idx="162">
                        <c:v>7.10897732531236E-2</c:v>
                      </c:pt>
                      <c:pt idx="163">
                        <c:v>6.7831312069533606E-2</c:v>
                      </c:pt>
                      <c:pt idx="164">
                        <c:v>6.5635316201695895E-2</c:v>
                      </c:pt>
                      <c:pt idx="165">
                        <c:v>6.7980515026994107E-2</c:v>
                      </c:pt>
                      <c:pt idx="166">
                        <c:v>6.3448351228041405E-2</c:v>
                      </c:pt>
                      <c:pt idx="167">
                        <c:v>6.1485265922666898E-2</c:v>
                      </c:pt>
                      <c:pt idx="168">
                        <c:v>5.8629096269418299E-2</c:v>
                      </c:pt>
                      <c:pt idx="169">
                        <c:v>5.4336604944177802E-2</c:v>
                      </c:pt>
                      <c:pt idx="170">
                        <c:v>5.1724596643925397E-2</c:v>
                      </c:pt>
                      <c:pt idx="171">
                        <c:v>4.8919226393629098E-2</c:v>
                      </c:pt>
                      <c:pt idx="172">
                        <c:v>6.1819435232429998E-2</c:v>
                      </c:pt>
                      <c:pt idx="173">
                        <c:v>6.6592377980833506E-2</c:v>
                      </c:pt>
                      <c:pt idx="174">
                        <c:v>6.6521768132698902E-2</c:v>
                      </c:pt>
                      <c:pt idx="175">
                        <c:v>6.6585022669237603E-2</c:v>
                      </c:pt>
                      <c:pt idx="176">
                        <c:v>6.8004867963812804E-2</c:v>
                      </c:pt>
                      <c:pt idx="177">
                        <c:v>6.6663004367292E-2</c:v>
                      </c:pt>
                      <c:pt idx="178">
                        <c:v>6.5286771229340707E-2</c:v>
                      </c:pt>
                      <c:pt idx="179">
                        <c:v>6.6328571764761299E-2</c:v>
                      </c:pt>
                      <c:pt idx="180">
                        <c:v>6.8296255607433798E-2</c:v>
                      </c:pt>
                      <c:pt idx="181">
                        <c:v>6.9641092185766196E-2</c:v>
                      </c:pt>
                      <c:pt idx="182">
                        <c:v>7.0083194267203303E-2</c:v>
                      </c:pt>
                      <c:pt idx="183">
                        <c:v>7.1370363126670597E-2</c:v>
                      </c:pt>
                      <c:pt idx="184">
                        <c:v>7.0084110572867703E-2</c:v>
                      </c:pt>
                      <c:pt idx="185">
                        <c:v>6.8937824581056198E-2</c:v>
                      </c:pt>
                      <c:pt idx="186">
                        <c:v>6.9435375574418798E-2</c:v>
                      </c:pt>
                      <c:pt idx="187">
                        <c:v>6.8946578950476595E-2</c:v>
                      </c:pt>
                      <c:pt idx="188">
                        <c:v>7.0013074701428493E-2</c:v>
                      </c:pt>
                      <c:pt idx="189">
                        <c:v>7.1102941589796395E-2</c:v>
                      </c:pt>
                      <c:pt idx="190">
                        <c:v>7.2041016578218695E-2</c:v>
                      </c:pt>
                      <c:pt idx="191">
                        <c:v>7.0262573332573894E-2</c:v>
                      </c:pt>
                      <c:pt idx="192">
                        <c:v>6.9165433420447703E-2</c:v>
                      </c:pt>
                      <c:pt idx="193">
                        <c:v>6.7435376399981095E-2</c:v>
                      </c:pt>
                      <c:pt idx="194">
                        <c:v>6.9512003765887398E-2</c:v>
                      </c:pt>
                      <c:pt idx="195">
                        <c:v>6.7464687862976297E-2</c:v>
                      </c:pt>
                      <c:pt idx="196">
                        <c:v>6.883917759996E-2</c:v>
                      </c:pt>
                      <c:pt idx="197">
                        <c:v>6.9069019177839405E-2</c:v>
                      </c:pt>
                      <c:pt idx="198">
                        <c:v>6.7870787891861406E-2</c:v>
                      </c:pt>
                      <c:pt idx="199">
                        <c:v>6.5529724413567997E-2</c:v>
                      </c:pt>
                      <c:pt idx="200">
                        <c:v>6.6723898589902797E-2</c:v>
                      </c:pt>
                      <c:pt idx="201">
                        <c:v>6.68906341637555E-2</c:v>
                      </c:pt>
                      <c:pt idx="202">
                        <c:v>6.6534229062742797E-2</c:v>
                      </c:pt>
                      <c:pt idx="203">
                        <c:v>6.7501265648730893E-2</c:v>
                      </c:pt>
                      <c:pt idx="204">
                        <c:v>6.8574136335943295E-2</c:v>
                      </c:pt>
                      <c:pt idx="205">
                        <c:v>6.7353616990888696E-2</c:v>
                      </c:pt>
                      <c:pt idx="206">
                        <c:v>6.4961146302340705E-2</c:v>
                      </c:pt>
                      <c:pt idx="207">
                        <c:v>6.4661492567499201E-2</c:v>
                      </c:pt>
                      <c:pt idx="208">
                        <c:v>6.4555035279852402E-2</c:v>
                      </c:pt>
                      <c:pt idx="209">
                        <c:v>6.4901566589538398E-2</c:v>
                      </c:pt>
                      <c:pt idx="210">
                        <c:v>6.4694570700764203E-2</c:v>
                      </c:pt>
                      <c:pt idx="211">
                        <c:v>6.4619906915979394E-2</c:v>
                      </c:pt>
                      <c:pt idx="212">
                        <c:v>6.1104016577114902E-2</c:v>
                      </c:pt>
                      <c:pt idx="213">
                        <c:v>5.6576931494856597E-2</c:v>
                      </c:pt>
                      <c:pt idx="214">
                        <c:v>5.7873183025066402E-2</c:v>
                      </c:pt>
                      <c:pt idx="215">
                        <c:v>5.8736328710697699E-2</c:v>
                      </c:pt>
                      <c:pt idx="216">
                        <c:v>5.7254559422455602E-2</c:v>
                      </c:pt>
                      <c:pt idx="217">
                        <c:v>5.37248509730789E-2</c:v>
                      </c:pt>
                      <c:pt idx="218">
                        <c:v>5.0643025644928098E-2</c:v>
                      </c:pt>
                      <c:pt idx="219">
                        <c:v>4.65361188592247E-2</c:v>
                      </c:pt>
                      <c:pt idx="220">
                        <c:v>2.6477947936719499E-2</c:v>
                      </c:pt>
                      <c:pt idx="221">
                        <c:v>3.28294111806176E-2</c:v>
                      </c:pt>
                      <c:pt idx="222">
                        <c:v>4.0774145754236497E-2</c:v>
                      </c:pt>
                      <c:pt idx="223">
                        <c:v>4.4257022248751401E-2</c:v>
                      </c:pt>
                      <c:pt idx="224">
                        <c:v>4.8197380637997098E-2</c:v>
                      </c:pt>
                      <c:pt idx="225">
                        <c:v>4.9295898842223101E-2</c:v>
                      </c:pt>
                      <c:pt idx="226">
                        <c:v>4.82401520613489E-2</c:v>
                      </c:pt>
                      <c:pt idx="227">
                        <c:v>4.4889295236146702E-2</c:v>
                      </c:pt>
                      <c:pt idx="228">
                        <c:v>4.7446002405994003E-2</c:v>
                      </c:pt>
                      <c:pt idx="229">
                        <c:v>4.91006986942705E-2</c:v>
                      </c:pt>
                      <c:pt idx="230">
                        <c:v>5.0723649830731798E-2</c:v>
                      </c:pt>
                      <c:pt idx="231">
                        <c:v>5.2481901300798897E-2</c:v>
                      </c:pt>
                      <c:pt idx="232">
                        <c:v>5.2445875052229203E-2</c:v>
                      </c:pt>
                      <c:pt idx="233">
                        <c:v>5.2947602805414003E-2</c:v>
                      </c:pt>
                      <c:pt idx="234">
                        <c:v>5.1928376399491903E-2</c:v>
                      </c:pt>
                      <c:pt idx="235">
                        <c:v>5.34973857093285E-2</c:v>
                      </c:pt>
                      <c:pt idx="236">
                        <c:v>5.3556827473426001E-2</c:v>
                      </c:pt>
                      <c:pt idx="237">
                        <c:v>5.4931103687507601E-2</c:v>
                      </c:pt>
                      <c:pt idx="238">
                        <c:v>5.6932255105426502E-2</c:v>
                      </c:pt>
                      <c:pt idx="239">
                        <c:v>5.7513123548630599E-2</c:v>
                      </c:pt>
                      <c:pt idx="240">
                        <c:v>5.5690703735881801E-2</c:v>
                      </c:pt>
                      <c:pt idx="241">
                        <c:v>5.3497907234987603E-2</c:v>
                      </c:pt>
                      <c:pt idx="242">
                        <c:v>5.4406969226485698E-2</c:v>
                      </c:pt>
                      <c:pt idx="243">
                        <c:v>5.6186028659160697E-2</c:v>
                      </c:pt>
                      <c:pt idx="244">
                        <c:v>5.7330771985804101E-2</c:v>
                      </c:pt>
                      <c:pt idx="245">
                        <c:v>5.84460382958229E-2</c:v>
                      </c:pt>
                      <c:pt idx="246">
                        <c:v>5.9906237731230202E-2</c:v>
                      </c:pt>
                      <c:pt idx="247">
                        <c:v>5.6754721017609401E-2</c:v>
                      </c:pt>
                      <c:pt idx="248">
                        <c:v>5.6574806860980299E-2</c:v>
                      </c:pt>
                      <c:pt idx="249">
                        <c:v>5.7669509815246003E-2</c:v>
                      </c:pt>
                      <c:pt idx="250">
                        <c:v>5.7275971323296898E-2</c:v>
                      </c:pt>
                      <c:pt idx="251">
                        <c:v>5.7823930438996203E-2</c:v>
                      </c:pt>
                      <c:pt idx="252">
                        <c:v>6.0876020786933903E-2</c:v>
                      </c:pt>
                      <c:pt idx="253">
                        <c:v>6.1193669970431103E-2</c:v>
                      </c:pt>
                      <c:pt idx="254">
                        <c:v>5.9689512549812099E-2</c:v>
                      </c:pt>
                      <c:pt idx="255">
                        <c:v>5.8387131457527899E-2</c:v>
                      </c:pt>
                      <c:pt idx="256">
                        <c:v>5.86300336625089E-2</c:v>
                      </c:pt>
                      <c:pt idx="257">
                        <c:v>5.9425386120598202E-2</c:v>
                      </c:pt>
                      <c:pt idx="258">
                        <c:v>6.0105823056599297E-2</c:v>
                      </c:pt>
                      <c:pt idx="259">
                        <c:v>6.1210074536501402E-2</c:v>
                      </c:pt>
                      <c:pt idx="260">
                        <c:v>6.2664747340674107E-2</c:v>
                      </c:pt>
                      <c:pt idx="261">
                        <c:v>6.2290549188576599E-2</c:v>
                      </c:pt>
                      <c:pt idx="262">
                        <c:v>6.10369179309284E-2</c:v>
                      </c:pt>
                      <c:pt idx="263">
                        <c:v>6.1336820775189302E-2</c:v>
                      </c:pt>
                      <c:pt idx="264">
                        <c:v>6.1562342176405903E-2</c:v>
                      </c:pt>
                      <c:pt idx="265">
                        <c:v>6.1015890991716899E-2</c:v>
                      </c:pt>
                      <c:pt idx="266">
                        <c:v>6.1894433425134503E-2</c:v>
                      </c:pt>
                      <c:pt idx="267">
                        <c:v>6.3791790319615502E-2</c:v>
                      </c:pt>
                      <c:pt idx="268">
                        <c:v>6.1713200647021599E-2</c:v>
                      </c:pt>
                      <c:pt idx="269">
                        <c:v>6.0409516754103498E-2</c:v>
                      </c:pt>
                      <c:pt idx="270">
                        <c:v>6.1441159559816501E-2</c:v>
                      </c:pt>
                      <c:pt idx="271">
                        <c:v>6.1917300203968101E-2</c:v>
                      </c:pt>
                      <c:pt idx="272">
                        <c:v>6.1901365396372497E-2</c:v>
                      </c:pt>
                      <c:pt idx="273">
                        <c:v>6.2755645206477306E-2</c:v>
                      </c:pt>
                      <c:pt idx="274">
                        <c:v>6.4456876216501896E-2</c:v>
                      </c:pt>
                      <c:pt idx="275">
                        <c:v>6.47584529839072E-2</c:v>
                      </c:pt>
                      <c:pt idx="276">
                        <c:v>6.3540296138504301E-2</c:v>
                      </c:pt>
                      <c:pt idx="277">
                        <c:v>6.4295008323095995E-2</c:v>
                      </c:pt>
                      <c:pt idx="278">
                        <c:v>6.6907336902938097E-2</c:v>
                      </c:pt>
                      <c:pt idx="279">
                        <c:v>6.8829048446681598E-2</c:v>
                      </c:pt>
                      <c:pt idx="280">
                        <c:v>7.1359396140425801E-2</c:v>
                      </c:pt>
                      <c:pt idx="281">
                        <c:v>8.6928767730794304E-2</c:v>
                      </c:pt>
                      <c:pt idx="282">
                        <c:v>9.3720203058664395E-2</c:v>
                      </c:pt>
                      <c:pt idx="283">
                        <c:v>9.3202124637541406E-2</c:v>
                      </c:pt>
                      <c:pt idx="284">
                        <c:v>8.9703141205567299E-2</c:v>
                      </c:pt>
                      <c:pt idx="285">
                        <c:v>9.3231786845537595E-2</c:v>
                      </c:pt>
                      <c:pt idx="286">
                        <c:v>9.3715316315205299E-2</c:v>
                      </c:pt>
                      <c:pt idx="287">
                        <c:v>9.4771317739425306E-2</c:v>
                      </c:pt>
                      <c:pt idx="288">
                        <c:v>9.6628724918821504E-2</c:v>
                      </c:pt>
                      <c:pt idx="289">
                        <c:v>9.9234390187962096E-2</c:v>
                      </c:pt>
                      <c:pt idx="290">
                        <c:v>9.7567574736730403E-2</c:v>
                      </c:pt>
                      <c:pt idx="291">
                        <c:v>9.3765312465718398E-2</c:v>
                      </c:pt>
                      <c:pt idx="292">
                        <c:v>9.4031250472689898E-2</c:v>
                      </c:pt>
                      <c:pt idx="293">
                        <c:v>9.4280251132958903E-2</c:v>
                      </c:pt>
                      <c:pt idx="294">
                        <c:v>9.4678584112702704E-2</c:v>
                      </c:pt>
                      <c:pt idx="295">
                        <c:v>9.5097055793525995E-2</c:v>
                      </c:pt>
                      <c:pt idx="296">
                        <c:v>9.8356055854487798E-2</c:v>
                      </c:pt>
                      <c:pt idx="297">
                        <c:v>9.6649000772882895E-2</c:v>
                      </c:pt>
                      <c:pt idx="298">
                        <c:v>9.3639291465378402E-2</c:v>
                      </c:pt>
                      <c:pt idx="299">
                        <c:v>9.1185522772335798E-2</c:v>
                      </c:pt>
                      <c:pt idx="300">
                        <c:v>9.1949406334777897E-2</c:v>
                      </c:pt>
                      <c:pt idx="301">
                        <c:v>9.1724300030626996E-2</c:v>
                      </c:pt>
                      <c:pt idx="302">
                        <c:v>9.1938450912809902E-2</c:v>
                      </c:pt>
                      <c:pt idx="303">
                        <c:v>9.2883685750928993E-2</c:v>
                      </c:pt>
                      <c:pt idx="304">
                        <c:v>9.0232441644569603E-2</c:v>
                      </c:pt>
                      <c:pt idx="305">
                        <c:v>8.6856144289032697E-2</c:v>
                      </c:pt>
                      <c:pt idx="306">
                        <c:v>8.6526412978962006E-2</c:v>
                      </c:pt>
                      <c:pt idx="307">
                        <c:v>8.7489933470213999E-2</c:v>
                      </c:pt>
                      <c:pt idx="308">
                        <c:v>8.7542235288955203E-2</c:v>
                      </c:pt>
                      <c:pt idx="309">
                        <c:v>8.5837722352559404E-2</c:v>
                      </c:pt>
                      <c:pt idx="310">
                        <c:v>8.4313681719758005E-2</c:v>
                      </c:pt>
                      <c:pt idx="311">
                        <c:v>7.1199117012338803E-2</c:v>
                      </c:pt>
                      <c:pt idx="312">
                        <c:v>6.67006759341921E-2</c:v>
                      </c:pt>
                      <c:pt idx="313">
                        <c:v>6.3068412211087305E-2</c:v>
                      </c:pt>
                      <c:pt idx="314">
                        <c:v>6.2495938774773503E-2</c:v>
                      </c:pt>
                      <c:pt idx="315">
                        <c:v>6.2922970278633403E-2</c:v>
                      </c:pt>
                      <c:pt idx="316">
                        <c:v>6.2016693466062603E-2</c:v>
                      </c:pt>
                      <c:pt idx="317">
                        <c:v>5.9884365861037403E-2</c:v>
                      </c:pt>
                      <c:pt idx="318">
                        <c:v>5.6448911222780597E-2</c:v>
                      </c:pt>
                      <c:pt idx="319">
                        <c:v>5.5416625690161397E-2</c:v>
                      </c:pt>
                      <c:pt idx="320">
                        <c:v>5.5500445671238401E-2</c:v>
                      </c:pt>
                      <c:pt idx="321">
                        <c:v>5.5807207567660298E-2</c:v>
                      </c:pt>
                      <c:pt idx="322">
                        <c:v>5.6293863975873E-2</c:v>
                      </c:pt>
                      <c:pt idx="323">
                        <c:v>5.5776251884106502E-2</c:v>
                      </c:pt>
                      <c:pt idx="324">
                        <c:v>5.6098514464425299E-2</c:v>
                      </c:pt>
                      <c:pt idx="325">
                        <c:v>5.4144928855486503E-2</c:v>
                      </c:pt>
                      <c:pt idx="326">
                        <c:v>5.4597824993894498E-2</c:v>
                      </c:pt>
                      <c:pt idx="327">
                        <c:v>5.2954357825215202E-2</c:v>
                      </c:pt>
                      <c:pt idx="328">
                        <c:v>5.3808766283749601E-2</c:v>
                      </c:pt>
                      <c:pt idx="329">
                        <c:v>5.44421616009476E-2</c:v>
                      </c:pt>
                      <c:pt idx="330">
                        <c:v>5.4473092230489698E-2</c:v>
                      </c:pt>
                      <c:pt idx="331">
                        <c:v>5.3725602520561397E-2</c:v>
                      </c:pt>
                      <c:pt idx="332">
                        <c:v>5.2499065333208701E-2</c:v>
                      </c:pt>
                      <c:pt idx="333">
                        <c:v>5.1240933900225098E-2</c:v>
                      </c:pt>
                      <c:pt idx="334">
                        <c:v>5.2064658890597498E-2</c:v>
                      </c:pt>
                      <c:pt idx="335">
                        <c:v>5.1701208851964199E-2</c:v>
                      </c:pt>
                      <c:pt idx="336">
                        <c:v>5.1825545727984798E-2</c:v>
                      </c:pt>
                      <c:pt idx="337">
                        <c:v>5.15285185987822E-2</c:v>
                      </c:pt>
                      <c:pt idx="338">
                        <c:v>5.1249023744856403E-2</c:v>
                      </c:pt>
                      <c:pt idx="339">
                        <c:v>4.9814220765733497E-2</c:v>
                      </c:pt>
                      <c:pt idx="340">
                        <c:v>5.0064325604514501E-2</c:v>
                      </c:pt>
                      <c:pt idx="341">
                        <c:v>4.9648977126896698E-2</c:v>
                      </c:pt>
                      <c:pt idx="342">
                        <c:v>5.0180984284718601E-2</c:v>
                      </c:pt>
                      <c:pt idx="343">
                        <c:v>5.0672575482888997E-2</c:v>
                      </c:pt>
                      <c:pt idx="344">
                        <c:v>5.0675746391018898E-2</c:v>
                      </c:pt>
                      <c:pt idx="345">
                        <c:v>5.0627141917542702E-2</c:v>
                      </c:pt>
                      <c:pt idx="346">
                        <c:v>4.88446300945947E-2</c:v>
                      </c:pt>
                      <c:pt idx="347">
                        <c:v>4.8205791805015399E-2</c:v>
                      </c:pt>
                      <c:pt idx="348">
                        <c:v>4.8646304970537797E-2</c:v>
                      </c:pt>
                      <c:pt idx="349">
                        <c:v>4.8993298541098303E-2</c:v>
                      </c:pt>
                      <c:pt idx="350">
                        <c:v>4.9196240789493001E-2</c:v>
                      </c:pt>
                      <c:pt idx="351">
                        <c:v>4.9668322740015002E-2</c:v>
                      </c:pt>
                      <c:pt idx="352">
                        <c:v>4.87195466768226E-2</c:v>
                      </c:pt>
                      <c:pt idx="353">
                        <c:v>4.8227348498301501E-2</c:v>
                      </c:pt>
                      <c:pt idx="354">
                        <c:v>4.7927056790876298E-2</c:v>
                      </c:pt>
                      <c:pt idx="355">
                        <c:v>4.9273085622440899E-2</c:v>
                      </c:pt>
                      <c:pt idx="356">
                        <c:v>5.1664984863774001E-2</c:v>
                      </c:pt>
                      <c:pt idx="357">
                        <c:v>5.2787211081778099E-2</c:v>
                      </c:pt>
                      <c:pt idx="358">
                        <c:v>5.4163011005852801E-2</c:v>
                      </c:pt>
                      <c:pt idx="359">
                        <c:v>5.30743678707883E-2</c:v>
                      </c:pt>
                      <c:pt idx="360">
                        <c:v>5.1105557339588298E-2</c:v>
                      </c:pt>
                      <c:pt idx="361">
                        <c:v>5.19946602092453E-2</c:v>
                      </c:pt>
                      <c:pt idx="362">
                        <c:v>5.0635617929479397E-2</c:v>
                      </c:pt>
                      <c:pt idx="363">
                        <c:v>5.1201617373724202E-2</c:v>
                      </c:pt>
                      <c:pt idx="364">
                        <c:v>5.1762158694519098E-2</c:v>
                      </c:pt>
                      <c:pt idx="365">
                        <c:v>5.1810065919199497E-2</c:v>
                      </c:pt>
                      <c:pt idx="366">
                        <c:v>5.07233936291418E-2</c:v>
                      </c:pt>
                      <c:pt idx="367">
                        <c:v>5.0160695412092102E-2</c:v>
                      </c:pt>
                      <c:pt idx="368">
                        <c:v>5.1279172467477999E-2</c:v>
                      </c:pt>
                      <c:pt idx="369">
                        <c:v>5.08425859010578E-2</c:v>
                      </c:pt>
                      <c:pt idx="370">
                        <c:v>5.1435562805872803E-2</c:v>
                      </c:pt>
                      <c:pt idx="371">
                        <c:v>5.09437679788785E-2</c:v>
                      </c:pt>
                      <c:pt idx="372">
                        <c:v>5.0043565827250801E-2</c:v>
                      </c:pt>
                      <c:pt idx="373">
                        <c:v>4.9017469629888101E-2</c:v>
                      </c:pt>
                      <c:pt idx="374">
                        <c:v>4.7843045348778798E-2</c:v>
                      </c:pt>
                      <c:pt idx="375">
                        <c:v>4.9523395794521398E-2</c:v>
                      </c:pt>
                      <c:pt idx="376">
                        <c:v>4.7619047619047603E-2</c:v>
                      </c:pt>
                      <c:pt idx="377">
                        <c:v>4.7948983109272703E-2</c:v>
                      </c:pt>
                      <c:pt idx="378">
                        <c:v>4.9653032196888103E-2</c:v>
                      </c:pt>
                      <c:pt idx="379">
                        <c:v>4.8194221810820399E-2</c:v>
                      </c:pt>
                      <c:pt idx="380">
                        <c:v>4.7331647772068601E-2</c:v>
                      </c:pt>
                      <c:pt idx="381">
                        <c:v>4.6910690776518799E-2</c:v>
                      </c:pt>
                      <c:pt idx="382">
                        <c:v>4.81659682342594E-2</c:v>
                      </c:pt>
                      <c:pt idx="383">
                        <c:v>4.8195001542733699E-2</c:v>
                      </c:pt>
                      <c:pt idx="384">
                        <c:v>4.7802240648800398E-2</c:v>
                      </c:pt>
                      <c:pt idx="385">
                        <c:v>4.96700753126511E-2</c:v>
                      </c:pt>
                      <c:pt idx="386">
                        <c:v>4.8117378048780503E-2</c:v>
                      </c:pt>
                      <c:pt idx="387">
                        <c:v>4.6147367499958999E-2</c:v>
                      </c:pt>
                      <c:pt idx="388">
                        <c:v>4.5791795496860598E-2</c:v>
                      </c:pt>
                      <c:pt idx="389">
                        <c:v>4.7102045767661103E-2</c:v>
                      </c:pt>
                      <c:pt idx="390">
                        <c:v>4.8887058360045102E-2</c:v>
                      </c:pt>
                      <c:pt idx="391">
                        <c:v>4.6259646448461297E-2</c:v>
                      </c:pt>
                      <c:pt idx="392">
                        <c:v>4.7705539382780597E-2</c:v>
                      </c:pt>
                      <c:pt idx="393">
                        <c:v>4.6982900061982698E-2</c:v>
                      </c:pt>
                      <c:pt idx="394">
                        <c:v>4.4343091577649499E-2</c:v>
                      </c:pt>
                      <c:pt idx="395">
                        <c:v>4.3781637551302301E-2</c:v>
                      </c:pt>
                      <c:pt idx="396">
                        <c:v>4.5302205437572497E-2</c:v>
                      </c:pt>
                      <c:pt idx="397">
                        <c:v>4.5032549036293203E-2</c:v>
                      </c:pt>
                      <c:pt idx="398">
                        <c:v>4.4443483898854601E-2</c:v>
                      </c:pt>
                      <c:pt idx="399">
                        <c:v>4.4452932688226802E-2</c:v>
                      </c:pt>
                      <c:pt idx="400">
                        <c:v>4.4591419892561601E-2</c:v>
                      </c:pt>
                      <c:pt idx="401">
                        <c:v>4.3312491286022201E-2</c:v>
                      </c:pt>
                      <c:pt idx="402">
                        <c:v>4.3888538784009598E-2</c:v>
                      </c:pt>
                      <c:pt idx="403">
                        <c:v>4.4961412823182501E-2</c:v>
                      </c:pt>
                      <c:pt idx="404">
                        <c:v>4.3918138165384202E-2</c:v>
                      </c:pt>
                      <c:pt idx="405">
                        <c:v>4.4359186539281302E-2</c:v>
                      </c:pt>
                      <c:pt idx="406">
                        <c:v>4.2927747345227502E-2</c:v>
                      </c:pt>
                      <c:pt idx="407">
                        <c:v>4.5204062242678901E-2</c:v>
                      </c:pt>
                      <c:pt idx="408">
                        <c:v>4.3758261513244898E-2</c:v>
                      </c:pt>
                      <c:pt idx="409">
                        <c:v>4.3359524981208E-2</c:v>
                      </c:pt>
                      <c:pt idx="410">
                        <c:v>4.4155969890356403E-2</c:v>
                      </c:pt>
                      <c:pt idx="411">
                        <c:v>4.4005593931431997E-2</c:v>
                      </c:pt>
                      <c:pt idx="412">
                        <c:v>4.3507496139861497E-2</c:v>
                      </c:pt>
                      <c:pt idx="413">
                        <c:v>4.3602288612203798E-2</c:v>
                      </c:pt>
                      <c:pt idx="414">
                        <c:v>4.42461450599657E-2</c:v>
                      </c:pt>
                      <c:pt idx="415">
                        <c:v>4.2564671944879701E-2</c:v>
                      </c:pt>
                      <c:pt idx="416">
                        <c:v>4.2949123525252098E-2</c:v>
                      </c:pt>
                      <c:pt idx="417">
                        <c:v>4.3789771754858202E-2</c:v>
                      </c:pt>
                      <c:pt idx="418">
                        <c:v>4.5942830797602599E-2</c:v>
                      </c:pt>
                      <c:pt idx="419">
                        <c:v>4.5619864397647203E-2</c:v>
                      </c:pt>
                      <c:pt idx="420">
                        <c:v>4.7977298224774E-2</c:v>
                      </c:pt>
                      <c:pt idx="421">
                        <c:v>4.8748285211925299E-2</c:v>
                      </c:pt>
                      <c:pt idx="422">
                        <c:v>4.64508156203658E-2</c:v>
                      </c:pt>
                      <c:pt idx="423">
                        <c:v>4.6263577736784203E-2</c:v>
                      </c:pt>
                      <c:pt idx="424">
                        <c:v>4.59972842931783E-2</c:v>
                      </c:pt>
                      <c:pt idx="425">
                        <c:v>4.7190379070258102E-2</c:v>
                      </c:pt>
                      <c:pt idx="426">
                        <c:v>4.52875874663985E-2</c:v>
                      </c:pt>
                      <c:pt idx="427">
                        <c:v>4.7931063542895697E-2</c:v>
                      </c:pt>
                      <c:pt idx="428">
                        <c:v>4.7355647489821802E-2</c:v>
                      </c:pt>
                      <c:pt idx="429">
                        <c:v>4.5820551162085603E-2</c:v>
                      </c:pt>
                      <c:pt idx="430">
                        <c:v>4.5317761885438103E-2</c:v>
                      </c:pt>
                      <c:pt idx="431">
                        <c:v>4.6762285300752202E-2</c:v>
                      </c:pt>
                      <c:pt idx="432">
                        <c:v>4.6207012811867801E-2</c:v>
                      </c:pt>
                      <c:pt idx="433">
                        <c:v>4.6328306361374201E-2</c:v>
                      </c:pt>
                      <c:pt idx="434">
                        <c:v>4.75771721621355E-2</c:v>
                      </c:pt>
                      <c:pt idx="435">
                        <c:v>4.6593068693813897E-2</c:v>
                      </c:pt>
                      <c:pt idx="436">
                        <c:v>4.4504661974525898E-2</c:v>
                      </c:pt>
                      <c:pt idx="437">
                        <c:v>4.3731326531157598E-2</c:v>
                      </c:pt>
                      <c:pt idx="438">
                        <c:v>4.4806718537730002E-2</c:v>
                      </c:pt>
                      <c:pt idx="439">
                        <c:v>4.5257295154787103E-2</c:v>
                      </c:pt>
                      <c:pt idx="440">
                        <c:v>4.4547101744992698E-2</c:v>
                      </c:pt>
                      <c:pt idx="441">
                        <c:v>4.6458549945477101E-2</c:v>
                      </c:pt>
                      <c:pt idx="442">
                        <c:v>4.5663508849232599E-2</c:v>
                      </c:pt>
                      <c:pt idx="443">
                        <c:v>4.4124905756578098E-2</c:v>
                      </c:pt>
                      <c:pt idx="444">
                        <c:v>4.32611479151589E-2</c:v>
                      </c:pt>
                      <c:pt idx="445">
                        <c:v>4.45762293056585E-2</c:v>
                      </c:pt>
                      <c:pt idx="446">
                        <c:v>4.5394477749091999E-2</c:v>
                      </c:pt>
                      <c:pt idx="447">
                        <c:v>4.5509975949324197E-2</c:v>
                      </c:pt>
                      <c:pt idx="448">
                        <c:v>4.75049563420087E-2</c:v>
                      </c:pt>
                      <c:pt idx="449">
                        <c:v>4.74796362315726E-2</c:v>
                      </c:pt>
                      <c:pt idx="450">
                        <c:v>4.6230052567999197E-2</c:v>
                      </c:pt>
                      <c:pt idx="451">
                        <c:v>4.50911093255719E-2</c:v>
                      </c:pt>
                      <c:pt idx="452">
                        <c:v>4.7741725651976701E-2</c:v>
                      </c:pt>
                      <c:pt idx="453">
                        <c:v>4.7669048487706797E-2</c:v>
                      </c:pt>
                      <c:pt idx="454">
                        <c:v>4.8356823829964701E-2</c:v>
                      </c:pt>
                      <c:pt idx="455">
                        <c:v>4.8775250790160797E-2</c:v>
                      </c:pt>
                      <c:pt idx="456">
                        <c:v>4.8903728436282698E-2</c:v>
                      </c:pt>
                      <c:pt idx="457">
                        <c:v>4.86789502087027E-2</c:v>
                      </c:pt>
                      <c:pt idx="458">
                        <c:v>4.6487036891987202E-2</c:v>
                      </c:pt>
                      <c:pt idx="459">
                        <c:v>4.9380283861683798E-2</c:v>
                      </c:pt>
                      <c:pt idx="460">
                        <c:v>4.7590223472826598E-2</c:v>
                      </c:pt>
                      <c:pt idx="461">
                        <c:v>4.3574770775265198E-2</c:v>
                      </c:pt>
                      <c:pt idx="462">
                        <c:v>4.8417317812151202E-2</c:v>
                      </c:pt>
                      <c:pt idx="463">
                        <c:v>4.7450785287034003E-2</c:v>
                      </c:pt>
                      <c:pt idx="464">
                        <c:v>4.7435420712197002E-2</c:v>
                      </c:pt>
                      <c:pt idx="465">
                        <c:v>4.5497966518490501E-2</c:v>
                      </c:pt>
                      <c:pt idx="466">
                        <c:v>4.6158934465199898E-2</c:v>
                      </c:pt>
                      <c:pt idx="467">
                        <c:v>4.6486562150055998E-2</c:v>
                      </c:pt>
                      <c:pt idx="468">
                        <c:v>4.7173198552765999E-2</c:v>
                      </c:pt>
                      <c:pt idx="469">
                        <c:v>4.9031616566273702E-2</c:v>
                      </c:pt>
                      <c:pt idx="470">
                        <c:v>5.67180062412816E-2</c:v>
                      </c:pt>
                      <c:pt idx="471">
                        <c:v>5.8861796601223801E-2</c:v>
                      </c:pt>
                      <c:pt idx="472">
                        <c:v>5.7285055781949402E-2</c:v>
                      </c:pt>
                      <c:pt idx="473">
                        <c:v>5.3531758538254003E-2</c:v>
                      </c:pt>
                      <c:pt idx="474">
                        <c:v>5.20258446628079E-2</c:v>
                      </c:pt>
                      <c:pt idx="475">
                        <c:v>5.4102411803096002E-2</c:v>
                      </c:pt>
                      <c:pt idx="476">
                        <c:v>5.5255078618156803E-2</c:v>
                      </c:pt>
                      <c:pt idx="477">
                        <c:v>5.5684189826121701E-2</c:v>
                      </c:pt>
                      <c:pt idx="478">
                        <c:v>5.4638281075522398E-2</c:v>
                      </c:pt>
                      <c:pt idx="479">
                        <c:v>4.8296613627090999E-2</c:v>
                      </c:pt>
                      <c:pt idx="480">
                        <c:v>4.8995898304894502E-2</c:v>
                      </c:pt>
                      <c:pt idx="481">
                        <c:v>5.0863543839054899E-2</c:v>
                      </c:pt>
                      <c:pt idx="482">
                        <c:v>5.11995617108566E-2</c:v>
                      </c:pt>
                      <c:pt idx="483">
                        <c:v>5.2647073561835997E-2</c:v>
                      </c:pt>
                      <c:pt idx="484">
                        <c:v>5.5210644320341798E-2</c:v>
                      </c:pt>
                      <c:pt idx="485">
                        <c:v>5.2845746391885197E-2</c:v>
                      </c:pt>
                      <c:pt idx="486">
                        <c:v>5.1049150687538701E-2</c:v>
                      </c:pt>
                      <c:pt idx="487">
                        <c:v>5.1685075049560998E-2</c:v>
                      </c:pt>
                      <c:pt idx="488">
                        <c:v>5.69883138564274E-2</c:v>
                      </c:pt>
                      <c:pt idx="489">
                        <c:v>6.1950206121985298E-2</c:v>
                      </c:pt>
                      <c:pt idx="490">
                        <c:v>6.3667410091998902E-2</c:v>
                      </c:pt>
                      <c:pt idx="491">
                        <c:v>5.70106271362089E-2</c:v>
                      </c:pt>
                      <c:pt idx="492">
                        <c:v>5.3654637060723001E-2</c:v>
                      </c:pt>
                      <c:pt idx="493">
                        <c:v>5.1970533672721003E-2</c:v>
                      </c:pt>
                      <c:pt idx="494">
                        <c:v>5.3227590462073301E-2</c:v>
                      </c:pt>
                      <c:pt idx="495">
                        <c:v>5.2881980770188797E-2</c:v>
                      </c:pt>
                      <c:pt idx="496">
                        <c:v>5.4025544998119297E-2</c:v>
                      </c:pt>
                      <c:pt idx="497">
                        <c:v>5.52676745694788E-2</c:v>
                      </c:pt>
                      <c:pt idx="498">
                        <c:v>5.68397231488149E-2</c:v>
                      </c:pt>
                      <c:pt idx="499">
                        <c:v>5.4743390357698297E-2</c:v>
                      </c:pt>
                      <c:pt idx="500">
                        <c:v>5.4386901779864903E-2</c:v>
                      </c:pt>
                      <c:pt idx="501">
                        <c:v>5.4191970975629E-2</c:v>
                      </c:pt>
                      <c:pt idx="502">
                        <c:v>5.4601479046836501E-2</c:v>
                      </c:pt>
                      <c:pt idx="503">
                        <c:v>5.6045089456116602E-2</c:v>
                      </c:pt>
                      <c:pt idx="504">
                        <c:v>5.7867920348536703E-2</c:v>
                      </c:pt>
                      <c:pt idx="505">
                        <c:v>5.7497899950757499E-2</c:v>
                      </c:pt>
                      <c:pt idx="506">
                        <c:v>5.6144591255774E-2</c:v>
                      </c:pt>
                      <c:pt idx="507">
                        <c:v>5.53248002448435E-2</c:v>
                      </c:pt>
                      <c:pt idx="508">
                        <c:v>5.58879684292094E-2</c:v>
                      </c:pt>
                      <c:pt idx="509">
                        <c:v>5.7622999942532997E-2</c:v>
                      </c:pt>
                      <c:pt idx="510">
                        <c:v>5.6648504428050202E-2</c:v>
                      </c:pt>
                      <c:pt idx="511">
                        <c:v>5.7078315648812501E-2</c:v>
                      </c:pt>
                      <c:pt idx="512">
                        <c:v>5.7850140056022403E-2</c:v>
                      </c:pt>
                      <c:pt idx="513">
                        <c:v>5.7439342074102798E-2</c:v>
                      </c:pt>
                      <c:pt idx="514">
                        <c:v>5.4989367914238203E-2</c:v>
                      </c:pt>
                      <c:pt idx="515">
                        <c:v>5.6478298064661897E-2</c:v>
                      </c:pt>
                      <c:pt idx="516">
                        <c:v>5.71871975436372E-2</c:v>
                      </c:pt>
                      <c:pt idx="517">
                        <c:v>5.6074234316292798E-2</c:v>
                      </c:pt>
                      <c:pt idx="518">
                        <c:v>5.7309531763037998E-2</c:v>
                      </c:pt>
                      <c:pt idx="519">
                        <c:v>5.8791113173618001E-2</c:v>
                      </c:pt>
                      <c:pt idx="520">
                        <c:v>5.7748411635043399E-2</c:v>
                      </c:pt>
                      <c:pt idx="521">
                        <c:v>5.6464984809872998E-2</c:v>
                      </c:pt>
                      <c:pt idx="522">
                        <c:v>5.8576427523261199E-2</c:v>
                      </c:pt>
                      <c:pt idx="523">
                        <c:v>5.96740896168945E-2</c:v>
                      </c:pt>
                      <c:pt idx="524">
                        <c:v>6.1218625044132301E-2</c:v>
                      </c:pt>
                      <c:pt idx="525">
                        <c:v>6.23167391654584E-2</c:v>
                      </c:pt>
                      <c:pt idx="526">
                        <c:v>6.3456824707612602E-2</c:v>
                      </c:pt>
                      <c:pt idx="527">
                        <c:v>6.0787396606212303E-2</c:v>
                      </c:pt>
                      <c:pt idx="528">
                        <c:v>6.0110259513244599E-2</c:v>
                      </c:pt>
                      <c:pt idx="529">
                        <c:v>6.0072086503804599E-2</c:v>
                      </c:pt>
                      <c:pt idx="530">
                        <c:v>6.14046872667562E-2</c:v>
                      </c:pt>
                      <c:pt idx="531">
                        <c:v>5.8013447601201501E-2</c:v>
                      </c:pt>
                      <c:pt idx="532">
                        <c:v>5.8213392074253099E-2</c:v>
                      </c:pt>
                      <c:pt idx="533">
                        <c:v>6.02894758140664E-2</c:v>
                      </c:pt>
                      <c:pt idx="534">
                        <c:v>5.88947050003946E-2</c:v>
                      </c:pt>
                      <c:pt idx="535">
                        <c:v>5.7850971922246197E-2</c:v>
                      </c:pt>
                      <c:pt idx="536">
                        <c:v>5.8408707649854397E-2</c:v>
                      </c:pt>
                      <c:pt idx="537">
                        <c:v>6.0023902966875001E-2</c:v>
                      </c:pt>
                      <c:pt idx="538">
                        <c:v>6.0946522217492902E-2</c:v>
                      </c:pt>
                      <c:pt idx="539">
                        <c:v>6.1703669646127397E-2</c:v>
                      </c:pt>
                      <c:pt idx="540">
                        <c:v>6.2409762004564301E-2</c:v>
                      </c:pt>
                      <c:pt idx="541">
                        <c:v>6.0450092666137198E-2</c:v>
                      </c:pt>
                      <c:pt idx="542">
                        <c:v>6.0821938587557203E-2</c:v>
                      </c:pt>
                      <c:pt idx="543">
                        <c:v>6.2381130419233703E-2</c:v>
                      </c:pt>
                      <c:pt idx="544">
                        <c:v>6.3696397224776394E-2</c:v>
                      </c:pt>
                      <c:pt idx="545">
                        <c:v>6.40015232544663E-2</c:v>
                      </c:pt>
                      <c:pt idx="546">
                        <c:v>6.4603968541248502E-2</c:v>
                      </c:pt>
                      <c:pt idx="547">
                        <c:v>6.4675538601586605E-2</c:v>
                      </c:pt>
                      <c:pt idx="548">
                        <c:v>6.5156078206415197E-2</c:v>
                      </c:pt>
                      <c:pt idx="549">
                        <c:v>6.4470156547758797E-2</c:v>
                      </c:pt>
                      <c:pt idx="550">
                        <c:v>6.42883193528066E-2</c:v>
                      </c:pt>
                      <c:pt idx="551">
                        <c:v>6.5952332242225797E-2</c:v>
                      </c:pt>
                      <c:pt idx="552">
                        <c:v>6.5395345729130097E-2</c:v>
                      </c:pt>
                      <c:pt idx="553">
                        <c:v>6.56419544328955E-2</c:v>
                      </c:pt>
                      <c:pt idx="554">
                        <c:v>6.5963760338405203E-2</c:v>
                      </c:pt>
                      <c:pt idx="555">
                        <c:v>6.40271458157948E-2</c:v>
                      </c:pt>
                      <c:pt idx="556">
                        <c:v>6.2523833735858597E-2</c:v>
                      </c:pt>
                      <c:pt idx="557">
                        <c:v>6.4184873004266702E-2</c:v>
                      </c:pt>
                      <c:pt idx="558">
                        <c:v>6.9253766863500502E-2</c:v>
                      </c:pt>
                      <c:pt idx="559">
                        <c:v>6.9988409297547904E-2</c:v>
                      </c:pt>
                      <c:pt idx="560">
                        <c:v>6.9282229965156802E-2</c:v>
                      </c:pt>
                      <c:pt idx="561">
                        <c:v>7.1372869397304001E-2</c:v>
                      </c:pt>
                      <c:pt idx="562">
                        <c:v>6.8875153367132E-2</c:v>
                      </c:pt>
                      <c:pt idx="563">
                        <c:v>6.7367901091078194E-2</c:v>
                      </c:pt>
                      <c:pt idx="564">
                        <c:v>6.7798232695139904E-2</c:v>
                      </c:pt>
                      <c:pt idx="565">
                        <c:v>6.7884795960777705E-2</c:v>
                      </c:pt>
                      <c:pt idx="566">
                        <c:v>6.7541598670062694E-2</c:v>
                      </c:pt>
                      <c:pt idx="567">
                        <c:v>6.9108374496369293E-2</c:v>
                      </c:pt>
                      <c:pt idx="568">
                        <c:v>6.9622511829548803E-2</c:v>
                      </c:pt>
                      <c:pt idx="569">
                        <c:v>6.5492520193089002E-2</c:v>
                      </c:pt>
                      <c:pt idx="570">
                        <c:v>6.1435279600228002E-2</c:v>
                      </c:pt>
                      <c:pt idx="571">
                        <c:v>6.3927986452347194E-2</c:v>
                      </c:pt>
                      <c:pt idx="572">
                        <c:v>6.2802104572740394E-2</c:v>
                      </c:pt>
                      <c:pt idx="573">
                        <c:v>6.0989998122972101E-2</c:v>
                      </c:pt>
                      <c:pt idx="574">
                        <c:v>5.8046986816230099E-2</c:v>
                      </c:pt>
                      <c:pt idx="575">
                        <c:v>5.38512679266787E-2</c:v>
                      </c:pt>
                      <c:pt idx="576">
                        <c:v>5.0391389432485299E-2</c:v>
                      </c:pt>
                      <c:pt idx="577">
                        <c:v>2.9625370695394299E-2</c:v>
                      </c:pt>
                      <c:pt idx="578">
                        <c:v>3.5331347486295697E-2</c:v>
                      </c:pt>
                      <c:pt idx="579">
                        <c:v>4.2918114143920598E-2</c:v>
                      </c:pt>
                      <c:pt idx="580">
                        <c:v>4.7679951187745297E-2</c:v>
                      </c:pt>
                      <c:pt idx="581">
                        <c:v>5.1326424007024703E-2</c:v>
                      </c:pt>
                      <c:pt idx="582">
                        <c:v>5.2296289869801497E-2</c:v>
                      </c:pt>
                      <c:pt idx="583">
                        <c:v>5.1827586540601697E-2</c:v>
                      </c:pt>
                      <c:pt idx="584">
                        <c:v>5.0516733387507701E-2</c:v>
                      </c:pt>
                      <c:pt idx="585">
                        <c:v>5.3626935262119702E-2</c:v>
                      </c:pt>
                      <c:pt idx="586">
                        <c:v>5.17670750641804E-2</c:v>
                      </c:pt>
                      <c:pt idx="587">
                        <c:v>4.5302569770654902E-2</c:v>
                      </c:pt>
                      <c:pt idx="588">
                        <c:v>5.4413201441045403E-2</c:v>
                      </c:pt>
                      <c:pt idx="589">
                        <c:v>5.6607574536663999E-2</c:v>
                      </c:pt>
                      <c:pt idx="590">
                        <c:v>5.3993049917183601E-2</c:v>
                      </c:pt>
                      <c:pt idx="591">
                        <c:v>5.3991986977468202E-2</c:v>
                      </c:pt>
                      <c:pt idx="592">
                        <c:v>5.6510105791791901E-2</c:v>
                      </c:pt>
                      <c:pt idx="593">
                        <c:v>5.8591672926460801E-2</c:v>
                      </c:pt>
                      <c:pt idx="594">
                        <c:v>5.8295188856324301E-2</c:v>
                      </c:pt>
                      <c:pt idx="595">
                        <c:v>6.0517252798198598E-2</c:v>
                      </c:pt>
                      <c:pt idx="596">
                        <c:v>6.0548921014037298E-2</c:v>
                      </c:pt>
                      <c:pt idx="597">
                        <c:v>5.7403743890141003E-2</c:v>
                      </c:pt>
                      <c:pt idx="598">
                        <c:v>5.74331154390458E-2</c:v>
                      </c:pt>
                      <c:pt idx="599">
                        <c:v>5.9582928109750299E-2</c:v>
                      </c:pt>
                      <c:pt idx="600">
                        <c:v>6.0194986567987302E-2</c:v>
                      </c:pt>
                      <c:pt idx="601">
                        <c:v>6.0167795836697402E-2</c:v>
                      </c:pt>
                      <c:pt idx="602">
                        <c:v>6.1358471509132199E-2</c:v>
                      </c:pt>
                      <c:pt idx="603">
                        <c:v>6.1603395351750898E-2</c:v>
                      </c:pt>
                      <c:pt idx="604">
                        <c:v>5.9781781891426397E-2</c:v>
                      </c:pt>
                      <c:pt idx="605">
                        <c:v>5.8927395702400201E-2</c:v>
                      </c:pt>
                      <c:pt idx="606">
                        <c:v>5.9994702077298401E-2</c:v>
                      </c:pt>
                      <c:pt idx="607">
                        <c:v>6.0197508955272899E-2</c:v>
                      </c:pt>
                      <c:pt idx="608">
                        <c:v>5.7991985752448801E-2</c:v>
                      </c:pt>
                      <c:pt idx="609">
                        <c:v>6.0571359691417602E-2</c:v>
                      </c:pt>
                      <c:pt idx="610">
                        <c:v>6.18099804428743E-2</c:v>
                      </c:pt>
                      <c:pt idx="611">
                        <c:v>5.9784849734397398E-2</c:v>
                      </c:pt>
                      <c:pt idx="612">
                        <c:v>5.4208281537999899E-2</c:v>
                      </c:pt>
                      <c:pt idx="613">
                        <c:v>5.8513464156456502E-2</c:v>
                      </c:pt>
                      <c:pt idx="614">
                        <c:v>5.9421294607020399E-2</c:v>
                      </c:pt>
                      <c:pt idx="615">
                        <c:v>6.02902571576572E-2</c:v>
                      </c:pt>
                      <c:pt idx="616">
                        <c:v>6.0636254791196199E-2</c:v>
                      </c:pt>
                      <c:pt idx="617">
                        <c:v>6.1777253623131002E-2</c:v>
                      </c:pt>
                      <c:pt idx="618">
                        <c:v>6.13894421022683E-2</c:v>
                      </c:pt>
                      <c:pt idx="619">
                        <c:v>5.8493982598236301E-2</c:v>
                      </c:pt>
                      <c:pt idx="620">
                        <c:v>6.09954291518537E-2</c:v>
                      </c:pt>
                      <c:pt idx="621">
                        <c:v>6.1931129040763602E-2</c:v>
                      </c:pt>
                      <c:pt idx="622">
                        <c:v>6.1478880512238002E-2</c:v>
                      </c:pt>
                      <c:pt idx="623">
                        <c:v>6.2698140927216706E-2</c:v>
                      </c:pt>
                      <c:pt idx="624">
                        <c:v>5.6793893129770998E-2</c:v>
                      </c:pt>
                    </c:numCache>
                  </c:numRef>
                </c:val>
                <c:smooth val="0"/>
                <c:extLst xmlns:c15="http://schemas.microsoft.com/office/drawing/2012/chart">
                  <c:ext xmlns:c16="http://schemas.microsoft.com/office/drawing/2014/chart" uri="{C3380CC4-5D6E-409C-BE32-E72D297353CC}">
                    <c16:uniqueId val="{00000044-0766-4431-9CA4-2D2FE6638C30}"/>
                  </c:ext>
                </c:extLst>
              </c15:ser>
            </c15:filteredLineSeries>
            <c15:filteredLineSeries>
              <c15:ser>
                <c:idx val="18"/>
                <c:order val="18"/>
                <c:tx>
                  <c:strRef>
                    <c:extLst>
                      <c:ext xmlns:c15="http://schemas.microsoft.com/office/drawing/2012/chart" uri="{02D57815-91ED-43cb-92C2-25804820EDAC}">
                        <c15:formulaRef>
                          <c15:sqref>dau_by_retention_cohort_raw!$T$1</c15:sqref>
                        </c15:formulaRef>
                      </c:ext>
                    </c:extLst>
                    <c:strCache>
                      <c:ptCount val="1"/>
                      <c:pt idx="0">
                        <c:v>%D91-180</c:v>
                      </c:pt>
                    </c:strCache>
                  </c:strRef>
                </c:tx>
                <c:spPr>
                  <a:ln w="28575" cap="rnd">
                    <a:solidFill>
                      <a:schemeClr val="accent1">
                        <a:lumMod val="8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dau_by_retention_cohort_raw!$T$2:$T$1234</c15:sqref>
                        </c15:formulaRef>
                      </c:ext>
                    </c:extLst>
                    <c:numCache>
                      <c:formatCode>0.00%</c:formatCode>
                      <c:ptCount val="625"/>
                      <c:pt idx="0">
                        <c:v>0.14463167757414</c:v>
                      </c:pt>
                      <c:pt idx="1">
                        <c:v>0.14507487927492299</c:v>
                      </c:pt>
                      <c:pt idx="2">
                        <c:v>0.14688482159364</c:v>
                      </c:pt>
                      <c:pt idx="3">
                        <c:v>0.14816101730075101</c:v>
                      </c:pt>
                      <c:pt idx="4">
                        <c:v>0.140104723754396</c:v>
                      </c:pt>
                      <c:pt idx="5">
                        <c:v>0.14245192661902301</c:v>
                      </c:pt>
                      <c:pt idx="6">
                        <c:v>0.140074406851046</c:v>
                      </c:pt>
                      <c:pt idx="7">
                        <c:v>0.138232852398947</c:v>
                      </c:pt>
                      <c:pt idx="8">
                        <c:v>0.135330838022508</c:v>
                      </c:pt>
                      <c:pt idx="9">
                        <c:v>0.136462892506031</c:v>
                      </c:pt>
                      <c:pt idx="10">
                        <c:v>0.13630823991410901</c:v>
                      </c:pt>
                      <c:pt idx="11">
                        <c:v>0.13191209513892699</c:v>
                      </c:pt>
                      <c:pt idx="12">
                        <c:v>0.12756442263855999</c:v>
                      </c:pt>
                      <c:pt idx="13">
                        <c:v>0.12719630871293999</c:v>
                      </c:pt>
                      <c:pt idx="14">
                        <c:v>0.12642822350567101</c:v>
                      </c:pt>
                      <c:pt idx="15">
                        <c:v>0.12440615429136399</c:v>
                      </c:pt>
                      <c:pt idx="16">
                        <c:v>0.12734097865642399</c:v>
                      </c:pt>
                      <c:pt idx="17">
                        <c:v>0.12801842842330999</c:v>
                      </c:pt>
                      <c:pt idx="18">
                        <c:v>0.121665502075712</c:v>
                      </c:pt>
                      <c:pt idx="19">
                        <c:v>0.11962314021400899</c:v>
                      </c:pt>
                      <c:pt idx="20">
                        <c:v>0.120100527137427</c:v>
                      </c:pt>
                      <c:pt idx="21">
                        <c:v>0.120221926753033</c:v>
                      </c:pt>
                      <c:pt idx="22">
                        <c:v>0.118405240316063</c:v>
                      </c:pt>
                      <c:pt idx="23">
                        <c:v>0.121490666178624</c:v>
                      </c:pt>
                      <c:pt idx="24">
                        <c:v>0.12223365335375599</c:v>
                      </c:pt>
                      <c:pt idx="25">
                        <c:v>0.11562181584169</c:v>
                      </c:pt>
                      <c:pt idx="26">
                        <c:v>0.116073326795279</c:v>
                      </c:pt>
                      <c:pt idx="27">
                        <c:v>0.114835857309421</c:v>
                      </c:pt>
                      <c:pt idx="28">
                        <c:v>0.113521037304306</c:v>
                      </c:pt>
                      <c:pt idx="29">
                        <c:v>0.10975934282078</c:v>
                      </c:pt>
                      <c:pt idx="30">
                        <c:v>0.112261660058655</c:v>
                      </c:pt>
                      <c:pt idx="31">
                        <c:v>0.11405495267891</c:v>
                      </c:pt>
                      <c:pt idx="32">
                        <c:v>0.106925725168473</c:v>
                      </c:pt>
                      <c:pt idx="33">
                        <c:v>0.106408164571136</c:v>
                      </c:pt>
                      <c:pt idx="34">
                        <c:v>0.103870119123341</c:v>
                      </c:pt>
                      <c:pt idx="35">
                        <c:v>0.10433908948194701</c:v>
                      </c:pt>
                      <c:pt idx="36">
                        <c:v>0.103503184713376</c:v>
                      </c:pt>
                      <c:pt idx="37">
                        <c:v>0.104358567746513</c:v>
                      </c:pt>
                      <c:pt idx="38">
                        <c:v>0.105416695436028</c:v>
                      </c:pt>
                      <c:pt idx="39">
                        <c:v>0.103888260614709</c:v>
                      </c:pt>
                      <c:pt idx="40">
                        <c:v>9.8337417863150395E-2</c:v>
                      </c:pt>
                      <c:pt idx="41">
                        <c:v>9.8152683259943002E-2</c:v>
                      </c:pt>
                      <c:pt idx="42">
                        <c:v>9.7157237621706194E-2</c:v>
                      </c:pt>
                      <c:pt idx="43">
                        <c:v>9.3974556585545904E-2</c:v>
                      </c:pt>
                      <c:pt idx="44">
                        <c:v>8.7386506495320607E-2</c:v>
                      </c:pt>
                      <c:pt idx="45">
                        <c:v>8.7932097379347499E-2</c:v>
                      </c:pt>
                      <c:pt idx="46">
                        <c:v>8.5086059081443205E-2</c:v>
                      </c:pt>
                      <c:pt idx="47">
                        <c:v>8.3310403864379795E-2</c:v>
                      </c:pt>
                      <c:pt idx="48">
                        <c:v>8.18319947905361E-2</c:v>
                      </c:pt>
                      <c:pt idx="49">
                        <c:v>8.1596964055222806E-2</c:v>
                      </c:pt>
                      <c:pt idx="50">
                        <c:v>8.0521318504905806E-2</c:v>
                      </c:pt>
                      <c:pt idx="51">
                        <c:v>8.1549946676146401E-2</c:v>
                      </c:pt>
                      <c:pt idx="52">
                        <c:v>8.2433734939759001E-2</c:v>
                      </c:pt>
                      <c:pt idx="53">
                        <c:v>7.9455694991020204E-2</c:v>
                      </c:pt>
                      <c:pt idx="54">
                        <c:v>7.9413813116657003E-2</c:v>
                      </c:pt>
                      <c:pt idx="55">
                        <c:v>7.8576744883770602E-2</c:v>
                      </c:pt>
                      <c:pt idx="56">
                        <c:v>7.9629693479984803E-2</c:v>
                      </c:pt>
                      <c:pt idx="57">
                        <c:v>7.9415120092896294E-2</c:v>
                      </c:pt>
                      <c:pt idx="58">
                        <c:v>8.0796337136830002E-2</c:v>
                      </c:pt>
                      <c:pt idx="59">
                        <c:v>8.1514718606008202E-2</c:v>
                      </c:pt>
                      <c:pt idx="60">
                        <c:v>7.7149919771022202E-2</c:v>
                      </c:pt>
                      <c:pt idx="61">
                        <c:v>7.7266541038525996E-2</c:v>
                      </c:pt>
                      <c:pt idx="62">
                        <c:v>8.0957842002161995E-2</c:v>
                      </c:pt>
                      <c:pt idx="63">
                        <c:v>7.9459021558125897E-2</c:v>
                      </c:pt>
                      <c:pt idx="64">
                        <c:v>7.8252822139629696E-2</c:v>
                      </c:pt>
                      <c:pt idx="65">
                        <c:v>7.9319893276994402E-2</c:v>
                      </c:pt>
                      <c:pt idx="66">
                        <c:v>8.1680883569928101E-2</c:v>
                      </c:pt>
                      <c:pt idx="67">
                        <c:v>8.1507827760123594E-2</c:v>
                      </c:pt>
                      <c:pt idx="68">
                        <c:v>7.9349436126831596E-2</c:v>
                      </c:pt>
                      <c:pt idx="69">
                        <c:v>7.9447930030520794E-2</c:v>
                      </c:pt>
                      <c:pt idx="70">
                        <c:v>7.8933027391366706E-2</c:v>
                      </c:pt>
                      <c:pt idx="71">
                        <c:v>7.7076770505191905E-2</c:v>
                      </c:pt>
                      <c:pt idx="72">
                        <c:v>7.7956538428570907E-2</c:v>
                      </c:pt>
                      <c:pt idx="73">
                        <c:v>7.9481264940087407E-2</c:v>
                      </c:pt>
                      <c:pt idx="74">
                        <c:v>7.9958503247452004E-2</c:v>
                      </c:pt>
                      <c:pt idx="75">
                        <c:v>8.0483089080057205E-2</c:v>
                      </c:pt>
                      <c:pt idx="76">
                        <c:v>7.6619826495572002E-2</c:v>
                      </c:pt>
                      <c:pt idx="77">
                        <c:v>7.7881287364588506E-2</c:v>
                      </c:pt>
                      <c:pt idx="78">
                        <c:v>7.7351410846507901E-2</c:v>
                      </c:pt>
                      <c:pt idx="79">
                        <c:v>7.9460480213563098E-2</c:v>
                      </c:pt>
                      <c:pt idx="80">
                        <c:v>7.9763464575400497E-2</c:v>
                      </c:pt>
                      <c:pt idx="81">
                        <c:v>8.1791477511158603E-2</c:v>
                      </c:pt>
                      <c:pt idx="82">
                        <c:v>8.1248585012451899E-2</c:v>
                      </c:pt>
                      <c:pt idx="83">
                        <c:v>8.1284403669724795E-2</c:v>
                      </c:pt>
                      <c:pt idx="84">
                        <c:v>8.4458521771784006E-2</c:v>
                      </c:pt>
                      <c:pt idx="85">
                        <c:v>8.2476214012109195E-2</c:v>
                      </c:pt>
                      <c:pt idx="86">
                        <c:v>8.0162419596607401E-2</c:v>
                      </c:pt>
                      <c:pt idx="87">
                        <c:v>8.0627912604307406E-2</c:v>
                      </c:pt>
                      <c:pt idx="88">
                        <c:v>8.1722903742748196E-2</c:v>
                      </c:pt>
                      <c:pt idx="89">
                        <c:v>7.9954258509434203E-2</c:v>
                      </c:pt>
                      <c:pt idx="90">
                        <c:v>7.9718831428298095E-2</c:v>
                      </c:pt>
                      <c:pt idx="91">
                        <c:v>7.7861880086345897E-2</c:v>
                      </c:pt>
                      <c:pt idx="92">
                        <c:v>7.8722988315613807E-2</c:v>
                      </c:pt>
                      <c:pt idx="93">
                        <c:v>7.7732726891887802E-2</c:v>
                      </c:pt>
                      <c:pt idx="94">
                        <c:v>7.8017200463235403E-2</c:v>
                      </c:pt>
                      <c:pt idx="95">
                        <c:v>7.9331339295203696E-2</c:v>
                      </c:pt>
                      <c:pt idx="96">
                        <c:v>7.4988427018305506E-2</c:v>
                      </c:pt>
                      <c:pt idx="97">
                        <c:v>7.9747296001058399E-2</c:v>
                      </c:pt>
                      <c:pt idx="98">
                        <c:v>8.3380292098918202E-2</c:v>
                      </c:pt>
                      <c:pt idx="99">
                        <c:v>8.6739607574060407E-2</c:v>
                      </c:pt>
                      <c:pt idx="100">
                        <c:v>8.9789250226990802E-2</c:v>
                      </c:pt>
                      <c:pt idx="101">
                        <c:v>9.0309414703878405E-2</c:v>
                      </c:pt>
                      <c:pt idx="102">
                        <c:v>9.1679095027717594E-2</c:v>
                      </c:pt>
                      <c:pt idx="103">
                        <c:v>9.1631402519472605E-2</c:v>
                      </c:pt>
                      <c:pt idx="104">
                        <c:v>9.0257795525280404E-2</c:v>
                      </c:pt>
                      <c:pt idx="105">
                        <c:v>9.0559526743899402E-2</c:v>
                      </c:pt>
                      <c:pt idx="106">
                        <c:v>8.9364414496448705E-2</c:v>
                      </c:pt>
                      <c:pt idx="107">
                        <c:v>8.79642341676347E-2</c:v>
                      </c:pt>
                      <c:pt idx="108">
                        <c:v>9.0144354486631106E-2</c:v>
                      </c:pt>
                      <c:pt idx="109">
                        <c:v>8.7860791124574206E-2</c:v>
                      </c:pt>
                      <c:pt idx="110">
                        <c:v>8.7683965162435498E-2</c:v>
                      </c:pt>
                      <c:pt idx="111">
                        <c:v>8.8227978878089794E-2</c:v>
                      </c:pt>
                      <c:pt idx="112">
                        <c:v>8.79695280053234E-2</c:v>
                      </c:pt>
                      <c:pt idx="113">
                        <c:v>8.6304856521203593E-2</c:v>
                      </c:pt>
                      <c:pt idx="114">
                        <c:v>8.05727269689578E-2</c:v>
                      </c:pt>
                      <c:pt idx="115">
                        <c:v>8.3180351631048602E-2</c:v>
                      </c:pt>
                      <c:pt idx="116">
                        <c:v>8.2672779467843502E-2</c:v>
                      </c:pt>
                      <c:pt idx="117">
                        <c:v>8.3941798244457896E-2</c:v>
                      </c:pt>
                      <c:pt idx="118">
                        <c:v>8.2982304666719006E-2</c:v>
                      </c:pt>
                      <c:pt idx="119">
                        <c:v>8.3048228672331997E-2</c:v>
                      </c:pt>
                      <c:pt idx="120">
                        <c:v>8.4404520382932904E-2</c:v>
                      </c:pt>
                      <c:pt idx="121">
                        <c:v>8.1651257537434394E-2</c:v>
                      </c:pt>
                      <c:pt idx="122">
                        <c:v>8.6392752190458097E-2</c:v>
                      </c:pt>
                      <c:pt idx="123">
                        <c:v>8.6419600372743599E-2</c:v>
                      </c:pt>
                      <c:pt idx="124">
                        <c:v>8.5383716750539199E-2</c:v>
                      </c:pt>
                      <c:pt idx="125">
                        <c:v>8.6838584675001204E-2</c:v>
                      </c:pt>
                      <c:pt idx="126">
                        <c:v>8.6255135617482506E-2</c:v>
                      </c:pt>
                      <c:pt idx="127">
                        <c:v>8.3267897279937497E-2</c:v>
                      </c:pt>
                      <c:pt idx="128">
                        <c:v>8.5612805880068102E-2</c:v>
                      </c:pt>
                      <c:pt idx="129">
                        <c:v>8.8127385366384495E-2</c:v>
                      </c:pt>
                      <c:pt idx="130">
                        <c:v>9.2005780127833905E-2</c:v>
                      </c:pt>
                      <c:pt idx="131">
                        <c:v>9.2980423448140198E-2</c:v>
                      </c:pt>
                      <c:pt idx="132">
                        <c:v>9.2435121688852998E-2</c:v>
                      </c:pt>
                      <c:pt idx="133">
                        <c:v>9.3822102425876006E-2</c:v>
                      </c:pt>
                      <c:pt idx="134">
                        <c:v>9.3410053406015506E-2</c:v>
                      </c:pt>
                      <c:pt idx="135">
                        <c:v>9.2865522803930206E-2</c:v>
                      </c:pt>
                      <c:pt idx="136">
                        <c:v>9.4101427643647401E-2</c:v>
                      </c:pt>
                      <c:pt idx="137">
                        <c:v>9.4801561586242894E-2</c:v>
                      </c:pt>
                      <c:pt idx="138">
                        <c:v>9.5260253574791398E-2</c:v>
                      </c:pt>
                      <c:pt idx="139">
                        <c:v>9.4261085989840607E-2</c:v>
                      </c:pt>
                      <c:pt idx="140">
                        <c:v>9.5271760797342203E-2</c:v>
                      </c:pt>
                      <c:pt idx="141">
                        <c:v>9.4616864151212204E-2</c:v>
                      </c:pt>
                      <c:pt idx="142">
                        <c:v>9.6554449070381701E-2</c:v>
                      </c:pt>
                      <c:pt idx="143">
                        <c:v>9.7783616915441796E-2</c:v>
                      </c:pt>
                      <c:pt idx="144">
                        <c:v>9.9178803604452803E-2</c:v>
                      </c:pt>
                      <c:pt idx="145">
                        <c:v>9.8671514919541306E-2</c:v>
                      </c:pt>
                      <c:pt idx="146">
                        <c:v>0.100436241966054</c:v>
                      </c:pt>
                      <c:pt idx="147">
                        <c:v>0.100052203901055</c:v>
                      </c:pt>
                      <c:pt idx="148">
                        <c:v>0.10028459140805</c:v>
                      </c:pt>
                      <c:pt idx="149">
                        <c:v>0.100540589963084</c:v>
                      </c:pt>
                      <c:pt idx="150">
                        <c:v>0.100840600946956</c:v>
                      </c:pt>
                      <c:pt idx="151">
                        <c:v>0.101510057806034</c:v>
                      </c:pt>
                      <c:pt idx="152">
                        <c:v>0.101351883301654</c:v>
                      </c:pt>
                      <c:pt idx="153">
                        <c:v>0.1044825852945</c:v>
                      </c:pt>
                      <c:pt idx="154">
                        <c:v>0.104175902629443</c:v>
                      </c:pt>
                      <c:pt idx="155">
                        <c:v>0.10446301747740699</c:v>
                      </c:pt>
                      <c:pt idx="156">
                        <c:v>0.1048737743032</c:v>
                      </c:pt>
                      <c:pt idx="157">
                        <c:v>0.106661155499195</c:v>
                      </c:pt>
                      <c:pt idx="158">
                        <c:v>0.105045991816078</c:v>
                      </c:pt>
                      <c:pt idx="159">
                        <c:v>0.105848033618871</c:v>
                      </c:pt>
                      <c:pt idx="160">
                        <c:v>0.107448597303755</c:v>
                      </c:pt>
                      <c:pt idx="161">
                        <c:v>0.10842720460008499</c:v>
                      </c:pt>
                      <c:pt idx="162">
                        <c:v>0.10867233183290601</c:v>
                      </c:pt>
                      <c:pt idx="163">
                        <c:v>0.109269834795023</c:v>
                      </c:pt>
                      <c:pt idx="164">
                        <c:v>0.109141368373358</c:v>
                      </c:pt>
                      <c:pt idx="165">
                        <c:v>0.11045001846500201</c:v>
                      </c:pt>
                      <c:pt idx="166">
                        <c:v>0.10392044367948</c:v>
                      </c:pt>
                      <c:pt idx="167">
                        <c:v>0.10337681336096601</c:v>
                      </c:pt>
                      <c:pt idx="168">
                        <c:v>9.5362285973466396E-2</c:v>
                      </c:pt>
                      <c:pt idx="169">
                        <c:v>9.19240395413366E-2</c:v>
                      </c:pt>
                      <c:pt idx="170">
                        <c:v>8.9230535337602904E-2</c:v>
                      </c:pt>
                      <c:pt idx="171">
                        <c:v>8.6971344081696794E-2</c:v>
                      </c:pt>
                      <c:pt idx="172">
                        <c:v>0.10776228998783099</c:v>
                      </c:pt>
                      <c:pt idx="173">
                        <c:v>0.115684198796523</c:v>
                      </c:pt>
                      <c:pt idx="174">
                        <c:v>0.115705741094855</c:v>
                      </c:pt>
                      <c:pt idx="175">
                        <c:v>0.115180572202825</c:v>
                      </c:pt>
                      <c:pt idx="176">
                        <c:v>0.116669843550681</c:v>
                      </c:pt>
                      <c:pt idx="177">
                        <c:v>0.116716173106428</c:v>
                      </c:pt>
                      <c:pt idx="178">
                        <c:v>0.116960590282656</c:v>
                      </c:pt>
                      <c:pt idx="179">
                        <c:v>0.119096086414233</c:v>
                      </c:pt>
                      <c:pt idx="180">
                        <c:v>0.119960938692057</c:v>
                      </c:pt>
                      <c:pt idx="181">
                        <c:v>0.119411582796194</c:v>
                      </c:pt>
                      <c:pt idx="182">
                        <c:v>0.122809708451949</c:v>
                      </c:pt>
                      <c:pt idx="183">
                        <c:v>0.123036051893865</c:v>
                      </c:pt>
                      <c:pt idx="184">
                        <c:v>0.123165353192105</c:v>
                      </c:pt>
                      <c:pt idx="185">
                        <c:v>0.123485974803655</c:v>
                      </c:pt>
                      <c:pt idx="186">
                        <c:v>0.123908142271064</c:v>
                      </c:pt>
                      <c:pt idx="187">
                        <c:v>0.12416880248503</c:v>
                      </c:pt>
                      <c:pt idx="188">
                        <c:v>0.12606841776598199</c:v>
                      </c:pt>
                      <c:pt idx="189">
                        <c:v>0.12797292815505601</c:v>
                      </c:pt>
                      <c:pt idx="190">
                        <c:v>0.130113586741535</c:v>
                      </c:pt>
                      <c:pt idx="191">
                        <c:v>0.128290710258017</c:v>
                      </c:pt>
                      <c:pt idx="192">
                        <c:v>0.128042444661356</c:v>
                      </c:pt>
                      <c:pt idx="193">
                        <c:v>0.12769954160956501</c:v>
                      </c:pt>
                      <c:pt idx="194">
                        <c:v>0.127201293920265</c:v>
                      </c:pt>
                      <c:pt idx="195">
                        <c:v>0.12596216922141801</c:v>
                      </c:pt>
                      <c:pt idx="196">
                        <c:v>0.121805834696094</c:v>
                      </c:pt>
                      <c:pt idx="197">
                        <c:v>0.12150764510751901</c:v>
                      </c:pt>
                      <c:pt idx="198">
                        <c:v>0.12269508547629</c:v>
                      </c:pt>
                      <c:pt idx="199">
                        <c:v>0.12133754629726499</c:v>
                      </c:pt>
                      <c:pt idx="200">
                        <c:v>0.12008353425391501</c:v>
                      </c:pt>
                      <c:pt idx="201">
                        <c:v>0.122338526659357</c:v>
                      </c:pt>
                      <c:pt idx="202">
                        <c:v>0.123204572230717</c:v>
                      </c:pt>
                      <c:pt idx="203">
                        <c:v>0.12373357000443801</c:v>
                      </c:pt>
                      <c:pt idx="204">
                        <c:v>0.12507051470090499</c:v>
                      </c:pt>
                      <c:pt idx="205">
                        <c:v>0.12552455924421499</c:v>
                      </c:pt>
                      <c:pt idx="206">
                        <c:v>0.12437053569508801</c:v>
                      </c:pt>
                      <c:pt idx="207">
                        <c:v>0.12266786328243499</c:v>
                      </c:pt>
                      <c:pt idx="208">
                        <c:v>0.12289901061620399</c:v>
                      </c:pt>
                      <c:pt idx="209">
                        <c:v>0.123101821998002</c:v>
                      </c:pt>
                      <c:pt idx="210">
                        <c:v>0.12235902302582299</c:v>
                      </c:pt>
                      <c:pt idx="211">
                        <c:v>0.123992270215835</c:v>
                      </c:pt>
                      <c:pt idx="212">
                        <c:v>0.12253331084499899</c:v>
                      </c:pt>
                      <c:pt idx="213">
                        <c:v>0.118301128724635</c:v>
                      </c:pt>
                      <c:pt idx="214">
                        <c:v>0.118536519508573</c:v>
                      </c:pt>
                      <c:pt idx="215">
                        <c:v>0.118694798544747</c:v>
                      </c:pt>
                      <c:pt idx="216">
                        <c:v>0.118602864569631</c:v>
                      </c:pt>
                      <c:pt idx="217">
                        <c:v>0.111170090332157</c:v>
                      </c:pt>
                      <c:pt idx="218">
                        <c:v>0.104836009436116</c:v>
                      </c:pt>
                      <c:pt idx="219">
                        <c:v>0.10145917534771599</c:v>
                      </c:pt>
                      <c:pt idx="220">
                        <c:v>6.3603309817876694E-2</c:v>
                      </c:pt>
                      <c:pt idx="221">
                        <c:v>7.69561116075861E-2</c:v>
                      </c:pt>
                      <c:pt idx="222">
                        <c:v>8.9078618390591696E-2</c:v>
                      </c:pt>
                      <c:pt idx="223">
                        <c:v>9.6557262299939398E-2</c:v>
                      </c:pt>
                      <c:pt idx="224">
                        <c:v>9.9712122131136102E-2</c:v>
                      </c:pt>
                      <c:pt idx="225">
                        <c:v>0.10400592556015099</c:v>
                      </c:pt>
                      <c:pt idx="226">
                        <c:v>0.106025534439757</c:v>
                      </c:pt>
                      <c:pt idx="227">
                        <c:v>0.10207343661089301</c:v>
                      </c:pt>
                      <c:pt idx="228">
                        <c:v>0.104501005825301</c:v>
                      </c:pt>
                      <c:pt idx="229">
                        <c:v>0.106242144491951</c:v>
                      </c:pt>
                      <c:pt idx="230">
                        <c:v>0.109638061481835</c:v>
                      </c:pt>
                      <c:pt idx="231">
                        <c:v>0.11178218107352</c:v>
                      </c:pt>
                      <c:pt idx="232">
                        <c:v>0.11276353188174799</c:v>
                      </c:pt>
                      <c:pt idx="233">
                        <c:v>0.117116027720559</c:v>
                      </c:pt>
                      <c:pt idx="234">
                        <c:v>0.11579120614784701</c:v>
                      </c:pt>
                      <c:pt idx="235">
                        <c:v>0.11606391925988201</c:v>
                      </c:pt>
                      <c:pt idx="236">
                        <c:v>0.11802582848347801</c:v>
                      </c:pt>
                      <c:pt idx="237">
                        <c:v>0.120236728883873</c:v>
                      </c:pt>
                      <c:pt idx="238">
                        <c:v>0.120871256725371</c:v>
                      </c:pt>
                      <c:pt idx="239">
                        <c:v>0.120056700644797</c:v>
                      </c:pt>
                      <c:pt idx="240">
                        <c:v>0.12179409209383101</c:v>
                      </c:pt>
                      <c:pt idx="241">
                        <c:v>0.119825745280601</c:v>
                      </c:pt>
                      <c:pt idx="242">
                        <c:v>0.119092226160083</c:v>
                      </c:pt>
                      <c:pt idx="243">
                        <c:v>0.121833418628454</c:v>
                      </c:pt>
                      <c:pt idx="244">
                        <c:v>0.120326897405008</c:v>
                      </c:pt>
                      <c:pt idx="245">
                        <c:v>0.11849315960064</c:v>
                      </c:pt>
                      <c:pt idx="246">
                        <c:v>0.119414101290963</c:v>
                      </c:pt>
                      <c:pt idx="247">
                        <c:v>0.121679019828942</c:v>
                      </c:pt>
                      <c:pt idx="248">
                        <c:v>0.12070010369579</c:v>
                      </c:pt>
                      <c:pt idx="249">
                        <c:v>0.120956416538492</c:v>
                      </c:pt>
                      <c:pt idx="250">
                        <c:v>0.121288773883809</c:v>
                      </c:pt>
                      <c:pt idx="251">
                        <c:v>0.12065496099980499</c:v>
                      </c:pt>
                      <c:pt idx="252">
                        <c:v>0.120322766410646</c:v>
                      </c:pt>
                      <c:pt idx="253">
                        <c:v>0.12092158529930599</c:v>
                      </c:pt>
                      <c:pt idx="254">
                        <c:v>0.12447355001983</c:v>
                      </c:pt>
                      <c:pt idx="255">
                        <c:v>0.123225363108121</c:v>
                      </c:pt>
                      <c:pt idx="256">
                        <c:v>0.120933610827874</c:v>
                      </c:pt>
                      <c:pt idx="257">
                        <c:v>0.120475403088965</c:v>
                      </c:pt>
                      <c:pt idx="258">
                        <c:v>0.119291445621031</c:v>
                      </c:pt>
                      <c:pt idx="259">
                        <c:v>0.120381831391438</c:v>
                      </c:pt>
                      <c:pt idx="260">
                        <c:v>0.12077421123802801</c:v>
                      </c:pt>
                      <c:pt idx="261">
                        <c:v>0.121899150960909</c:v>
                      </c:pt>
                      <c:pt idx="262">
                        <c:v>0.120922476811529</c:v>
                      </c:pt>
                      <c:pt idx="263">
                        <c:v>0.119052067315293</c:v>
                      </c:pt>
                      <c:pt idx="264">
                        <c:v>0.121498172959805</c:v>
                      </c:pt>
                      <c:pt idx="265">
                        <c:v>0.118888429122112</c:v>
                      </c:pt>
                      <c:pt idx="266">
                        <c:v>0.120663822257738</c:v>
                      </c:pt>
                      <c:pt idx="267">
                        <c:v>0.122521469653597</c:v>
                      </c:pt>
                      <c:pt idx="268">
                        <c:v>0.124601890830177</c:v>
                      </c:pt>
                      <c:pt idx="269">
                        <c:v>0.125747748564978</c:v>
                      </c:pt>
                      <c:pt idx="270">
                        <c:v>0.124633960447671</c:v>
                      </c:pt>
                      <c:pt idx="271">
                        <c:v>0.122974225848322</c:v>
                      </c:pt>
                      <c:pt idx="272">
                        <c:v>0.12450871932225099</c:v>
                      </c:pt>
                      <c:pt idx="273">
                        <c:v>0.12097971647896</c:v>
                      </c:pt>
                      <c:pt idx="274">
                        <c:v>0.12344835586950099</c:v>
                      </c:pt>
                      <c:pt idx="275">
                        <c:v>0.12582542116485701</c:v>
                      </c:pt>
                      <c:pt idx="276">
                        <c:v>0.12545684272079899</c:v>
                      </c:pt>
                      <c:pt idx="277">
                        <c:v>0.12390146035807501</c:v>
                      </c:pt>
                      <c:pt idx="278">
                        <c:v>0.124660609461981</c:v>
                      </c:pt>
                      <c:pt idx="279">
                        <c:v>0.12400966074532201</c:v>
                      </c:pt>
                      <c:pt idx="280">
                        <c:v>0.12402620522680299</c:v>
                      </c:pt>
                      <c:pt idx="281">
                        <c:v>0.12625736613292299</c:v>
                      </c:pt>
                      <c:pt idx="282">
                        <c:v>0.12829131354239401</c:v>
                      </c:pt>
                      <c:pt idx="283">
                        <c:v>0.12702802656332901</c:v>
                      </c:pt>
                      <c:pt idx="284">
                        <c:v>0.124814145941673</c:v>
                      </c:pt>
                      <c:pt idx="285">
                        <c:v>0.123462828395752</c:v>
                      </c:pt>
                      <c:pt idx="286">
                        <c:v>0.124314033789616</c:v>
                      </c:pt>
                      <c:pt idx="287">
                        <c:v>0.123705992117876</c:v>
                      </c:pt>
                      <c:pt idx="288">
                        <c:v>0.12571272275873699</c:v>
                      </c:pt>
                      <c:pt idx="289">
                        <c:v>0.12926901191555401</c:v>
                      </c:pt>
                      <c:pt idx="290">
                        <c:v>0.12702193692140401</c:v>
                      </c:pt>
                      <c:pt idx="291">
                        <c:v>0.12277763557245799</c:v>
                      </c:pt>
                      <c:pt idx="292">
                        <c:v>0.123058190013765</c:v>
                      </c:pt>
                      <c:pt idx="293">
                        <c:v>0.12616871678284799</c:v>
                      </c:pt>
                      <c:pt idx="294">
                        <c:v>0.126050668876524</c:v>
                      </c:pt>
                      <c:pt idx="295">
                        <c:v>0.12603020116033201</c:v>
                      </c:pt>
                      <c:pt idx="296">
                        <c:v>0.12795585338747101</c:v>
                      </c:pt>
                      <c:pt idx="297">
                        <c:v>0.126807993816937</c:v>
                      </c:pt>
                      <c:pt idx="298">
                        <c:v>0.124037476211389</c:v>
                      </c:pt>
                      <c:pt idx="299">
                        <c:v>0.12527744073865801</c:v>
                      </c:pt>
                      <c:pt idx="300">
                        <c:v>0.12428566395377499</c:v>
                      </c:pt>
                      <c:pt idx="301">
                        <c:v>0.12506499334040799</c:v>
                      </c:pt>
                      <c:pt idx="302">
                        <c:v>0.12544245877579199</c:v>
                      </c:pt>
                      <c:pt idx="303">
                        <c:v>0.12587830357240701</c:v>
                      </c:pt>
                      <c:pt idx="304">
                        <c:v>0.124132223305147</c:v>
                      </c:pt>
                      <c:pt idx="305">
                        <c:v>0.124924523878869</c:v>
                      </c:pt>
                      <c:pt idx="306">
                        <c:v>0.125957191115801</c:v>
                      </c:pt>
                      <c:pt idx="307">
                        <c:v>0.126479145052346</c:v>
                      </c:pt>
                      <c:pt idx="308">
                        <c:v>0.12701303260344901</c:v>
                      </c:pt>
                      <c:pt idx="309">
                        <c:v>0.12823598612641701</c:v>
                      </c:pt>
                      <c:pt idx="310">
                        <c:v>0.130416099292363</c:v>
                      </c:pt>
                      <c:pt idx="311">
                        <c:v>0.143271337495676</c:v>
                      </c:pt>
                      <c:pt idx="312">
                        <c:v>0.145814734515155</c:v>
                      </c:pt>
                      <c:pt idx="313">
                        <c:v>0.14722962405143999</c:v>
                      </c:pt>
                      <c:pt idx="314">
                        <c:v>0.14973466661853399</c:v>
                      </c:pt>
                      <c:pt idx="315">
                        <c:v>0.150000357313857</c:v>
                      </c:pt>
                      <c:pt idx="316">
                        <c:v>0.14992093622188599</c:v>
                      </c:pt>
                      <c:pt idx="317">
                        <c:v>0.15312559525810401</c:v>
                      </c:pt>
                      <c:pt idx="318">
                        <c:v>0.15524846454494701</c:v>
                      </c:pt>
                      <c:pt idx="319">
                        <c:v>0.15104173983899699</c:v>
                      </c:pt>
                      <c:pt idx="320">
                        <c:v>0.15331090600649799</c:v>
                      </c:pt>
                      <c:pt idx="321">
                        <c:v>0.15191049126918399</c:v>
                      </c:pt>
                      <c:pt idx="322">
                        <c:v>0.15239296485244799</c:v>
                      </c:pt>
                      <c:pt idx="323">
                        <c:v>0.15350862502093399</c:v>
                      </c:pt>
                      <c:pt idx="324">
                        <c:v>0.15446925447270399</c:v>
                      </c:pt>
                      <c:pt idx="325">
                        <c:v>0.15575556554341199</c:v>
                      </c:pt>
                      <c:pt idx="326">
                        <c:v>0.155547414845781</c:v>
                      </c:pt>
                      <c:pt idx="327">
                        <c:v>0.15542074537091599</c:v>
                      </c:pt>
                      <c:pt idx="328">
                        <c:v>0.15585481896355799</c:v>
                      </c:pt>
                      <c:pt idx="329">
                        <c:v>0.156285415554694</c:v>
                      </c:pt>
                      <c:pt idx="330">
                        <c:v>0.15572936494203199</c:v>
                      </c:pt>
                      <c:pt idx="331">
                        <c:v>0.15623155027385999</c:v>
                      </c:pt>
                      <c:pt idx="332">
                        <c:v>0.15722847929713099</c:v>
                      </c:pt>
                      <c:pt idx="333">
                        <c:v>0.15750371471025301</c:v>
                      </c:pt>
                      <c:pt idx="334">
                        <c:v>0.15545887559539401</c:v>
                      </c:pt>
                      <c:pt idx="335">
                        <c:v>0.153811096334594</c:v>
                      </c:pt>
                      <c:pt idx="336">
                        <c:v>0.154970368385003</c:v>
                      </c:pt>
                      <c:pt idx="337">
                        <c:v>0.15390745698966099</c:v>
                      </c:pt>
                      <c:pt idx="338">
                        <c:v>0.155145884574586</c:v>
                      </c:pt>
                      <c:pt idx="339">
                        <c:v>0.15446793288869401</c:v>
                      </c:pt>
                      <c:pt idx="340">
                        <c:v>0.15128943598140401</c:v>
                      </c:pt>
                      <c:pt idx="341">
                        <c:v>0.150132105382351</c:v>
                      </c:pt>
                      <c:pt idx="342">
                        <c:v>0.151179957582979</c:v>
                      </c:pt>
                      <c:pt idx="343">
                        <c:v>0.15142833695173699</c:v>
                      </c:pt>
                      <c:pt idx="344">
                        <c:v>0.15011547344110901</c:v>
                      </c:pt>
                      <c:pt idx="345">
                        <c:v>0.14963710003115499</c:v>
                      </c:pt>
                      <c:pt idx="346">
                        <c:v>0.15055798953734201</c:v>
                      </c:pt>
                      <c:pt idx="347">
                        <c:v>0.15014184447588599</c:v>
                      </c:pt>
                      <c:pt idx="348">
                        <c:v>0.14889579142647999</c:v>
                      </c:pt>
                      <c:pt idx="349">
                        <c:v>0.147899122286799</c:v>
                      </c:pt>
                      <c:pt idx="350">
                        <c:v>0.150213992616887</c:v>
                      </c:pt>
                      <c:pt idx="351">
                        <c:v>0.15010130728024601</c:v>
                      </c:pt>
                      <c:pt idx="352">
                        <c:v>0.15049798612794099</c:v>
                      </c:pt>
                      <c:pt idx="353">
                        <c:v>0.14787276091402299</c:v>
                      </c:pt>
                      <c:pt idx="354">
                        <c:v>0.14480475640830201</c:v>
                      </c:pt>
                      <c:pt idx="355">
                        <c:v>0.14718652499290899</c:v>
                      </c:pt>
                      <c:pt idx="356">
                        <c:v>0.15387519937502001</c:v>
                      </c:pt>
                      <c:pt idx="357">
                        <c:v>0.156117963381845</c:v>
                      </c:pt>
                      <c:pt idx="358">
                        <c:v>0.156225358995147</c:v>
                      </c:pt>
                      <c:pt idx="359">
                        <c:v>0.15669597276057901</c:v>
                      </c:pt>
                      <c:pt idx="360">
                        <c:v>0.15630453904472</c:v>
                      </c:pt>
                      <c:pt idx="361">
                        <c:v>0.15455589705380199</c:v>
                      </c:pt>
                      <c:pt idx="362">
                        <c:v>0.153157355933082</c:v>
                      </c:pt>
                      <c:pt idx="363">
                        <c:v>0.153109205334725</c:v>
                      </c:pt>
                      <c:pt idx="364">
                        <c:v>0.15282065674993001</c:v>
                      </c:pt>
                      <c:pt idx="365">
                        <c:v>0.151326998793928</c:v>
                      </c:pt>
                      <c:pt idx="366">
                        <c:v>0.15259157523449801</c:v>
                      </c:pt>
                      <c:pt idx="367">
                        <c:v>0.15153361661741599</c:v>
                      </c:pt>
                      <c:pt idx="368">
                        <c:v>0.14904716995254599</c:v>
                      </c:pt>
                      <c:pt idx="369">
                        <c:v>0.14777281387556701</c:v>
                      </c:pt>
                      <c:pt idx="370">
                        <c:v>0.147177814029364</c:v>
                      </c:pt>
                      <c:pt idx="371">
                        <c:v>0.14747212042400601</c:v>
                      </c:pt>
                      <c:pt idx="372">
                        <c:v>0.143667242783071</c:v>
                      </c:pt>
                      <c:pt idx="373">
                        <c:v>0.143050315151251</c:v>
                      </c:pt>
                      <c:pt idx="374">
                        <c:v>0.141949991908979</c:v>
                      </c:pt>
                      <c:pt idx="375">
                        <c:v>0.13896291593219801</c:v>
                      </c:pt>
                      <c:pt idx="376">
                        <c:v>0.13858029520680101</c:v>
                      </c:pt>
                      <c:pt idx="377">
                        <c:v>0.14002068252326799</c:v>
                      </c:pt>
                      <c:pt idx="378">
                        <c:v>0.13489935778630199</c:v>
                      </c:pt>
                      <c:pt idx="379">
                        <c:v>0.13551426485750201</c:v>
                      </c:pt>
                      <c:pt idx="380">
                        <c:v>0.134959084359623</c:v>
                      </c:pt>
                      <c:pt idx="381">
                        <c:v>0.13406510560250301</c:v>
                      </c:pt>
                      <c:pt idx="382">
                        <c:v>0.130563747046752</c:v>
                      </c:pt>
                      <c:pt idx="383">
                        <c:v>0.13196985057521901</c:v>
                      </c:pt>
                      <c:pt idx="384">
                        <c:v>0.13204751631098699</c:v>
                      </c:pt>
                      <c:pt idx="385">
                        <c:v>0.127755130242521</c:v>
                      </c:pt>
                      <c:pt idx="386">
                        <c:v>0.125083841463415</c:v>
                      </c:pt>
                      <c:pt idx="387">
                        <c:v>0.127307231650159</c:v>
                      </c:pt>
                      <c:pt idx="388">
                        <c:v>0.126036465700883</c:v>
                      </c:pt>
                      <c:pt idx="389">
                        <c:v>0.12466098831113701</c:v>
                      </c:pt>
                      <c:pt idx="390">
                        <c:v>0.121501352004728</c:v>
                      </c:pt>
                      <c:pt idx="391">
                        <c:v>0.123795005932945</c:v>
                      </c:pt>
                      <c:pt idx="392">
                        <c:v>0.12146168711071299</c:v>
                      </c:pt>
                      <c:pt idx="393">
                        <c:v>0.119203704378897</c:v>
                      </c:pt>
                      <c:pt idx="394">
                        <c:v>0.120465035079488</c:v>
                      </c:pt>
                      <c:pt idx="395">
                        <c:v>0.119644935485847</c:v>
                      </c:pt>
                      <c:pt idx="396">
                        <c:v>0.116198276848628</c:v>
                      </c:pt>
                      <c:pt idx="397">
                        <c:v>0.11698932051227499</c:v>
                      </c:pt>
                      <c:pt idx="398">
                        <c:v>0.114960017289821</c:v>
                      </c:pt>
                      <c:pt idx="399">
                        <c:v>0.11126389949919401</c:v>
                      </c:pt>
                      <c:pt idx="400">
                        <c:v>0.111590776459322</c:v>
                      </c:pt>
                      <c:pt idx="401">
                        <c:v>0.103248570907648</c:v>
                      </c:pt>
                      <c:pt idx="402">
                        <c:v>9.9542428144778997E-2</c:v>
                      </c:pt>
                      <c:pt idx="403">
                        <c:v>9.9889523839801597E-2</c:v>
                      </c:pt>
                      <c:pt idx="404">
                        <c:v>9.8860747575557795E-2</c:v>
                      </c:pt>
                      <c:pt idx="405">
                        <c:v>9.7252522213027798E-2</c:v>
                      </c:pt>
                      <c:pt idx="406">
                        <c:v>9.26569146494476E-2</c:v>
                      </c:pt>
                      <c:pt idx="407">
                        <c:v>9.1921260618344797E-2</c:v>
                      </c:pt>
                      <c:pt idx="408">
                        <c:v>9.0678369375561799E-2</c:v>
                      </c:pt>
                      <c:pt idx="409">
                        <c:v>9.2608114904363506E-2</c:v>
                      </c:pt>
                      <c:pt idx="410">
                        <c:v>9.2692844522255499E-2</c:v>
                      </c:pt>
                      <c:pt idx="411">
                        <c:v>8.9850404712463403E-2</c:v>
                      </c:pt>
                      <c:pt idx="412">
                        <c:v>8.9546911059089199E-2</c:v>
                      </c:pt>
                      <c:pt idx="413">
                        <c:v>8.8789376158122296E-2</c:v>
                      </c:pt>
                      <c:pt idx="414">
                        <c:v>8.7806967447173007E-2</c:v>
                      </c:pt>
                      <c:pt idx="415">
                        <c:v>8.72098452854074E-2</c:v>
                      </c:pt>
                      <c:pt idx="416">
                        <c:v>8.8216372558923395E-2</c:v>
                      </c:pt>
                      <c:pt idx="417">
                        <c:v>8.9119848147744804E-2</c:v>
                      </c:pt>
                      <c:pt idx="418">
                        <c:v>9.1854925464883996E-2</c:v>
                      </c:pt>
                      <c:pt idx="419">
                        <c:v>9.3177974346309894E-2</c:v>
                      </c:pt>
                      <c:pt idx="420">
                        <c:v>9.2764909038914198E-2</c:v>
                      </c:pt>
                      <c:pt idx="421">
                        <c:v>9.2505168516168898E-2</c:v>
                      </c:pt>
                      <c:pt idx="422">
                        <c:v>8.9485912011863594E-2</c:v>
                      </c:pt>
                      <c:pt idx="423">
                        <c:v>8.8576354506476607E-2</c:v>
                      </c:pt>
                      <c:pt idx="424">
                        <c:v>8.8282610620775206E-2</c:v>
                      </c:pt>
                      <c:pt idx="425">
                        <c:v>8.6910315618382306E-2</c:v>
                      </c:pt>
                      <c:pt idx="426">
                        <c:v>8.1696865231636301E-2</c:v>
                      </c:pt>
                      <c:pt idx="427">
                        <c:v>8.7069498286420605E-2</c:v>
                      </c:pt>
                      <c:pt idx="428">
                        <c:v>8.5759762169414805E-2</c:v>
                      </c:pt>
                      <c:pt idx="429">
                        <c:v>8.4272405411932802E-2</c:v>
                      </c:pt>
                      <c:pt idx="430">
                        <c:v>8.4437862650132603E-2</c:v>
                      </c:pt>
                      <c:pt idx="431">
                        <c:v>8.5002040172144397E-2</c:v>
                      </c:pt>
                      <c:pt idx="432">
                        <c:v>8.3799730276466602E-2</c:v>
                      </c:pt>
                      <c:pt idx="433">
                        <c:v>8.3312457203934695E-2</c:v>
                      </c:pt>
                      <c:pt idx="434">
                        <c:v>8.3673033301554997E-2</c:v>
                      </c:pt>
                      <c:pt idx="435">
                        <c:v>8.3527293174748898E-2</c:v>
                      </c:pt>
                      <c:pt idx="436">
                        <c:v>8.0166310705217403E-2</c:v>
                      </c:pt>
                      <c:pt idx="437">
                        <c:v>8.1423005179131702E-2</c:v>
                      </c:pt>
                      <c:pt idx="438">
                        <c:v>8.2269153184306901E-2</c:v>
                      </c:pt>
                      <c:pt idx="439">
                        <c:v>8.17330690904121E-2</c:v>
                      </c:pt>
                      <c:pt idx="440">
                        <c:v>8.1985276113677605E-2</c:v>
                      </c:pt>
                      <c:pt idx="441">
                        <c:v>8.3145250593834305E-2</c:v>
                      </c:pt>
                      <c:pt idx="442">
                        <c:v>8.1082470441360105E-2</c:v>
                      </c:pt>
                      <c:pt idx="443">
                        <c:v>7.9473647098387404E-2</c:v>
                      </c:pt>
                      <c:pt idx="444">
                        <c:v>8.0042309191115102E-2</c:v>
                      </c:pt>
                      <c:pt idx="445">
                        <c:v>8.2307882382011394E-2</c:v>
                      </c:pt>
                      <c:pt idx="446">
                        <c:v>8.1573535203255595E-2</c:v>
                      </c:pt>
                      <c:pt idx="447">
                        <c:v>8.2314284746451694E-2</c:v>
                      </c:pt>
                      <c:pt idx="448">
                        <c:v>8.35365082043278E-2</c:v>
                      </c:pt>
                      <c:pt idx="449">
                        <c:v>8.3500715233358794E-2</c:v>
                      </c:pt>
                      <c:pt idx="450">
                        <c:v>8.00489825637518E-2</c:v>
                      </c:pt>
                      <c:pt idx="451">
                        <c:v>8.0680777421294203E-2</c:v>
                      </c:pt>
                      <c:pt idx="452">
                        <c:v>8.3483827896984705E-2</c:v>
                      </c:pt>
                      <c:pt idx="453">
                        <c:v>8.2542111960419606E-2</c:v>
                      </c:pt>
                      <c:pt idx="454">
                        <c:v>8.1967640465059693E-2</c:v>
                      </c:pt>
                      <c:pt idx="455">
                        <c:v>8.1944826164628295E-2</c:v>
                      </c:pt>
                      <c:pt idx="456">
                        <c:v>8.0126136152847305E-2</c:v>
                      </c:pt>
                      <c:pt idx="457">
                        <c:v>7.8387427174308105E-2</c:v>
                      </c:pt>
                      <c:pt idx="458">
                        <c:v>7.9166153811724399E-2</c:v>
                      </c:pt>
                      <c:pt idx="459">
                        <c:v>7.8982757586918695E-2</c:v>
                      </c:pt>
                      <c:pt idx="460">
                        <c:v>7.4861760952786002E-2</c:v>
                      </c:pt>
                      <c:pt idx="461">
                        <c:v>6.8294467076139204E-2</c:v>
                      </c:pt>
                      <c:pt idx="462">
                        <c:v>7.6748790729814498E-2</c:v>
                      </c:pt>
                      <c:pt idx="463">
                        <c:v>7.4825585997128005E-2</c:v>
                      </c:pt>
                      <c:pt idx="464">
                        <c:v>7.5406389298223894E-2</c:v>
                      </c:pt>
                      <c:pt idx="465">
                        <c:v>7.6761562470443606E-2</c:v>
                      </c:pt>
                      <c:pt idx="466">
                        <c:v>7.5711952814392705E-2</c:v>
                      </c:pt>
                      <c:pt idx="467">
                        <c:v>7.5237961926091806E-2</c:v>
                      </c:pt>
                      <c:pt idx="468">
                        <c:v>7.5116690142790099E-2</c:v>
                      </c:pt>
                      <c:pt idx="469">
                        <c:v>7.8068709110297702E-2</c:v>
                      </c:pt>
                      <c:pt idx="470">
                        <c:v>8.74138947610624E-2</c:v>
                      </c:pt>
                      <c:pt idx="471">
                        <c:v>9.1757139087154202E-2</c:v>
                      </c:pt>
                      <c:pt idx="472">
                        <c:v>9.4254793239361395E-2</c:v>
                      </c:pt>
                      <c:pt idx="473">
                        <c:v>8.5609304256251406E-2</c:v>
                      </c:pt>
                      <c:pt idx="474">
                        <c:v>8.1901257833415606E-2</c:v>
                      </c:pt>
                      <c:pt idx="475">
                        <c:v>8.3170175477190897E-2</c:v>
                      </c:pt>
                      <c:pt idx="476">
                        <c:v>8.3029668311718097E-2</c:v>
                      </c:pt>
                      <c:pt idx="477">
                        <c:v>8.3145668267370396E-2</c:v>
                      </c:pt>
                      <c:pt idx="478">
                        <c:v>8.2196334249165101E-2</c:v>
                      </c:pt>
                      <c:pt idx="479">
                        <c:v>7.4593857794592197E-2</c:v>
                      </c:pt>
                      <c:pt idx="480">
                        <c:v>7.7881707337601497E-2</c:v>
                      </c:pt>
                      <c:pt idx="481">
                        <c:v>7.7032106597399994E-2</c:v>
                      </c:pt>
                      <c:pt idx="482">
                        <c:v>7.7910991629187007E-2</c:v>
                      </c:pt>
                      <c:pt idx="483">
                        <c:v>7.8923631990378801E-2</c:v>
                      </c:pt>
                      <c:pt idx="484">
                        <c:v>7.9426355403075397E-2</c:v>
                      </c:pt>
                      <c:pt idx="485">
                        <c:v>8.1019064570779106E-2</c:v>
                      </c:pt>
                      <c:pt idx="486">
                        <c:v>7.8959889613170298E-2</c:v>
                      </c:pt>
                      <c:pt idx="487">
                        <c:v>8.1436342151778807E-2</c:v>
                      </c:pt>
                      <c:pt idx="488">
                        <c:v>8.7038397328881495E-2</c:v>
                      </c:pt>
                      <c:pt idx="489">
                        <c:v>9.3663777712857499E-2</c:v>
                      </c:pt>
                      <c:pt idx="490">
                        <c:v>9.6267772511848398E-2</c:v>
                      </c:pt>
                      <c:pt idx="491">
                        <c:v>8.2693409373249996E-2</c:v>
                      </c:pt>
                      <c:pt idx="492">
                        <c:v>7.8946261215302196E-2</c:v>
                      </c:pt>
                      <c:pt idx="493">
                        <c:v>8.0530868458518506E-2</c:v>
                      </c:pt>
                      <c:pt idx="494">
                        <c:v>8.3295084310877995E-2</c:v>
                      </c:pt>
                      <c:pt idx="495">
                        <c:v>8.45331207758349E-2</c:v>
                      </c:pt>
                      <c:pt idx="496">
                        <c:v>8.5498879748802104E-2</c:v>
                      </c:pt>
                      <c:pt idx="497">
                        <c:v>8.6342396793982104E-2</c:v>
                      </c:pt>
                      <c:pt idx="498">
                        <c:v>8.6449868480992204E-2</c:v>
                      </c:pt>
                      <c:pt idx="499">
                        <c:v>8.5718882393950799E-2</c:v>
                      </c:pt>
                      <c:pt idx="500">
                        <c:v>8.7963753076088794E-2</c:v>
                      </c:pt>
                      <c:pt idx="501">
                        <c:v>8.8689959776007604E-2</c:v>
                      </c:pt>
                      <c:pt idx="502">
                        <c:v>8.9161873459326205E-2</c:v>
                      </c:pt>
                      <c:pt idx="503">
                        <c:v>8.8367862392697297E-2</c:v>
                      </c:pt>
                      <c:pt idx="504">
                        <c:v>9.1228329271994799E-2</c:v>
                      </c:pt>
                      <c:pt idx="505">
                        <c:v>9.0946615299944994E-2</c:v>
                      </c:pt>
                      <c:pt idx="506">
                        <c:v>9.2013105596734396E-2</c:v>
                      </c:pt>
                      <c:pt idx="507">
                        <c:v>9.04445440335786E-2</c:v>
                      </c:pt>
                      <c:pt idx="508">
                        <c:v>9.1445050687415597E-2</c:v>
                      </c:pt>
                      <c:pt idx="509">
                        <c:v>9.2201725652455893E-2</c:v>
                      </c:pt>
                      <c:pt idx="510">
                        <c:v>9.2812253885593998E-2</c:v>
                      </c:pt>
                      <c:pt idx="511">
                        <c:v>9.29670224781661E-2</c:v>
                      </c:pt>
                      <c:pt idx="512">
                        <c:v>9.4600840336134404E-2</c:v>
                      </c:pt>
                      <c:pt idx="513">
                        <c:v>9.4399233567999299E-2</c:v>
                      </c:pt>
                      <c:pt idx="514">
                        <c:v>9.5220519374634993E-2</c:v>
                      </c:pt>
                      <c:pt idx="515">
                        <c:v>9.5370684228366698E-2</c:v>
                      </c:pt>
                      <c:pt idx="516">
                        <c:v>9.7411807896405606E-2</c:v>
                      </c:pt>
                      <c:pt idx="517">
                        <c:v>9.72332915860184E-2</c:v>
                      </c:pt>
                      <c:pt idx="518">
                        <c:v>9.8177403716890599E-2</c:v>
                      </c:pt>
                      <c:pt idx="519">
                        <c:v>9.7591217588027204E-2</c:v>
                      </c:pt>
                      <c:pt idx="520">
                        <c:v>9.8019406145999896E-2</c:v>
                      </c:pt>
                      <c:pt idx="521">
                        <c:v>9.8769210224680395E-2</c:v>
                      </c:pt>
                      <c:pt idx="522">
                        <c:v>9.8414848499508198E-2</c:v>
                      </c:pt>
                      <c:pt idx="523">
                        <c:v>9.9211452551780197E-2</c:v>
                      </c:pt>
                      <c:pt idx="524">
                        <c:v>0.100580493131789</c:v>
                      </c:pt>
                      <c:pt idx="525">
                        <c:v>0.100443048171419</c:v>
                      </c:pt>
                      <c:pt idx="526">
                        <c:v>0.101533720848799</c:v>
                      </c:pt>
                      <c:pt idx="527">
                        <c:v>0.10227637231754599</c:v>
                      </c:pt>
                      <c:pt idx="528">
                        <c:v>0.10142799515933799</c:v>
                      </c:pt>
                      <c:pt idx="529">
                        <c:v>0.10381028662967</c:v>
                      </c:pt>
                      <c:pt idx="530">
                        <c:v>0.102925809822362</c:v>
                      </c:pt>
                      <c:pt idx="531">
                        <c:v>9.6041500179117598E-2</c:v>
                      </c:pt>
                      <c:pt idx="532">
                        <c:v>9.76852940966801E-2</c:v>
                      </c:pt>
                      <c:pt idx="533">
                        <c:v>0.100277875198964</c:v>
                      </c:pt>
                      <c:pt idx="534">
                        <c:v>0.102312123523687</c:v>
                      </c:pt>
                      <c:pt idx="535">
                        <c:v>0.104341252699784</c:v>
                      </c:pt>
                      <c:pt idx="536">
                        <c:v>0.104093208646328</c:v>
                      </c:pt>
                      <c:pt idx="537">
                        <c:v>0.10410711113264499</c:v>
                      </c:pt>
                      <c:pt idx="538">
                        <c:v>0.105574249712895</c:v>
                      </c:pt>
                      <c:pt idx="539">
                        <c:v>0.106605986456052</c:v>
                      </c:pt>
                      <c:pt idx="540">
                        <c:v>0.105378018190649</c:v>
                      </c:pt>
                      <c:pt idx="541">
                        <c:v>0.10695260788986</c:v>
                      </c:pt>
                      <c:pt idx="542">
                        <c:v>0.108241055756604</c:v>
                      </c:pt>
                      <c:pt idx="543">
                        <c:v>0.10645024952452201</c:v>
                      </c:pt>
                      <c:pt idx="544">
                        <c:v>0.10815848867341001</c:v>
                      </c:pt>
                      <c:pt idx="545">
                        <c:v>0.10856499495008</c:v>
                      </c:pt>
                      <c:pt idx="546">
                        <c:v>0.109217150942775</c:v>
                      </c:pt>
                      <c:pt idx="547">
                        <c:v>0.108919617957721</c:v>
                      </c:pt>
                      <c:pt idx="548">
                        <c:v>0.10870500501935999</c:v>
                      </c:pt>
                      <c:pt idx="549">
                        <c:v>0.107983553475775</c:v>
                      </c:pt>
                      <c:pt idx="550">
                        <c:v>0.108144623851994</c:v>
                      </c:pt>
                      <c:pt idx="551">
                        <c:v>0.11055987452264</c:v>
                      </c:pt>
                      <c:pt idx="552">
                        <c:v>0.11177099517198801</c:v>
                      </c:pt>
                      <c:pt idx="553">
                        <c:v>0.112908008302413</c:v>
                      </c:pt>
                      <c:pt idx="554">
                        <c:v>0.10897783951006999</c:v>
                      </c:pt>
                      <c:pt idx="555">
                        <c:v>0.109518079133978</c:v>
                      </c:pt>
                      <c:pt idx="556">
                        <c:v>0.110482606669209</c:v>
                      </c:pt>
                      <c:pt idx="557">
                        <c:v>0.11265296939406801</c:v>
                      </c:pt>
                      <c:pt idx="558">
                        <c:v>0.12100072883045</c:v>
                      </c:pt>
                      <c:pt idx="559">
                        <c:v>0.125602959446422</c:v>
                      </c:pt>
                      <c:pt idx="560">
                        <c:v>0.125797909407666</c:v>
                      </c:pt>
                      <c:pt idx="561">
                        <c:v>0.12347283597608499</c:v>
                      </c:pt>
                      <c:pt idx="562">
                        <c:v>0.122888163529875</c:v>
                      </c:pt>
                      <c:pt idx="563">
                        <c:v>0.119602117263055</c:v>
                      </c:pt>
                      <c:pt idx="564">
                        <c:v>0.120309278350515</c:v>
                      </c:pt>
                      <c:pt idx="565">
                        <c:v>0.123046965195573</c:v>
                      </c:pt>
                      <c:pt idx="566">
                        <c:v>0.121417786386444</c:v>
                      </c:pt>
                      <c:pt idx="567">
                        <c:v>0.120507158953814</c:v>
                      </c:pt>
                      <c:pt idx="568">
                        <c:v>0.11925374712522099</c:v>
                      </c:pt>
                      <c:pt idx="569">
                        <c:v>0.11683315012187501</c:v>
                      </c:pt>
                      <c:pt idx="570">
                        <c:v>0.114435218372182</c:v>
                      </c:pt>
                      <c:pt idx="571">
                        <c:v>0.11670275672524399</c:v>
                      </c:pt>
                      <c:pt idx="572">
                        <c:v>0.117070423338514</c:v>
                      </c:pt>
                      <c:pt idx="573">
                        <c:v>0.115356769366905</c:v>
                      </c:pt>
                      <c:pt idx="574">
                        <c:v>0.108920280664192</c:v>
                      </c:pt>
                      <c:pt idx="575">
                        <c:v>0.10274954886503899</c:v>
                      </c:pt>
                      <c:pt idx="576">
                        <c:v>9.8377027704549494E-2</c:v>
                      </c:pt>
                      <c:pt idx="577">
                        <c:v>6.3271399463374303E-2</c:v>
                      </c:pt>
                      <c:pt idx="578">
                        <c:v>7.5492605218388895E-2</c:v>
                      </c:pt>
                      <c:pt idx="579">
                        <c:v>8.8143920595533498E-2</c:v>
                      </c:pt>
                      <c:pt idx="580">
                        <c:v>9.5524174386473398E-2</c:v>
                      </c:pt>
                      <c:pt idx="581">
                        <c:v>9.9563520295344904E-2</c:v>
                      </c:pt>
                      <c:pt idx="582">
                        <c:v>0.10430132181521901</c:v>
                      </c:pt>
                      <c:pt idx="583">
                        <c:v>0.10687776412182</c:v>
                      </c:pt>
                      <c:pt idx="584">
                        <c:v>0.107848464755941</c:v>
                      </c:pt>
                      <c:pt idx="585">
                        <c:v>0.108733337318429</c:v>
                      </c:pt>
                      <c:pt idx="586">
                        <c:v>0.10819203394259901</c:v>
                      </c:pt>
                      <c:pt idx="587">
                        <c:v>9.1807129041171595E-2</c:v>
                      </c:pt>
                      <c:pt idx="588">
                        <c:v>0.108169994504488</c:v>
                      </c:pt>
                      <c:pt idx="589">
                        <c:v>0.11235179003108101</c:v>
                      </c:pt>
                      <c:pt idx="590">
                        <c:v>0.112679029586568</c:v>
                      </c:pt>
                      <c:pt idx="591">
                        <c:v>0.11313050484234299</c:v>
                      </c:pt>
                      <c:pt idx="592">
                        <c:v>0.112863787922447</c:v>
                      </c:pt>
                      <c:pt idx="593">
                        <c:v>0.113824157459846</c:v>
                      </c:pt>
                      <c:pt idx="594">
                        <c:v>0.113305561958705</c:v>
                      </c:pt>
                      <c:pt idx="595">
                        <c:v>0.11249917213060499</c:v>
                      </c:pt>
                      <c:pt idx="596">
                        <c:v>0.11360779384035199</c:v>
                      </c:pt>
                      <c:pt idx="597">
                        <c:v>0.116019816056737</c:v>
                      </c:pt>
                      <c:pt idx="598">
                        <c:v>0.115427814093492</c:v>
                      </c:pt>
                      <c:pt idx="599">
                        <c:v>0.11457858181786899</c:v>
                      </c:pt>
                      <c:pt idx="600">
                        <c:v>0.11711647600918</c:v>
                      </c:pt>
                      <c:pt idx="601">
                        <c:v>0.117483413486854</c:v>
                      </c:pt>
                      <c:pt idx="602">
                        <c:v>0.118382291052942</c:v>
                      </c:pt>
                      <c:pt idx="603">
                        <c:v>0.116167073858297</c:v>
                      </c:pt>
                      <c:pt idx="604">
                        <c:v>0.11681301762905399</c:v>
                      </c:pt>
                      <c:pt idx="605">
                        <c:v>0.117794936254265</c:v>
                      </c:pt>
                      <c:pt idx="606">
                        <c:v>0.116485939142249</c:v>
                      </c:pt>
                      <c:pt idx="607">
                        <c:v>0.11689506720562599</c:v>
                      </c:pt>
                      <c:pt idx="608">
                        <c:v>0.11449112147085</c:v>
                      </c:pt>
                      <c:pt idx="609">
                        <c:v>0.116123088579694</c:v>
                      </c:pt>
                      <c:pt idx="610">
                        <c:v>0.117886884108258</c:v>
                      </c:pt>
                      <c:pt idx="611">
                        <c:v>0.117568583695151</c:v>
                      </c:pt>
                      <c:pt idx="612">
                        <c:v>0.10954713018131899</c:v>
                      </c:pt>
                      <c:pt idx="613">
                        <c:v>0.112926254274994</c:v>
                      </c:pt>
                      <c:pt idx="614">
                        <c:v>0.11653470043056301</c:v>
                      </c:pt>
                      <c:pt idx="615">
                        <c:v>0.116893036813317</c:v>
                      </c:pt>
                      <c:pt idx="616">
                        <c:v>0.11737526818645699</c:v>
                      </c:pt>
                      <c:pt idx="617">
                        <c:v>0.116423013906808</c:v>
                      </c:pt>
                      <c:pt idx="618">
                        <c:v>0.116939968445284</c:v>
                      </c:pt>
                      <c:pt idx="619">
                        <c:v>0.11989697528322001</c:v>
                      </c:pt>
                      <c:pt idx="620">
                        <c:v>0.117176231589639</c:v>
                      </c:pt>
                      <c:pt idx="621">
                        <c:v>0.119168907873227</c:v>
                      </c:pt>
                      <c:pt idx="622">
                        <c:v>0.12026231539812</c:v>
                      </c:pt>
                      <c:pt idx="623">
                        <c:v>0.11960808138828399</c:v>
                      </c:pt>
                      <c:pt idx="624">
                        <c:v>0.105648854961832</c:v>
                      </c:pt>
                    </c:numCache>
                  </c:numRef>
                </c:val>
                <c:smooth val="0"/>
                <c:extLst xmlns:c15="http://schemas.microsoft.com/office/drawing/2012/chart">
                  <c:ext xmlns:c16="http://schemas.microsoft.com/office/drawing/2014/chart" uri="{C3380CC4-5D6E-409C-BE32-E72D297353CC}">
                    <c16:uniqueId val="{00000045-0766-4431-9CA4-2D2FE6638C30}"/>
                  </c:ext>
                </c:extLst>
              </c15:ser>
            </c15:filteredLineSeries>
            <c15:filteredLineSeries>
              <c15:ser>
                <c:idx val="19"/>
                <c:order val="19"/>
                <c:tx>
                  <c:strRef>
                    <c:extLst>
                      <c:ext xmlns:c15="http://schemas.microsoft.com/office/drawing/2012/chart" uri="{02D57815-91ED-43cb-92C2-25804820EDAC}">
                        <c15:formulaRef>
                          <c15:sqref>dau_by_retention_cohort_raw!$U$1</c15:sqref>
                        </c15:formulaRef>
                      </c:ext>
                    </c:extLst>
                    <c:strCache>
                      <c:ptCount val="1"/>
                      <c:pt idx="0">
                        <c:v>%D181-270</c:v>
                      </c:pt>
                    </c:strCache>
                  </c:strRef>
                </c:tx>
                <c:spPr>
                  <a:ln w="28575" cap="rnd">
                    <a:solidFill>
                      <a:schemeClr val="accent2">
                        <a:lumMod val="8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dau_by_retention_cohort_raw!$U$2:$U$1234</c15:sqref>
                        </c15:formulaRef>
                      </c:ext>
                    </c:extLst>
                    <c:numCache>
                      <c:formatCode>0.00%</c:formatCode>
                      <c:ptCount val="625"/>
                      <c:pt idx="0">
                        <c:v>0.125275052881135</c:v>
                      </c:pt>
                      <c:pt idx="1">
                        <c:v>0.12567959465440601</c:v>
                      </c:pt>
                      <c:pt idx="2">
                        <c:v>0.12705675725642401</c:v>
                      </c:pt>
                      <c:pt idx="3">
                        <c:v>0.12558602663568799</c:v>
                      </c:pt>
                      <c:pt idx="4">
                        <c:v>0.120879735464161</c:v>
                      </c:pt>
                      <c:pt idx="5">
                        <c:v>0.12048920651293001</c:v>
                      </c:pt>
                      <c:pt idx="6">
                        <c:v>0.11726098553980099</c:v>
                      </c:pt>
                      <c:pt idx="7">
                        <c:v>0.118838028169014</c:v>
                      </c:pt>
                      <c:pt idx="8">
                        <c:v>0.119372990353698</c:v>
                      </c:pt>
                      <c:pt idx="9">
                        <c:v>0.122021340504048</c:v>
                      </c:pt>
                      <c:pt idx="10">
                        <c:v>0.12049387253716599</c:v>
                      </c:pt>
                      <c:pt idx="11">
                        <c:v>0.114950402805941</c:v>
                      </c:pt>
                      <c:pt idx="12">
                        <c:v>0.112548755689671</c:v>
                      </c:pt>
                      <c:pt idx="13">
                        <c:v>0.113602052605093</c:v>
                      </c:pt>
                      <c:pt idx="14">
                        <c:v>0.110702108412776</c:v>
                      </c:pt>
                      <c:pt idx="15">
                        <c:v>0.112770395736369</c:v>
                      </c:pt>
                      <c:pt idx="16">
                        <c:v>0.115877583049961</c:v>
                      </c:pt>
                      <c:pt idx="17">
                        <c:v>0.115778164570324</c:v>
                      </c:pt>
                      <c:pt idx="18">
                        <c:v>0.110526532122159</c:v>
                      </c:pt>
                      <c:pt idx="19">
                        <c:v>0.10799192849327099</c:v>
                      </c:pt>
                      <c:pt idx="20">
                        <c:v>0.108304689632964</c:v>
                      </c:pt>
                      <c:pt idx="21">
                        <c:v>0.105979074284203</c:v>
                      </c:pt>
                      <c:pt idx="22">
                        <c:v>0.109270801551672</c:v>
                      </c:pt>
                      <c:pt idx="23">
                        <c:v>0.112879758418741</c:v>
                      </c:pt>
                      <c:pt idx="24">
                        <c:v>0.111927181129098</c:v>
                      </c:pt>
                      <c:pt idx="25">
                        <c:v>0.106840242398241</c:v>
                      </c:pt>
                      <c:pt idx="26">
                        <c:v>0.105868475375995</c:v>
                      </c:pt>
                      <c:pt idx="27">
                        <c:v>0.103985118987444</c:v>
                      </c:pt>
                      <c:pt idx="28">
                        <c:v>0.103284481651903</c:v>
                      </c:pt>
                      <c:pt idx="29">
                        <c:v>0.10266689806780099</c:v>
                      </c:pt>
                      <c:pt idx="30">
                        <c:v>0.107531413139766</c:v>
                      </c:pt>
                      <c:pt idx="31">
                        <c:v>0.107274226696163</c:v>
                      </c:pt>
                      <c:pt idx="32">
                        <c:v>0.102469723605821</c:v>
                      </c:pt>
                      <c:pt idx="33">
                        <c:v>0.10045749752055499</c:v>
                      </c:pt>
                      <c:pt idx="34">
                        <c:v>9.9312678700450199E-2</c:v>
                      </c:pt>
                      <c:pt idx="35">
                        <c:v>9.9535321821036096E-2</c:v>
                      </c:pt>
                      <c:pt idx="36">
                        <c:v>9.9791423701444407E-2</c:v>
                      </c:pt>
                      <c:pt idx="37">
                        <c:v>0.10199057075566501</c:v>
                      </c:pt>
                      <c:pt idx="38">
                        <c:v>0.102029103086377</c:v>
                      </c:pt>
                      <c:pt idx="39">
                        <c:v>9.7381182168591901E-2</c:v>
                      </c:pt>
                      <c:pt idx="40">
                        <c:v>9.6302503008272006E-2</c:v>
                      </c:pt>
                      <c:pt idx="41">
                        <c:v>9.5839122141898395E-2</c:v>
                      </c:pt>
                      <c:pt idx="42">
                        <c:v>9.5282016198981107E-2</c:v>
                      </c:pt>
                      <c:pt idx="43">
                        <c:v>9.6780496276838199E-2</c:v>
                      </c:pt>
                      <c:pt idx="44">
                        <c:v>0.107796380180791</c:v>
                      </c:pt>
                      <c:pt idx="45">
                        <c:v>0.10896998844610301</c:v>
                      </c:pt>
                      <c:pt idx="46">
                        <c:v>0.10254706402368501</c:v>
                      </c:pt>
                      <c:pt idx="47">
                        <c:v>0.10178238405331901</c:v>
                      </c:pt>
                      <c:pt idx="48">
                        <c:v>0.10113836432482</c:v>
                      </c:pt>
                      <c:pt idx="49">
                        <c:v>0.100066024661103</c:v>
                      </c:pt>
                      <c:pt idx="50">
                        <c:v>9.9679984791356396E-2</c:v>
                      </c:pt>
                      <c:pt idx="51">
                        <c:v>0.10610261879369599</c:v>
                      </c:pt>
                      <c:pt idx="52">
                        <c:v>0.105401606425703</c:v>
                      </c:pt>
                      <c:pt idx="53">
                        <c:v>9.7488472646815399E-2</c:v>
                      </c:pt>
                      <c:pt idx="54">
                        <c:v>9.62623331398723E-2</c:v>
                      </c:pt>
                      <c:pt idx="55">
                        <c:v>9.7576173689281703E-2</c:v>
                      </c:pt>
                      <c:pt idx="56">
                        <c:v>9.7507154432300097E-2</c:v>
                      </c:pt>
                      <c:pt idx="57">
                        <c:v>9.7169311630370597E-2</c:v>
                      </c:pt>
                      <c:pt idx="58">
                        <c:v>0.102386774059514</c:v>
                      </c:pt>
                      <c:pt idx="59">
                        <c:v>0.10378880862794</c:v>
                      </c:pt>
                      <c:pt idx="60">
                        <c:v>9.7602888243202193E-2</c:v>
                      </c:pt>
                      <c:pt idx="61">
                        <c:v>9.9476549413735404E-2</c:v>
                      </c:pt>
                      <c:pt idx="62">
                        <c:v>9.7128559121612404E-2</c:v>
                      </c:pt>
                      <c:pt idx="63">
                        <c:v>9.3619199783968696E-2</c:v>
                      </c:pt>
                      <c:pt idx="64">
                        <c:v>9.2302895631560397E-2</c:v>
                      </c:pt>
                      <c:pt idx="65">
                        <c:v>9.6850739254880802E-2</c:v>
                      </c:pt>
                      <c:pt idx="66">
                        <c:v>9.5168374816983897E-2</c:v>
                      </c:pt>
                      <c:pt idx="67">
                        <c:v>8.8219002361447196E-2</c:v>
                      </c:pt>
                      <c:pt idx="68">
                        <c:v>8.6608086017951905E-2</c:v>
                      </c:pt>
                      <c:pt idx="69">
                        <c:v>8.7198233188637606E-2</c:v>
                      </c:pt>
                      <c:pt idx="70">
                        <c:v>8.5593001577513303E-2</c:v>
                      </c:pt>
                      <c:pt idx="71">
                        <c:v>8.4830630420409905E-2</c:v>
                      </c:pt>
                      <c:pt idx="72">
                        <c:v>8.82908668090292E-2</c:v>
                      </c:pt>
                      <c:pt idx="73">
                        <c:v>8.7684039038353201E-2</c:v>
                      </c:pt>
                      <c:pt idx="74">
                        <c:v>8.2000231763777506E-2</c:v>
                      </c:pt>
                      <c:pt idx="75">
                        <c:v>8.0998682993807303E-2</c:v>
                      </c:pt>
                      <c:pt idx="76">
                        <c:v>8.0194966564250902E-2</c:v>
                      </c:pt>
                      <c:pt idx="77">
                        <c:v>8.0235537375826005E-2</c:v>
                      </c:pt>
                      <c:pt idx="78">
                        <c:v>8.0333199919951997E-2</c:v>
                      </c:pt>
                      <c:pt idx="79">
                        <c:v>8.3313109557251006E-2</c:v>
                      </c:pt>
                      <c:pt idx="80">
                        <c:v>8.3302274290412898E-2</c:v>
                      </c:pt>
                      <c:pt idx="81">
                        <c:v>7.9012049637311899E-2</c:v>
                      </c:pt>
                      <c:pt idx="82">
                        <c:v>7.8543128820466407E-2</c:v>
                      </c:pt>
                      <c:pt idx="83">
                        <c:v>7.7208785098693403E-2</c:v>
                      </c:pt>
                      <c:pt idx="84">
                        <c:v>7.9097890033578797E-2</c:v>
                      </c:pt>
                      <c:pt idx="85">
                        <c:v>7.79883850240949E-2</c:v>
                      </c:pt>
                      <c:pt idx="86">
                        <c:v>8.1399540823102995E-2</c:v>
                      </c:pt>
                      <c:pt idx="87">
                        <c:v>8.1283614478521907E-2</c:v>
                      </c:pt>
                      <c:pt idx="88">
                        <c:v>7.66919980122059E-2</c:v>
                      </c:pt>
                      <c:pt idx="89">
                        <c:v>7.5665993768888801E-2</c:v>
                      </c:pt>
                      <c:pt idx="90">
                        <c:v>7.6111364365429104E-2</c:v>
                      </c:pt>
                      <c:pt idx="91">
                        <c:v>7.4119110436805205E-2</c:v>
                      </c:pt>
                      <c:pt idx="92">
                        <c:v>7.5504894810448295E-2</c:v>
                      </c:pt>
                      <c:pt idx="93">
                        <c:v>7.7302582363326197E-2</c:v>
                      </c:pt>
                      <c:pt idx="94">
                        <c:v>7.7208436960112398E-2</c:v>
                      </c:pt>
                      <c:pt idx="95">
                        <c:v>7.2782391732333293E-2</c:v>
                      </c:pt>
                      <c:pt idx="96">
                        <c:v>6.8673848656860007E-2</c:v>
                      </c:pt>
                      <c:pt idx="97">
                        <c:v>7.3689582339071302E-2</c:v>
                      </c:pt>
                      <c:pt idx="98">
                        <c:v>7.8364172155453493E-2</c:v>
                      </c:pt>
                      <c:pt idx="99">
                        <c:v>8.0076550752073899E-2</c:v>
                      </c:pt>
                      <c:pt idx="100">
                        <c:v>8.4968093405117795E-2</c:v>
                      </c:pt>
                      <c:pt idx="101">
                        <c:v>8.5419700471603605E-2</c:v>
                      </c:pt>
                      <c:pt idx="102">
                        <c:v>8.1220511954676403E-2</c:v>
                      </c:pt>
                      <c:pt idx="103">
                        <c:v>8.0069974492538304E-2</c:v>
                      </c:pt>
                      <c:pt idx="104">
                        <c:v>8.0710356842249503E-2</c:v>
                      </c:pt>
                      <c:pt idx="105">
                        <c:v>7.8264727631254596E-2</c:v>
                      </c:pt>
                      <c:pt idx="106">
                        <c:v>7.83691495173921E-2</c:v>
                      </c:pt>
                      <c:pt idx="107">
                        <c:v>7.9828915408173995E-2</c:v>
                      </c:pt>
                      <c:pt idx="108">
                        <c:v>8.1576079819122099E-2</c:v>
                      </c:pt>
                      <c:pt idx="109">
                        <c:v>7.4277223276014506E-2</c:v>
                      </c:pt>
                      <c:pt idx="110">
                        <c:v>7.5361103254561898E-2</c:v>
                      </c:pt>
                      <c:pt idx="111">
                        <c:v>7.5002869824749394E-2</c:v>
                      </c:pt>
                      <c:pt idx="112">
                        <c:v>7.3747734104311499E-2</c:v>
                      </c:pt>
                      <c:pt idx="113">
                        <c:v>7.4383184859805399E-2</c:v>
                      </c:pt>
                      <c:pt idx="114">
                        <c:v>7.2970895846559997E-2</c:v>
                      </c:pt>
                      <c:pt idx="115">
                        <c:v>7.1212829125263499E-2</c:v>
                      </c:pt>
                      <c:pt idx="116">
                        <c:v>7.04143279489267E-2</c:v>
                      </c:pt>
                      <c:pt idx="117">
                        <c:v>6.8534675910061404E-2</c:v>
                      </c:pt>
                      <c:pt idx="118">
                        <c:v>6.8614112660579304E-2</c:v>
                      </c:pt>
                      <c:pt idx="119">
                        <c:v>6.8335979217780396E-2</c:v>
                      </c:pt>
                      <c:pt idx="120">
                        <c:v>6.6668515818170307E-2</c:v>
                      </c:pt>
                      <c:pt idx="121">
                        <c:v>6.6667550661172595E-2</c:v>
                      </c:pt>
                      <c:pt idx="122">
                        <c:v>6.9657922890456803E-2</c:v>
                      </c:pt>
                      <c:pt idx="123">
                        <c:v>6.6726866397829501E-2</c:v>
                      </c:pt>
                      <c:pt idx="124">
                        <c:v>6.4948777857656403E-2</c:v>
                      </c:pt>
                      <c:pt idx="125">
                        <c:v>6.5733265673294294E-2</c:v>
                      </c:pt>
                      <c:pt idx="126">
                        <c:v>6.4857504043427397E-2</c:v>
                      </c:pt>
                      <c:pt idx="127">
                        <c:v>6.3375337047608393E-2</c:v>
                      </c:pt>
                      <c:pt idx="128">
                        <c:v>6.4044339538080003E-2</c:v>
                      </c:pt>
                      <c:pt idx="129">
                        <c:v>6.5321145131326294E-2</c:v>
                      </c:pt>
                      <c:pt idx="130">
                        <c:v>6.2758766256609505E-2</c:v>
                      </c:pt>
                      <c:pt idx="131">
                        <c:v>6.1008667898171297E-2</c:v>
                      </c:pt>
                      <c:pt idx="132">
                        <c:v>6.1024606696248498E-2</c:v>
                      </c:pt>
                      <c:pt idx="133">
                        <c:v>5.9752021563342299E-2</c:v>
                      </c:pt>
                      <c:pt idx="134">
                        <c:v>5.5199034749962697E-2</c:v>
                      </c:pt>
                      <c:pt idx="135">
                        <c:v>5.4241824314415599E-2</c:v>
                      </c:pt>
                      <c:pt idx="136">
                        <c:v>5.4394020531634897E-2</c:v>
                      </c:pt>
                      <c:pt idx="137">
                        <c:v>5.30907711517489E-2</c:v>
                      </c:pt>
                      <c:pt idx="138">
                        <c:v>5.1026999802921198E-2</c:v>
                      </c:pt>
                      <c:pt idx="139">
                        <c:v>5.0340880442420403E-2</c:v>
                      </c:pt>
                      <c:pt idx="140">
                        <c:v>5.1194684385382098E-2</c:v>
                      </c:pt>
                      <c:pt idx="141">
                        <c:v>5.1475791323344303E-2</c:v>
                      </c:pt>
                      <c:pt idx="142">
                        <c:v>5.0980836912540503E-2</c:v>
                      </c:pt>
                      <c:pt idx="143">
                        <c:v>5.2859806270575703E-2</c:v>
                      </c:pt>
                      <c:pt idx="144">
                        <c:v>5.2376244217558099E-2</c:v>
                      </c:pt>
                      <c:pt idx="145">
                        <c:v>5.24217342072947E-2</c:v>
                      </c:pt>
                      <c:pt idx="146">
                        <c:v>5.11525470389547E-2</c:v>
                      </c:pt>
                      <c:pt idx="147">
                        <c:v>5.1613311467456902E-2</c:v>
                      </c:pt>
                      <c:pt idx="148">
                        <c:v>5.1942771959034302E-2</c:v>
                      </c:pt>
                      <c:pt idx="149">
                        <c:v>5.0710310067773802E-2</c:v>
                      </c:pt>
                      <c:pt idx="150">
                        <c:v>5.2271670881488701E-2</c:v>
                      </c:pt>
                      <c:pt idx="151">
                        <c:v>5.1442931797756497E-2</c:v>
                      </c:pt>
                      <c:pt idx="152">
                        <c:v>5.08249637285886E-2</c:v>
                      </c:pt>
                      <c:pt idx="153">
                        <c:v>5.0112106990167299E-2</c:v>
                      </c:pt>
                      <c:pt idx="154">
                        <c:v>5.13106910707192E-2</c:v>
                      </c:pt>
                      <c:pt idx="155">
                        <c:v>5.08059369660539E-2</c:v>
                      </c:pt>
                      <c:pt idx="156">
                        <c:v>5.1192077127252898E-2</c:v>
                      </c:pt>
                      <c:pt idx="157">
                        <c:v>5.2895168766127203E-2</c:v>
                      </c:pt>
                      <c:pt idx="158">
                        <c:v>5.1394572167827397E-2</c:v>
                      </c:pt>
                      <c:pt idx="159">
                        <c:v>5.0314728580224399E-2</c:v>
                      </c:pt>
                      <c:pt idx="160">
                        <c:v>5.1222749933626403E-2</c:v>
                      </c:pt>
                      <c:pt idx="161">
                        <c:v>5.1368006787010402E-2</c:v>
                      </c:pt>
                      <c:pt idx="162">
                        <c:v>5.0970720625972799E-2</c:v>
                      </c:pt>
                      <c:pt idx="163">
                        <c:v>5.1424559531840802E-2</c:v>
                      </c:pt>
                      <c:pt idx="164">
                        <c:v>5.2584309664055903E-2</c:v>
                      </c:pt>
                      <c:pt idx="165">
                        <c:v>5.0394799317674203E-2</c:v>
                      </c:pt>
                      <c:pt idx="166">
                        <c:v>4.8263803513373199E-2</c:v>
                      </c:pt>
                      <c:pt idx="167">
                        <c:v>4.7028249088471002E-2</c:v>
                      </c:pt>
                      <c:pt idx="168">
                        <c:v>4.3689760743848498E-2</c:v>
                      </c:pt>
                      <c:pt idx="169">
                        <c:v>4.1847746717897802E-2</c:v>
                      </c:pt>
                      <c:pt idx="170">
                        <c:v>4.1736188973983797E-2</c:v>
                      </c:pt>
                      <c:pt idx="171">
                        <c:v>4.1139495064409698E-2</c:v>
                      </c:pt>
                      <c:pt idx="172">
                        <c:v>4.9468082328425901E-2</c:v>
                      </c:pt>
                      <c:pt idx="173">
                        <c:v>5.2206373969244498E-2</c:v>
                      </c:pt>
                      <c:pt idx="174">
                        <c:v>5.10406012362698E-2</c:v>
                      </c:pt>
                      <c:pt idx="175">
                        <c:v>5.0221481056855498E-2</c:v>
                      </c:pt>
                      <c:pt idx="176">
                        <c:v>5.1098957493291901E-2</c:v>
                      </c:pt>
                      <c:pt idx="177">
                        <c:v>5.2442819081102897E-2</c:v>
                      </c:pt>
                      <c:pt idx="178">
                        <c:v>5.28942075704232E-2</c:v>
                      </c:pt>
                      <c:pt idx="179">
                        <c:v>5.1108417857058802E-2</c:v>
                      </c:pt>
                      <c:pt idx="180">
                        <c:v>5.1396136592511202E-2</c:v>
                      </c:pt>
                      <c:pt idx="181">
                        <c:v>5.1729051583523797E-2</c:v>
                      </c:pt>
                      <c:pt idx="182">
                        <c:v>5.1812358888779803E-2</c:v>
                      </c:pt>
                      <c:pt idx="183">
                        <c:v>5.2062281330812497E-2</c:v>
                      </c:pt>
                      <c:pt idx="184">
                        <c:v>5.3523084215008197E-2</c:v>
                      </c:pt>
                      <c:pt idx="185">
                        <c:v>5.2826660846000802E-2</c:v>
                      </c:pt>
                      <c:pt idx="186">
                        <c:v>5.37458882085525E-2</c:v>
                      </c:pt>
                      <c:pt idx="187">
                        <c:v>5.1732079794961403E-2</c:v>
                      </c:pt>
                      <c:pt idx="188">
                        <c:v>5.1293810007025202E-2</c:v>
                      </c:pt>
                      <c:pt idx="189">
                        <c:v>5.34916271775241E-2</c:v>
                      </c:pt>
                      <c:pt idx="190">
                        <c:v>5.4990161980549998E-2</c:v>
                      </c:pt>
                      <c:pt idx="191">
                        <c:v>5.4766379981393901E-2</c:v>
                      </c:pt>
                      <c:pt idx="192">
                        <c:v>5.5787335873295797E-2</c:v>
                      </c:pt>
                      <c:pt idx="193">
                        <c:v>5.3831340673881199E-2</c:v>
                      </c:pt>
                      <c:pt idx="194">
                        <c:v>5.3826841603398998E-2</c:v>
                      </c:pt>
                      <c:pt idx="195">
                        <c:v>5.2310710696252399E-2</c:v>
                      </c:pt>
                      <c:pt idx="196">
                        <c:v>5.1955509506035703E-2</c:v>
                      </c:pt>
                      <c:pt idx="197">
                        <c:v>5.3042259917041902E-2</c:v>
                      </c:pt>
                      <c:pt idx="198">
                        <c:v>5.3712545787165902E-2</c:v>
                      </c:pt>
                      <c:pt idx="199">
                        <c:v>5.3556257716210802E-2</c:v>
                      </c:pt>
                      <c:pt idx="200">
                        <c:v>5.2945617495920701E-2</c:v>
                      </c:pt>
                      <c:pt idx="201">
                        <c:v>5.1559272764362403E-2</c:v>
                      </c:pt>
                      <c:pt idx="202">
                        <c:v>5.1412528513774397E-2</c:v>
                      </c:pt>
                      <c:pt idx="203">
                        <c:v>5.1675968924417302E-2</c:v>
                      </c:pt>
                      <c:pt idx="204">
                        <c:v>5.3004490376153603E-2</c:v>
                      </c:pt>
                      <c:pt idx="205">
                        <c:v>5.4692783661056003E-2</c:v>
                      </c:pt>
                      <c:pt idx="206">
                        <c:v>5.4790809283603997E-2</c:v>
                      </c:pt>
                      <c:pt idx="207">
                        <c:v>5.2710081909191998E-2</c:v>
                      </c:pt>
                      <c:pt idx="208">
                        <c:v>5.23651045496175E-2</c:v>
                      </c:pt>
                      <c:pt idx="209">
                        <c:v>5.2156431362136303E-2</c:v>
                      </c:pt>
                      <c:pt idx="210">
                        <c:v>5.3400179811198198E-2</c:v>
                      </c:pt>
                      <c:pt idx="211">
                        <c:v>5.2938134509131499E-2</c:v>
                      </c:pt>
                      <c:pt idx="212">
                        <c:v>5.4405705611642499E-2</c:v>
                      </c:pt>
                      <c:pt idx="213">
                        <c:v>5.2692055154300699E-2</c:v>
                      </c:pt>
                      <c:pt idx="214">
                        <c:v>5.31422978263804E-2</c:v>
                      </c:pt>
                      <c:pt idx="215">
                        <c:v>5.2172978233440297E-2</c:v>
                      </c:pt>
                      <c:pt idx="216">
                        <c:v>5.1366511265693603E-2</c:v>
                      </c:pt>
                      <c:pt idx="217">
                        <c:v>4.9623968320329198E-2</c:v>
                      </c:pt>
                      <c:pt idx="218">
                        <c:v>4.81736549729853E-2</c:v>
                      </c:pt>
                      <c:pt idx="219">
                        <c:v>4.5789769960089301E-2</c:v>
                      </c:pt>
                      <c:pt idx="220">
                        <c:v>2.8310784876714901E-2</c:v>
                      </c:pt>
                      <c:pt idx="221">
                        <c:v>3.3231555952735602E-2</c:v>
                      </c:pt>
                      <c:pt idx="222">
                        <c:v>3.9785165293082701E-2</c:v>
                      </c:pt>
                      <c:pt idx="223">
                        <c:v>4.2839904323068501E-2</c:v>
                      </c:pt>
                      <c:pt idx="224">
                        <c:v>4.58831598445366E-2</c:v>
                      </c:pt>
                      <c:pt idx="225">
                        <c:v>4.8608110610456202E-2</c:v>
                      </c:pt>
                      <c:pt idx="226">
                        <c:v>4.9278502016330702E-2</c:v>
                      </c:pt>
                      <c:pt idx="227">
                        <c:v>4.7318854015485197E-2</c:v>
                      </c:pt>
                      <c:pt idx="228">
                        <c:v>4.8753824881572198E-2</c:v>
                      </c:pt>
                      <c:pt idx="229">
                        <c:v>5.0659451033771098E-2</c:v>
                      </c:pt>
                      <c:pt idx="230">
                        <c:v>5.1729034603412598E-2</c:v>
                      </c:pt>
                      <c:pt idx="231">
                        <c:v>5.3272187130454798E-2</c:v>
                      </c:pt>
                      <c:pt idx="232">
                        <c:v>5.5556415295810797E-2</c:v>
                      </c:pt>
                      <c:pt idx="233">
                        <c:v>5.81723111307553E-2</c:v>
                      </c:pt>
                      <c:pt idx="234">
                        <c:v>5.7671937576225601E-2</c:v>
                      </c:pt>
                      <c:pt idx="235">
                        <c:v>5.6738047486575703E-2</c:v>
                      </c:pt>
                      <c:pt idx="236">
                        <c:v>5.84327353181665E-2</c:v>
                      </c:pt>
                      <c:pt idx="237">
                        <c:v>5.88936835963298E-2</c:v>
                      </c:pt>
                      <c:pt idx="238">
                        <c:v>5.8571716685425101E-2</c:v>
                      </c:pt>
                      <c:pt idx="239">
                        <c:v>6.0964717678039397E-2</c:v>
                      </c:pt>
                      <c:pt idx="240">
                        <c:v>6.2814943527367495E-2</c:v>
                      </c:pt>
                      <c:pt idx="241">
                        <c:v>6.2569402921329106E-2</c:v>
                      </c:pt>
                      <c:pt idx="242">
                        <c:v>6.2316248472178301E-2</c:v>
                      </c:pt>
                      <c:pt idx="243">
                        <c:v>6.1924257932446297E-2</c:v>
                      </c:pt>
                      <c:pt idx="244">
                        <c:v>6.0860222055807003E-2</c:v>
                      </c:pt>
                      <c:pt idx="245">
                        <c:v>6.1225153925256799E-2</c:v>
                      </c:pt>
                      <c:pt idx="246">
                        <c:v>6.3485831735987597E-2</c:v>
                      </c:pt>
                      <c:pt idx="247">
                        <c:v>6.4821789106338207E-2</c:v>
                      </c:pt>
                      <c:pt idx="248">
                        <c:v>6.56605332028532E-2</c:v>
                      </c:pt>
                      <c:pt idx="249">
                        <c:v>6.4004279921453702E-2</c:v>
                      </c:pt>
                      <c:pt idx="250">
                        <c:v>6.5477611651362497E-2</c:v>
                      </c:pt>
                      <c:pt idx="251">
                        <c:v>6.3880906392801598E-2</c:v>
                      </c:pt>
                      <c:pt idx="252">
                        <c:v>6.5684213447675402E-2</c:v>
                      </c:pt>
                      <c:pt idx="253">
                        <c:v>6.6644246754400394E-2</c:v>
                      </c:pt>
                      <c:pt idx="254">
                        <c:v>6.9179776766322296E-2</c:v>
                      </c:pt>
                      <c:pt idx="255">
                        <c:v>6.9812123393652697E-2</c:v>
                      </c:pt>
                      <c:pt idx="256">
                        <c:v>6.6731384353218903E-2</c:v>
                      </c:pt>
                      <c:pt idx="257">
                        <c:v>6.6364364985956006E-2</c:v>
                      </c:pt>
                      <c:pt idx="258">
                        <c:v>6.8708303415198596E-2</c:v>
                      </c:pt>
                      <c:pt idx="259">
                        <c:v>6.9908242068724299E-2</c:v>
                      </c:pt>
                      <c:pt idx="260">
                        <c:v>7.0572619693032496E-2</c:v>
                      </c:pt>
                      <c:pt idx="261">
                        <c:v>7.3453117214291999E-2</c:v>
                      </c:pt>
                      <c:pt idx="262">
                        <c:v>7.2907826760164995E-2</c:v>
                      </c:pt>
                      <c:pt idx="263">
                        <c:v>6.9391949182990104E-2</c:v>
                      </c:pt>
                      <c:pt idx="264">
                        <c:v>7.0378182466355702E-2</c:v>
                      </c:pt>
                      <c:pt idx="265">
                        <c:v>7.1701838825126499E-2</c:v>
                      </c:pt>
                      <c:pt idx="266">
                        <c:v>7.0877152927410494E-2</c:v>
                      </c:pt>
                      <c:pt idx="267">
                        <c:v>7.4638233054074604E-2</c:v>
                      </c:pt>
                      <c:pt idx="268">
                        <c:v>7.6452030984698605E-2</c:v>
                      </c:pt>
                      <c:pt idx="269">
                        <c:v>7.6400122965897099E-2</c:v>
                      </c:pt>
                      <c:pt idx="270">
                        <c:v>7.4792410445665702E-2</c:v>
                      </c:pt>
                      <c:pt idx="271">
                        <c:v>7.4133135546078199E-2</c:v>
                      </c:pt>
                      <c:pt idx="272">
                        <c:v>7.5249643366619101E-2</c:v>
                      </c:pt>
                      <c:pt idx="273">
                        <c:v>7.3233596682915902E-2</c:v>
                      </c:pt>
                      <c:pt idx="274">
                        <c:v>7.6928034648551802E-2</c:v>
                      </c:pt>
                      <c:pt idx="275">
                        <c:v>7.9204291415619896E-2</c:v>
                      </c:pt>
                      <c:pt idx="276">
                        <c:v>7.93705490466345E-2</c:v>
                      </c:pt>
                      <c:pt idx="277">
                        <c:v>7.7357544214176205E-2</c:v>
                      </c:pt>
                      <c:pt idx="278">
                        <c:v>7.6910825610144604E-2</c:v>
                      </c:pt>
                      <c:pt idx="279">
                        <c:v>7.8143692300747095E-2</c:v>
                      </c:pt>
                      <c:pt idx="280">
                        <c:v>7.7875097913551197E-2</c:v>
                      </c:pt>
                      <c:pt idx="281">
                        <c:v>8.0377361026185506E-2</c:v>
                      </c:pt>
                      <c:pt idx="282">
                        <c:v>8.2912070058435303E-2</c:v>
                      </c:pt>
                      <c:pt idx="283">
                        <c:v>8.2176949505019498E-2</c:v>
                      </c:pt>
                      <c:pt idx="284">
                        <c:v>7.8678822428686401E-2</c:v>
                      </c:pt>
                      <c:pt idx="285">
                        <c:v>7.8372461337805094E-2</c:v>
                      </c:pt>
                      <c:pt idx="286">
                        <c:v>7.9479590578369702E-2</c:v>
                      </c:pt>
                      <c:pt idx="287">
                        <c:v>7.9719402569046E-2</c:v>
                      </c:pt>
                      <c:pt idx="288">
                        <c:v>8.1367866635808306E-2</c:v>
                      </c:pt>
                      <c:pt idx="289">
                        <c:v>8.3070302858203798E-2</c:v>
                      </c:pt>
                      <c:pt idx="290">
                        <c:v>8.2182551261306594E-2</c:v>
                      </c:pt>
                      <c:pt idx="291">
                        <c:v>7.8611913555417398E-2</c:v>
                      </c:pt>
                      <c:pt idx="292">
                        <c:v>8.0160638925443603E-2</c:v>
                      </c:pt>
                      <c:pt idx="293">
                        <c:v>8.2212921001520597E-2</c:v>
                      </c:pt>
                      <c:pt idx="294">
                        <c:v>8.3313602462412706E-2</c:v>
                      </c:pt>
                      <c:pt idx="295">
                        <c:v>8.5649026731009006E-2</c:v>
                      </c:pt>
                      <c:pt idx="296">
                        <c:v>8.7561482850823602E-2</c:v>
                      </c:pt>
                      <c:pt idx="297">
                        <c:v>8.4890140223031901E-2</c:v>
                      </c:pt>
                      <c:pt idx="298">
                        <c:v>8.17010686575904E-2</c:v>
                      </c:pt>
                      <c:pt idx="299">
                        <c:v>8.3646533100529705E-2</c:v>
                      </c:pt>
                      <c:pt idx="300">
                        <c:v>8.3958707677130706E-2</c:v>
                      </c:pt>
                      <c:pt idx="301">
                        <c:v>8.3782648024558606E-2</c:v>
                      </c:pt>
                      <c:pt idx="302">
                        <c:v>8.4932161855238802E-2</c:v>
                      </c:pt>
                      <c:pt idx="303">
                        <c:v>8.8663443936553898E-2</c:v>
                      </c:pt>
                      <c:pt idx="304">
                        <c:v>8.6818506035642104E-2</c:v>
                      </c:pt>
                      <c:pt idx="305">
                        <c:v>8.4419597508044897E-2</c:v>
                      </c:pt>
                      <c:pt idx="306">
                        <c:v>8.4599207134325505E-2</c:v>
                      </c:pt>
                      <c:pt idx="307">
                        <c:v>8.6220281064766799E-2</c:v>
                      </c:pt>
                      <c:pt idx="308">
                        <c:v>8.5735808211563999E-2</c:v>
                      </c:pt>
                      <c:pt idx="309">
                        <c:v>8.7642910747969996E-2</c:v>
                      </c:pt>
                      <c:pt idx="310">
                        <c:v>9.1183561399200794E-2</c:v>
                      </c:pt>
                      <c:pt idx="311">
                        <c:v>8.9655096672871804E-2</c:v>
                      </c:pt>
                      <c:pt idx="312">
                        <c:v>8.74463291246865E-2</c:v>
                      </c:pt>
                      <c:pt idx="313">
                        <c:v>8.6420378844928494E-2</c:v>
                      </c:pt>
                      <c:pt idx="314">
                        <c:v>8.7383126962925495E-2</c:v>
                      </c:pt>
                      <c:pt idx="315">
                        <c:v>8.8206498824437402E-2</c:v>
                      </c:pt>
                      <c:pt idx="316">
                        <c:v>8.8991786707944401E-2</c:v>
                      </c:pt>
                      <c:pt idx="317">
                        <c:v>9.2176767846538304E-2</c:v>
                      </c:pt>
                      <c:pt idx="318">
                        <c:v>9.1557788944723606E-2</c:v>
                      </c:pt>
                      <c:pt idx="319">
                        <c:v>8.7574987004593999E-2</c:v>
                      </c:pt>
                      <c:pt idx="320">
                        <c:v>8.7811610454584604E-2</c:v>
                      </c:pt>
                      <c:pt idx="321">
                        <c:v>8.8958589351547601E-2</c:v>
                      </c:pt>
                      <c:pt idx="322">
                        <c:v>8.8559429521688895E-2</c:v>
                      </c:pt>
                      <c:pt idx="323">
                        <c:v>9.1408474292413305E-2</c:v>
                      </c:pt>
                      <c:pt idx="324">
                        <c:v>9.37543117325116E-2</c:v>
                      </c:pt>
                      <c:pt idx="325">
                        <c:v>9.3366862188440494E-2</c:v>
                      </c:pt>
                      <c:pt idx="326">
                        <c:v>9.2193538191900501E-2</c:v>
                      </c:pt>
                      <c:pt idx="327">
                        <c:v>9.3945335534850793E-2</c:v>
                      </c:pt>
                      <c:pt idx="328">
                        <c:v>9.4575871093549604E-2</c:v>
                      </c:pt>
                      <c:pt idx="329">
                        <c:v>9.3098582281072498E-2</c:v>
                      </c:pt>
                      <c:pt idx="330">
                        <c:v>9.5006056411143805E-2</c:v>
                      </c:pt>
                      <c:pt idx="331">
                        <c:v>9.5596616649032906E-2</c:v>
                      </c:pt>
                      <c:pt idx="332">
                        <c:v>9.5020562669408407E-2</c:v>
                      </c:pt>
                      <c:pt idx="333">
                        <c:v>9.50598031571359E-2</c:v>
                      </c:pt>
                      <c:pt idx="334">
                        <c:v>9.5113078048231603E-2</c:v>
                      </c:pt>
                      <c:pt idx="335">
                        <c:v>9.5303557820181406E-2</c:v>
                      </c:pt>
                      <c:pt idx="336">
                        <c:v>9.5401888084814895E-2</c:v>
                      </c:pt>
                      <c:pt idx="337">
                        <c:v>9.5828643732479596E-2</c:v>
                      </c:pt>
                      <c:pt idx="338">
                        <c:v>9.6354925571473501E-2</c:v>
                      </c:pt>
                      <c:pt idx="339">
                        <c:v>9.4510858276984105E-2</c:v>
                      </c:pt>
                      <c:pt idx="340">
                        <c:v>9.3959240957866702E-2</c:v>
                      </c:pt>
                      <c:pt idx="341">
                        <c:v>9.4217558692534203E-2</c:v>
                      </c:pt>
                      <c:pt idx="342">
                        <c:v>9.3444846631743794E-2</c:v>
                      </c:pt>
                      <c:pt idx="343">
                        <c:v>9.2556532897632798E-2</c:v>
                      </c:pt>
                      <c:pt idx="344">
                        <c:v>9.35020896855355E-2</c:v>
                      </c:pt>
                      <c:pt idx="345">
                        <c:v>9.4636696167914799E-2</c:v>
                      </c:pt>
                      <c:pt idx="346">
                        <c:v>9.1687117781417707E-2</c:v>
                      </c:pt>
                      <c:pt idx="347">
                        <c:v>9.2046044352172507E-2</c:v>
                      </c:pt>
                      <c:pt idx="348">
                        <c:v>9.2494793480655896E-2</c:v>
                      </c:pt>
                      <c:pt idx="349">
                        <c:v>9.3116178389277604E-2</c:v>
                      </c:pt>
                      <c:pt idx="350">
                        <c:v>9.1994764166899501E-2</c:v>
                      </c:pt>
                      <c:pt idx="351">
                        <c:v>9.3528824002886604E-2</c:v>
                      </c:pt>
                      <c:pt idx="352">
                        <c:v>9.4721231635679595E-2</c:v>
                      </c:pt>
                      <c:pt idx="353">
                        <c:v>9.3682154334389298E-2</c:v>
                      </c:pt>
                      <c:pt idx="354">
                        <c:v>9.1091897699472194E-2</c:v>
                      </c:pt>
                      <c:pt idx="355">
                        <c:v>9.4131593684317699E-2</c:v>
                      </c:pt>
                      <c:pt idx="356">
                        <c:v>9.5706519970053097E-2</c:v>
                      </c:pt>
                      <c:pt idx="357">
                        <c:v>9.8422724473682596E-2</c:v>
                      </c:pt>
                      <c:pt idx="358">
                        <c:v>0.10067967526626199</c:v>
                      </c:pt>
                      <c:pt idx="359">
                        <c:v>0.100771075208708</c:v>
                      </c:pt>
                      <c:pt idx="360">
                        <c:v>0.101997030748968</c:v>
                      </c:pt>
                      <c:pt idx="361">
                        <c:v>0.10016454006395301</c:v>
                      </c:pt>
                      <c:pt idx="362">
                        <c:v>0.10162111728803</c:v>
                      </c:pt>
                      <c:pt idx="363">
                        <c:v>9.9827175791567496E-2</c:v>
                      </c:pt>
                      <c:pt idx="364">
                        <c:v>9.7710597008941094E-2</c:v>
                      </c:pt>
                      <c:pt idx="365">
                        <c:v>0.10044860791158</c:v>
                      </c:pt>
                      <c:pt idx="366">
                        <c:v>0.101051404907944</c:v>
                      </c:pt>
                      <c:pt idx="367">
                        <c:v>9.9248290589072696E-2</c:v>
                      </c:pt>
                      <c:pt idx="368">
                        <c:v>9.7363811918983204E-2</c:v>
                      </c:pt>
                      <c:pt idx="369">
                        <c:v>9.7850009854805894E-2</c:v>
                      </c:pt>
                      <c:pt idx="370">
                        <c:v>9.7169657422512198E-2</c:v>
                      </c:pt>
                      <c:pt idx="371">
                        <c:v>9.3210387358631797E-2</c:v>
                      </c:pt>
                      <c:pt idx="372">
                        <c:v>9.5609135968232603E-2</c:v>
                      </c:pt>
                      <c:pt idx="373">
                        <c:v>9.8236679679832503E-2</c:v>
                      </c:pt>
                      <c:pt idx="374">
                        <c:v>9.61269118525091E-2</c:v>
                      </c:pt>
                      <c:pt idx="375">
                        <c:v>9.2923200307432702E-2</c:v>
                      </c:pt>
                      <c:pt idx="376">
                        <c:v>9.3673394878214203E-2</c:v>
                      </c:pt>
                      <c:pt idx="377">
                        <c:v>9.3769389865563602E-2</c:v>
                      </c:pt>
                      <c:pt idx="378">
                        <c:v>9.2013275289858198E-2</c:v>
                      </c:pt>
                      <c:pt idx="379">
                        <c:v>9.3302929733065407E-2</c:v>
                      </c:pt>
                      <c:pt idx="380">
                        <c:v>9.6289046570426598E-2</c:v>
                      </c:pt>
                      <c:pt idx="381">
                        <c:v>9.3663849849782294E-2</c:v>
                      </c:pt>
                      <c:pt idx="382">
                        <c:v>9.0822080811216302E-2</c:v>
                      </c:pt>
                      <c:pt idx="383">
                        <c:v>9.1700092564023394E-2</c:v>
                      </c:pt>
                      <c:pt idx="384">
                        <c:v>9.0613709027579203E-2</c:v>
                      </c:pt>
                      <c:pt idx="385">
                        <c:v>8.8906930145788696E-2</c:v>
                      </c:pt>
                      <c:pt idx="386">
                        <c:v>9.1173780487804904E-2</c:v>
                      </c:pt>
                      <c:pt idx="387">
                        <c:v>9.1900967464957406E-2</c:v>
                      </c:pt>
                      <c:pt idx="388">
                        <c:v>9.1835194265681902E-2</c:v>
                      </c:pt>
                      <c:pt idx="389">
                        <c:v>8.7922085799201105E-2</c:v>
                      </c:pt>
                      <c:pt idx="390">
                        <c:v>8.8336944648389204E-2</c:v>
                      </c:pt>
                      <c:pt idx="391">
                        <c:v>8.9028815922811103E-2</c:v>
                      </c:pt>
                      <c:pt idx="392">
                        <c:v>8.6569961765901204E-2</c:v>
                      </c:pt>
                      <c:pt idx="393">
                        <c:v>8.7359171619207407E-2</c:v>
                      </c:pt>
                      <c:pt idx="394">
                        <c:v>8.9624545821558294E-2</c:v>
                      </c:pt>
                      <c:pt idx="395">
                        <c:v>8.7646806591191298E-2</c:v>
                      </c:pt>
                      <c:pt idx="396">
                        <c:v>8.4391910670786496E-2</c:v>
                      </c:pt>
                      <c:pt idx="397">
                        <c:v>8.4874271369612397E-2</c:v>
                      </c:pt>
                      <c:pt idx="398">
                        <c:v>8.5558677328722701E-2</c:v>
                      </c:pt>
                      <c:pt idx="399">
                        <c:v>8.5918003565062406E-2</c:v>
                      </c:pt>
                      <c:pt idx="400">
                        <c:v>8.7200167591913694E-2</c:v>
                      </c:pt>
                      <c:pt idx="401">
                        <c:v>9.6454349481451304E-2</c:v>
                      </c:pt>
                      <c:pt idx="402">
                        <c:v>9.77340603337261E-2</c:v>
                      </c:pt>
                      <c:pt idx="403">
                        <c:v>9.5383050254730997E-2</c:v>
                      </c:pt>
                      <c:pt idx="404">
                        <c:v>9.4007583603666803E-2</c:v>
                      </c:pt>
                      <c:pt idx="405">
                        <c:v>9.42684955323186E-2</c:v>
                      </c:pt>
                      <c:pt idx="406">
                        <c:v>9.2075465924044406E-2</c:v>
                      </c:pt>
                      <c:pt idx="407">
                        <c:v>9.5109403261336198E-2</c:v>
                      </c:pt>
                      <c:pt idx="408">
                        <c:v>9.94501136784222E-2</c:v>
                      </c:pt>
                      <c:pt idx="409">
                        <c:v>0.10026011388770199</c:v>
                      </c:pt>
                      <c:pt idx="410">
                        <c:v>9.5000282378758696E-2</c:v>
                      </c:pt>
                      <c:pt idx="411">
                        <c:v>9.5291774378098895E-2</c:v>
                      </c:pt>
                      <c:pt idx="412">
                        <c:v>9.6063488901064198E-2</c:v>
                      </c:pt>
                      <c:pt idx="413">
                        <c:v>9.3429992522999897E-2</c:v>
                      </c:pt>
                      <c:pt idx="414">
                        <c:v>9.4802969731582004E-2</c:v>
                      </c:pt>
                      <c:pt idx="415">
                        <c:v>9.9033941745960904E-2</c:v>
                      </c:pt>
                      <c:pt idx="416">
                        <c:v>9.7733447467341597E-2</c:v>
                      </c:pt>
                      <c:pt idx="417">
                        <c:v>9.3585175734756401E-2</c:v>
                      </c:pt>
                      <c:pt idx="418">
                        <c:v>9.5919778699861694E-2</c:v>
                      </c:pt>
                      <c:pt idx="419">
                        <c:v>9.8251837217308E-2</c:v>
                      </c:pt>
                      <c:pt idx="420">
                        <c:v>9.83303636243648E-2</c:v>
                      </c:pt>
                      <c:pt idx="421">
                        <c:v>9.7908763613646199E-2</c:v>
                      </c:pt>
                      <c:pt idx="422">
                        <c:v>0.10177459218981701</c:v>
                      </c:pt>
                      <c:pt idx="423">
                        <c:v>0.1021729405319</c:v>
                      </c:pt>
                      <c:pt idx="424">
                        <c:v>9.6311656876346796E-2</c:v>
                      </c:pt>
                      <c:pt idx="425">
                        <c:v>9.6529682506192802E-2</c:v>
                      </c:pt>
                      <c:pt idx="426">
                        <c:v>9.7921326411261403E-2</c:v>
                      </c:pt>
                      <c:pt idx="427">
                        <c:v>9.5841058486431804E-2</c:v>
                      </c:pt>
                      <c:pt idx="428">
                        <c:v>9.4191698291908099E-2</c:v>
                      </c:pt>
                      <c:pt idx="429">
                        <c:v>9.6759109384554495E-2</c:v>
                      </c:pt>
                      <c:pt idx="430">
                        <c:v>9.6216580851545996E-2</c:v>
                      </c:pt>
                      <c:pt idx="431">
                        <c:v>8.8204725500611994E-2</c:v>
                      </c:pt>
                      <c:pt idx="432">
                        <c:v>8.8663182737693899E-2</c:v>
                      </c:pt>
                      <c:pt idx="433">
                        <c:v>8.9391586084807198E-2</c:v>
                      </c:pt>
                      <c:pt idx="434">
                        <c:v>9.0067063348564999E-2</c:v>
                      </c:pt>
                      <c:pt idx="435">
                        <c:v>9.0538318635092097E-2</c:v>
                      </c:pt>
                      <c:pt idx="436">
                        <c:v>9.32963753988406E-2</c:v>
                      </c:pt>
                      <c:pt idx="437">
                        <c:v>9.2401267791573399E-2</c:v>
                      </c:pt>
                      <c:pt idx="438">
                        <c:v>8.8329010744720299E-2</c:v>
                      </c:pt>
                      <c:pt idx="439">
                        <c:v>8.7037859632337899E-2</c:v>
                      </c:pt>
                      <c:pt idx="440">
                        <c:v>9.0449062209235903E-2</c:v>
                      </c:pt>
                      <c:pt idx="441">
                        <c:v>8.6027777073347994E-2</c:v>
                      </c:pt>
                      <c:pt idx="442">
                        <c:v>8.7243886318572397E-2</c:v>
                      </c:pt>
                      <c:pt idx="443">
                        <c:v>8.8553560096114703E-2</c:v>
                      </c:pt>
                      <c:pt idx="444">
                        <c:v>8.8710126370873402E-2</c:v>
                      </c:pt>
                      <c:pt idx="445">
                        <c:v>8.4301128407874099E-2</c:v>
                      </c:pt>
                      <c:pt idx="446">
                        <c:v>8.4155253139631597E-2</c:v>
                      </c:pt>
                      <c:pt idx="447">
                        <c:v>8.4956471664239003E-2</c:v>
                      </c:pt>
                      <c:pt idx="448">
                        <c:v>8.3882397604083198E-2</c:v>
                      </c:pt>
                      <c:pt idx="449">
                        <c:v>8.3671185360322003E-2</c:v>
                      </c:pt>
                      <c:pt idx="450">
                        <c:v>8.6933018550491195E-2</c:v>
                      </c:pt>
                      <c:pt idx="451">
                        <c:v>8.5805150219415302E-2</c:v>
                      </c:pt>
                      <c:pt idx="452">
                        <c:v>8.0847676677764796E-2</c:v>
                      </c:pt>
                      <c:pt idx="453">
                        <c:v>8.1990407460468595E-2</c:v>
                      </c:pt>
                      <c:pt idx="454">
                        <c:v>8.1454962548443699E-2</c:v>
                      </c:pt>
                      <c:pt idx="455">
                        <c:v>8.0836883331042997E-2</c:v>
                      </c:pt>
                      <c:pt idx="456">
                        <c:v>7.89612316824337E-2</c:v>
                      </c:pt>
                      <c:pt idx="457">
                        <c:v>8.2401788565953399E-2</c:v>
                      </c:pt>
                      <c:pt idx="458">
                        <c:v>7.9753605836475699E-2</c:v>
                      </c:pt>
                      <c:pt idx="459">
                        <c:v>7.5068310106469596E-2</c:v>
                      </c:pt>
                      <c:pt idx="460">
                        <c:v>7.2268756339364595E-2</c:v>
                      </c:pt>
                      <c:pt idx="461">
                        <c:v>6.9820529960019695E-2</c:v>
                      </c:pt>
                      <c:pt idx="462">
                        <c:v>7.40910540583639E-2</c:v>
                      </c:pt>
                      <c:pt idx="463">
                        <c:v>7.4644670337746896E-2</c:v>
                      </c:pt>
                      <c:pt idx="464">
                        <c:v>7.5649694949801005E-2</c:v>
                      </c:pt>
                      <c:pt idx="465">
                        <c:v>7.3451243734039495E-2</c:v>
                      </c:pt>
                      <c:pt idx="466">
                        <c:v>6.7553693610512E-2</c:v>
                      </c:pt>
                      <c:pt idx="467">
                        <c:v>6.75041993281075E-2</c:v>
                      </c:pt>
                      <c:pt idx="468">
                        <c:v>6.8992183831855694E-2</c:v>
                      </c:pt>
                      <c:pt idx="469">
                        <c:v>6.9588148831311106E-2</c:v>
                      </c:pt>
                      <c:pt idx="470">
                        <c:v>7.5348375684887198E-2</c:v>
                      </c:pt>
                      <c:pt idx="471">
                        <c:v>8.5012366439386006E-2</c:v>
                      </c:pt>
                      <c:pt idx="472">
                        <c:v>8.7367225599572398E-2</c:v>
                      </c:pt>
                      <c:pt idx="473">
                        <c:v>7.2749075647047107E-2</c:v>
                      </c:pt>
                      <c:pt idx="474">
                        <c:v>7.0803607484183601E-2</c:v>
                      </c:pt>
                      <c:pt idx="475">
                        <c:v>7.2024110698022295E-2</c:v>
                      </c:pt>
                      <c:pt idx="476">
                        <c:v>7.0957190405141798E-2</c:v>
                      </c:pt>
                      <c:pt idx="477">
                        <c:v>7.2050698114045394E-2</c:v>
                      </c:pt>
                      <c:pt idx="478">
                        <c:v>7.3013779026586803E-2</c:v>
                      </c:pt>
                      <c:pt idx="479">
                        <c:v>6.7314825117762697E-2</c:v>
                      </c:pt>
                      <c:pt idx="480">
                        <c:v>6.7585386518833598E-2</c:v>
                      </c:pt>
                      <c:pt idx="481">
                        <c:v>6.6891866578418294E-2</c:v>
                      </c:pt>
                      <c:pt idx="482">
                        <c:v>6.58261877763196E-2</c:v>
                      </c:pt>
                      <c:pt idx="483">
                        <c:v>6.6120465023050704E-2</c:v>
                      </c:pt>
                      <c:pt idx="484">
                        <c:v>6.6067992302758199E-2</c:v>
                      </c:pt>
                      <c:pt idx="485">
                        <c:v>6.6468658188758606E-2</c:v>
                      </c:pt>
                      <c:pt idx="486">
                        <c:v>6.5908550221249501E-2</c:v>
                      </c:pt>
                      <c:pt idx="487">
                        <c:v>6.6201818377132599E-2</c:v>
                      </c:pt>
                      <c:pt idx="488">
                        <c:v>7.0417362270450798E-2</c:v>
                      </c:pt>
                      <c:pt idx="489">
                        <c:v>7.2800012984062107E-2</c:v>
                      </c:pt>
                      <c:pt idx="490">
                        <c:v>7.3224491218288307E-2</c:v>
                      </c:pt>
                      <c:pt idx="491">
                        <c:v>5.9495227122047897E-2</c:v>
                      </c:pt>
                      <c:pt idx="492">
                        <c:v>5.6031807806797E-2</c:v>
                      </c:pt>
                      <c:pt idx="493">
                        <c:v>5.5448897709133298E-2</c:v>
                      </c:pt>
                      <c:pt idx="494">
                        <c:v>5.47700920233858E-2</c:v>
                      </c:pt>
                      <c:pt idx="495">
                        <c:v>5.45259801723708E-2</c:v>
                      </c:pt>
                      <c:pt idx="496">
                        <c:v>5.4025544998119297E-2</c:v>
                      </c:pt>
                      <c:pt idx="497">
                        <c:v>5.3419943993233202E-2</c:v>
                      </c:pt>
                      <c:pt idx="498">
                        <c:v>5.2379832772479498E-2</c:v>
                      </c:pt>
                      <c:pt idx="499">
                        <c:v>5.31077385102161E-2</c:v>
                      </c:pt>
                      <c:pt idx="500">
                        <c:v>5.2746321080360897E-2</c:v>
                      </c:pt>
                      <c:pt idx="501">
                        <c:v>5.3048347661487499E-2</c:v>
                      </c:pt>
                      <c:pt idx="502">
                        <c:v>5.2481511914543998E-2</c:v>
                      </c:pt>
                      <c:pt idx="503">
                        <c:v>5.2041288687841601E-2</c:v>
                      </c:pt>
                      <c:pt idx="504">
                        <c:v>5.2977904677513302E-2</c:v>
                      </c:pt>
                      <c:pt idx="505">
                        <c:v>5.2414332474002803E-2</c:v>
                      </c:pt>
                      <c:pt idx="506">
                        <c:v>5.1933612632935902E-2</c:v>
                      </c:pt>
                      <c:pt idx="507">
                        <c:v>5.2389957043077202E-2</c:v>
                      </c:pt>
                      <c:pt idx="508">
                        <c:v>5.0519655852818798E-2</c:v>
                      </c:pt>
                      <c:pt idx="509">
                        <c:v>5.0981454572322199E-2</c:v>
                      </c:pt>
                      <c:pt idx="510">
                        <c:v>4.9841683141263603E-2</c:v>
                      </c:pt>
                      <c:pt idx="511">
                        <c:v>5.0524172380331203E-2</c:v>
                      </c:pt>
                      <c:pt idx="512">
                        <c:v>5.0791316526610598E-2</c:v>
                      </c:pt>
                      <c:pt idx="513">
                        <c:v>5.1610368360998103E-2</c:v>
                      </c:pt>
                      <c:pt idx="514">
                        <c:v>5.1953990062029699E-2</c:v>
                      </c:pt>
                      <c:pt idx="515">
                        <c:v>5.0780430326215001E-2</c:v>
                      </c:pt>
                      <c:pt idx="516">
                        <c:v>5.1213162900911102E-2</c:v>
                      </c:pt>
                      <c:pt idx="517">
                        <c:v>5.0584733494900898E-2</c:v>
                      </c:pt>
                      <c:pt idx="518">
                        <c:v>5.0538957282645E-2</c:v>
                      </c:pt>
                      <c:pt idx="519">
                        <c:v>4.97563663785602E-2</c:v>
                      </c:pt>
                      <c:pt idx="520">
                        <c:v>5.0044301335523199E-2</c:v>
                      </c:pt>
                      <c:pt idx="521">
                        <c:v>5.1423865748211103E-2</c:v>
                      </c:pt>
                      <c:pt idx="522">
                        <c:v>4.9473497492461299E-2</c:v>
                      </c:pt>
                      <c:pt idx="523">
                        <c:v>5.02995126573711E-2</c:v>
                      </c:pt>
                      <c:pt idx="524">
                        <c:v>4.9460970663338599E-2</c:v>
                      </c:pt>
                      <c:pt idx="525">
                        <c:v>4.9822780731432197E-2</c:v>
                      </c:pt>
                      <c:pt idx="526">
                        <c:v>5.03256530569368E-2</c:v>
                      </c:pt>
                      <c:pt idx="527">
                        <c:v>5.0733287409752303E-2</c:v>
                      </c:pt>
                      <c:pt idx="528">
                        <c:v>5.1450853838913499E-2</c:v>
                      </c:pt>
                      <c:pt idx="529">
                        <c:v>5.22698666971795E-2</c:v>
                      </c:pt>
                      <c:pt idx="530">
                        <c:v>5.1216599492461601E-2</c:v>
                      </c:pt>
                      <c:pt idx="531">
                        <c:v>4.7893301000303097E-2</c:v>
                      </c:pt>
                      <c:pt idx="532">
                        <c:v>4.7662838526629503E-2</c:v>
                      </c:pt>
                      <c:pt idx="533">
                        <c:v>4.9316103272452602E-2</c:v>
                      </c:pt>
                      <c:pt idx="534">
                        <c:v>5.0493200410342699E-2</c:v>
                      </c:pt>
                      <c:pt idx="535">
                        <c:v>4.9940604751619898E-2</c:v>
                      </c:pt>
                      <c:pt idx="536">
                        <c:v>5.0467576268588103E-2</c:v>
                      </c:pt>
                      <c:pt idx="537">
                        <c:v>4.95098276725294E-2</c:v>
                      </c:pt>
                      <c:pt idx="538">
                        <c:v>5.0024494253889003E-2</c:v>
                      </c:pt>
                      <c:pt idx="539">
                        <c:v>5.0856042954107998E-2</c:v>
                      </c:pt>
                      <c:pt idx="540">
                        <c:v>5.00475724731698E-2</c:v>
                      </c:pt>
                      <c:pt idx="541">
                        <c:v>5.2247815726767302E-2</c:v>
                      </c:pt>
                      <c:pt idx="542">
                        <c:v>5.1834355429388697E-2</c:v>
                      </c:pt>
                      <c:pt idx="543">
                        <c:v>5.0888372319846498E-2</c:v>
                      </c:pt>
                      <c:pt idx="544">
                        <c:v>5.0906963136336997E-2</c:v>
                      </c:pt>
                      <c:pt idx="545">
                        <c:v>5.1517459476464099E-2</c:v>
                      </c:pt>
                      <c:pt idx="546">
                        <c:v>5.1441311000690999E-2</c:v>
                      </c:pt>
                      <c:pt idx="547">
                        <c:v>5.1577152600170498E-2</c:v>
                      </c:pt>
                      <c:pt idx="548">
                        <c:v>5.1818920598498998E-2</c:v>
                      </c:pt>
                      <c:pt idx="549">
                        <c:v>5.3254631727813299E-2</c:v>
                      </c:pt>
                      <c:pt idx="550">
                        <c:v>5.1216803156394E-2</c:v>
                      </c:pt>
                      <c:pt idx="551">
                        <c:v>5.0242089470812899E-2</c:v>
                      </c:pt>
                      <c:pt idx="552">
                        <c:v>5.1328956380828301E-2</c:v>
                      </c:pt>
                      <c:pt idx="553">
                        <c:v>5.08242308647813E-2</c:v>
                      </c:pt>
                      <c:pt idx="554">
                        <c:v>5.0407222678199401E-2</c:v>
                      </c:pt>
                      <c:pt idx="555">
                        <c:v>5.2101786479772302E-2</c:v>
                      </c:pt>
                      <c:pt idx="556">
                        <c:v>5.2503071903732899E-2</c:v>
                      </c:pt>
                      <c:pt idx="557">
                        <c:v>5.1714301784609402E-2</c:v>
                      </c:pt>
                      <c:pt idx="558">
                        <c:v>5.58522110336006E-2</c:v>
                      </c:pt>
                      <c:pt idx="559">
                        <c:v>5.8161728472178799E-2</c:v>
                      </c:pt>
                      <c:pt idx="560">
                        <c:v>5.8871080139372797E-2</c:v>
                      </c:pt>
                      <c:pt idx="561">
                        <c:v>5.8771832101699499E-2</c:v>
                      </c:pt>
                      <c:pt idx="562">
                        <c:v>5.9355973794476498E-2</c:v>
                      </c:pt>
                      <c:pt idx="563">
                        <c:v>5.7740456092942601E-2</c:v>
                      </c:pt>
                      <c:pt idx="564">
                        <c:v>5.7636229749631798E-2</c:v>
                      </c:pt>
                      <c:pt idx="565">
                        <c:v>5.82331480996875E-2</c:v>
                      </c:pt>
                      <c:pt idx="566">
                        <c:v>5.611816920097E-2</c:v>
                      </c:pt>
                      <c:pt idx="567">
                        <c:v>5.60120795489897E-2</c:v>
                      </c:pt>
                      <c:pt idx="568">
                        <c:v>5.7032964128049903E-2</c:v>
                      </c:pt>
                      <c:pt idx="569">
                        <c:v>5.71094011375042E-2</c:v>
                      </c:pt>
                      <c:pt idx="570">
                        <c:v>5.4855619557179901E-2</c:v>
                      </c:pt>
                      <c:pt idx="571">
                        <c:v>5.52594319980012E-2</c:v>
                      </c:pt>
                      <c:pt idx="572">
                        <c:v>5.4646172272681898E-2</c:v>
                      </c:pt>
                      <c:pt idx="573">
                        <c:v>5.3830477569517102E-2</c:v>
                      </c:pt>
                      <c:pt idx="574">
                        <c:v>5.22696331118584E-2</c:v>
                      </c:pt>
                      <c:pt idx="575">
                        <c:v>4.9838541172001101E-2</c:v>
                      </c:pt>
                      <c:pt idx="576">
                        <c:v>4.8115023208423001E-2</c:v>
                      </c:pt>
                      <c:pt idx="577">
                        <c:v>2.96475619843047E-2</c:v>
                      </c:pt>
                      <c:pt idx="578">
                        <c:v>3.4611097712799598E-2</c:v>
                      </c:pt>
                      <c:pt idx="579">
                        <c:v>4.1980148883374702E-2</c:v>
                      </c:pt>
                      <c:pt idx="580">
                        <c:v>4.6354041384813097E-2</c:v>
                      </c:pt>
                      <c:pt idx="581">
                        <c:v>4.9467699860916203E-2</c:v>
                      </c:pt>
                      <c:pt idx="582">
                        <c:v>4.9563422962279002E-2</c:v>
                      </c:pt>
                      <c:pt idx="583">
                        <c:v>5.2253394365788297E-2</c:v>
                      </c:pt>
                      <c:pt idx="584">
                        <c:v>5.3782149391535798E-2</c:v>
                      </c:pt>
                      <c:pt idx="585">
                        <c:v>5.3522326498894102E-2</c:v>
                      </c:pt>
                      <c:pt idx="586">
                        <c:v>5.1605663248835497E-2</c:v>
                      </c:pt>
                      <c:pt idx="587">
                        <c:v>4.4929538546559802E-2</c:v>
                      </c:pt>
                      <c:pt idx="588">
                        <c:v>5.3550711363497601E-2</c:v>
                      </c:pt>
                      <c:pt idx="589">
                        <c:v>5.6276620237135998E-2</c:v>
                      </c:pt>
                      <c:pt idx="590">
                        <c:v>5.7316531887023299E-2</c:v>
                      </c:pt>
                      <c:pt idx="591">
                        <c:v>5.6858478621891702E-2</c:v>
                      </c:pt>
                      <c:pt idx="592">
                        <c:v>5.62466554151402E-2</c:v>
                      </c:pt>
                      <c:pt idx="593">
                        <c:v>5.5612292266270499E-2</c:v>
                      </c:pt>
                      <c:pt idx="594">
                        <c:v>5.6097079066091501E-2</c:v>
                      </c:pt>
                      <c:pt idx="595">
                        <c:v>5.6998807868070697E-2</c:v>
                      </c:pt>
                      <c:pt idx="596">
                        <c:v>5.80647092274999E-2</c:v>
                      </c:pt>
                      <c:pt idx="597">
                        <c:v>6.03133317536328E-2</c:v>
                      </c:pt>
                      <c:pt idx="598">
                        <c:v>5.9595210818339101E-2</c:v>
                      </c:pt>
                      <c:pt idx="599">
                        <c:v>5.7870230912893401E-2</c:v>
                      </c:pt>
                      <c:pt idx="600">
                        <c:v>5.9919230016545401E-2</c:v>
                      </c:pt>
                      <c:pt idx="601">
                        <c:v>5.93516340787026E-2</c:v>
                      </c:pt>
                      <c:pt idx="602">
                        <c:v>5.9877114720983102E-2</c:v>
                      </c:pt>
                      <c:pt idx="603">
                        <c:v>6.0702875399360999E-2</c:v>
                      </c:pt>
                      <c:pt idx="604">
                        <c:v>6.4132756448874506E-2</c:v>
                      </c:pt>
                      <c:pt idx="605">
                        <c:v>6.2823966002274495E-2</c:v>
                      </c:pt>
                      <c:pt idx="606">
                        <c:v>6.3301631247489901E-2</c:v>
                      </c:pt>
                      <c:pt idx="607">
                        <c:v>6.3081271155805294E-2</c:v>
                      </c:pt>
                      <c:pt idx="608">
                        <c:v>6.1691372898224302E-2</c:v>
                      </c:pt>
                      <c:pt idx="609">
                        <c:v>6.2164209946273599E-2</c:v>
                      </c:pt>
                      <c:pt idx="610">
                        <c:v>6.3126932054759999E-2</c:v>
                      </c:pt>
                      <c:pt idx="611">
                        <c:v>6.4460183860091697E-2</c:v>
                      </c:pt>
                      <c:pt idx="612">
                        <c:v>6.0262977410090401E-2</c:v>
                      </c:pt>
                      <c:pt idx="613">
                        <c:v>6.1393897134508803E-2</c:v>
                      </c:pt>
                      <c:pt idx="614">
                        <c:v>6.1008538276289902E-2</c:v>
                      </c:pt>
                      <c:pt idx="615">
                        <c:v>6.3626546326131003E-2</c:v>
                      </c:pt>
                      <c:pt idx="616">
                        <c:v>6.4654029426181397E-2</c:v>
                      </c:pt>
                      <c:pt idx="617">
                        <c:v>6.6296768269999404E-2</c:v>
                      </c:pt>
                      <c:pt idx="618">
                        <c:v>6.8463388769624697E-2</c:v>
                      </c:pt>
                      <c:pt idx="619">
                        <c:v>6.8476136311636696E-2</c:v>
                      </c:pt>
                      <c:pt idx="620">
                        <c:v>6.4306754697816201E-2</c:v>
                      </c:pt>
                      <c:pt idx="621">
                        <c:v>6.6286979908242394E-2</c:v>
                      </c:pt>
                      <c:pt idx="622">
                        <c:v>6.5950635133739499E-2</c:v>
                      </c:pt>
                      <c:pt idx="623">
                        <c:v>6.6343381678799093E-2</c:v>
                      </c:pt>
                      <c:pt idx="624">
                        <c:v>6.7938931297709906E-2</c:v>
                      </c:pt>
                    </c:numCache>
                  </c:numRef>
                </c:val>
                <c:smooth val="0"/>
                <c:extLst xmlns:c15="http://schemas.microsoft.com/office/drawing/2012/chart">
                  <c:ext xmlns:c16="http://schemas.microsoft.com/office/drawing/2014/chart" uri="{C3380CC4-5D6E-409C-BE32-E72D297353CC}">
                    <c16:uniqueId val="{00000046-0766-4431-9CA4-2D2FE6638C30}"/>
                  </c:ext>
                </c:extLst>
              </c15:ser>
            </c15:filteredLineSeries>
            <c15:filteredLineSeries>
              <c15:ser>
                <c:idx val="20"/>
                <c:order val="20"/>
                <c:tx>
                  <c:strRef>
                    <c:extLst>
                      <c:ext xmlns:c15="http://schemas.microsoft.com/office/drawing/2012/chart" uri="{02D57815-91ED-43cb-92C2-25804820EDAC}">
                        <c15:formulaRef>
                          <c15:sqref>dau_by_retention_cohort_raw!$V$1</c15:sqref>
                        </c15:formulaRef>
                      </c:ext>
                    </c:extLst>
                    <c:strCache>
                      <c:ptCount val="1"/>
                      <c:pt idx="0">
                        <c:v>%D271-360</c:v>
                      </c:pt>
                    </c:strCache>
                  </c:strRef>
                </c:tx>
                <c:spPr>
                  <a:ln w="28575" cap="rnd">
                    <a:solidFill>
                      <a:schemeClr val="accent3">
                        <a:lumMod val="8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dau_by_retention_cohort_raw!$V$2:$V$1234</c15:sqref>
                        </c15:formulaRef>
                      </c:ext>
                    </c:extLst>
                    <c:numCache>
                      <c:formatCode>0.00%</c:formatCode>
                      <c:ptCount val="625"/>
                      <c:pt idx="0">
                        <c:v>8.8911287460427896E-2</c:v>
                      </c:pt>
                      <c:pt idx="1">
                        <c:v>9.2385236858968003E-2</c:v>
                      </c:pt>
                      <c:pt idx="2">
                        <c:v>9.6012818142601805E-2</c:v>
                      </c:pt>
                      <c:pt idx="3">
                        <c:v>9.3821308550802798E-2</c:v>
                      </c:pt>
                      <c:pt idx="4">
                        <c:v>9.0672035681578306E-2</c:v>
                      </c:pt>
                      <c:pt idx="5">
                        <c:v>9.2043026596920402E-2</c:v>
                      </c:pt>
                      <c:pt idx="6">
                        <c:v>8.9934016566053598E-2</c:v>
                      </c:pt>
                      <c:pt idx="7">
                        <c:v>9.0955284552845503E-2</c:v>
                      </c:pt>
                      <c:pt idx="8">
                        <c:v>9.2456290192926005E-2</c:v>
                      </c:pt>
                      <c:pt idx="9">
                        <c:v>9.5560259747690002E-2</c:v>
                      </c:pt>
                      <c:pt idx="10">
                        <c:v>9.4673411550775202E-2</c:v>
                      </c:pt>
                      <c:pt idx="11">
                        <c:v>8.8541952101715393E-2</c:v>
                      </c:pt>
                      <c:pt idx="12">
                        <c:v>8.9695996063362496E-2</c:v>
                      </c:pt>
                      <c:pt idx="13">
                        <c:v>9.0510245306154299E-2</c:v>
                      </c:pt>
                      <c:pt idx="14">
                        <c:v>8.8615962702665099E-2</c:v>
                      </c:pt>
                      <c:pt idx="15">
                        <c:v>8.9589311983022599E-2</c:v>
                      </c:pt>
                      <c:pt idx="16">
                        <c:v>9.3776817140942895E-2</c:v>
                      </c:pt>
                      <c:pt idx="17">
                        <c:v>9.2967830015622893E-2</c:v>
                      </c:pt>
                      <c:pt idx="18">
                        <c:v>8.7556688177346603E-2</c:v>
                      </c:pt>
                      <c:pt idx="19">
                        <c:v>8.7578690085404504E-2</c:v>
                      </c:pt>
                      <c:pt idx="20">
                        <c:v>8.9585360560599805E-2</c:v>
                      </c:pt>
                      <c:pt idx="21">
                        <c:v>8.9807937292465806E-2</c:v>
                      </c:pt>
                      <c:pt idx="22">
                        <c:v>9.0030572661440503E-2</c:v>
                      </c:pt>
                      <c:pt idx="23">
                        <c:v>9.4838945827232804E-2</c:v>
                      </c:pt>
                      <c:pt idx="24">
                        <c:v>9.3473336501243301E-2</c:v>
                      </c:pt>
                      <c:pt idx="25">
                        <c:v>8.9122915214243606E-2</c:v>
                      </c:pt>
                      <c:pt idx="26">
                        <c:v>8.8839815379973E-2</c:v>
                      </c:pt>
                      <c:pt idx="27">
                        <c:v>9.1024889302250403E-2</c:v>
                      </c:pt>
                      <c:pt idx="28">
                        <c:v>8.9216819032560998E-2</c:v>
                      </c:pt>
                      <c:pt idx="29">
                        <c:v>8.9257202360291596E-2</c:v>
                      </c:pt>
                      <c:pt idx="30">
                        <c:v>9.3035356445606399E-2</c:v>
                      </c:pt>
                      <c:pt idx="31">
                        <c:v>9.31848031451398E-2</c:v>
                      </c:pt>
                      <c:pt idx="32">
                        <c:v>8.7978562359605397E-2</c:v>
                      </c:pt>
                      <c:pt idx="33">
                        <c:v>8.7525994177304306E-2</c:v>
                      </c:pt>
                      <c:pt idx="34">
                        <c:v>8.8567493963552804E-2</c:v>
                      </c:pt>
                      <c:pt idx="35">
                        <c:v>8.8866562009419198E-2</c:v>
                      </c:pt>
                      <c:pt idx="36">
                        <c:v>8.91663676325469E-2</c:v>
                      </c:pt>
                      <c:pt idx="37">
                        <c:v>9.4758348899137895E-2</c:v>
                      </c:pt>
                      <c:pt idx="38">
                        <c:v>9.1956949527031706E-2</c:v>
                      </c:pt>
                      <c:pt idx="39">
                        <c:v>8.5237398826475894E-2</c:v>
                      </c:pt>
                      <c:pt idx="40">
                        <c:v>8.3790611671465204E-2</c:v>
                      </c:pt>
                      <c:pt idx="41">
                        <c:v>8.2982080203452102E-2</c:v>
                      </c:pt>
                      <c:pt idx="42">
                        <c:v>8.2809045041963403E-2</c:v>
                      </c:pt>
                      <c:pt idx="43">
                        <c:v>8.5366780279182902E-2</c:v>
                      </c:pt>
                      <c:pt idx="44">
                        <c:v>8.9789076686688105E-2</c:v>
                      </c:pt>
                      <c:pt idx="45">
                        <c:v>8.6013252279138905E-2</c:v>
                      </c:pt>
                      <c:pt idx="46">
                        <c:v>8.0713391516906305E-2</c:v>
                      </c:pt>
                      <c:pt idx="47">
                        <c:v>8.1213121770766394E-2</c:v>
                      </c:pt>
                      <c:pt idx="48">
                        <c:v>8.1711405349347593E-2</c:v>
                      </c:pt>
                      <c:pt idx="49">
                        <c:v>7.9907684437808907E-2</c:v>
                      </c:pt>
                      <c:pt idx="50">
                        <c:v>8.2887107506099303E-2</c:v>
                      </c:pt>
                      <c:pt idx="51">
                        <c:v>8.7620966149227805E-2</c:v>
                      </c:pt>
                      <c:pt idx="52">
                        <c:v>8.6413654618473904E-2</c:v>
                      </c:pt>
                      <c:pt idx="53">
                        <c:v>8.0362119343996494E-2</c:v>
                      </c:pt>
                      <c:pt idx="54">
                        <c:v>8.1125943122460797E-2</c:v>
                      </c:pt>
                      <c:pt idx="55">
                        <c:v>8.0076851622134598E-2</c:v>
                      </c:pt>
                      <c:pt idx="56">
                        <c:v>8.1077819535910103E-2</c:v>
                      </c:pt>
                      <c:pt idx="57">
                        <c:v>8.2888544828569694E-2</c:v>
                      </c:pt>
                      <c:pt idx="58">
                        <c:v>8.5882315338639006E-2</c:v>
                      </c:pt>
                      <c:pt idx="59">
                        <c:v>8.6545000905450795E-2</c:v>
                      </c:pt>
                      <c:pt idx="60">
                        <c:v>8.3741706058372001E-2</c:v>
                      </c:pt>
                      <c:pt idx="61">
                        <c:v>8.4929857621440494E-2</c:v>
                      </c:pt>
                      <c:pt idx="62">
                        <c:v>8.0189636913352E-2</c:v>
                      </c:pt>
                      <c:pt idx="63">
                        <c:v>8.1804986723074805E-2</c:v>
                      </c:pt>
                      <c:pt idx="64">
                        <c:v>8.3983708051449293E-2</c:v>
                      </c:pt>
                      <c:pt idx="65">
                        <c:v>8.5188105122937299E-2</c:v>
                      </c:pt>
                      <c:pt idx="66">
                        <c:v>8.3081354637469004E-2</c:v>
                      </c:pt>
                      <c:pt idx="67">
                        <c:v>7.7851957668872596E-2</c:v>
                      </c:pt>
                      <c:pt idx="68">
                        <c:v>7.7767876638359906E-2</c:v>
                      </c:pt>
                      <c:pt idx="69">
                        <c:v>7.7684633544811796E-2</c:v>
                      </c:pt>
                      <c:pt idx="70">
                        <c:v>7.6517997992255796E-2</c:v>
                      </c:pt>
                      <c:pt idx="71">
                        <c:v>7.9118539260296397E-2</c:v>
                      </c:pt>
                      <c:pt idx="72">
                        <c:v>8.2801337164451094E-2</c:v>
                      </c:pt>
                      <c:pt idx="73">
                        <c:v>8.2804244888015993E-2</c:v>
                      </c:pt>
                      <c:pt idx="74">
                        <c:v>7.6476528399339994E-2</c:v>
                      </c:pt>
                      <c:pt idx="75">
                        <c:v>7.6296690671673204E-2</c:v>
                      </c:pt>
                      <c:pt idx="76">
                        <c:v>7.9296945599132501E-2</c:v>
                      </c:pt>
                      <c:pt idx="77">
                        <c:v>7.7532925787746607E-2</c:v>
                      </c:pt>
                      <c:pt idx="78">
                        <c:v>7.9687812687612603E-2</c:v>
                      </c:pt>
                      <c:pt idx="79">
                        <c:v>8.1849413763290801E-2</c:v>
                      </c:pt>
                      <c:pt idx="80">
                        <c:v>8.13734116661608E-2</c:v>
                      </c:pt>
                      <c:pt idx="81">
                        <c:v>7.8200020709462595E-2</c:v>
                      </c:pt>
                      <c:pt idx="82">
                        <c:v>7.6414987548109603E-2</c:v>
                      </c:pt>
                      <c:pt idx="83">
                        <c:v>7.7381150959132602E-2</c:v>
                      </c:pt>
                      <c:pt idx="84">
                        <c:v>7.6931868275400397E-2</c:v>
                      </c:pt>
                      <c:pt idx="85">
                        <c:v>7.9718275052514498E-2</c:v>
                      </c:pt>
                      <c:pt idx="86">
                        <c:v>8.2739123010075299E-2</c:v>
                      </c:pt>
                      <c:pt idx="87">
                        <c:v>8.1572435542164007E-2</c:v>
                      </c:pt>
                      <c:pt idx="88">
                        <c:v>7.7322955112706801E-2</c:v>
                      </c:pt>
                      <c:pt idx="89">
                        <c:v>7.6897046639984104E-2</c:v>
                      </c:pt>
                      <c:pt idx="90">
                        <c:v>7.7743447748006303E-2</c:v>
                      </c:pt>
                      <c:pt idx="91">
                        <c:v>7.6305646506283506E-2</c:v>
                      </c:pt>
                      <c:pt idx="92">
                        <c:v>7.69635633618551E-2</c:v>
                      </c:pt>
                      <c:pt idx="93">
                        <c:v>7.9745055208115104E-2</c:v>
                      </c:pt>
                      <c:pt idx="94">
                        <c:v>7.8450059802935096E-2</c:v>
                      </c:pt>
                      <c:pt idx="95">
                        <c:v>7.2858306889553595E-2</c:v>
                      </c:pt>
                      <c:pt idx="96">
                        <c:v>7.2188439602518598E-2</c:v>
                      </c:pt>
                      <c:pt idx="97">
                        <c:v>7.4492867302049307E-2</c:v>
                      </c:pt>
                      <c:pt idx="98">
                        <c:v>7.6733702229078701E-2</c:v>
                      </c:pt>
                      <c:pt idx="99">
                        <c:v>7.9518540410282307E-2</c:v>
                      </c:pt>
                      <c:pt idx="100">
                        <c:v>8.6384388147882907E-2</c:v>
                      </c:pt>
                      <c:pt idx="101">
                        <c:v>8.5944075563452696E-2</c:v>
                      </c:pt>
                      <c:pt idx="102">
                        <c:v>8.1300241063304898E-2</c:v>
                      </c:pt>
                      <c:pt idx="103">
                        <c:v>8.2312871983815997E-2</c:v>
                      </c:pt>
                      <c:pt idx="104">
                        <c:v>8.18065261221054E-2</c:v>
                      </c:pt>
                      <c:pt idx="105">
                        <c:v>7.9314764604387494E-2</c:v>
                      </c:pt>
                      <c:pt idx="106">
                        <c:v>8.1578947368421098E-2</c:v>
                      </c:pt>
                      <c:pt idx="107">
                        <c:v>8.5144506635688399E-2</c:v>
                      </c:pt>
                      <c:pt idx="108">
                        <c:v>8.4103259422794993E-2</c:v>
                      </c:pt>
                      <c:pt idx="109">
                        <c:v>7.7698199209735405E-2</c:v>
                      </c:pt>
                      <c:pt idx="110">
                        <c:v>7.7823725044619804E-2</c:v>
                      </c:pt>
                      <c:pt idx="111">
                        <c:v>7.8480140812734397E-2</c:v>
                      </c:pt>
                      <c:pt idx="112">
                        <c:v>7.8951836809618897E-2</c:v>
                      </c:pt>
                      <c:pt idx="113">
                        <c:v>7.9564021511556296E-2</c:v>
                      </c:pt>
                      <c:pt idx="114">
                        <c:v>7.8043238547131397E-2</c:v>
                      </c:pt>
                      <c:pt idx="115">
                        <c:v>7.6896758504740301E-2</c:v>
                      </c:pt>
                      <c:pt idx="116">
                        <c:v>7.5817301512489804E-2</c:v>
                      </c:pt>
                      <c:pt idx="117">
                        <c:v>7.40657757158798E-2</c:v>
                      </c:pt>
                      <c:pt idx="118">
                        <c:v>7.4234931930962894E-2</c:v>
                      </c:pt>
                      <c:pt idx="119">
                        <c:v>7.3726791914629899E-2</c:v>
                      </c:pt>
                      <c:pt idx="120">
                        <c:v>7.4113992265263398E-2</c:v>
                      </c:pt>
                      <c:pt idx="121">
                        <c:v>7.4189238913880198E-2</c:v>
                      </c:pt>
                      <c:pt idx="122">
                        <c:v>7.5264412334276803E-2</c:v>
                      </c:pt>
                      <c:pt idx="123">
                        <c:v>7.2190198164320499E-2</c:v>
                      </c:pt>
                      <c:pt idx="124">
                        <c:v>7.1347052480230003E-2</c:v>
                      </c:pt>
                      <c:pt idx="125">
                        <c:v>7.2671495133090402E-2</c:v>
                      </c:pt>
                      <c:pt idx="126">
                        <c:v>7.1150378316075194E-2</c:v>
                      </c:pt>
                      <c:pt idx="127">
                        <c:v>7.0978383251694102E-2</c:v>
                      </c:pt>
                      <c:pt idx="128">
                        <c:v>7.20031969882578E-2</c:v>
                      </c:pt>
                      <c:pt idx="129">
                        <c:v>7.1271444006560505E-2</c:v>
                      </c:pt>
                      <c:pt idx="130">
                        <c:v>6.8181695179438298E-2</c:v>
                      </c:pt>
                      <c:pt idx="131">
                        <c:v>6.72773180889088E-2</c:v>
                      </c:pt>
                      <c:pt idx="132">
                        <c:v>6.7005512975662193E-2</c:v>
                      </c:pt>
                      <c:pt idx="133">
                        <c:v>6.8000000000000005E-2</c:v>
                      </c:pt>
                      <c:pt idx="134">
                        <c:v>7.1172769181219897E-2</c:v>
                      </c:pt>
                      <c:pt idx="135">
                        <c:v>7.7529696436427598E-2</c:v>
                      </c:pt>
                      <c:pt idx="136">
                        <c:v>7.8237454472257995E-2</c:v>
                      </c:pt>
                      <c:pt idx="137">
                        <c:v>7.2931978272666398E-2</c:v>
                      </c:pt>
                      <c:pt idx="138">
                        <c:v>7.2311515974335994E-2</c:v>
                      </c:pt>
                      <c:pt idx="139">
                        <c:v>7.3245042348561606E-2</c:v>
                      </c:pt>
                      <c:pt idx="140">
                        <c:v>7.1558803986710995E-2</c:v>
                      </c:pt>
                      <c:pt idx="141">
                        <c:v>7.3886923277847696E-2</c:v>
                      </c:pt>
                      <c:pt idx="142">
                        <c:v>7.7014538776167193E-2</c:v>
                      </c:pt>
                      <c:pt idx="143">
                        <c:v>7.7499363981211794E-2</c:v>
                      </c:pt>
                      <c:pt idx="144">
                        <c:v>7.3134121914109895E-2</c:v>
                      </c:pt>
                      <c:pt idx="145">
                        <c:v>7.2139025777607696E-2</c:v>
                      </c:pt>
                      <c:pt idx="146">
                        <c:v>7.1185794606270406E-2</c:v>
                      </c:pt>
                      <c:pt idx="147">
                        <c:v>7.0738922490389697E-2</c:v>
                      </c:pt>
                      <c:pt idx="148">
                        <c:v>7.0523493311133903E-2</c:v>
                      </c:pt>
                      <c:pt idx="149">
                        <c:v>7.3743480728863095E-2</c:v>
                      </c:pt>
                      <c:pt idx="150">
                        <c:v>7.4090268094191405E-2</c:v>
                      </c:pt>
                      <c:pt idx="151">
                        <c:v>6.7031699009197906E-2</c:v>
                      </c:pt>
                      <c:pt idx="152">
                        <c:v>6.7262380079403494E-2</c:v>
                      </c:pt>
                      <c:pt idx="153">
                        <c:v>6.7111706002948093E-2</c:v>
                      </c:pt>
                      <c:pt idx="154">
                        <c:v>6.6360752387916194E-2</c:v>
                      </c:pt>
                      <c:pt idx="155">
                        <c:v>6.7429030199477102E-2</c:v>
                      </c:pt>
                      <c:pt idx="156">
                        <c:v>7.0403318447888497E-2</c:v>
                      </c:pt>
                      <c:pt idx="157">
                        <c:v>7.0881372120180905E-2</c:v>
                      </c:pt>
                      <c:pt idx="158">
                        <c:v>6.3755941321965506E-2</c:v>
                      </c:pt>
                      <c:pt idx="159">
                        <c:v>6.4218976967726105E-2</c:v>
                      </c:pt>
                      <c:pt idx="160">
                        <c:v>6.4202483849081102E-2</c:v>
                      </c:pt>
                      <c:pt idx="161">
                        <c:v>6.3357213555168004E-2</c:v>
                      </c:pt>
                      <c:pt idx="162">
                        <c:v>6.3501745824744396E-2</c:v>
                      </c:pt>
                      <c:pt idx="163">
                        <c:v>6.7199830558998405E-2</c:v>
                      </c:pt>
                      <c:pt idx="164">
                        <c:v>6.7722829956631495E-2</c:v>
                      </c:pt>
                      <c:pt idx="165">
                        <c:v>6.2083438359135497E-2</c:v>
                      </c:pt>
                      <c:pt idx="166">
                        <c:v>5.8317624238450397E-2</c:v>
                      </c:pt>
                      <c:pt idx="167">
                        <c:v>5.5689160285039799E-2</c:v>
                      </c:pt>
                      <c:pt idx="168">
                        <c:v>5.2415239823109201E-2</c:v>
                      </c:pt>
                      <c:pt idx="169">
                        <c:v>5.08618822925112E-2</c:v>
                      </c:pt>
                      <c:pt idx="170">
                        <c:v>5.1188688926474199E-2</c:v>
                      </c:pt>
                      <c:pt idx="171">
                        <c:v>5.04744065608684E-2</c:v>
                      </c:pt>
                      <c:pt idx="172">
                        <c:v>5.8612783780819598E-2</c:v>
                      </c:pt>
                      <c:pt idx="173">
                        <c:v>6.1104301314909702E-2</c:v>
                      </c:pt>
                      <c:pt idx="174">
                        <c:v>5.7800062258193598E-2</c:v>
                      </c:pt>
                      <c:pt idx="175">
                        <c:v>5.6735629787899297E-2</c:v>
                      </c:pt>
                      <c:pt idx="176">
                        <c:v>5.7667776132314802E-2</c:v>
                      </c:pt>
                      <c:pt idx="177">
                        <c:v>6.1197022550608403E-2</c:v>
                      </c:pt>
                      <c:pt idx="178">
                        <c:v>6.0890963906206699E-2</c:v>
                      </c:pt>
                      <c:pt idx="179">
                        <c:v>5.5703292306968202E-2</c:v>
                      </c:pt>
                      <c:pt idx="180">
                        <c:v>5.6748756446641603E-2</c:v>
                      </c:pt>
                      <c:pt idx="181">
                        <c:v>5.6610294875604102E-2</c:v>
                      </c:pt>
                      <c:pt idx="182">
                        <c:v>5.5438303720428003E-2</c:v>
                      </c:pt>
                      <c:pt idx="183">
                        <c:v>5.6446530629984601E-2</c:v>
                      </c:pt>
                      <c:pt idx="184">
                        <c:v>5.8921585166976001E-2</c:v>
                      </c:pt>
                      <c:pt idx="185">
                        <c:v>6.0791638009497002E-2</c:v>
                      </c:pt>
                      <c:pt idx="186">
                        <c:v>5.4965565671623397E-2</c:v>
                      </c:pt>
                      <c:pt idx="187">
                        <c:v>5.4271439876221003E-2</c:v>
                      </c:pt>
                      <c:pt idx="188">
                        <c:v>5.3601397236749698E-2</c:v>
                      </c:pt>
                      <c:pt idx="189">
                        <c:v>5.4396645249779399E-2</c:v>
                      </c:pt>
                      <c:pt idx="190">
                        <c:v>5.5688841168643699E-2</c:v>
                      </c:pt>
                      <c:pt idx="191">
                        <c:v>5.9736857094036602E-2</c:v>
                      </c:pt>
                      <c:pt idx="192">
                        <c:v>5.9109228880002501E-2</c:v>
                      </c:pt>
                      <c:pt idx="193">
                        <c:v>5.39317612589197E-2</c:v>
                      </c:pt>
                      <c:pt idx="194">
                        <c:v>5.3362140762109399E-2</c:v>
                      </c:pt>
                      <c:pt idx="195">
                        <c:v>5.2118126395483903E-2</c:v>
                      </c:pt>
                      <c:pt idx="196">
                        <c:v>5.1287652764427601E-2</c:v>
                      </c:pt>
                      <c:pt idx="197">
                        <c:v>5.2333405326377702E-2</c:v>
                      </c:pt>
                      <c:pt idx="198">
                        <c:v>5.5840637846851997E-2</c:v>
                      </c:pt>
                      <c:pt idx="199">
                        <c:v>5.6042185440163997E-2</c:v>
                      </c:pt>
                      <c:pt idx="200">
                        <c:v>4.9189011470738703E-2</c:v>
                      </c:pt>
                      <c:pt idx="201">
                        <c:v>4.9053981691613298E-2</c:v>
                      </c:pt>
                      <c:pt idx="202">
                        <c:v>4.8122477627654002E-2</c:v>
                      </c:pt>
                      <c:pt idx="203">
                        <c:v>4.7988399782495902E-2</c:v>
                      </c:pt>
                      <c:pt idx="204">
                        <c:v>4.9343367105174098E-2</c:v>
                      </c:pt>
                      <c:pt idx="205">
                        <c:v>5.2945303015664302E-2</c:v>
                      </c:pt>
                      <c:pt idx="206">
                        <c:v>5.2189095162531902E-2</c:v>
                      </c:pt>
                      <c:pt idx="207">
                        <c:v>4.6920821114369501E-2</c:v>
                      </c:pt>
                      <c:pt idx="208">
                        <c:v>4.7256943100757197E-2</c:v>
                      </c:pt>
                      <c:pt idx="209">
                        <c:v>4.68965342841609E-2</c:v>
                      </c:pt>
                      <c:pt idx="210">
                        <c:v>4.57207432196194E-2</c:v>
                      </c:pt>
                      <c:pt idx="211">
                        <c:v>4.71190223456084E-2</c:v>
                      </c:pt>
                      <c:pt idx="212">
                        <c:v>4.9735360496028398E-2</c:v>
                      </c:pt>
                      <c:pt idx="213">
                        <c:v>4.8537504299158901E-2</c:v>
                      </c:pt>
                      <c:pt idx="214">
                        <c:v>4.4670581882003499E-2</c:v>
                      </c:pt>
                      <c:pt idx="215">
                        <c:v>4.3323771210655303E-2</c:v>
                      </c:pt>
                      <c:pt idx="216">
                        <c:v>4.4110373278048502E-2</c:v>
                      </c:pt>
                      <c:pt idx="217">
                        <c:v>4.2667029936913098E-2</c:v>
                      </c:pt>
                      <c:pt idx="218">
                        <c:v>4.2013545392283698E-2</c:v>
                      </c:pt>
                      <c:pt idx="219">
                        <c:v>4.1362276490642197E-2</c:v>
                      </c:pt>
                      <c:pt idx="220">
                        <c:v>3.2171346450812398E-2</c:v>
                      </c:pt>
                      <c:pt idx="221">
                        <c:v>3.2444643034455399E-2</c:v>
                      </c:pt>
                      <c:pt idx="222">
                        <c:v>3.4629132327067297E-2</c:v>
                      </c:pt>
                      <c:pt idx="223">
                        <c:v>3.4496085748517397E-2</c:v>
                      </c:pt>
                      <c:pt idx="224">
                        <c:v>3.1227983408529999E-2</c:v>
                      </c:pt>
                      <c:pt idx="225">
                        <c:v>3.1259093354025803E-2</c:v>
                      </c:pt>
                      <c:pt idx="226">
                        <c:v>3.2875332461717303E-2</c:v>
                      </c:pt>
                      <c:pt idx="227">
                        <c:v>3.06987538920892E-2</c:v>
                      </c:pt>
                      <c:pt idx="228">
                        <c:v>2.9610698187517801E-2</c:v>
                      </c:pt>
                      <c:pt idx="229">
                        <c:v>3.1048809804771801E-2</c:v>
                      </c:pt>
                      <c:pt idx="230">
                        <c:v>3.1201008792856699E-2</c:v>
                      </c:pt>
                      <c:pt idx="231">
                        <c:v>3.2372876467364697E-2</c:v>
                      </c:pt>
                      <c:pt idx="232">
                        <c:v>3.3792950473802902E-2</c:v>
                      </c:pt>
                      <c:pt idx="233">
                        <c:v>3.5142730858720203E-2</c:v>
                      </c:pt>
                      <c:pt idx="234">
                        <c:v>3.4693472765560597E-2</c:v>
                      </c:pt>
                      <c:pt idx="235">
                        <c:v>3.2183123856799202E-2</c:v>
                      </c:pt>
                      <c:pt idx="236">
                        <c:v>3.2592227406089198E-2</c:v>
                      </c:pt>
                      <c:pt idx="237">
                        <c:v>3.3438275444187197E-2</c:v>
                      </c:pt>
                      <c:pt idx="238">
                        <c:v>3.3563421790526203E-2</c:v>
                      </c:pt>
                      <c:pt idx="239">
                        <c:v>3.4049198181430498E-2</c:v>
                      </c:pt>
                      <c:pt idx="240">
                        <c:v>3.6550825369244103E-2</c:v>
                      </c:pt>
                      <c:pt idx="241">
                        <c:v>3.60937900401469E-2</c:v>
                      </c:pt>
                      <c:pt idx="242">
                        <c:v>3.4596017989363098E-2</c:v>
                      </c:pt>
                      <c:pt idx="243">
                        <c:v>3.3674513817809601E-2</c:v>
                      </c:pt>
                      <c:pt idx="244">
                        <c:v>3.4057239605378799E-2</c:v>
                      </c:pt>
                      <c:pt idx="245">
                        <c:v>3.40523020449605E-2</c:v>
                      </c:pt>
                      <c:pt idx="246">
                        <c:v>3.50627006304704E-2</c:v>
                      </c:pt>
                      <c:pt idx="247">
                        <c:v>3.5802628705391602E-2</c:v>
                      </c:pt>
                      <c:pt idx="248">
                        <c:v>3.6540421157532303E-2</c:v>
                      </c:pt>
                      <c:pt idx="249">
                        <c:v>3.4920268224622901E-2</c:v>
                      </c:pt>
                      <c:pt idx="250">
                        <c:v>3.5090889145571E-2</c:v>
                      </c:pt>
                      <c:pt idx="251">
                        <c:v>3.4995861066431599E-2</c:v>
                      </c:pt>
                      <c:pt idx="252">
                        <c:v>3.5280894198946797E-2</c:v>
                      </c:pt>
                      <c:pt idx="253">
                        <c:v>3.6637520780720599E-2</c:v>
                      </c:pt>
                      <c:pt idx="254">
                        <c:v>3.8381272545279399E-2</c:v>
                      </c:pt>
                      <c:pt idx="255">
                        <c:v>3.8295226653328199E-2</c:v>
                      </c:pt>
                      <c:pt idx="256">
                        <c:v>3.4975486430237603E-2</c:v>
                      </c:pt>
                      <c:pt idx="257">
                        <c:v>3.46732325821522E-2</c:v>
                      </c:pt>
                      <c:pt idx="258">
                        <c:v>3.4347180491749597E-2</c:v>
                      </c:pt>
                      <c:pt idx="259">
                        <c:v>3.4449586954766798E-2</c:v>
                      </c:pt>
                      <c:pt idx="260">
                        <c:v>3.6579362260317903E-2</c:v>
                      </c:pt>
                      <c:pt idx="261">
                        <c:v>3.9686959580267897E-2</c:v>
                      </c:pt>
                      <c:pt idx="262">
                        <c:v>3.9840993344946202E-2</c:v>
                      </c:pt>
                      <c:pt idx="263">
                        <c:v>3.7746288604975399E-2</c:v>
                      </c:pt>
                      <c:pt idx="264">
                        <c:v>3.6288286147173297E-2</c:v>
                      </c:pt>
                      <c:pt idx="265">
                        <c:v>3.7103178924290901E-2</c:v>
                      </c:pt>
                      <c:pt idx="266">
                        <c:v>3.7422052255311901E-2</c:v>
                      </c:pt>
                      <c:pt idx="267">
                        <c:v>3.8684770333797303E-2</c:v>
                      </c:pt>
                      <c:pt idx="268">
                        <c:v>3.9645142816955199E-2</c:v>
                      </c:pt>
                      <c:pt idx="269">
                        <c:v>3.9973995736510302E-2</c:v>
                      </c:pt>
                      <c:pt idx="270">
                        <c:v>3.7954457325471001E-2</c:v>
                      </c:pt>
                      <c:pt idx="271">
                        <c:v>3.6625254960133503E-2</c:v>
                      </c:pt>
                      <c:pt idx="272">
                        <c:v>3.8254388774054598E-2</c:v>
                      </c:pt>
                      <c:pt idx="273">
                        <c:v>3.8010590015128597E-2</c:v>
                      </c:pt>
                      <c:pt idx="274">
                        <c:v>3.7825958055659401E-2</c:v>
                      </c:pt>
                      <c:pt idx="275">
                        <c:v>4.0663124906422203E-2</c:v>
                      </c:pt>
                      <c:pt idx="276">
                        <c:v>4.0421443936261299E-2</c:v>
                      </c:pt>
                      <c:pt idx="277">
                        <c:v>3.9812748511655997E-2</c:v>
                      </c:pt>
                      <c:pt idx="278">
                        <c:v>3.8876332913677203E-2</c:v>
                      </c:pt>
                      <c:pt idx="279">
                        <c:v>3.8244212205343499E-2</c:v>
                      </c:pt>
                      <c:pt idx="280">
                        <c:v>3.9884640034180699E-2</c:v>
                      </c:pt>
                      <c:pt idx="281">
                        <c:v>4.1089078973008203E-2</c:v>
                      </c:pt>
                      <c:pt idx="282">
                        <c:v>4.2241742085666001E-2</c:v>
                      </c:pt>
                      <c:pt idx="283">
                        <c:v>4.16566169810208E-2</c:v>
                      </c:pt>
                      <c:pt idx="284">
                        <c:v>4.0166235122609299E-2</c:v>
                      </c:pt>
                      <c:pt idx="285">
                        <c:v>3.9415253710949602E-2</c:v>
                      </c:pt>
                      <c:pt idx="286">
                        <c:v>3.9732087803674897E-2</c:v>
                      </c:pt>
                      <c:pt idx="287">
                        <c:v>4.0618491246815797E-2</c:v>
                      </c:pt>
                      <c:pt idx="288">
                        <c:v>4.1904240919578901E-2</c:v>
                      </c:pt>
                      <c:pt idx="289">
                        <c:v>4.2288747392448797E-2</c:v>
                      </c:pt>
                      <c:pt idx="290">
                        <c:v>4.25740735828537E-2</c:v>
                      </c:pt>
                      <c:pt idx="291">
                        <c:v>4.0413939371777501E-2</c:v>
                      </c:pt>
                      <c:pt idx="292">
                        <c:v>4.0658891863683801E-2</c:v>
                      </c:pt>
                      <c:pt idx="293">
                        <c:v>4.0711242265014498E-2</c:v>
                      </c:pt>
                      <c:pt idx="294">
                        <c:v>4.2374511660944698E-2</c:v>
                      </c:pt>
                      <c:pt idx="295">
                        <c:v>4.3207449981022598E-2</c:v>
                      </c:pt>
                      <c:pt idx="296">
                        <c:v>4.5087423937323297E-2</c:v>
                      </c:pt>
                      <c:pt idx="297">
                        <c:v>4.42696257038755E-2</c:v>
                      </c:pt>
                      <c:pt idx="298">
                        <c:v>4.2717025325720998E-2</c:v>
                      </c:pt>
                      <c:pt idx="299">
                        <c:v>4.2156195436654699E-2</c:v>
                      </c:pt>
                      <c:pt idx="300">
                        <c:v>4.2307014762357799E-2</c:v>
                      </c:pt>
                      <c:pt idx="301">
                        <c:v>4.2863553159210498E-2</c:v>
                      </c:pt>
                      <c:pt idx="302">
                        <c:v>4.5046121969198903E-2</c:v>
                      </c:pt>
                      <c:pt idx="303">
                        <c:v>4.63623707893496E-2</c:v>
                      </c:pt>
                      <c:pt idx="304">
                        <c:v>4.58785030954105E-2</c:v>
                      </c:pt>
                      <c:pt idx="305">
                        <c:v>4.4305371058370603E-2</c:v>
                      </c:pt>
                      <c:pt idx="306">
                        <c:v>4.4252456637868497E-2</c:v>
                      </c:pt>
                      <c:pt idx="307">
                        <c:v>4.3988014481292602E-2</c:v>
                      </c:pt>
                      <c:pt idx="308">
                        <c:v>4.50656018254421E-2</c:v>
                      </c:pt>
                      <c:pt idx="309">
                        <c:v>4.6326407810313198E-2</c:v>
                      </c:pt>
                      <c:pt idx="310">
                        <c:v>4.7391566399535699E-2</c:v>
                      </c:pt>
                      <c:pt idx="311">
                        <c:v>4.64666765508569E-2</c:v>
                      </c:pt>
                      <c:pt idx="312">
                        <c:v>4.5182728960308401E-2</c:v>
                      </c:pt>
                      <c:pt idx="313">
                        <c:v>4.5262990210276299E-2</c:v>
                      </c:pt>
                      <c:pt idx="314">
                        <c:v>4.6056099057795799E-2</c:v>
                      </c:pt>
                      <c:pt idx="315">
                        <c:v>4.7344086098347102E-2</c:v>
                      </c:pt>
                      <c:pt idx="316">
                        <c:v>4.7411578673463302E-2</c:v>
                      </c:pt>
                      <c:pt idx="317">
                        <c:v>4.9783185989444999E-2</c:v>
                      </c:pt>
                      <c:pt idx="318">
                        <c:v>4.8978224455611397E-2</c:v>
                      </c:pt>
                      <c:pt idx="319">
                        <c:v>4.7675578471178301E-2</c:v>
                      </c:pt>
                      <c:pt idx="320">
                        <c:v>4.7607751804249698E-2</c:v>
                      </c:pt>
                      <c:pt idx="321">
                        <c:v>4.82766997227859E-2</c:v>
                      </c:pt>
                      <c:pt idx="322">
                        <c:v>4.9120606555990903E-2</c:v>
                      </c:pt>
                      <c:pt idx="323">
                        <c:v>5.0524200301456997E-2</c:v>
                      </c:pt>
                      <c:pt idx="324">
                        <c:v>5.3275766913489397E-2</c:v>
                      </c:pt>
                      <c:pt idx="325">
                        <c:v>5.2984314640237999E-2</c:v>
                      </c:pt>
                      <c:pt idx="326">
                        <c:v>5.1566607766237102E-2</c:v>
                      </c:pt>
                      <c:pt idx="327">
                        <c:v>5.2158273381295001E-2</c:v>
                      </c:pt>
                      <c:pt idx="328">
                        <c:v>5.2628492254909898E-2</c:v>
                      </c:pt>
                      <c:pt idx="329">
                        <c:v>5.2723935979644497E-2</c:v>
                      </c:pt>
                      <c:pt idx="330">
                        <c:v>5.36286554767261E-2</c:v>
                      </c:pt>
                      <c:pt idx="331">
                        <c:v>5.5958567395205598E-2</c:v>
                      </c:pt>
                      <c:pt idx="332">
                        <c:v>5.48182073090943E-2</c:v>
                      </c:pt>
                      <c:pt idx="333">
                        <c:v>5.4359819340032103E-2</c:v>
                      </c:pt>
                      <c:pt idx="334">
                        <c:v>5.4652514720774099E-2</c:v>
                      </c:pt>
                      <c:pt idx="335">
                        <c:v>5.5541443151084099E-2</c:v>
                      </c:pt>
                      <c:pt idx="336">
                        <c:v>5.55927812025373E-2</c:v>
                      </c:pt>
                      <c:pt idx="337">
                        <c:v>5.5625074276286803E-2</c:v>
                      </c:pt>
                      <c:pt idx="338">
                        <c:v>5.7607796053014998E-2</c:v>
                      </c:pt>
                      <c:pt idx="339">
                        <c:v>5.6454962959543997E-2</c:v>
                      </c:pt>
                      <c:pt idx="340">
                        <c:v>5.4917984854243998E-2</c:v>
                      </c:pt>
                      <c:pt idx="341">
                        <c:v>5.4668981656223997E-2</c:v>
                      </c:pt>
                      <c:pt idx="342">
                        <c:v>5.5614259912917699E-2</c:v>
                      </c:pt>
                      <c:pt idx="343">
                        <c:v>5.6760446742317401E-2</c:v>
                      </c:pt>
                      <c:pt idx="344">
                        <c:v>5.8008833194951301E-2</c:v>
                      </c:pt>
                      <c:pt idx="345">
                        <c:v>5.91428868144422E-2</c:v>
                      </c:pt>
                      <c:pt idx="346">
                        <c:v>5.83437714311624E-2</c:v>
                      </c:pt>
                      <c:pt idx="347">
                        <c:v>5.83517600802008E-2</c:v>
                      </c:pt>
                      <c:pt idx="348">
                        <c:v>5.7957622841871101E-2</c:v>
                      </c:pt>
                      <c:pt idx="349">
                        <c:v>5.9127031194401602E-2</c:v>
                      </c:pt>
                      <c:pt idx="350">
                        <c:v>5.9388466459782602E-2</c:v>
                      </c:pt>
                      <c:pt idx="351">
                        <c:v>6.0638652196841399E-2</c:v>
                      </c:pt>
                      <c:pt idx="352">
                        <c:v>6.0791238213943603E-2</c:v>
                      </c:pt>
                      <c:pt idx="353">
                        <c:v>6.0171049842755599E-2</c:v>
                      </c:pt>
                      <c:pt idx="354">
                        <c:v>5.8518631443691897E-2</c:v>
                      </c:pt>
                      <c:pt idx="355">
                        <c:v>6.0204074211448799E-2</c:v>
                      </c:pt>
                      <c:pt idx="356">
                        <c:v>6.4242700432928596E-2</c:v>
                      </c:pt>
                      <c:pt idx="357">
                        <c:v>6.5846832950243003E-2</c:v>
                      </c:pt>
                      <c:pt idx="358">
                        <c:v>6.7412236375953699E-2</c:v>
                      </c:pt>
                      <c:pt idx="359">
                        <c:v>6.8999450221990194E-2</c:v>
                      </c:pt>
                      <c:pt idx="360">
                        <c:v>6.8720941596973006E-2</c:v>
                      </c:pt>
                      <c:pt idx="361">
                        <c:v>6.85852659029524E-2</c:v>
                      </c:pt>
                      <c:pt idx="362">
                        <c:v>6.8136168668765998E-2</c:v>
                      </c:pt>
                      <c:pt idx="363">
                        <c:v>6.82166498190237E-2</c:v>
                      </c:pt>
                      <c:pt idx="364">
                        <c:v>6.86353126712375E-2</c:v>
                      </c:pt>
                      <c:pt idx="365">
                        <c:v>7.11518949376862E-2</c:v>
                      </c:pt>
                      <c:pt idx="366">
                        <c:v>7.0919107892559993E-2</c:v>
                      </c:pt>
                      <c:pt idx="367">
                        <c:v>7.1466318673022597E-2</c:v>
                      </c:pt>
                      <c:pt idx="368">
                        <c:v>7.0365713088127405E-2</c:v>
                      </c:pt>
                      <c:pt idx="369">
                        <c:v>6.9886998226135005E-2</c:v>
                      </c:pt>
                      <c:pt idx="370">
                        <c:v>7.1313213703099496E-2</c:v>
                      </c:pt>
                      <c:pt idx="371">
                        <c:v>6.9834889860897698E-2</c:v>
                      </c:pt>
                      <c:pt idx="372">
                        <c:v>7.1019440357668301E-2</c:v>
                      </c:pt>
                      <c:pt idx="373">
                        <c:v>7.2479335238053694E-2</c:v>
                      </c:pt>
                      <c:pt idx="374">
                        <c:v>7.1686447818493301E-2</c:v>
                      </c:pt>
                      <c:pt idx="375">
                        <c:v>6.8128085813819406E-2</c:v>
                      </c:pt>
                      <c:pt idx="376">
                        <c:v>7.0915697421721505E-2</c:v>
                      </c:pt>
                      <c:pt idx="377">
                        <c:v>6.8571182350913501E-2</c:v>
                      </c:pt>
                      <c:pt idx="378">
                        <c:v>6.9729753027886698E-2</c:v>
                      </c:pt>
                      <c:pt idx="379">
                        <c:v>7.10345502299084E-2</c:v>
                      </c:pt>
                      <c:pt idx="380">
                        <c:v>7.1070875132534003E-2</c:v>
                      </c:pt>
                      <c:pt idx="381">
                        <c:v>7.0495437206737899E-2</c:v>
                      </c:pt>
                      <c:pt idx="382">
                        <c:v>6.7911773328504704E-2</c:v>
                      </c:pt>
                      <c:pt idx="383">
                        <c:v>6.8462114867545304E-2</c:v>
                      </c:pt>
                      <c:pt idx="384">
                        <c:v>6.7990607643852993E-2</c:v>
                      </c:pt>
                      <c:pt idx="385">
                        <c:v>6.7453188696192906E-2</c:v>
                      </c:pt>
                      <c:pt idx="386">
                        <c:v>6.9771341463414599E-2</c:v>
                      </c:pt>
                      <c:pt idx="387">
                        <c:v>7.1200826911823403E-2</c:v>
                      </c:pt>
                      <c:pt idx="388">
                        <c:v>7.1142222942863695E-2</c:v>
                      </c:pt>
                      <c:pt idx="389">
                        <c:v>6.63899695864274E-2</c:v>
                      </c:pt>
                      <c:pt idx="390">
                        <c:v>6.7116737997600401E-2</c:v>
                      </c:pt>
                      <c:pt idx="391">
                        <c:v>6.87875139662385E-2</c:v>
                      </c:pt>
                      <c:pt idx="392">
                        <c:v>6.7494380997404096E-2</c:v>
                      </c:pt>
                      <c:pt idx="393">
                        <c:v>6.8618514602399094E-2</c:v>
                      </c:pt>
                      <c:pt idx="394">
                        <c:v>7.1337385023295397E-2</c:v>
                      </c:pt>
                      <c:pt idx="395">
                        <c:v>7.0160881647018197E-2</c:v>
                      </c:pt>
                      <c:pt idx="396">
                        <c:v>6.5917896905194007E-2</c:v>
                      </c:pt>
                      <c:pt idx="397">
                        <c:v>6.7948772497127996E-2</c:v>
                      </c:pt>
                      <c:pt idx="398">
                        <c:v>6.7084503998270997E-2</c:v>
                      </c:pt>
                      <c:pt idx="399">
                        <c:v>6.7235379000084902E-2</c:v>
                      </c:pt>
                      <c:pt idx="400">
                        <c:v>6.59893160155023E-2</c:v>
                      </c:pt>
                      <c:pt idx="401">
                        <c:v>6.9888782831587004E-2</c:v>
                      </c:pt>
                      <c:pt idx="402">
                        <c:v>6.8422062087294802E-2</c:v>
                      </c:pt>
                      <c:pt idx="403">
                        <c:v>6.5069663564326502E-2</c:v>
                      </c:pt>
                      <c:pt idx="404">
                        <c:v>6.4640377981871194E-2</c:v>
                      </c:pt>
                      <c:pt idx="405">
                        <c:v>6.5330959485777801E-2</c:v>
                      </c:pt>
                      <c:pt idx="406">
                        <c:v>6.2475135416347902E-2</c:v>
                      </c:pt>
                      <c:pt idx="407">
                        <c:v>6.5487124267184602E-2</c:v>
                      </c:pt>
                      <c:pt idx="408">
                        <c:v>6.7160154391159493E-2</c:v>
                      </c:pt>
                      <c:pt idx="409">
                        <c:v>6.6834668152001703E-2</c:v>
                      </c:pt>
                      <c:pt idx="410">
                        <c:v>6.2792967962112797E-2</c:v>
                      </c:pt>
                      <c:pt idx="411">
                        <c:v>6.3101241683264794E-2</c:v>
                      </c:pt>
                      <c:pt idx="412">
                        <c:v>6.3148544769304801E-2</c:v>
                      </c:pt>
                      <c:pt idx="413">
                        <c:v>6.3903969311790904E-2</c:v>
                      </c:pt>
                      <c:pt idx="414">
                        <c:v>6.4020559680182804E-2</c:v>
                      </c:pt>
                      <c:pt idx="415">
                        <c:v>6.7841985659586407E-2</c:v>
                      </c:pt>
                      <c:pt idx="416">
                        <c:v>6.6837513225544001E-2</c:v>
                      </c:pt>
                      <c:pt idx="417">
                        <c:v>6.2180075614954998E-2</c:v>
                      </c:pt>
                      <c:pt idx="418">
                        <c:v>6.4207776240971307E-2</c:v>
                      </c:pt>
                      <c:pt idx="419">
                        <c:v>6.5339080717824405E-2</c:v>
                      </c:pt>
                      <c:pt idx="420">
                        <c:v>6.5890876027482601E-2</c:v>
                      </c:pt>
                      <c:pt idx="421">
                        <c:v>6.7065120083469099E-2</c:v>
                      </c:pt>
                      <c:pt idx="422">
                        <c:v>6.8803756796836396E-2</c:v>
                      </c:pt>
                      <c:pt idx="423">
                        <c:v>6.7877374376090094E-2</c:v>
                      </c:pt>
                      <c:pt idx="424">
                        <c:v>6.5627121645954495E-2</c:v>
                      </c:pt>
                      <c:pt idx="425">
                        <c:v>6.5647685803814901E-2</c:v>
                      </c:pt>
                      <c:pt idx="426">
                        <c:v>6.5848603615619797E-2</c:v>
                      </c:pt>
                      <c:pt idx="427">
                        <c:v>6.3922130456767201E-2</c:v>
                      </c:pt>
                      <c:pt idx="428">
                        <c:v>6.4094553442821403E-2</c:v>
                      </c:pt>
                      <c:pt idx="429">
                        <c:v>6.6302856526229803E-2</c:v>
                      </c:pt>
                      <c:pt idx="430">
                        <c:v>6.6329730327959593E-2</c:v>
                      </c:pt>
                      <c:pt idx="431">
                        <c:v>6.2945084724884706E-2</c:v>
                      </c:pt>
                      <c:pt idx="432">
                        <c:v>6.2221847606203598E-2</c:v>
                      </c:pt>
                      <c:pt idx="433">
                        <c:v>6.1818394375135699E-2</c:v>
                      </c:pt>
                      <c:pt idx="434">
                        <c:v>6.11870870179822E-2</c:v>
                      </c:pt>
                      <c:pt idx="435">
                        <c:v>6.27148683564306E-2</c:v>
                      </c:pt>
                      <c:pt idx="436">
                        <c:v>6.5246957951730605E-2</c:v>
                      </c:pt>
                      <c:pt idx="437">
                        <c:v>6.4282163797388506E-2</c:v>
                      </c:pt>
                      <c:pt idx="438">
                        <c:v>5.9791692396360799E-2</c:v>
                      </c:pt>
                      <c:pt idx="439">
                        <c:v>6.0155128818424101E-2</c:v>
                      </c:pt>
                      <c:pt idx="440">
                        <c:v>5.9262826267935602E-2</c:v>
                      </c:pt>
                      <c:pt idx="441">
                        <c:v>5.9003034683302501E-2</c:v>
                      </c:pt>
                      <c:pt idx="442">
                        <c:v>6.1217595652493198E-2</c:v>
                      </c:pt>
                      <c:pt idx="443">
                        <c:v>6.2962741981851006E-2</c:v>
                      </c:pt>
                      <c:pt idx="444">
                        <c:v>6.2996158770806707E-2</c:v>
                      </c:pt>
                      <c:pt idx="445">
                        <c:v>6.03574664360432E-2</c:v>
                      </c:pt>
                      <c:pt idx="446">
                        <c:v>6.0543473504572697E-2</c:v>
                      </c:pt>
                      <c:pt idx="447">
                        <c:v>6.1727245012025297E-2</c:v>
                      </c:pt>
                      <c:pt idx="448">
                        <c:v>6.1576749483275003E-2</c:v>
                      </c:pt>
                      <c:pt idx="449">
                        <c:v>6.0961599750965399E-2</c:v>
                      </c:pt>
                      <c:pt idx="450">
                        <c:v>6.3942103492214103E-2</c:v>
                      </c:pt>
                      <c:pt idx="451">
                        <c:v>6.2874705713788004E-2</c:v>
                      </c:pt>
                      <c:pt idx="452">
                        <c:v>5.9621524003526299E-2</c:v>
                      </c:pt>
                      <c:pt idx="453">
                        <c:v>5.9343827583445301E-2</c:v>
                      </c:pt>
                      <c:pt idx="454">
                        <c:v>6.0782746215741798E-2</c:v>
                      </c:pt>
                      <c:pt idx="455">
                        <c:v>5.8952865191699899E-2</c:v>
                      </c:pt>
                      <c:pt idx="456">
                        <c:v>5.8445557410498998E-2</c:v>
                      </c:pt>
                      <c:pt idx="457">
                        <c:v>6.1201114549719701E-2</c:v>
                      </c:pt>
                      <c:pt idx="458">
                        <c:v>5.9058510221665202E-2</c:v>
                      </c:pt>
                      <c:pt idx="459">
                        <c:v>5.6823729945951501E-2</c:v>
                      </c:pt>
                      <c:pt idx="460">
                        <c:v>5.3978667015672603E-2</c:v>
                      </c:pt>
                      <c:pt idx="461">
                        <c:v>5.1980728726557297E-2</c:v>
                      </c:pt>
                      <c:pt idx="462">
                        <c:v>5.5161324615957102E-2</c:v>
                      </c:pt>
                      <c:pt idx="463">
                        <c:v>5.5071857438460402E-2</c:v>
                      </c:pt>
                      <c:pt idx="464">
                        <c:v>5.6759076907539299E-2</c:v>
                      </c:pt>
                      <c:pt idx="465">
                        <c:v>5.55755225574577E-2</c:v>
                      </c:pt>
                      <c:pt idx="466">
                        <c:v>5.20571353761137E-2</c:v>
                      </c:pt>
                      <c:pt idx="467">
                        <c:v>5.1595744680851097E-2</c:v>
                      </c:pt>
                      <c:pt idx="468">
                        <c:v>5.1053663656199101E-2</c:v>
                      </c:pt>
                      <c:pt idx="469">
                        <c:v>5.3217857451652903E-2</c:v>
                      </c:pt>
                      <c:pt idx="470">
                        <c:v>6.0291643297812697E-2</c:v>
                      </c:pt>
                      <c:pt idx="471">
                        <c:v>6.6852418973739003E-2</c:v>
                      </c:pt>
                      <c:pt idx="472">
                        <c:v>6.7793439775536105E-2</c:v>
                      </c:pt>
                      <c:pt idx="473">
                        <c:v>5.7429030447917202E-2</c:v>
                      </c:pt>
                      <c:pt idx="474">
                        <c:v>5.5503208148247898E-2</c:v>
                      </c:pt>
                      <c:pt idx="475">
                        <c:v>5.5393008777526002E-2</c:v>
                      </c:pt>
                      <c:pt idx="476">
                        <c:v>5.5599391713531503E-2</c:v>
                      </c:pt>
                      <c:pt idx="477">
                        <c:v>5.6483484416927299E-2</c:v>
                      </c:pt>
                      <c:pt idx="478">
                        <c:v>5.7411745152930099E-2</c:v>
                      </c:pt>
                      <c:pt idx="479">
                        <c:v>5.3021030377211502E-2</c:v>
                      </c:pt>
                      <c:pt idx="480">
                        <c:v>5.2143710827689503E-2</c:v>
                      </c:pt>
                      <c:pt idx="481">
                        <c:v>5.3386115863481402E-2</c:v>
                      </c:pt>
                      <c:pt idx="482">
                        <c:v>5.2938703224737899E-2</c:v>
                      </c:pt>
                      <c:pt idx="483">
                        <c:v>5.3004109039887802E-2</c:v>
                      </c:pt>
                      <c:pt idx="484">
                        <c:v>5.2691974978079301E-2</c:v>
                      </c:pt>
                      <c:pt idx="485">
                        <c:v>5.2974416160923E-2</c:v>
                      </c:pt>
                      <c:pt idx="486">
                        <c:v>5.2942855783413401E-2</c:v>
                      </c:pt>
                      <c:pt idx="487">
                        <c:v>5.3955605035205398E-2</c:v>
                      </c:pt>
                      <c:pt idx="488">
                        <c:v>5.6814691151919901E-2</c:v>
                      </c:pt>
                      <c:pt idx="489">
                        <c:v>6.0099977277891403E-2</c:v>
                      </c:pt>
                      <c:pt idx="490">
                        <c:v>6.3170825202118794E-2</c:v>
                      </c:pt>
                      <c:pt idx="491">
                        <c:v>5.9617526085081501E-2</c:v>
                      </c:pt>
                      <c:pt idx="492">
                        <c:v>6.0160301248540597E-2</c:v>
                      </c:pt>
                      <c:pt idx="493">
                        <c:v>6.0798567669010699E-2</c:v>
                      </c:pt>
                      <c:pt idx="494">
                        <c:v>5.6816728241322501E-2</c:v>
                      </c:pt>
                      <c:pt idx="495">
                        <c:v>5.9159069396701999E-2</c:v>
                      </c:pt>
                      <c:pt idx="496">
                        <c:v>6.0240077191031402E-2</c:v>
                      </c:pt>
                      <c:pt idx="497">
                        <c:v>5.8577165334931999E-2</c:v>
                      </c:pt>
                      <c:pt idx="498">
                        <c:v>6.1255528941529198E-2</c:v>
                      </c:pt>
                      <c:pt idx="499">
                        <c:v>6.5297366868665205E-2</c:v>
                      </c:pt>
                      <c:pt idx="500">
                        <c:v>6.46928315431919E-2</c:v>
                      </c:pt>
                      <c:pt idx="501">
                        <c:v>5.98864263743197E-2</c:v>
                      </c:pt>
                      <c:pt idx="502">
                        <c:v>6.1191454396055903E-2</c:v>
                      </c:pt>
                      <c:pt idx="503">
                        <c:v>6.1989880860532899E-2</c:v>
                      </c:pt>
                      <c:pt idx="504">
                        <c:v>6.2347699805548003E-2</c:v>
                      </c:pt>
                      <c:pt idx="505">
                        <c:v>6.14807519624598E-2</c:v>
                      </c:pt>
                      <c:pt idx="506">
                        <c:v>6.4636373402084002E-2</c:v>
                      </c:pt>
                      <c:pt idx="507">
                        <c:v>6.4500967350552496E-2</c:v>
                      </c:pt>
                      <c:pt idx="508">
                        <c:v>5.9994088465317702E-2</c:v>
                      </c:pt>
                      <c:pt idx="509">
                        <c:v>6.1391194410922001E-2</c:v>
                      </c:pt>
                      <c:pt idx="510">
                        <c:v>6.1357828246299199E-2</c:v>
                      </c:pt>
                      <c:pt idx="511">
                        <c:v>6.08883091264854E-2</c:v>
                      </c:pt>
                      <c:pt idx="512">
                        <c:v>6.1806722689075597E-2</c:v>
                      </c:pt>
                      <c:pt idx="513">
                        <c:v>6.4882989945962199E-2</c:v>
                      </c:pt>
                      <c:pt idx="514">
                        <c:v>6.4062448354505697E-2</c:v>
                      </c:pt>
                      <c:pt idx="515">
                        <c:v>5.9989023937501003E-2</c:v>
                      </c:pt>
                      <c:pt idx="516">
                        <c:v>5.9540099455995699E-2</c:v>
                      </c:pt>
                      <c:pt idx="517">
                        <c:v>6.1059514321497699E-2</c:v>
                      </c:pt>
                      <c:pt idx="518">
                        <c:v>6.0128567587605999E-2</c:v>
                      </c:pt>
                      <c:pt idx="519">
                        <c:v>6.17640234352341E-2</c:v>
                      </c:pt>
                      <c:pt idx="520">
                        <c:v>6.4858235726325805E-2</c:v>
                      </c:pt>
                      <c:pt idx="521">
                        <c:v>6.3520325836569802E-2</c:v>
                      </c:pt>
                      <c:pt idx="522">
                        <c:v>6.0495380000967498E-2</c:v>
                      </c:pt>
                      <c:pt idx="523">
                        <c:v>6.0190198998240199E-2</c:v>
                      </c:pt>
                      <c:pt idx="524">
                        <c:v>6.0028080431551903E-2</c:v>
                      </c:pt>
                      <c:pt idx="525">
                        <c:v>5.7999033349444201E-2</c:v>
                      </c:pt>
                      <c:pt idx="526">
                        <c:v>6.0291336928356302E-2</c:v>
                      </c:pt>
                      <c:pt idx="527">
                        <c:v>6.2985418386609898E-2</c:v>
                      </c:pt>
                      <c:pt idx="528">
                        <c:v>6.3375016807852597E-2</c:v>
                      </c:pt>
                      <c:pt idx="529">
                        <c:v>6.0715716002059598E-2</c:v>
                      </c:pt>
                      <c:pt idx="530">
                        <c:v>6.0464248395282902E-2</c:v>
                      </c:pt>
                      <c:pt idx="531">
                        <c:v>5.6594284769489397E-2</c:v>
                      </c:pt>
                      <c:pt idx="532">
                        <c:v>5.6060508850346101E-2</c:v>
                      </c:pt>
                      <c:pt idx="533">
                        <c:v>5.7483745649769297E-2</c:v>
                      </c:pt>
                      <c:pt idx="534">
                        <c:v>6.1120025251860999E-2</c:v>
                      </c:pt>
                      <c:pt idx="535">
                        <c:v>5.97840172786177E-2</c:v>
                      </c:pt>
                      <c:pt idx="536">
                        <c:v>5.6753027747968698E-2</c:v>
                      </c:pt>
                      <c:pt idx="537">
                        <c:v>5.7254065926966802E-2</c:v>
                      </c:pt>
                      <c:pt idx="538">
                        <c:v>5.8055397168303602E-2</c:v>
                      </c:pt>
                      <c:pt idx="539">
                        <c:v>5.7051346991575901E-2</c:v>
                      </c:pt>
                      <c:pt idx="540">
                        <c:v>5.7572672774573001E-2</c:v>
                      </c:pt>
                      <c:pt idx="541">
                        <c:v>6.0238284352660799E-2</c:v>
                      </c:pt>
                      <c:pt idx="542">
                        <c:v>6.0919453052202699E-2</c:v>
                      </c:pt>
                      <c:pt idx="543">
                        <c:v>5.5781328738397501E-2</c:v>
                      </c:pt>
                      <c:pt idx="544">
                        <c:v>5.6858647496447402E-2</c:v>
                      </c:pt>
                      <c:pt idx="545">
                        <c:v>5.7188270940609597E-2</c:v>
                      </c:pt>
                      <c:pt idx="546">
                        <c:v>5.6221001020106E-2</c:v>
                      </c:pt>
                      <c:pt idx="547">
                        <c:v>5.6345456384469798E-2</c:v>
                      </c:pt>
                      <c:pt idx="548">
                        <c:v>5.9270944542707003E-2</c:v>
                      </c:pt>
                      <c:pt idx="549">
                        <c:v>5.7884994457761602E-2</c:v>
                      </c:pt>
                      <c:pt idx="550">
                        <c:v>5.4507476542555E-2</c:v>
                      </c:pt>
                      <c:pt idx="551">
                        <c:v>5.3984247135842899E-2</c:v>
                      </c:pt>
                      <c:pt idx="552">
                        <c:v>5.48121418667201E-2</c:v>
                      </c:pt>
                      <c:pt idx="553">
                        <c:v>5.2427013295080302E-2</c:v>
                      </c:pt>
                      <c:pt idx="554">
                        <c:v>5.23707304754088E-2</c:v>
                      </c:pt>
                      <c:pt idx="555">
                        <c:v>5.5546660744443997E-2</c:v>
                      </c:pt>
                      <c:pt idx="556">
                        <c:v>5.6353544341341502E-2</c:v>
                      </c:pt>
                      <c:pt idx="557">
                        <c:v>5.1746442432082797E-2</c:v>
                      </c:pt>
                      <c:pt idx="558">
                        <c:v>5.5249810355342002E-2</c:v>
                      </c:pt>
                      <c:pt idx="559">
                        <c:v>5.7599544700550398E-2</c:v>
                      </c:pt>
                      <c:pt idx="560">
                        <c:v>5.8257839721254402E-2</c:v>
                      </c:pt>
                      <c:pt idx="561">
                        <c:v>5.7509252726304999E-2</c:v>
                      </c:pt>
                      <c:pt idx="562">
                        <c:v>5.9004097506771297E-2</c:v>
                      </c:pt>
                      <c:pt idx="563">
                        <c:v>5.8960836444818997E-2</c:v>
                      </c:pt>
                      <c:pt idx="564">
                        <c:v>5.6075110456553799E-2</c:v>
                      </c:pt>
                      <c:pt idx="565">
                        <c:v>5.6509089789572503E-2</c:v>
                      </c:pt>
                      <c:pt idx="566">
                        <c:v>5.6613845379535399E-2</c:v>
                      </c:pt>
                      <c:pt idx="567">
                        <c:v>5.4942219996509702E-2</c:v>
                      </c:pt>
                      <c:pt idx="568">
                        <c:v>5.4871923656453998E-2</c:v>
                      </c:pt>
                      <c:pt idx="569">
                        <c:v>5.6435501601108801E-2</c:v>
                      </c:pt>
                      <c:pt idx="570">
                        <c:v>5.46813551179582E-2</c:v>
                      </c:pt>
                      <c:pt idx="571">
                        <c:v>5.1955803559035001E-2</c:v>
                      </c:pt>
                      <c:pt idx="572">
                        <c:v>5.1516404545649E-2</c:v>
                      </c:pt>
                      <c:pt idx="573">
                        <c:v>5.06931595741828E-2</c:v>
                      </c:pt>
                      <c:pt idx="574">
                        <c:v>4.93838652998057E-2</c:v>
                      </c:pt>
                      <c:pt idx="575">
                        <c:v>4.7516383322252803E-2</c:v>
                      </c:pt>
                      <c:pt idx="576">
                        <c:v>4.6602836764729698E-2</c:v>
                      </c:pt>
                      <c:pt idx="577">
                        <c:v>3.4180637091730699E-2</c:v>
                      </c:pt>
                      <c:pt idx="578">
                        <c:v>3.6866359447004601E-2</c:v>
                      </c:pt>
                      <c:pt idx="579">
                        <c:v>3.9062034739454098E-2</c:v>
                      </c:pt>
                      <c:pt idx="580">
                        <c:v>4.0886130162101297E-2</c:v>
                      </c:pt>
                      <c:pt idx="581">
                        <c:v>3.8796059504810201E-2</c:v>
                      </c:pt>
                      <c:pt idx="582">
                        <c:v>3.9400380494394802E-2</c:v>
                      </c:pt>
                      <c:pt idx="583">
                        <c:v>4.0093677721541002E-2</c:v>
                      </c:pt>
                      <c:pt idx="584">
                        <c:v>3.9424289709702E-2</c:v>
                      </c:pt>
                      <c:pt idx="585">
                        <c:v>3.9071373064737902E-2</c:v>
                      </c:pt>
                      <c:pt idx="586">
                        <c:v>3.7186207744692598E-2</c:v>
                      </c:pt>
                      <c:pt idx="587">
                        <c:v>3.2488256424426598E-2</c:v>
                      </c:pt>
                      <c:pt idx="588">
                        <c:v>3.6911522256823599E-2</c:v>
                      </c:pt>
                      <c:pt idx="589">
                        <c:v>3.8642511799240199E-2</c:v>
                      </c:pt>
                      <c:pt idx="590">
                        <c:v>3.9113160772087097E-2</c:v>
                      </c:pt>
                      <c:pt idx="591">
                        <c:v>3.9511545439099398E-2</c:v>
                      </c:pt>
                      <c:pt idx="592">
                        <c:v>3.7418186308813203E-2</c:v>
                      </c:pt>
                      <c:pt idx="593">
                        <c:v>3.6554384247263302E-2</c:v>
                      </c:pt>
                      <c:pt idx="594">
                        <c:v>3.6915072282411802E-2</c:v>
                      </c:pt>
                      <c:pt idx="595">
                        <c:v>3.60702695542751E-2</c:v>
                      </c:pt>
                      <c:pt idx="596">
                        <c:v>3.7420310676124599E-2</c:v>
                      </c:pt>
                      <c:pt idx="597">
                        <c:v>3.80781290468344E-2</c:v>
                      </c:pt>
                      <c:pt idx="598">
                        <c:v>3.6957791405530502E-2</c:v>
                      </c:pt>
                      <c:pt idx="599">
                        <c:v>3.5682626020948301E-2</c:v>
                      </c:pt>
                      <c:pt idx="600">
                        <c:v>3.6728993577541003E-2</c:v>
                      </c:pt>
                      <c:pt idx="601">
                        <c:v>3.7560992733527601E-2</c:v>
                      </c:pt>
                      <c:pt idx="602">
                        <c:v>3.6099654911202803E-2</c:v>
                      </c:pt>
                      <c:pt idx="603">
                        <c:v>3.7516444277391502E-2</c:v>
                      </c:pt>
                      <c:pt idx="604">
                        <c:v>3.7826094893842303E-2</c:v>
                      </c:pt>
                      <c:pt idx="605">
                        <c:v>3.8169629496618201E-2</c:v>
                      </c:pt>
                      <c:pt idx="606">
                        <c:v>3.7418715339195198E-2</c:v>
                      </c:pt>
                      <c:pt idx="607">
                        <c:v>3.65605179269776E-2</c:v>
                      </c:pt>
                      <c:pt idx="608">
                        <c:v>3.6614111361374498E-2</c:v>
                      </c:pt>
                      <c:pt idx="609">
                        <c:v>3.5774555723928902E-2</c:v>
                      </c:pt>
                      <c:pt idx="610">
                        <c:v>3.5486720080752002E-2</c:v>
                      </c:pt>
                      <c:pt idx="611">
                        <c:v>3.7402673005554603E-2</c:v>
                      </c:pt>
                      <c:pt idx="612">
                        <c:v>3.5374426679240401E-2</c:v>
                      </c:pt>
                      <c:pt idx="613">
                        <c:v>3.53786897765382E-2</c:v>
                      </c:pt>
                      <c:pt idx="614">
                        <c:v>3.5211267605633798E-2</c:v>
                      </c:pt>
                      <c:pt idx="615">
                        <c:v>3.6225076602955202E-2</c:v>
                      </c:pt>
                      <c:pt idx="616">
                        <c:v>3.6192113911946502E-2</c:v>
                      </c:pt>
                      <c:pt idx="617">
                        <c:v>3.6749748695989397E-2</c:v>
                      </c:pt>
                      <c:pt idx="618">
                        <c:v>3.87450534102372E-2</c:v>
                      </c:pt>
                      <c:pt idx="619">
                        <c:v>3.7679852000026097E-2</c:v>
                      </c:pt>
                      <c:pt idx="620">
                        <c:v>3.6962925342813598E-2</c:v>
                      </c:pt>
                      <c:pt idx="621">
                        <c:v>3.6133523176712597E-2</c:v>
                      </c:pt>
                      <c:pt idx="622">
                        <c:v>3.7188887741402499E-2</c:v>
                      </c:pt>
                      <c:pt idx="623">
                        <c:v>3.6341945674866601E-2</c:v>
                      </c:pt>
                      <c:pt idx="624">
                        <c:v>4.85496183206107E-2</c:v>
                      </c:pt>
                    </c:numCache>
                  </c:numRef>
                </c:val>
                <c:smooth val="0"/>
                <c:extLst xmlns:c15="http://schemas.microsoft.com/office/drawing/2012/chart">
                  <c:ext xmlns:c16="http://schemas.microsoft.com/office/drawing/2014/chart" uri="{C3380CC4-5D6E-409C-BE32-E72D297353CC}">
                    <c16:uniqueId val="{00000047-0766-4431-9CA4-2D2FE6638C30}"/>
                  </c:ext>
                </c:extLst>
              </c15:ser>
            </c15:filteredLineSeries>
            <c15:filteredLineSeries>
              <c15:ser>
                <c:idx val="21"/>
                <c:order val="21"/>
                <c:tx>
                  <c:strRef>
                    <c:extLst>
                      <c:ext xmlns:c15="http://schemas.microsoft.com/office/drawing/2012/chart" uri="{02D57815-91ED-43cb-92C2-25804820EDAC}">
                        <c15:formulaRef>
                          <c15:sqref>dau_by_retention_cohort_raw!$W$1</c15:sqref>
                        </c15:formulaRef>
                      </c:ext>
                    </c:extLst>
                    <c:strCache>
                      <c:ptCount val="1"/>
                      <c:pt idx="0">
                        <c:v>%D360+</c:v>
                      </c:pt>
                    </c:strCache>
                  </c:strRef>
                </c:tx>
                <c:spPr>
                  <a:ln w="28575" cap="rnd">
                    <a:solidFill>
                      <a:schemeClr val="accent4">
                        <a:lumMod val="8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dau_by_retention_cohort_raw!$W$2:$W$1234</c15:sqref>
                        </c15:formulaRef>
                      </c:ext>
                    </c:extLst>
                    <c:numCache>
                      <c:formatCode>0.00%</c:formatCode>
                      <c:ptCount val="625"/>
                      <c:pt idx="0">
                        <c:v>0.117168978293891</c:v>
                      </c:pt>
                      <c:pt idx="1">
                        <c:v>0.11861775566962</c:v>
                      </c:pt>
                      <c:pt idx="2">
                        <c:v>0.123020274850558</c:v>
                      </c:pt>
                      <c:pt idx="3">
                        <c:v>0.11933161847073</c:v>
                      </c:pt>
                      <c:pt idx="4">
                        <c:v>0.112322867948799</c:v>
                      </c:pt>
                      <c:pt idx="5">
                        <c:v>0.113681573712518</c:v>
                      </c:pt>
                      <c:pt idx="6">
                        <c:v>0.111287378913379</c:v>
                      </c:pt>
                      <c:pt idx="7">
                        <c:v>0.11372810030917201</c:v>
                      </c:pt>
                      <c:pt idx="8">
                        <c:v>0.118908259646302</c:v>
                      </c:pt>
                      <c:pt idx="9">
                        <c:v>0.12449580913694</c:v>
                      </c:pt>
                      <c:pt idx="10">
                        <c:v>0.120784044415642</c:v>
                      </c:pt>
                      <c:pt idx="11">
                        <c:v>0.11331999780785899</c:v>
                      </c:pt>
                      <c:pt idx="12">
                        <c:v>0.11108698955778</c:v>
                      </c:pt>
                      <c:pt idx="13">
                        <c:v>0.114636860421436</c:v>
                      </c:pt>
                      <c:pt idx="14">
                        <c:v>0.111196158931181</c:v>
                      </c:pt>
                      <c:pt idx="15">
                        <c:v>0.117044879060458</c:v>
                      </c:pt>
                      <c:pt idx="16">
                        <c:v>0.124784889243774</c:v>
                      </c:pt>
                      <c:pt idx="17">
                        <c:v>0.120816893346908</c:v>
                      </c:pt>
                      <c:pt idx="18">
                        <c:v>0.11399975338073901</c:v>
                      </c:pt>
                      <c:pt idx="19">
                        <c:v>0.111835841468787</c:v>
                      </c:pt>
                      <c:pt idx="20">
                        <c:v>0.113877085273054</c:v>
                      </c:pt>
                      <c:pt idx="21">
                        <c:v>0.113504256844714</c:v>
                      </c:pt>
                      <c:pt idx="22">
                        <c:v>0.120391529317999</c:v>
                      </c:pt>
                      <c:pt idx="23">
                        <c:v>0.12836292093704199</c:v>
                      </c:pt>
                      <c:pt idx="24">
                        <c:v>0.124646493538848</c:v>
                      </c:pt>
                      <c:pt idx="25">
                        <c:v>0.115018501635652</c:v>
                      </c:pt>
                      <c:pt idx="26">
                        <c:v>0.11516805771776201</c:v>
                      </c:pt>
                      <c:pt idx="27">
                        <c:v>0.11979619482803899</c:v>
                      </c:pt>
                      <c:pt idx="28">
                        <c:v>0.11751430752910499</c:v>
                      </c:pt>
                      <c:pt idx="29">
                        <c:v>0.120126113617957</c:v>
                      </c:pt>
                      <c:pt idx="30">
                        <c:v>0.13006458937156501</c:v>
                      </c:pt>
                      <c:pt idx="31">
                        <c:v>0.12611103111541599</c:v>
                      </c:pt>
                      <c:pt idx="32">
                        <c:v>0.11866393202461201</c:v>
                      </c:pt>
                      <c:pt idx="33">
                        <c:v>0.117887193268708</c:v>
                      </c:pt>
                      <c:pt idx="34">
                        <c:v>0.11688784867815701</c:v>
                      </c:pt>
                      <c:pt idx="35">
                        <c:v>0.11600627943485101</c:v>
                      </c:pt>
                      <c:pt idx="36">
                        <c:v>0.12147326634969</c:v>
                      </c:pt>
                      <c:pt idx="37">
                        <c:v>0.128854940949678</c:v>
                      </c:pt>
                      <c:pt idx="38">
                        <c:v>0.126506076089208</c:v>
                      </c:pt>
                      <c:pt idx="39">
                        <c:v>0.117488587448858</c:v>
                      </c:pt>
                      <c:pt idx="40">
                        <c:v>0.119070869217345</c:v>
                      </c:pt>
                      <c:pt idx="41">
                        <c:v>0.11939270492382301</c:v>
                      </c:pt>
                      <c:pt idx="42">
                        <c:v>0.119476648301306</c:v>
                      </c:pt>
                      <c:pt idx="43">
                        <c:v>0.124367713783297</c:v>
                      </c:pt>
                      <c:pt idx="44">
                        <c:v>0.131015904056832</c:v>
                      </c:pt>
                      <c:pt idx="45">
                        <c:v>0.12641514826140399</c:v>
                      </c:pt>
                      <c:pt idx="46">
                        <c:v>0.115457409505954</c:v>
                      </c:pt>
                      <c:pt idx="47">
                        <c:v>0.117019780488551</c:v>
                      </c:pt>
                      <c:pt idx="48">
                        <c:v>0.11913030895014801</c:v>
                      </c:pt>
                      <c:pt idx="49">
                        <c:v>0.119683081626705</c:v>
                      </c:pt>
                      <c:pt idx="50">
                        <c:v>0.12571950614154601</c:v>
                      </c:pt>
                      <c:pt idx="51">
                        <c:v>0.13450250819607401</c:v>
                      </c:pt>
                      <c:pt idx="52">
                        <c:v>0.13036546184739001</c:v>
                      </c:pt>
                      <c:pt idx="53">
                        <c:v>0.122198388704038</c:v>
                      </c:pt>
                      <c:pt idx="54">
                        <c:v>0.121485780615206</c:v>
                      </c:pt>
                      <c:pt idx="55">
                        <c:v>0.12387996838236599</c:v>
                      </c:pt>
                      <c:pt idx="56">
                        <c:v>0.126417956763093</c:v>
                      </c:pt>
                      <c:pt idx="57">
                        <c:v>0.13103265630411301</c:v>
                      </c:pt>
                      <c:pt idx="58">
                        <c:v>0.13946687122446999</c:v>
                      </c:pt>
                      <c:pt idx="59">
                        <c:v>0.13742328819493299</c:v>
                      </c:pt>
                      <c:pt idx="60">
                        <c:v>0.13235070905069601</c:v>
                      </c:pt>
                      <c:pt idx="61">
                        <c:v>0.135882537688442</c:v>
                      </c:pt>
                      <c:pt idx="62">
                        <c:v>0.12762081396816299</c:v>
                      </c:pt>
                      <c:pt idx="63">
                        <c:v>0.13080584184706801</c:v>
                      </c:pt>
                      <c:pt idx="64">
                        <c:v>0.136764276488026</c:v>
                      </c:pt>
                      <c:pt idx="65">
                        <c:v>0.14016132728</c:v>
                      </c:pt>
                      <c:pt idx="66">
                        <c:v>0.135702463555923</c:v>
                      </c:pt>
                      <c:pt idx="67">
                        <c:v>0.12253870149558301</c:v>
                      </c:pt>
                      <c:pt idx="68">
                        <c:v>0.12339704814904399</c:v>
                      </c:pt>
                      <c:pt idx="69">
                        <c:v>0.12576814701557701</c:v>
                      </c:pt>
                      <c:pt idx="70">
                        <c:v>0.12567904775562899</c:v>
                      </c:pt>
                      <c:pt idx="71">
                        <c:v>0.13282678022790001</c:v>
                      </c:pt>
                      <c:pt idx="72">
                        <c:v>0.138643232747858</c:v>
                      </c:pt>
                      <c:pt idx="73">
                        <c:v>0.13612798611428301</c:v>
                      </c:pt>
                      <c:pt idx="74">
                        <c:v>0.12250922916471201</c:v>
                      </c:pt>
                      <c:pt idx="75">
                        <c:v>0.124151651862023</c:v>
                      </c:pt>
                      <c:pt idx="76">
                        <c:v>0.12901003072474199</c:v>
                      </c:pt>
                      <c:pt idx="77">
                        <c:v>0.12968040634692299</c:v>
                      </c:pt>
                      <c:pt idx="78">
                        <c:v>0.13477086251751</c:v>
                      </c:pt>
                      <c:pt idx="79">
                        <c:v>0.14213396229277001</c:v>
                      </c:pt>
                      <c:pt idx="80">
                        <c:v>0.138812788897129</c:v>
                      </c:pt>
                      <c:pt idx="81">
                        <c:v>0.12708525213770699</c:v>
                      </c:pt>
                      <c:pt idx="82">
                        <c:v>0.13088068824994301</c:v>
                      </c:pt>
                      <c:pt idx="83">
                        <c:v>0.13224909646927999</c:v>
                      </c:pt>
                      <c:pt idx="84">
                        <c:v>0.13264434249266699</c:v>
                      </c:pt>
                      <c:pt idx="85">
                        <c:v>0.138934881996787</c:v>
                      </c:pt>
                      <c:pt idx="86">
                        <c:v>0.14706183708707299</c:v>
                      </c:pt>
                      <c:pt idx="87">
                        <c:v>0.14417635258026501</c:v>
                      </c:pt>
                      <c:pt idx="88">
                        <c:v>0.132607081237123</c:v>
                      </c:pt>
                      <c:pt idx="89">
                        <c:v>0.13583005636005099</c:v>
                      </c:pt>
                      <c:pt idx="90">
                        <c:v>0.138130532903364</c:v>
                      </c:pt>
                      <c:pt idx="91">
                        <c:v>0.13737247530385599</c:v>
                      </c:pt>
                      <c:pt idx="92">
                        <c:v>0.14091941232199001</c:v>
                      </c:pt>
                      <c:pt idx="93">
                        <c:v>0.14804826595649201</c:v>
                      </c:pt>
                      <c:pt idx="94">
                        <c:v>0.14487878039982499</c:v>
                      </c:pt>
                      <c:pt idx="95">
                        <c:v>0.133919398347074</c:v>
                      </c:pt>
                      <c:pt idx="96">
                        <c:v>0.13474096745632599</c:v>
                      </c:pt>
                      <c:pt idx="97">
                        <c:v>0.13733337743525301</c:v>
                      </c:pt>
                      <c:pt idx="98">
                        <c:v>0.14216958734792301</c:v>
                      </c:pt>
                      <c:pt idx="99">
                        <c:v>0.14762886938837899</c:v>
                      </c:pt>
                      <c:pt idx="100">
                        <c:v>0.162266455234856</c:v>
                      </c:pt>
                      <c:pt idx="101">
                        <c:v>0.16124033079050401</c:v>
                      </c:pt>
                      <c:pt idx="102">
                        <c:v>0.152704692761535</c:v>
                      </c:pt>
                      <c:pt idx="103">
                        <c:v>0.154070932243973</c:v>
                      </c:pt>
                      <c:pt idx="104">
                        <c:v>0.15521071896960101</c:v>
                      </c:pt>
                      <c:pt idx="105">
                        <c:v>0.153798373182154</c:v>
                      </c:pt>
                      <c:pt idx="106">
                        <c:v>0.158727918411947</c:v>
                      </c:pt>
                      <c:pt idx="107">
                        <c:v>0.16897595663040799</c:v>
                      </c:pt>
                      <c:pt idx="108">
                        <c:v>0.167645712135786</c:v>
                      </c:pt>
                      <c:pt idx="109">
                        <c:v>0.15472749251064299</c:v>
                      </c:pt>
                      <c:pt idx="110">
                        <c:v>0.15569133839836899</c:v>
                      </c:pt>
                      <c:pt idx="111">
                        <c:v>0.15766338868906399</c:v>
                      </c:pt>
                      <c:pt idx="112">
                        <c:v>0.160184484064156</c:v>
                      </c:pt>
                      <c:pt idx="113">
                        <c:v>0.165142247218687</c:v>
                      </c:pt>
                      <c:pt idx="114">
                        <c:v>0.165766698967488</c:v>
                      </c:pt>
                      <c:pt idx="115">
                        <c:v>0.16202693704266399</c:v>
                      </c:pt>
                      <c:pt idx="116">
                        <c:v>0.16134367367924901</c:v>
                      </c:pt>
                      <c:pt idx="117">
                        <c:v>0.15959353665287199</c:v>
                      </c:pt>
                      <c:pt idx="118">
                        <c:v>0.160304544622066</c:v>
                      </c:pt>
                      <c:pt idx="119">
                        <c:v>0.16149092051310401</c:v>
                      </c:pt>
                      <c:pt idx="120">
                        <c:v>0.163796519368541</c:v>
                      </c:pt>
                      <c:pt idx="121">
                        <c:v>0.16823188943880699</c:v>
                      </c:pt>
                      <c:pt idx="122">
                        <c:v>0.16858740842056799</c:v>
                      </c:pt>
                      <c:pt idx="123">
                        <c:v>0.163549475107824</c:v>
                      </c:pt>
                      <c:pt idx="124">
                        <c:v>0.16128684399712401</c:v>
                      </c:pt>
                      <c:pt idx="125">
                        <c:v>0.16404022696867601</c:v>
                      </c:pt>
                      <c:pt idx="126">
                        <c:v>0.165101968730829</c:v>
                      </c:pt>
                      <c:pt idx="127">
                        <c:v>0.16617018359487001</c:v>
                      </c:pt>
                      <c:pt idx="128">
                        <c:v>0.167195763243599</c:v>
                      </c:pt>
                      <c:pt idx="129">
                        <c:v>0.16444356349446901</c:v>
                      </c:pt>
                      <c:pt idx="130">
                        <c:v>0.150077663702637</c:v>
                      </c:pt>
                      <c:pt idx="131">
                        <c:v>0.146802277919267</c:v>
                      </c:pt>
                      <c:pt idx="132">
                        <c:v>0.149452736318408</c:v>
                      </c:pt>
                      <c:pt idx="133">
                        <c:v>0.150075471698113</c:v>
                      </c:pt>
                      <c:pt idx="134">
                        <c:v>0.15625706031370601</c:v>
                      </c:pt>
                      <c:pt idx="135">
                        <c:v>0.16813682358116999</c:v>
                      </c:pt>
                      <c:pt idx="136">
                        <c:v>0.164245483306178</c:v>
                      </c:pt>
                      <c:pt idx="137">
                        <c:v>0.148661535138325</c:v>
                      </c:pt>
                      <c:pt idx="138">
                        <c:v>0.14885475288501501</c:v>
                      </c:pt>
                      <c:pt idx="139">
                        <c:v>0.15200961223843901</c:v>
                      </c:pt>
                      <c:pt idx="140">
                        <c:v>0.151893687707641</c:v>
                      </c:pt>
                      <c:pt idx="141">
                        <c:v>0.15805570726379001</c:v>
                      </c:pt>
                      <c:pt idx="142">
                        <c:v>0.171472682173719</c:v>
                      </c:pt>
                      <c:pt idx="143">
                        <c:v>0.169621464400035</c:v>
                      </c:pt>
                      <c:pt idx="144">
                        <c:v>0.157502702315026</c:v>
                      </c:pt>
                      <c:pt idx="145">
                        <c:v>0.15689307794948701</c:v>
                      </c:pt>
                      <c:pt idx="146">
                        <c:v>0.16156835339834599</c:v>
                      </c:pt>
                      <c:pt idx="147">
                        <c:v>0.158467841869638</c:v>
                      </c:pt>
                      <c:pt idx="148">
                        <c:v>0.16308830077633399</c:v>
                      </c:pt>
                      <c:pt idx="149">
                        <c:v>0.17505362088604901</c:v>
                      </c:pt>
                      <c:pt idx="150">
                        <c:v>0.17237440224370301</c:v>
                      </c:pt>
                      <c:pt idx="151">
                        <c:v>0.158483950781657</c:v>
                      </c:pt>
                      <c:pt idx="152">
                        <c:v>0.15986976032751099</c:v>
                      </c:pt>
                      <c:pt idx="153">
                        <c:v>0.16325827530314099</c:v>
                      </c:pt>
                      <c:pt idx="154">
                        <c:v>0.161992549816624</c:v>
                      </c:pt>
                      <c:pt idx="155">
                        <c:v>0.16848508553430599</c:v>
                      </c:pt>
                      <c:pt idx="156">
                        <c:v>0.179938759267464</c:v>
                      </c:pt>
                      <c:pt idx="157">
                        <c:v>0.17577280078333499</c:v>
                      </c:pt>
                      <c:pt idx="158">
                        <c:v>0.16076618832138401</c:v>
                      </c:pt>
                      <c:pt idx="159">
                        <c:v>0.161853580971624</c:v>
                      </c:pt>
                      <c:pt idx="160">
                        <c:v>0.16368624443198901</c:v>
                      </c:pt>
                      <c:pt idx="161">
                        <c:v>0.16321817410566999</c:v>
                      </c:pt>
                      <c:pt idx="162">
                        <c:v>0.16956059904926199</c:v>
                      </c:pt>
                      <c:pt idx="163">
                        <c:v>0.18255699022576399</c:v>
                      </c:pt>
                      <c:pt idx="164">
                        <c:v>0.176605281895268</c:v>
                      </c:pt>
                      <c:pt idx="165">
                        <c:v>0.16319544178248799</c:v>
                      </c:pt>
                      <c:pt idx="166">
                        <c:v>0.158008906373794</c:v>
                      </c:pt>
                      <c:pt idx="167">
                        <c:v>0.15517604424101999</c:v>
                      </c:pt>
                      <c:pt idx="168">
                        <c:v>0.15004535661639601</c:v>
                      </c:pt>
                      <c:pt idx="169">
                        <c:v>0.15026412927982599</c:v>
                      </c:pt>
                      <c:pt idx="170">
                        <c:v>0.15608597328062901</c:v>
                      </c:pt>
                      <c:pt idx="171">
                        <c:v>0.14743567644591499</c:v>
                      </c:pt>
                      <c:pt idx="172">
                        <c:v>0.15880758524522501</c:v>
                      </c:pt>
                      <c:pt idx="173">
                        <c:v>0.168458881212391</c:v>
                      </c:pt>
                      <c:pt idx="174">
                        <c:v>0.16943122693111601</c:v>
                      </c:pt>
                      <c:pt idx="175">
                        <c:v>0.17810203762572299</c:v>
                      </c:pt>
                      <c:pt idx="176">
                        <c:v>0.17952815941115199</c:v>
                      </c:pt>
                      <c:pt idx="177">
                        <c:v>0.18484278925952199</c:v>
                      </c:pt>
                      <c:pt idx="178">
                        <c:v>0.18058538504461999</c:v>
                      </c:pt>
                      <c:pt idx="179">
                        <c:v>0.16597439578283499</c:v>
                      </c:pt>
                      <c:pt idx="180">
                        <c:v>0.168750953645213</c:v>
                      </c:pt>
                      <c:pt idx="181">
                        <c:v>0.17223815616340299</c:v>
                      </c:pt>
                      <c:pt idx="182">
                        <c:v>0.17046848925100599</c:v>
                      </c:pt>
                      <c:pt idx="183">
                        <c:v>0.17610339657083199</c:v>
                      </c:pt>
                      <c:pt idx="184">
                        <c:v>0.186814643433832</c:v>
                      </c:pt>
                      <c:pt idx="185">
                        <c:v>0.183680445445672</c:v>
                      </c:pt>
                      <c:pt idx="186">
                        <c:v>0.16808141039066599</c:v>
                      </c:pt>
                      <c:pt idx="187">
                        <c:v>0.168607603907071</c:v>
                      </c:pt>
                      <c:pt idx="188">
                        <c:v>0.17890387167278099</c:v>
                      </c:pt>
                      <c:pt idx="189">
                        <c:v>0.17161053868249601</c:v>
                      </c:pt>
                      <c:pt idx="190">
                        <c:v>0.17844574704731</c:v>
                      </c:pt>
                      <c:pt idx="191">
                        <c:v>0.19151715365191499</c:v>
                      </c:pt>
                      <c:pt idx="192">
                        <c:v>0.18650225133033199</c:v>
                      </c:pt>
                      <c:pt idx="193">
                        <c:v>0.168056802608572</c:v>
                      </c:pt>
                      <c:pt idx="194">
                        <c:v>0.16970633320860801</c:v>
                      </c:pt>
                      <c:pt idx="195">
                        <c:v>0.16959454986428801</c:v>
                      </c:pt>
                      <c:pt idx="196">
                        <c:v>0.16640867839265</c:v>
                      </c:pt>
                      <c:pt idx="197">
                        <c:v>0.17448898783317601</c:v>
                      </c:pt>
                      <c:pt idx="198">
                        <c:v>0.187077129855099</c:v>
                      </c:pt>
                      <c:pt idx="199">
                        <c:v>0.18194145096151801</c:v>
                      </c:pt>
                      <c:pt idx="200">
                        <c:v>0.159372640705292</c:v>
                      </c:pt>
                      <c:pt idx="201">
                        <c:v>0.15871305811255301</c:v>
                      </c:pt>
                      <c:pt idx="202">
                        <c:v>0.16026621211741399</c:v>
                      </c:pt>
                      <c:pt idx="203">
                        <c:v>0.16259054857278599</c:v>
                      </c:pt>
                      <c:pt idx="204">
                        <c:v>0.16919579393911999</c:v>
                      </c:pt>
                      <c:pt idx="205">
                        <c:v>0.18252771395086001</c:v>
                      </c:pt>
                      <c:pt idx="206">
                        <c:v>0.177355196332658</c:v>
                      </c:pt>
                      <c:pt idx="207">
                        <c:v>0.15993148953382499</c:v>
                      </c:pt>
                      <c:pt idx="208">
                        <c:v>0.159133418469357</c:v>
                      </c:pt>
                      <c:pt idx="209">
                        <c:v>0.162393000290812</c:v>
                      </c:pt>
                      <c:pt idx="210">
                        <c:v>0.16208605963738101</c:v>
                      </c:pt>
                      <c:pt idx="211">
                        <c:v>0.16787784763615601</c:v>
                      </c:pt>
                      <c:pt idx="212">
                        <c:v>0.17862564151988999</c:v>
                      </c:pt>
                      <c:pt idx="213">
                        <c:v>0.16951192821186301</c:v>
                      </c:pt>
                      <c:pt idx="214">
                        <c:v>0.15919063048467699</c:v>
                      </c:pt>
                      <c:pt idx="215">
                        <c:v>0.15941586180752401</c:v>
                      </c:pt>
                      <c:pt idx="216">
                        <c:v>0.16072424570893401</c:v>
                      </c:pt>
                      <c:pt idx="217">
                        <c:v>0.156054321428404</c:v>
                      </c:pt>
                      <c:pt idx="218">
                        <c:v>0.14877863176318401</c:v>
                      </c:pt>
                      <c:pt idx="219">
                        <c:v>0.151989525815449</c:v>
                      </c:pt>
                      <c:pt idx="220">
                        <c:v>0.10528696097188001</c:v>
                      </c:pt>
                      <c:pt idx="221">
                        <c:v>0.12190199582961</c:v>
                      </c:pt>
                      <c:pt idx="222">
                        <c:v>0.13057134919899999</c:v>
                      </c:pt>
                      <c:pt idx="223">
                        <c:v>0.138083111819193</c:v>
                      </c:pt>
                      <c:pt idx="224">
                        <c:v>0.14615983987085199</c:v>
                      </c:pt>
                      <c:pt idx="225">
                        <c:v>0.152027652614036</c:v>
                      </c:pt>
                      <c:pt idx="226">
                        <c:v>0.16390750751165101</c:v>
                      </c:pt>
                      <c:pt idx="227">
                        <c:v>0.15592972181552001</c:v>
                      </c:pt>
                      <c:pt idx="228">
                        <c:v>0.14732969605606699</c:v>
                      </c:pt>
                      <c:pt idx="229">
                        <c:v>0.14980488152933399</c:v>
                      </c:pt>
                      <c:pt idx="230">
                        <c:v>0.15363642560152699</c:v>
                      </c:pt>
                      <c:pt idx="231">
                        <c:v>0.157601453664446</c:v>
                      </c:pt>
                      <c:pt idx="232">
                        <c:v>0.16362060694223099</c:v>
                      </c:pt>
                      <c:pt idx="233">
                        <c:v>0.1815137893938</c:v>
                      </c:pt>
                      <c:pt idx="234">
                        <c:v>0.17578842087938501</c:v>
                      </c:pt>
                      <c:pt idx="235">
                        <c:v>0.16549724455527601</c:v>
                      </c:pt>
                      <c:pt idx="236">
                        <c:v>0.167139627723534</c:v>
                      </c:pt>
                      <c:pt idx="237">
                        <c:v>0.16348527497611601</c:v>
                      </c:pt>
                      <c:pt idx="238">
                        <c:v>0.16405025079858701</c:v>
                      </c:pt>
                      <c:pt idx="239">
                        <c:v>0.170966273488415</c:v>
                      </c:pt>
                      <c:pt idx="240">
                        <c:v>0.186907037358818</c:v>
                      </c:pt>
                      <c:pt idx="241">
                        <c:v>0.181861279576322</c:v>
                      </c:pt>
                      <c:pt idx="242">
                        <c:v>0.179114972416625</c:v>
                      </c:pt>
                      <c:pt idx="243">
                        <c:v>0.16552584442169899</c:v>
                      </c:pt>
                      <c:pt idx="244">
                        <c:v>0.16403477354866</c:v>
                      </c:pt>
                      <c:pt idx="245">
                        <c:v>0.16066152063835001</c:v>
                      </c:pt>
                      <c:pt idx="246">
                        <c:v>0.16790605297799099</c:v>
                      </c:pt>
                      <c:pt idx="247">
                        <c:v>0.182797088724378</c:v>
                      </c:pt>
                      <c:pt idx="248">
                        <c:v>0.181014243581859</c:v>
                      </c:pt>
                      <c:pt idx="249">
                        <c:v>0.169251439305972</c:v>
                      </c:pt>
                      <c:pt idx="250">
                        <c:v>0.16597513050997301</c:v>
                      </c:pt>
                      <c:pt idx="251">
                        <c:v>0.163275881794749</c:v>
                      </c:pt>
                      <c:pt idx="252">
                        <c:v>0.16215334873620199</c:v>
                      </c:pt>
                      <c:pt idx="253">
                        <c:v>0.16820010406223401</c:v>
                      </c:pt>
                      <c:pt idx="254">
                        <c:v>0.18536705131352799</c:v>
                      </c:pt>
                      <c:pt idx="255">
                        <c:v>0.18215476095868999</c:v>
                      </c:pt>
                      <c:pt idx="256">
                        <c:v>0.158891232383054</c:v>
                      </c:pt>
                      <c:pt idx="257">
                        <c:v>0.16111283602781401</c:v>
                      </c:pt>
                      <c:pt idx="258">
                        <c:v>0.16304976750995101</c:v>
                      </c:pt>
                      <c:pt idx="259">
                        <c:v>0.16863547076393201</c:v>
                      </c:pt>
                      <c:pt idx="260">
                        <c:v>0.17302599191141199</c:v>
                      </c:pt>
                      <c:pt idx="261">
                        <c:v>0.187433439829606</c:v>
                      </c:pt>
                      <c:pt idx="262">
                        <c:v>0.181969320251512</c:v>
                      </c:pt>
                      <c:pt idx="263">
                        <c:v>0.16072891367144301</c:v>
                      </c:pt>
                      <c:pt idx="264">
                        <c:v>0.16128457265084201</c:v>
                      </c:pt>
                      <c:pt idx="265">
                        <c:v>0.164906243874818</c:v>
                      </c:pt>
                      <c:pt idx="266">
                        <c:v>0.164642760313361</c:v>
                      </c:pt>
                      <c:pt idx="267">
                        <c:v>0.17307035743362101</c:v>
                      </c:pt>
                      <c:pt idx="268">
                        <c:v>0.19207197612852001</c:v>
                      </c:pt>
                      <c:pt idx="269">
                        <c:v>0.19004278608469499</c:v>
                      </c:pt>
                      <c:pt idx="270">
                        <c:v>0.172556727773544</c:v>
                      </c:pt>
                      <c:pt idx="271">
                        <c:v>0.16801038383089201</c:v>
                      </c:pt>
                      <c:pt idx="272">
                        <c:v>0.16997583626888699</c:v>
                      </c:pt>
                      <c:pt idx="273">
                        <c:v>0.17211576175267601</c:v>
                      </c:pt>
                      <c:pt idx="274">
                        <c:v>0.181763105995179</c:v>
                      </c:pt>
                      <c:pt idx="275">
                        <c:v>0.19132217110935601</c:v>
                      </c:pt>
                      <c:pt idx="276">
                        <c:v>0.18670509366581001</c:v>
                      </c:pt>
                      <c:pt idx="277">
                        <c:v>0.16860629938430899</c:v>
                      </c:pt>
                      <c:pt idx="278">
                        <c:v>0.16950566535713699</c:v>
                      </c:pt>
                      <c:pt idx="279">
                        <c:v>0.17157604074968599</c:v>
                      </c:pt>
                      <c:pt idx="280">
                        <c:v>0.173467207861568</c:v>
                      </c:pt>
                      <c:pt idx="281">
                        <c:v>0.18014016650652101</c:v>
                      </c:pt>
                      <c:pt idx="282">
                        <c:v>0.19425874531904999</c:v>
                      </c:pt>
                      <c:pt idx="283">
                        <c:v>0.19016685158088301</c:v>
                      </c:pt>
                      <c:pt idx="284">
                        <c:v>0.17455413158104699</c:v>
                      </c:pt>
                      <c:pt idx="285">
                        <c:v>0.171208310042854</c:v>
                      </c:pt>
                      <c:pt idx="286">
                        <c:v>0.17483660130719</c:v>
                      </c:pt>
                      <c:pt idx="287">
                        <c:v>0.17372418759146099</c:v>
                      </c:pt>
                      <c:pt idx="288">
                        <c:v>0.18009355691612799</c:v>
                      </c:pt>
                      <c:pt idx="289">
                        <c:v>0.19487554744924199</c:v>
                      </c:pt>
                      <c:pt idx="290">
                        <c:v>0.18900236080532601</c:v>
                      </c:pt>
                      <c:pt idx="291">
                        <c:v>0.16929096427396101</c:v>
                      </c:pt>
                      <c:pt idx="292">
                        <c:v>0.169835579555596</c:v>
                      </c:pt>
                      <c:pt idx="293">
                        <c:v>0.174934883090682</c:v>
                      </c:pt>
                      <c:pt idx="294">
                        <c:v>0.18044868000473499</c:v>
                      </c:pt>
                      <c:pt idx="295">
                        <c:v>0.187333947839289</c:v>
                      </c:pt>
                      <c:pt idx="296">
                        <c:v>0.19488550710285099</c:v>
                      </c:pt>
                      <c:pt idx="297">
                        <c:v>0.19009605829744999</c:v>
                      </c:pt>
                      <c:pt idx="298">
                        <c:v>0.17374469330991099</c:v>
                      </c:pt>
                      <c:pt idx="299">
                        <c:v>0.17459530644254401</c:v>
                      </c:pt>
                      <c:pt idx="300">
                        <c:v>0.17826163548603</c:v>
                      </c:pt>
                      <c:pt idx="301">
                        <c:v>0.17829899073355199</c:v>
                      </c:pt>
                      <c:pt idx="302">
                        <c:v>0.18539105718592899</c:v>
                      </c:pt>
                      <c:pt idx="303">
                        <c:v>0.197660780251461</c:v>
                      </c:pt>
                      <c:pt idx="304">
                        <c:v>0.192351041876521</c:v>
                      </c:pt>
                      <c:pt idx="305">
                        <c:v>0.177122033344462</c:v>
                      </c:pt>
                      <c:pt idx="306">
                        <c:v>0.17656283203997999</c:v>
                      </c:pt>
                      <c:pt idx="307">
                        <c:v>0.18271386387875199</c:v>
                      </c:pt>
                      <c:pt idx="308">
                        <c:v>0.17979434522503501</c:v>
                      </c:pt>
                      <c:pt idx="309">
                        <c:v>0.187651700054764</c:v>
                      </c:pt>
                      <c:pt idx="310">
                        <c:v>0.19844520838449001</c:v>
                      </c:pt>
                      <c:pt idx="311">
                        <c:v>0.19259344678187201</c:v>
                      </c:pt>
                      <c:pt idx="312">
                        <c:v>0.178314840794116</c:v>
                      </c:pt>
                      <c:pt idx="313">
                        <c:v>0.18132711579679101</c:v>
                      </c:pt>
                      <c:pt idx="314">
                        <c:v>0.18227500812245001</c:v>
                      </c:pt>
                      <c:pt idx="315">
                        <c:v>0.18565313399984301</c:v>
                      </c:pt>
                      <c:pt idx="316">
                        <c:v>0.19072718659718799</c:v>
                      </c:pt>
                      <c:pt idx="317">
                        <c:v>0.20001792777348301</c:v>
                      </c:pt>
                      <c:pt idx="318">
                        <c:v>0.19482412060301499</c:v>
                      </c:pt>
                      <c:pt idx="319">
                        <c:v>0.18374801556638901</c:v>
                      </c:pt>
                      <c:pt idx="320">
                        <c:v>0.18284021967279099</c:v>
                      </c:pt>
                      <c:pt idx="321">
                        <c:v>0.18601211740161799</c:v>
                      </c:pt>
                      <c:pt idx="322">
                        <c:v>0.18551114743933</c:v>
                      </c:pt>
                      <c:pt idx="323">
                        <c:v>0.195210182548987</c:v>
                      </c:pt>
                      <c:pt idx="324">
                        <c:v>0.205663891827255</c:v>
                      </c:pt>
                      <c:pt idx="325">
                        <c:v>0.20239632699736601</c:v>
                      </c:pt>
                      <c:pt idx="326">
                        <c:v>0.19230271947593</c:v>
                      </c:pt>
                      <c:pt idx="327">
                        <c:v>0.195777803986319</c:v>
                      </c:pt>
                      <c:pt idx="328">
                        <c:v>0.19486983996657101</c:v>
                      </c:pt>
                      <c:pt idx="329">
                        <c:v>0.19681360542228099</c:v>
                      </c:pt>
                      <c:pt idx="330">
                        <c:v>0.203031666378266</c:v>
                      </c:pt>
                      <c:pt idx="331">
                        <c:v>0.21067614410222499</c:v>
                      </c:pt>
                      <c:pt idx="332">
                        <c:v>0.206310169174689</c:v>
                      </c:pt>
                      <c:pt idx="333">
                        <c:v>0.199196739882012</c:v>
                      </c:pt>
                      <c:pt idx="334">
                        <c:v>0.20064508869969599</c:v>
                      </c:pt>
                      <c:pt idx="335">
                        <c:v>0.19771229622103001</c:v>
                      </c:pt>
                      <c:pt idx="336">
                        <c:v>0.19860627177700399</c:v>
                      </c:pt>
                      <c:pt idx="337">
                        <c:v>0.201626038994177</c:v>
                      </c:pt>
                      <c:pt idx="338">
                        <c:v>0.20663970065394499</c:v>
                      </c:pt>
                      <c:pt idx="339">
                        <c:v>0.20210126699129999</c:v>
                      </c:pt>
                      <c:pt idx="340">
                        <c:v>0.194541095289611</c:v>
                      </c:pt>
                      <c:pt idx="341">
                        <c:v>0.19499509322865599</c:v>
                      </c:pt>
                      <c:pt idx="342">
                        <c:v>0.196264904037111</c:v>
                      </c:pt>
                      <c:pt idx="343">
                        <c:v>0.19743056021844699</c:v>
                      </c:pt>
                      <c:pt idx="344">
                        <c:v>0.20236110045142799</c:v>
                      </c:pt>
                      <c:pt idx="345">
                        <c:v>0.20549138617403001</c:v>
                      </c:pt>
                      <c:pt idx="346">
                        <c:v>0.203455057612632</c:v>
                      </c:pt>
                      <c:pt idx="347">
                        <c:v>0.19777172637880699</c:v>
                      </c:pt>
                      <c:pt idx="348">
                        <c:v>0.20053451229307201</c:v>
                      </c:pt>
                      <c:pt idx="349">
                        <c:v>0.199108943185862</c:v>
                      </c:pt>
                      <c:pt idx="350">
                        <c:v>0.20204285735296301</c:v>
                      </c:pt>
                      <c:pt idx="351">
                        <c:v>0.20196230814066399</c:v>
                      </c:pt>
                      <c:pt idx="352">
                        <c:v>0.20709990882756901</c:v>
                      </c:pt>
                      <c:pt idx="353">
                        <c:v>0.20300855249213801</c:v>
                      </c:pt>
                      <c:pt idx="354">
                        <c:v>0.193305311758172</c:v>
                      </c:pt>
                      <c:pt idx="355">
                        <c:v>0.196415973934356</c:v>
                      </c:pt>
                      <c:pt idx="356">
                        <c:v>0.20203118388073299</c:v>
                      </c:pt>
                      <c:pt idx="357">
                        <c:v>0.20937463799484199</c:v>
                      </c:pt>
                      <c:pt idx="358">
                        <c:v>0.21466410492764601</c:v>
                      </c:pt>
                      <c:pt idx="359">
                        <c:v>0.21935680592836301</c:v>
                      </c:pt>
                      <c:pt idx="360">
                        <c:v>0.215698867682169</c:v>
                      </c:pt>
                      <c:pt idx="361">
                        <c:v>0.21157368600788601</c:v>
                      </c:pt>
                      <c:pt idx="362">
                        <c:v>0.21403024530575701</c:v>
                      </c:pt>
                      <c:pt idx="363">
                        <c:v>0.21109987934913799</c:v>
                      </c:pt>
                      <c:pt idx="364">
                        <c:v>0.21161942183553201</c:v>
                      </c:pt>
                      <c:pt idx="365">
                        <c:v>0.21987530869712299</c:v>
                      </c:pt>
                      <c:pt idx="366">
                        <c:v>0.22231413127734501</c:v>
                      </c:pt>
                      <c:pt idx="367">
                        <c:v>0.218028083949872</c:v>
                      </c:pt>
                      <c:pt idx="368">
                        <c:v>0.20601488001676599</c:v>
                      </c:pt>
                      <c:pt idx="369">
                        <c:v>0.20436403652848001</c:v>
                      </c:pt>
                      <c:pt idx="370">
                        <c:v>0.203931484502447</c:v>
                      </c:pt>
                      <c:pt idx="371">
                        <c:v>0.19925129053867699</c:v>
                      </c:pt>
                      <c:pt idx="372">
                        <c:v>0.207144795669128</c:v>
                      </c:pt>
                      <c:pt idx="373">
                        <c:v>0.21880656910427301</c:v>
                      </c:pt>
                      <c:pt idx="374">
                        <c:v>0.213469039288883</c:v>
                      </c:pt>
                      <c:pt idx="375">
                        <c:v>0.19395827937945401</c:v>
                      </c:pt>
                      <c:pt idx="376">
                        <c:v>0.19567447278290601</c:v>
                      </c:pt>
                      <c:pt idx="377">
                        <c:v>0.198414339882799</c:v>
                      </c:pt>
                      <c:pt idx="378">
                        <c:v>0.19548295332097801</c:v>
                      </c:pt>
                      <c:pt idx="379">
                        <c:v>0.201295915833202</c:v>
                      </c:pt>
                      <c:pt idx="380">
                        <c:v>0.215605034934617</c:v>
                      </c:pt>
                      <c:pt idx="381">
                        <c:v>0.20864511482935899</c:v>
                      </c:pt>
                      <c:pt idx="382">
                        <c:v>0.18751616741683499</c:v>
                      </c:pt>
                      <c:pt idx="383">
                        <c:v>0.18713800855115301</c:v>
                      </c:pt>
                      <c:pt idx="384">
                        <c:v>0.19049847070953899</c:v>
                      </c:pt>
                      <c:pt idx="385">
                        <c:v>0.18950804947142999</c:v>
                      </c:pt>
                      <c:pt idx="386">
                        <c:v>0.19528201219512201</c:v>
                      </c:pt>
                      <c:pt idx="387">
                        <c:v>0.20933119677985701</c:v>
                      </c:pt>
                      <c:pt idx="388">
                        <c:v>0.203138890597306</c:v>
                      </c:pt>
                      <c:pt idx="389">
                        <c:v>0.18296666637783901</c:v>
                      </c:pt>
                      <c:pt idx="390">
                        <c:v>0.18386368927170799</c:v>
                      </c:pt>
                      <c:pt idx="391">
                        <c:v>0.18613856240851601</c:v>
                      </c:pt>
                      <c:pt idx="392">
                        <c:v>0.18655917991590201</c:v>
                      </c:pt>
                      <c:pt idx="393">
                        <c:v>0.19682065118314099</c:v>
                      </c:pt>
                      <c:pt idx="394">
                        <c:v>0.20556143547665601</c:v>
                      </c:pt>
                      <c:pt idx="395">
                        <c:v>0.19970708291335601</c:v>
                      </c:pt>
                      <c:pt idx="396">
                        <c:v>0.18196903559108701</c:v>
                      </c:pt>
                      <c:pt idx="397">
                        <c:v>0.184759392417989</c:v>
                      </c:pt>
                      <c:pt idx="398">
                        <c:v>0.182001296736546</c:v>
                      </c:pt>
                      <c:pt idx="399">
                        <c:v>0.18157202274849299</c:v>
                      </c:pt>
                      <c:pt idx="400">
                        <c:v>0.18767301620554</c:v>
                      </c:pt>
                      <c:pt idx="401">
                        <c:v>0.19919885029118101</c:v>
                      </c:pt>
                      <c:pt idx="402">
                        <c:v>0.193539195002329</c:v>
                      </c:pt>
                      <c:pt idx="403">
                        <c:v>0.18026689132801901</c:v>
                      </c:pt>
                      <c:pt idx="404">
                        <c:v>0.175390093382749</c:v>
                      </c:pt>
                      <c:pt idx="405">
                        <c:v>0.17821409764537699</c:v>
                      </c:pt>
                      <c:pt idx="406">
                        <c:v>0.173195213758913</c:v>
                      </c:pt>
                      <c:pt idx="407">
                        <c:v>0.181717092808029</c:v>
                      </c:pt>
                      <c:pt idx="408">
                        <c:v>0.19543171363612299</c:v>
                      </c:pt>
                      <c:pt idx="409">
                        <c:v>0.19015352667924901</c:v>
                      </c:pt>
                      <c:pt idx="410">
                        <c:v>0.17146845022469301</c:v>
                      </c:pt>
                      <c:pt idx="411">
                        <c:v>0.172267661143366</c:v>
                      </c:pt>
                      <c:pt idx="412">
                        <c:v>0.17522538227822901</c:v>
                      </c:pt>
                      <c:pt idx="413">
                        <c:v>0.17393777835571</c:v>
                      </c:pt>
                      <c:pt idx="414">
                        <c:v>0.179818675042833</c:v>
                      </c:pt>
                      <c:pt idx="415">
                        <c:v>0.19197683950566</c:v>
                      </c:pt>
                      <c:pt idx="416">
                        <c:v>0.18753954371208501</c:v>
                      </c:pt>
                      <c:pt idx="417">
                        <c:v>0.17193845004901001</c:v>
                      </c:pt>
                      <c:pt idx="418">
                        <c:v>0.172913785154449</c:v>
                      </c:pt>
                      <c:pt idx="419">
                        <c:v>0.17520542409411299</c:v>
                      </c:pt>
                      <c:pt idx="420">
                        <c:v>0.17787456829230699</c:v>
                      </c:pt>
                      <c:pt idx="421">
                        <c:v>0.18483644303039301</c:v>
                      </c:pt>
                      <c:pt idx="422">
                        <c:v>0.199298072170044</c:v>
                      </c:pt>
                      <c:pt idx="423">
                        <c:v>0.19494639275787001</c:v>
                      </c:pt>
                      <c:pt idx="424">
                        <c:v>0.18098562446497601</c:v>
                      </c:pt>
                      <c:pt idx="425">
                        <c:v>0.179954833516969</c:v>
                      </c:pt>
                      <c:pt idx="426">
                        <c:v>0.189262580455407</c:v>
                      </c:pt>
                      <c:pt idx="427">
                        <c:v>0.17951851227597099</c:v>
                      </c:pt>
                      <c:pt idx="428">
                        <c:v>0.18473964259640499</c:v>
                      </c:pt>
                      <c:pt idx="429">
                        <c:v>0.19406804482880899</c:v>
                      </c:pt>
                      <c:pt idx="430">
                        <c:v>0.18913406658269599</c:v>
                      </c:pt>
                      <c:pt idx="431">
                        <c:v>0.17214433640514001</c:v>
                      </c:pt>
                      <c:pt idx="432">
                        <c:v>0.16840863115306801</c:v>
                      </c:pt>
                      <c:pt idx="433">
                        <c:v>0.170365916796099</c:v>
                      </c:pt>
                      <c:pt idx="434">
                        <c:v>0.16940892205529401</c:v>
                      </c:pt>
                      <c:pt idx="435">
                        <c:v>0.177225911611255</c:v>
                      </c:pt>
                      <c:pt idx="436">
                        <c:v>0.19111768447508201</c:v>
                      </c:pt>
                      <c:pt idx="437">
                        <c:v>0.185433224477143</c:v>
                      </c:pt>
                      <c:pt idx="438">
                        <c:v>0.16578979869087301</c:v>
                      </c:pt>
                      <c:pt idx="439">
                        <c:v>0.16645595571653099</c:v>
                      </c:pt>
                      <c:pt idx="440">
                        <c:v>0.168435056561271</c:v>
                      </c:pt>
                      <c:pt idx="441">
                        <c:v>0.168944792432734</c:v>
                      </c:pt>
                      <c:pt idx="442">
                        <c:v>0.17641183814349701</c:v>
                      </c:pt>
                      <c:pt idx="443">
                        <c:v>0.191009041944425</c:v>
                      </c:pt>
                      <c:pt idx="444">
                        <c:v>0.18610477091799801</c:v>
                      </c:pt>
                      <c:pt idx="445">
                        <c:v>0.169845976443456</c:v>
                      </c:pt>
                      <c:pt idx="446">
                        <c:v>0.171207281319739</c:v>
                      </c:pt>
                      <c:pt idx="447">
                        <c:v>0.17555299617221601</c:v>
                      </c:pt>
                      <c:pt idx="448">
                        <c:v>0.17655544775804599</c:v>
                      </c:pt>
                      <c:pt idx="449">
                        <c:v>0.181987978150177</c:v>
                      </c:pt>
                      <c:pt idx="450">
                        <c:v>0.19254339755859401</c:v>
                      </c:pt>
                      <c:pt idx="451">
                        <c:v>0.18961865001994699</c:v>
                      </c:pt>
                      <c:pt idx="452">
                        <c:v>0.17077638076978999</c:v>
                      </c:pt>
                      <c:pt idx="453">
                        <c:v>0.17105509036385799</c:v>
                      </c:pt>
                      <c:pt idx="454">
                        <c:v>0.175179437270816</c:v>
                      </c:pt>
                      <c:pt idx="455">
                        <c:v>0.17198880032980601</c:v>
                      </c:pt>
                      <c:pt idx="456">
                        <c:v>0.17591541457985499</c:v>
                      </c:pt>
                      <c:pt idx="457">
                        <c:v>0.18931375896210301</c:v>
                      </c:pt>
                      <c:pt idx="458">
                        <c:v>0.18125412615112599</c:v>
                      </c:pt>
                      <c:pt idx="459">
                        <c:v>0.16595715521598001</c:v>
                      </c:pt>
                      <c:pt idx="460">
                        <c:v>0.164332689853745</c:v>
                      </c:pt>
                      <c:pt idx="461">
                        <c:v>0.16141583321772199</c:v>
                      </c:pt>
                      <c:pt idx="462">
                        <c:v>0.169855950672407</c:v>
                      </c:pt>
                      <c:pt idx="463">
                        <c:v>0.17377514444984701</c:v>
                      </c:pt>
                      <c:pt idx="464">
                        <c:v>0.18256646146359801</c:v>
                      </c:pt>
                      <c:pt idx="465">
                        <c:v>0.17577319587628901</c:v>
                      </c:pt>
                      <c:pt idx="466">
                        <c:v>0.15559950113347401</c:v>
                      </c:pt>
                      <c:pt idx="467">
                        <c:v>0.15750979843225099</c:v>
                      </c:pt>
                      <c:pt idx="468">
                        <c:v>0.15941668738089301</c:v>
                      </c:pt>
                      <c:pt idx="469">
                        <c:v>0.164300948208779</c:v>
                      </c:pt>
                      <c:pt idx="470">
                        <c:v>0.18758358859312299</c:v>
                      </c:pt>
                      <c:pt idx="471">
                        <c:v>0.219607097047398</c:v>
                      </c:pt>
                      <c:pt idx="472">
                        <c:v>0.22064934197341199</c:v>
                      </c:pt>
                      <c:pt idx="473">
                        <c:v>0.174224196908318</c:v>
                      </c:pt>
                      <c:pt idx="474">
                        <c:v>0.169366297243535</c:v>
                      </c:pt>
                      <c:pt idx="475">
                        <c:v>0.17544052621158501</c:v>
                      </c:pt>
                      <c:pt idx="476">
                        <c:v>0.17592247216802501</c:v>
                      </c:pt>
                      <c:pt idx="477">
                        <c:v>0.18245484937103101</c:v>
                      </c:pt>
                      <c:pt idx="478">
                        <c:v>0.19147289640021001</c:v>
                      </c:pt>
                      <c:pt idx="479">
                        <c:v>0.18227254181966501</c:v>
                      </c:pt>
                      <c:pt idx="480">
                        <c:v>0.17352246393482201</c:v>
                      </c:pt>
                      <c:pt idx="481">
                        <c:v>0.17598061865454501</c:v>
                      </c:pt>
                      <c:pt idx="482">
                        <c:v>0.17537936218736899</c:v>
                      </c:pt>
                      <c:pt idx="483">
                        <c:v>0.17604354580076201</c:v>
                      </c:pt>
                      <c:pt idx="484">
                        <c:v>0.177748615614573</c:v>
                      </c:pt>
                      <c:pt idx="485">
                        <c:v>0.18246445497630301</c:v>
                      </c:pt>
                      <c:pt idx="486">
                        <c:v>0.18290431555407499</c:v>
                      </c:pt>
                      <c:pt idx="487">
                        <c:v>0.18009941503335</c:v>
                      </c:pt>
                      <c:pt idx="488">
                        <c:v>0.19188647746243701</c:v>
                      </c:pt>
                      <c:pt idx="489">
                        <c:v>0.20674684324991099</c:v>
                      </c:pt>
                      <c:pt idx="490">
                        <c:v>0.21008154446612801</c:v>
                      </c:pt>
                      <c:pt idx="491">
                        <c:v>0.18028798187400599</c:v>
                      </c:pt>
                      <c:pt idx="492">
                        <c:v>0.17998653637807499</c:v>
                      </c:pt>
                      <c:pt idx="493">
                        <c:v>0.17645821648906301</c:v>
                      </c:pt>
                      <c:pt idx="494">
                        <c:v>0.16436294685517799</c:v>
                      </c:pt>
                      <c:pt idx="495">
                        <c:v>0.15905279064746999</c:v>
                      </c:pt>
                      <c:pt idx="496">
                        <c:v>0.16204392693018499</c:v>
                      </c:pt>
                      <c:pt idx="497">
                        <c:v>0.161902259158585</c:v>
                      </c:pt>
                      <c:pt idx="498">
                        <c:v>0.16760223949684799</c:v>
                      </c:pt>
                      <c:pt idx="499">
                        <c:v>0.182227704188341</c:v>
                      </c:pt>
                      <c:pt idx="500">
                        <c:v>0.17965459720440599</c:v>
                      </c:pt>
                      <c:pt idx="501">
                        <c:v>0.16159003075952399</c:v>
                      </c:pt>
                      <c:pt idx="502">
                        <c:v>0.16469186524239901</c:v>
                      </c:pt>
                      <c:pt idx="503">
                        <c:v>0.167526170888389</c:v>
                      </c:pt>
                      <c:pt idx="504">
                        <c:v>0.166875887135813</c:v>
                      </c:pt>
                      <c:pt idx="505">
                        <c:v>0.17200851606175599</c:v>
                      </c:pt>
                      <c:pt idx="506">
                        <c:v>0.18667955741755299</c:v>
                      </c:pt>
                      <c:pt idx="507">
                        <c:v>0.181566779979669</c:v>
                      </c:pt>
                      <c:pt idx="508">
                        <c:v>0.16545107406194301</c:v>
                      </c:pt>
                      <c:pt idx="509">
                        <c:v>0.16507811409666001</c:v>
                      </c:pt>
                      <c:pt idx="510">
                        <c:v>0.16860343635983699</c:v>
                      </c:pt>
                      <c:pt idx="511">
                        <c:v>0.169620273301411</c:v>
                      </c:pt>
                      <c:pt idx="512">
                        <c:v>0.172296918767507</c:v>
                      </c:pt>
                      <c:pt idx="513">
                        <c:v>0.187781222415983</c:v>
                      </c:pt>
                      <c:pt idx="514">
                        <c:v>0.18307019380143899</c:v>
                      </c:pt>
                      <c:pt idx="515">
                        <c:v>0.164891127144771</c:v>
                      </c:pt>
                      <c:pt idx="516">
                        <c:v>0.16666388545873201</c:v>
                      </c:pt>
                      <c:pt idx="517">
                        <c:v>0.17035344252696</c:v>
                      </c:pt>
                      <c:pt idx="518">
                        <c:v>0.16887328189543499</c:v>
                      </c:pt>
                      <c:pt idx="519">
                        <c:v>0.175104414409188</c:v>
                      </c:pt>
                      <c:pt idx="520">
                        <c:v>0.18811319531486401</c:v>
                      </c:pt>
                      <c:pt idx="521">
                        <c:v>0.18351120063208701</c:v>
                      </c:pt>
                      <c:pt idx="522">
                        <c:v>0.16740038379049599</c:v>
                      </c:pt>
                      <c:pt idx="523">
                        <c:v>0.16930079870042</c:v>
                      </c:pt>
                      <c:pt idx="524">
                        <c:v>0.172087065759116</c:v>
                      </c:pt>
                      <c:pt idx="525">
                        <c:v>0.174093765103915</c:v>
                      </c:pt>
                      <c:pt idx="526">
                        <c:v>0.17819875341410499</c:v>
                      </c:pt>
                      <c:pt idx="527">
                        <c:v>0.19120686119334701</c:v>
                      </c:pt>
                      <c:pt idx="528">
                        <c:v>0.18575769799650399</c:v>
                      </c:pt>
                      <c:pt idx="529">
                        <c:v>0.17493134618685299</c:v>
                      </c:pt>
                      <c:pt idx="530">
                        <c:v>0.171637557844454</c:v>
                      </c:pt>
                      <c:pt idx="531">
                        <c:v>0.166744743586211</c:v>
                      </c:pt>
                      <c:pt idx="532">
                        <c:v>0.16488091419120701</c:v>
                      </c:pt>
                      <c:pt idx="533">
                        <c:v>0.17419132921466501</c:v>
                      </c:pt>
                      <c:pt idx="534">
                        <c:v>0.18399137228082199</c:v>
                      </c:pt>
                      <c:pt idx="535">
                        <c:v>0.18204103671706301</c:v>
                      </c:pt>
                      <c:pt idx="536">
                        <c:v>0.168404108539016</c:v>
                      </c:pt>
                      <c:pt idx="537">
                        <c:v>0.16812022546312</c:v>
                      </c:pt>
                      <c:pt idx="538">
                        <c:v>0.17107429388286099</c:v>
                      </c:pt>
                      <c:pt idx="539">
                        <c:v>0.17401401151781001</c:v>
                      </c:pt>
                      <c:pt idx="540">
                        <c:v>0.17970418571228999</c:v>
                      </c:pt>
                      <c:pt idx="541">
                        <c:v>0.18884299708763599</c:v>
                      </c:pt>
                      <c:pt idx="542">
                        <c:v>0.184188571304744</c:v>
                      </c:pt>
                      <c:pt idx="543">
                        <c:v>0.169245899507453</c:v>
                      </c:pt>
                      <c:pt idx="544">
                        <c:v>0.16976510908635001</c:v>
                      </c:pt>
                      <c:pt idx="545">
                        <c:v>0.17413944401212</c:v>
                      </c:pt>
                      <c:pt idx="546">
                        <c:v>0.172044160716049</c:v>
                      </c:pt>
                      <c:pt idx="547">
                        <c:v>0.18011183839785</c:v>
                      </c:pt>
                      <c:pt idx="548">
                        <c:v>0.18920598498972199</c:v>
                      </c:pt>
                      <c:pt idx="549">
                        <c:v>0.185520287868777</c:v>
                      </c:pt>
                      <c:pt idx="550">
                        <c:v>0.16893504857266001</c:v>
                      </c:pt>
                      <c:pt idx="551">
                        <c:v>0.170988475177305</c:v>
                      </c:pt>
                      <c:pt idx="552">
                        <c:v>0.17401727392706201</c:v>
                      </c:pt>
                      <c:pt idx="553">
                        <c:v>0.171674026109326</c:v>
                      </c:pt>
                      <c:pt idx="554">
                        <c:v>0.177656417703138</c:v>
                      </c:pt>
                      <c:pt idx="555">
                        <c:v>0.185336301330951</c:v>
                      </c:pt>
                      <c:pt idx="556">
                        <c:v>0.18332379983899</c:v>
                      </c:pt>
                      <c:pt idx="557">
                        <c:v>0.16847323889339799</c:v>
                      </c:pt>
                      <c:pt idx="558">
                        <c:v>0.17472594487661899</c:v>
                      </c:pt>
                      <c:pt idx="559">
                        <c:v>0.18268196361768699</c:v>
                      </c:pt>
                      <c:pt idx="560">
                        <c:v>0.183344947735192</c:v>
                      </c:pt>
                      <c:pt idx="561">
                        <c:v>0.190445244903264</c:v>
                      </c:pt>
                      <c:pt idx="562">
                        <c:v>0.20291223927587601</c:v>
                      </c:pt>
                      <c:pt idx="563">
                        <c:v>0.19790017095010501</c:v>
                      </c:pt>
                      <c:pt idx="564">
                        <c:v>0.18036818851251801</c:v>
                      </c:pt>
                      <c:pt idx="565">
                        <c:v>0.18174191462832701</c:v>
                      </c:pt>
                      <c:pt idx="566">
                        <c:v>0.18477282779446999</c:v>
                      </c:pt>
                      <c:pt idx="567">
                        <c:v>0.18301427238168899</c:v>
                      </c:pt>
                      <c:pt idx="568">
                        <c:v>0.18974199688070001</c:v>
                      </c:pt>
                      <c:pt idx="569">
                        <c:v>0.20005735315203399</c:v>
                      </c:pt>
                      <c:pt idx="570">
                        <c:v>0.18939247648607499</c:v>
                      </c:pt>
                      <c:pt idx="571">
                        <c:v>0.17913161766747199</c:v>
                      </c:pt>
                      <c:pt idx="572">
                        <c:v>0.17989391584560799</c:v>
                      </c:pt>
                      <c:pt idx="573">
                        <c:v>0.17798246319684699</c:v>
                      </c:pt>
                      <c:pt idx="574">
                        <c:v>0.17455404414759301</c:v>
                      </c:pt>
                      <c:pt idx="575">
                        <c:v>0.16951752303162701</c:v>
                      </c:pt>
                      <c:pt idx="576">
                        <c:v>0.16977729617829199</c:v>
                      </c:pt>
                      <c:pt idx="577">
                        <c:v>0.12036958582985301</c:v>
                      </c:pt>
                      <c:pt idx="578">
                        <c:v>0.135703530853414</c:v>
                      </c:pt>
                      <c:pt idx="579">
                        <c:v>0.14547394540942901</c:v>
                      </c:pt>
                      <c:pt idx="580">
                        <c:v>0.155389588674618</c:v>
                      </c:pt>
                      <c:pt idx="581">
                        <c:v>0.16423430179270701</c:v>
                      </c:pt>
                      <c:pt idx="582">
                        <c:v>0.17445110275207801</c:v>
                      </c:pt>
                      <c:pt idx="583">
                        <c:v>0.18443769173448901</c:v>
                      </c:pt>
                      <c:pt idx="584">
                        <c:v>0.18242956921435599</c:v>
                      </c:pt>
                      <c:pt idx="585">
                        <c:v>0.171909558252137</c:v>
                      </c:pt>
                      <c:pt idx="586">
                        <c:v>0.167376366235723</c:v>
                      </c:pt>
                      <c:pt idx="587">
                        <c:v>0.14354794142028199</c:v>
                      </c:pt>
                      <c:pt idx="588">
                        <c:v>0.17089515784331699</c:v>
                      </c:pt>
                      <c:pt idx="589">
                        <c:v>0.17867215379302401</c:v>
                      </c:pt>
                      <c:pt idx="590">
                        <c:v>0.19364965953254701</c:v>
                      </c:pt>
                      <c:pt idx="591">
                        <c:v>0.18784563695855899</c:v>
                      </c:pt>
                      <c:pt idx="592">
                        <c:v>0.171341538714856</c:v>
                      </c:pt>
                      <c:pt idx="593">
                        <c:v>0.17264371502603801</c:v>
                      </c:pt>
                      <c:pt idx="594">
                        <c:v>0.17272038726248901</c:v>
                      </c:pt>
                      <c:pt idx="595">
                        <c:v>0.170507980660971</c:v>
                      </c:pt>
                      <c:pt idx="596">
                        <c:v>0.17651372302535101</c:v>
                      </c:pt>
                      <c:pt idx="597">
                        <c:v>0.19126682794306499</c:v>
                      </c:pt>
                      <c:pt idx="598">
                        <c:v>0.18982635846979801</c:v>
                      </c:pt>
                      <c:pt idx="599">
                        <c:v>0.17303405599401001</c:v>
                      </c:pt>
                      <c:pt idx="600">
                        <c:v>0.17599494742834801</c:v>
                      </c:pt>
                      <c:pt idx="601">
                        <c:v>0.18034542071822199</c:v>
                      </c:pt>
                      <c:pt idx="602">
                        <c:v>0.182164800942682</c:v>
                      </c:pt>
                      <c:pt idx="603">
                        <c:v>0.18573419783248801</c:v>
                      </c:pt>
                      <c:pt idx="604">
                        <c:v>0.19894602965965</c:v>
                      </c:pt>
                      <c:pt idx="605">
                        <c:v>0.19405638355180499</c:v>
                      </c:pt>
                      <c:pt idx="606">
                        <c:v>0.18447025045502299</c:v>
                      </c:pt>
                      <c:pt idx="607">
                        <c:v>0.184306089585593</c:v>
                      </c:pt>
                      <c:pt idx="608">
                        <c:v>0.18760148761196399</c:v>
                      </c:pt>
                      <c:pt idx="609">
                        <c:v>0.17957018873123001</c:v>
                      </c:pt>
                      <c:pt idx="610">
                        <c:v>0.18482272411835199</c:v>
                      </c:pt>
                      <c:pt idx="611">
                        <c:v>0.193295655759575</c:v>
                      </c:pt>
                      <c:pt idx="612">
                        <c:v>0.182985768785632</c:v>
                      </c:pt>
                      <c:pt idx="613">
                        <c:v>0.16933957565494601</c:v>
                      </c:pt>
                      <c:pt idx="614">
                        <c:v>0.17383054805517001</c:v>
                      </c:pt>
                      <c:pt idx="615">
                        <c:v>0.18030009043099601</c:v>
                      </c:pt>
                      <c:pt idx="616">
                        <c:v>0.18632831647207199</c:v>
                      </c:pt>
                      <c:pt idx="617">
                        <c:v>0.18940011556026901</c:v>
                      </c:pt>
                      <c:pt idx="618">
                        <c:v>0.199680573157799</c:v>
                      </c:pt>
                      <c:pt idx="619">
                        <c:v>0.194635654658012</c:v>
                      </c:pt>
                      <c:pt idx="620">
                        <c:v>0.172412392077197</c:v>
                      </c:pt>
                      <c:pt idx="621">
                        <c:v>0.17340083320149799</c:v>
                      </c:pt>
                      <c:pt idx="622">
                        <c:v>0.17953113704430401</c:v>
                      </c:pt>
                      <c:pt idx="623">
                        <c:v>0.17997547747130799</c:v>
                      </c:pt>
                      <c:pt idx="624">
                        <c:v>0.142137404580153</c:v>
                      </c:pt>
                    </c:numCache>
                  </c:numRef>
                </c:val>
                <c:smooth val="0"/>
                <c:extLst xmlns:c15="http://schemas.microsoft.com/office/drawing/2012/chart">
                  <c:ext xmlns:c16="http://schemas.microsoft.com/office/drawing/2014/chart" uri="{C3380CC4-5D6E-409C-BE32-E72D297353CC}">
                    <c16:uniqueId val="{00000087-0766-4431-9CA4-2D2FE6638C30}"/>
                  </c:ext>
                </c:extLst>
              </c15:ser>
            </c15:filteredLineSeries>
          </c:ext>
        </c:extLst>
      </c:lineChart>
      <c:dateAx>
        <c:axId val="5821859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582187376"/>
        <c:crosses val="autoZero"/>
        <c:auto val="1"/>
        <c:lblOffset val="100"/>
        <c:baseTimeUnit val="days"/>
      </c:dateAx>
      <c:valAx>
        <c:axId val="582187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1859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200" b="1" i="0" u="none" strike="noStrike" kern="1200" spc="0" baseline="0">
                <a:solidFill>
                  <a:sysClr val="windowText" lastClr="000000">
                    <a:lumMod val="65000"/>
                    <a:lumOff val="35000"/>
                  </a:sysClr>
                </a:solidFill>
                <a:latin typeface="+mn-lt"/>
                <a:ea typeface="+mn-ea"/>
                <a:cs typeface="+mn-cs"/>
              </a:defRPr>
            </a:pPr>
            <a:r>
              <a:rPr lang="en-US" sz="3200" b="1" i="0" u="none" strike="noStrike" kern="1200" spc="0" baseline="0">
                <a:solidFill>
                  <a:sysClr val="windowText" lastClr="000000">
                    <a:lumMod val="65000"/>
                    <a:lumOff val="35000"/>
                  </a:sysClr>
                </a:solidFill>
                <a:latin typeface="+mn-lt"/>
                <a:ea typeface="+mn-ea"/>
                <a:cs typeface="+mn-cs"/>
              </a:rPr>
              <a:t>% DAU &amp; RETENTION BY COHORT</a:t>
            </a:r>
          </a:p>
        </c:rich>
      </c:tx>
      <c:overlay val="0"/>
      <c:spPr>
        <a:noFill/>
        <a:ln>
          <a:noFill/>
        </a:ln>
        <a:effectLst/>
      </c:spPr>
      <c:txPr>
        <a:bodyPr rot="0" spcFirstLastPara="1" vertOverflow="ellipsis" vert="horz" wrap="square" anchor="ctr" anchorCtr="1"/>
        <a:lstStyle/>
        <a:p>
          <a:pPr algn="ctr" rtl="0">
            <a:defRPr lang="en-US" sz="32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11"/>
          <c:order val="11"/>
          <c:tx>
            <c:strRef>
              <c:f>dau_by_retention_cohort_raw!$M$1</c:f>
              <c:strCache>
                <c:ptCount val="1"/>
                <c:pt idx="0">
                  <c:v>%D0</c:v>
                </c:pt>
              </c:strCache>
            </c:strRef>
          </c:tx>
          <c:spPr>
            <a:ln w="28575" cap="rnd">
              <a:solidFill>
                <a:schemeClr val="accent1"/>
              </a:solidFill>
              <a:round/>
            </a:ln>
            <a:effectLst/>
          </c:spPr>
          <c:marker>
            <c:symbol val="none"/>
          </c:marker>
          <c:cat>
            <c:numRef>
              <c:f>dau_by_retention_cohort_raw!$A$2:$A$1234</c:f>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f>dau_by_retention_cohort_raw!$M$2:$M$1234</c:f>
              <c:numCache>
                <c:formatCode>0.00%</c:formatCode>
                <c:ptCount val="625"/>
                <c:pt idx="0">
                  <c:v>0.147804545648131</c:v>
                </c:pt>
                <c:pt idx="1">
                  <c:v>0.150121881131215</c:v>
                </c:pt>
                <c:pt idx="2">
                  <c:v>0.16099196811897901</c:v>
                </c:pt>
                <c:pt idx="3">
                  <c:v>0.15993341077874099</c:v>
                </c:pt>
                <c:pt idx="4">
                  <c:v>0.161224247254322</c:v>
                </c:pt>
                <c:pt idx="5">
                  <c:v>0.15924998158108</c:v>
                </c:pt>
                <c:pt idx="6">
                  <c:v>0.17158500631756299</c:v>
                </c:pt>
                <c:pt idx="7">
                  <c:v>0.16999456086110201</c:v>
                </c:pt>
                <c:pt idx="8">
                  <c:v>0.17967493971061099</c:v>
                </c:pt>
                <c:pt idx="9">
                  <c:v>0.19137797865949599</c:v>
                </c:pt>
                <c:pt idx="10">
                  <c:v>0.18481530559935</c:v>
                </c:pt>
                <c:pt idx="11">
                  <c:v>0.17961171699457401</c:v>
                </c:pt>
                <c:pt idx="12">
                  <c:v>0.18513774613030001</c:v>
                </c:pt>
                <c:pt idx="13">
                  <c:v>0.18691038989573999</c:v>
                </c:pt>
                <c:pt idx="14">
                  <c:v>0.191733351889221</c:v>
                </c:pt>
                <c:pt idx="15">
                  <c:v>0.19988183374731699</c:v>
                </c:pt>
                <c:pt idx="16">
                  <c:v>0.20881919682806299</c:v>
                </c:pt>
                <c:pt idx="17">
                  <c:v>0.196801298622091</c:v>
                </c:pt>
                <c:pt idx="18">
                  <c:v>0.18940359242056801</c:v>
                </c:pt>
                <c:pt idx="19">
                  <c:v>0.193957738272868</c:v>
                </c:pt>
                <c:pt idx="20">
                  <c:v>0.195607888160059</c:v>
                </c:pt>
                <c:pt idx="21">
                  <c:v>0.193837843105861</c:v>
                </c:pt>
                <c:pt idx="22">
                  <c:v>0.19829888979520699</c:v>
                </c:pt>
                <c:pt idx="23">
                  <c:v>0.207000366032211</c:v>
                </c:pt>
                <c:pt idx="24">
                  <c:v>0.20221722943203699</c:v>
                </c:pt>
                <c:pt idx="25">
                  <c:v>0.19411299404730001</c:v>
                </c:pt>
                <c:pt idx="26">
                  <c:v>0.19486602703462699</c:v>
                </c:pt>
                <c:pt idx="27">
                  <c:v>0.198999844989453</c:v>
                </c:pt>
                <c:pt idx="28">
                  <c:v>0.20414327123831899</c:v>
                </c:pt>
                <c:pt idx="29">
                  <c:v>0.222578965636932</c:v>
                </c:pt>
                <c:pt idx="30">
                  <c:v>0.22356437006011701</c:v>
                </c:pt>
                <c:pt idx="31">
                  <c:v>0.21250638147474199</c:v>
                </c:pt>
                <c:pt idx="32">
                  <c:v>0.205354526809259</c:v>
                </c:pt>
                <c:pt idx="33">
                  <c:v>0.21000095978500799</c:v>
                </c:pt>
                <c:pt idx="34">
                  <c:v>0.21804079464963899</c:v>
                </c:pt>
                <c:pt idx="35">
                  <c:v>0.21561695447409701</c:v>
                </c:pt>
                <c:pt idx="36">
                  <c:v>0.21882569301157301</c:v>
                </c:pt>
                <c:pt idx="37">
                  <c:v>0.230695909007365</c:v>
                </c:pt>
                <c:pt idx="38">
                  <c:v>0.222428882137679</c:v>
                </c:pt>
                <c:pt idx="39">
                  <c:v>0.20956463559768601</c:v>
                </c:pt>
                <c:pt idx="40">
                  <c:v>0.215196970937888</c:v>
                </c:pt>
                <c:pt idx="41">
                  <c:v>0.22879529987990699</c:v>
                </c:pt>
                <c:pt idx="42">
                  <c:v>0.22018886594915499</c:v>
                </c:pt>
                <c:pt idx="43">
                  <c:v>0.22945748214402001</c:v>
                </c:pt>
                <c:pt idx="44">
                  <c:v>0.24246802226967101</c:v>
                </c:pt>
                <c:pt idx="45">
                  <c:v>0.23075132992295999</c:v>
                </c:pt>
                <c:pt idx="46">
                  <c:v>0.22178383477605701</c:v>
                </c:pt>
                <c:pt idx="47">
                  <c:v>0.22141918126509499</c:v>
                </c:pt>
                <c:pt idx="48">
                  <c:v>0.225152545643104</c:v>
                </c:pt>
                <c:pt idx="49">
                  <c:v>0.22712483419482599</c:v>
                </c:pt>
                <c:pt idx="50">
                  <c:v>0.22557375664057999</c:v>
                </c:pt>
                <c:pt idx="51">
                  <c:v>0.23403641821700799</c:v>
                </c:pt>
                <c:pt idx="52">
                  <c:v>0.22634939759036099</c:v>
                </c:pt>
                <c:pt idx="53">
                  <c:v>0.22121258184561499</c:v>
                </c:pt>
                <c:pt idx="54">
                  <c:v>0.22174114915844501</c:v>
                </c:pt>
                <c:pt idx="55">
                  <c:v>0.22076378511547901</c:v>
                </c:pt>
                <c:pt idx="56">
                  <c:v>0.21459274327943101</c:v>
                </c:pt>
                <c:pt idx="57">
                  <c:v>0.222207509116467</c:v>
                </c:pt>
                <c:pt idx="58">
                  <c:v>0.22670358295777801</c:v>
                </c:pt>
                <c:pt idx="59">
                  <c:v>0.21847119660355299</c:v>
                </c:pt>
                <c:pt idx="60">
                  <c:v>0.21371807103517099</c:v>
                </c:pt>
                <c:pt idx="61">
                  <c:v>0.21435824958124</c:v>
                </c:pt>
                <c:pt idx="62">
                  <c:v>0.21818670675965601</c:v>
                </c:pt>
                <c:pt idx="63">
                  <c:v>0.21228453125703201</c:v>
                </c:pt>
                <c:pt idx="64">
                  <c:v>0.22139629719443901</c:v>
                </c:pt>
                <c:pt idx="65">
                  <c:v>0.23296917538224901</c:v>
                </c:pt>
                <c:pt idx="66">
                  <c:v>0.22547584187408501</c:v>
                </c:pt>
                <c:pt idx="67">
                  <c:v>0.214314451473718</c:v>
                </c:pt>
                <c:pt idx="68">
                  <c:v>0.218467657698595</c:v>
                </c:pt>
                <c:pt idx="69">
                  <c:v>0.21757086870178</c:v>
                </c:pt>
                <c:pt idx="70">
                  <c:v>0.22141402552703299</c:v>
                </c:pt>
                <c:pt idx="71">
                  <c:v>0.230821957764555</c:v>
                </c:pt>
                <c:pt idx="72">
                  <c:v>0.240231208702749</c:v>
                </c:pt>
                <c:pt idx="73">
                  <c:v>0.227473773961236</c:v>
                </c:pt>
                <c:pt idx="74">
                  <c:v>0.21611420436046999</c:v>
                </c:pt>
                <c:pt idx="75">
                  <c:v>0.212912264970437</c:v>
                </c:pt>
                <c:pt idx="76">
                  <c:v>0.21235654256280501</c:v>
                </c:pt>
                <c:pt idx="77">
                  <c:v>0.21148918955364801</c:v>
                </c:pt>
                <c:pt idx="78">
                  <c:v>0.216429857914749</c:v>
                </c:pt>
                <c:pt idx="79">
                  <c:v>0.23063826237315899</c:v>
                </c:pt>
                <c:pt idx="80">
                  <c:v>0.222368658672005</c:v>
                </c:pt>
                <c:pt idx="81">
                  <c:v>0.203922808203127</c:v>
                </c:pt>
                <c:pt idx="82">
                  <c:v>0.198573692551506</c:v>
                </c:pt>
                <c:pt idx="83">
                  <c:v>0.20195162635529601</c:v>
                </c:pt>
                <c:pt idx="84">
                  <c:v>0.196106603101003</c:v>
                </c:pt>
                <c:pt idx="85">
                  <c:v>0.20372667737551001</c:v>
                </c:pt>
                <c:pt idx="86">
                  <c:v>0.21942204428590401</c:v>
                </c:pt>
                <c:pt idx="87">
                  <c:v>0.21136237676317499</c:v>
                </c:pt>
                <c:pt idx="88">
                  <c:v>0.191649031508769</c:v>
                </c:pt>
                <c:pt idx="89">
                  <c:v>0.18979801397915999</c:v>
                </c:pt>
                <c:pt idx="90">
                  <c:v>0.193137370769949</c:v>
                </c:pt>
                <c:pt idx="91">
                  <c:v>0.20980706050346101</c:v>
                </c:pt>
                <c:pt idx="92">
                  <c:v>0.21088036411575101</c:v>
                </c:pt>
                <c:pt idx="93">
                  <c:v>0.23141401597893399</c:v>
                </c:pt>
                <c:pt idx="94">
                  <c:v>0.22639682569817601</c:v>
                </c:pt>
                <c:pt idx="95">
                  <c:v>0.219799685205148</c:v>
                </c:pt>
                <c:pt idx="96">
                  <c:v>0.245940467683291</c:v>
                </c:pt>
                <c:pt idx="97">
                  <c:v>0.20780509471674799</c:v>
                </c:pt>
                <c:pt idx="98">
                  <c:v>0.19316218787817199</c:v>
                </c:pt>
                <c:pt idx="99">
                  <c:v>0.189272974525795</c:v>
                </c:pt>
                <c:pt idx="100">
                  <c:v>0.184223819328107</c:v>
                </c:pt>
                <c:pt idx="101">
                  <c:v>0.181737718934951</c:v>
                </c:pt>
                <c:pt idx="102">
                  <c:v>0.17168960051026599</c:v>
                </c:pt>
                <c:pt idx="103">
                  <c:v>0.17098794992328201</c:v>
                </c:pt>
                <c:pt idx="104">
                  <c:v>0.17360580969718301</c:v>
                </c:pt>
                <c:pt idx="105">
                  <c:v>0.181863445895982</c:v>
                </c:pt>
                <c:pt idx="106">
                  <c:v>0.18472955745765801</c:v>
                </c:pt>
                <c:pt idx="107">
                  <c:v>0.197032421586229</c:v>
                </c:pt>
                <c:pt idx="108">
                  <c:v>0.18668829440222601</c:v>
                </c:pt>
                <c:pt idx="109">
                  <c:v>0.19796270371768401</c:v>
                </c:pt>
                <c:pt idx="110">
                  <c:v>0.18930978319175301</c:v>
                </c:pt>
                <c:pt idx="111">
                  <c:v>0.191976926609015</c:v>
                </c:pt>
                <c:pt idx="112">
                  <c:v>0.19397902755788099</c:v>
                </c:pt>
                <c:pt idx="113">
                  <c:v>0.20089494642637201</c:v>
                </c:pt>
                <c:pt idx="114">
                  <c:v>0.23884118020516601</c:v>
                </c:pt>
                <c:pt idx="115">
                  <c:v>0.233567189931535</c:v>
                </c:pt>
                <c:pt idx="116">
                  <c:v>0.21708299412999699</c:v>
                </c:pt>
                <c:pt idx="117">
                  <c:v>0.21832248200964799</c:v>
                </c:pt>
                <c:pt idx="118">
                  <c:v>0.21679181601737299</c:v>
                </c:pt>
                <c:pt idx="119">
                  <c:v>0.21536084487193599</c:v>
                </c:pt>
                <c:pt idx="120">
                  <c:v>0.21482913840106499</c:v>
                </c:pt>
                <c:pt idx="121">
                  <c:v>0.23079218062659701</c:v>
                </c:pt>
                <c:pt idx="122">
                  <c:v>0.21753923865498401</c:v>
                </c:pt>
                <c:pt idx="123">
                  <c:v>0.20861268482554399</c:v>
                </c:pt>
                <c:pt idx="124">
                  <c:v>0.20563892882818099</c:v>
                </c:pt>
                <c:pt idx="125">
                  <c:v>0.195336070489459</c:v>
                </c:pt>
                <c:pt idx="126">
                  <c:v>0.19656169247643701</c:v>
                </c:pt>
                <c:pt idx="127">
                  <c:v>0.22169734890503701</c:v>
                </c:pt>
                <c:pt idx="128">
                  <c:v>0.21988631270728101</c:v>
                </c:pt>
                <c:pt idx="129">
                  <c:v>0.20445553405001199</c:v>
                </c:pt>
                <c:pt idx="130">
                  <c:v>0.188325007712249</c:v>
                </c:pt>
                <c:pt idx="131">
                  <c:v>0.18582421546230601</c:v>
                </c:pt>
                <c:pt idx="132">
                  <c:v>0.18233158531665999</c:v>
                </c:pt>
                <c:pt idx="133">
                  <c:v>0.18123989218328801</c:v>
                </c:pt>
                <c:pt idx="134">
                  <c:v>0.19176172552865201</c:v>
                </c:pt>
                <c:pt idx="135">
                  <c:v>0.201433494647309</c:v>
                </c:pt>
                <c:pt idx="136">
                  <c:v>0.19633423344385301</c:v>
                </c:pt>
                <c:pt idx="137">
                  <c:v>0.18982440057532099</c:v>
                </c:pt>
                <c:pt idx="138">
                  <c:v>0.19065189305187599</c:v>
                </c:pt>
                <c:pt idx="139">
                  <c:v>0.191987298113491</c:v>
                </c:pt>
                <c:pt idx="140">
                  <c:v>0.19522126245847199</c:v>
                </c:pt>
                <c:pt idx="141">
                  <c:v>0.19847553012134</c:v>
                </c:pt>
                <c:pt idx="142">
                  <c:v>0.20321726214430499</c:v>
                </c:pt>
                <c:pt idx="143">
                  <c:v>0.192996578788489</c:v>
                </c:pt>
                <c:pt idx="144">
                  <c:v>0.18342955794736801</c:v>
                </c:pt>
                <c:pt idx="145">
                  <c:v>0.18266005347963199</c:v>
                </c:pt>
                <c:pt idx="146">
                  <c:v>0.18016157894179599</c:v>
                </c:pt>
                <c:pt idx="147">
                  <c:v>0.18549786174930499</c:v>
                </c:pt>
                <c:pt idx="148">
                  <c:v>0.187481850037752</c:v>
                </c:pt>
                <c:pt idx="149">
                  <c:v>0.19643340152614799</c:v>
                </c:pt>
                <c:pt idx="150">
                  <c:v>0.19070296928300801</c:v>
                </c:pt>
                <c:pt idx="151">
                  <c:v>0.18263821855340701</c:v>
                </c:pt>
                <c:pt idx="152">
                  <c:v>0.18317343920461601</c:v>
                </c:pt>
                <c:pt idx="153">
                  <c:v>0.17683536368411201</c:v>
                </c:pt>
                <c:pt idx="154">
                  <c:v>0.178291985007514</c:v>
                </c:pt>
                <c:pt idx="155">
                  <c:v>0.18347160178685401</c:v>
                </c:pt>
                <c:pt idx="156">
                  <c:v>0.193743408387863</c:v>
                </c:pt>
                <c:pt idx="157">
                  <c:v>0.18964970645007201</c:v>
                </c:pt>
                <c:pt idx="158">
                  <c:v>0.18486772366156401</c:v>
                </c:pt>
                <c:pt idx="159">
                  <c:v>0.180695451529408</c:v>
                </c:pt>
                <c:pt idx="160">
                  <c:v>0.182949349538334</c:v>
                </c:pt>
                <c:pt idx="161">
                  <c:v>0.18118725550266301</c:v>
                </c:pt>
                <c:pt idx="162">
                  <c:v>0.18733961549787601</c:v>
                </c:pt>
                <c:pt idx="163">
                  <c:v>0.19947363466637399</c:v>
                </c:pt>
                <c:pt idx="164">
                  <c:v>0.195178490517186</c:v>
                </c:pt>
                <c:pt idx="165">
                  <c:v>0.183008681481655</c:v>
                </c:pt>
                <c:pt idx="166">
                  <c:v>0.233953501079147</c:v>
                </c:pt>
                <c:pt idx="167">
                  <c:v>0.24242793656422801</c:v>
                </c:pt>
                <c:pt idx="168">
                  <c:v>0.28311032996938401</c:v>
                </c:pt>
                <c:pt idx="169">
                  <c:v>0.29410253956903398</c:v>
                </c:pt>
                <c:pt idx="170">
                  <c:v>0.30977746527051903</c:v>
                </c:pt>
                <c:pt idx="171">
                  <c:v>0.30289240528148398</c:v>
                </c:pt>
                <c:pt idx="172">
                  <c:v>0.23288436731304499</c:v>
                </c:pt>
                <c:pt idx="173">
                  <c:v>0.19499665700913801</c:v>
                </c:pt>
                <c:pt idx="174">
                  <c:v>0.19257237515008699</c:v>
                </c:pt>
                <c:pt idx="175">
                  <c:v>0.194606284850696</c:v>
                </c:pt>
                <c:pt idx="176">
                  <c:v>0.19043709036524401</c:v>
                </c:pt>
                <c:pt idx="177">
                  <c:v>0.19993407861125601</c:v>
                </c:pt>
                <c:pt idx="178">
                  <c:v>0.19481254591511099</c:v>
                </c:pt>
                <c:pt idx="179">
                  <c:v>0.18243593062386701</c:v>
                </c:pt>
                <c:pt idx="180">
                  <c:v>0.17310873081265801</c:v>
                </c:pt>
                <c:pt idx="181">
                  <c:v>0.17320227750929301</c:v>
                </c:pt>
                <c:pt idx="182">
                  <c:v>0.178088495140866</c:v>
                </c:pt>
                <c:pt idx="183">
                  <c:v>0.182579264184975</c:v>
                </c:pt>
                <c:pt idx="184">
                  <c:v>0.19619373548951999</c:v>
                </c:pt>
                <c:pt idx="185">
                  <c:v>0.19063229728227099</c:v>
                </c:pt>
                <c:pt idx="186">
                  <c:v>0.17711195160714099</c:v>
                </c:pt>
                <c:pt idx="187">
                  <c:v>0.18831421923535699</c:v>
                </c:pt>
                <c:pt idx="188">
                  <c:v>0.203223792053704</c:v>
                </c:pt>
                <c:pt idx="189">
                  <c:v>0.18286986289819401</c:v>
                </c:pt>
                <c:pt idx="190">
                  <c:v>0.18064453155101601</c:v>
                </c:pt>
                <c:pt idx="191">
                  <c:v>0.192956275749464</c:v>
                </c:pt>
                <c:pt idx="192">
                  <c:v>0.192787871154633</c:v>
                </c:pt>
                <c:pt idx="193">
                  <c:v>0.18768016634374601</c:v>
                </c:pt>
                <c:pt idx="194">
                  <c:v>0.18593465219857799</c:v>
                </c:pt>
                <c:pt idx="195">
                  <c:v>0.196165165110947</c:v>
                </c:pt>
                <c:pt idx="196">
                  <c:v>0.199489432883518</c:v>
                </c:pt>
                <c:pt idx="197">
                  <c:v>0.20357417775636399</c:v>
                </c:pt>
                <c:pt idx="198">
                  <c:v>0.21083875035779301</c:v>
                </c:pt>
                <c:pt idx="199">
                  <c:v>0.213417313607734</c:v>
                </c:pt>
                <c:pt idx="200">
                  <c:v>0.20517644480163699</c:v>
                </c:pt>
                <c:pt idx="201">
                  <c:v>0.20437565341561101</c:v>
                </c:pt>
                <c:pt idx="202">
                  <c:v>0.204346627227834</c:v>
                </c:pt>
                <c:pt idx="203">
                  <c:v>0.20220379132108701</c:v>
                </c:pt>
                <c:pt idx="204">
                  <c:v>0.205423426675993</c:v>
                </c:pt>
                <c:pt idx="205">
                  <c:v>0.21691443645849501</c:v>
                </c:pt>
                <c:pt idx="206">
                  <c:v>0.216931353450389</c:v>
                </c:pt>
                <c:pt idx="207">
                  <c:v>0.209715340277076</c:v>
                </c:pt>
                <c:pt idx="208">
                  <c:v>0.209202430246507</c:v>
                </c:pt>
                <c:pt idx="209">
                  <c:v>0.20921999266649</c:v>
                </c:pt>
                <c:pt idx="210">
                  <c:v>0.21637280855102101</c:v>
                </c:pt>
                <c:pt idx="211">
                  <c:v>0.21987425491957199</c:v>
                </c:pt>
                <c:pt idx="212">
                  <c:v>0.239621232200082</c:v>
                </c:pt>
                <c:pt idx="213">
                  <c:v>0.25860613450895797</c:v>
                </c:pt>
                <c:pt idx="214">
                  <c:v>0.23167274200081001</c:v>
                </c:pt>
                <c:pt idx="215">
                  <c:v>0.23598639802194199</c:v>
                </c:pt>
                <c:pt idx="216">
                  <c:v>0.248587184155415</c:v>
                </c:pt>
                <c:pt idx="217">
                  <c:v>0.28194155420164302</c:v>
                </c:pt>
                <c:pt idx="218">
                  <c:v>0.32102960200898001</c:v>
                </c:pt>
                <c:pt idx="219">
                  <c:v>0.342453969880394</c:v>
                </c:pt>
                <c:pt idx="220">
                  <c:v>0.58108071920997595</c:v>
                </c:pt>
                <c:pt idx="221">
                  <c:v>0.38750868831297802</c:v>
                </c:pt>
                <c:pt idx="222">
                  <c:v>0.28286693212334502</c:v>
                </c:pt>
                <c:pt idx="223">
                  <c:v>0.25009125380581998</c:v>
                </c:pt>
                <c:pt idx="224">
                  <c:v>0.23496806281989699</c:v>
                </c:pt>
                <c:pt idx="225">
                  <c:v>0.231052756884496</c:v>
                </c:pt>
                <c:pt idx="226">
                  <c:v>0.239051617376666</c:v>
                </c:pt>
                <c:pt idx="227">
                  <c:v>0.27979885810737398</c:v>
                </c:pt>
                <c:pt idx="228">
                  <c:v>0.23113515995866901</c:v>
                </c:pt>
                <c:pt idx="229">
                  <c:v>0.21165002716839501</c:v>
                </c:pt>
                <c:pt idx="230">
                  <c:v>0.19935587212868899</c:v>
                </c:pt>
                <c:pt idx="231">
                  <c:v>0.18634593752704001</c:v>
                </c:pt>
                <c:pt idx="232">
                  <c:v>0.18479600942963101</c:v>
                </c:pt>
                <c:pt idx="233">
                  <c:v>0.18325257899608899</c:v>
                </c:pt>
                <c:pt idx="234">
                  <c:v>0.187938099518486</c:v>
                </c:pt>
                <c:pt idx="235">
                  <c:v>0.18037135278514599</c:v>
                </c:pt>
                <c:pt idx="236">
                  <c:v>0.17439637343081099</c:v>
                </c:pt>
                <c:pt idx="237">
                  <c:v>0.17602703274578599</c:v>
                </c:pt>
                <c:pt idx="238">
                  <c:v>0.17356823608246799</c:v>
                </c:pt>
                <c:pt idx="239">
                  <c:v>0.183176503805973</c:v>
                </c:pt>
                <c:pt idx="240">
                  <c:v>0.18499565595134701</c:v>
                </c:pt>
                <c:pt idx="241">
                  <c:v>0.195515503544888</c:v>
                </c:pt>
                <c:pt idx="242">
                  <c:v>0.19083259793396001</c:v>
                </c:pt>
                <c:pt idx="243">
                  <c:v>0.188286847492323</c:v>
                </c:pt>
                <c:pt idx="244">
                  <c:v>0.18401979617751399</c:v>
                </c:pt>
                <c:pt idx="245">
                  <c:v>0.18782135558361401</c:v>
                </c:pt>
                <c:pt idx="246">
                  <c:v>0.18554421375949701</c:v>
                </c:pt>
                <c:pt idx="247">
                  <c:v>0.18477597172514901</c:v>
                </c:pt>
                <c:pt idx="248">
                  <c:v>0.18555710675279599</c:v>
                </c:pt>
                <c:pt idx="249">
                  <c:v>0.18134951273337399</c:v>
                </c:pt>
                <c:pt idx="250">
                  <c:v>0.18266879182288101</c:v>
                </c:pt>
                <c:pt idx="251">
                  <c:v>0.18277934436600299</c:v>
                </c:pt>
                <c:pt idx="252">
                  <c:v>0.17990133838436401</c:v>
                </c:pt>
                <c:pt idx="253">
                  <c:v>0.182400791888222</c:v>
                </c:pt>
                <c:pt idx="254">
                  <c:v>0.180121437609775</c:v>
                </c:pt>
                <c:pt idx="255">
                  <c:v>0.18093466157434901</c:v>
                </c:pt>
                <c:pt idx="256">
                  <c:v>0.18679898872794801</c:v>
                </c:pt>
                <c:pt idx="257">
                  <c:v>0.185222357808698</c:v>
                </c:pt>
                <c:pt idx="258">
                  <c:v>0.18647305276513301</c:v>
                </c:pt>
                <c:pt idx="259">
                  <c:v>0.18426257298926399</c:v>
                </c:pt>
                <c:pt idx="260">
                  <c:v>0.182660011341472</c:v>
                </c:pt>
                <c:pt idx="261">
                  <c:v>0.17974421353968201</c:v>
                </c:pt>
                <c:pt idx="262">
                  <c:v>0.18422737356142199</c:v>
                </c:pt>
                <c:pt idx="263">
                  <c:v>0.18737335268671901</c:v>
                </c:pt>
                <c:pt idx="264">
                  <c:v>0.18560054662666001</c:v>
                </c:pt>
                <c:pt idx="265">
                  <c:v>0.18317108405746599</c:v>
                </c:pt>
                <c:pt idx="266">
                  <c:v>0.185162459509982</c:v>
                </c:pt>
                <c:pt idx="267">
                  <c:v>0.18356225542978699</c:v>
                </c:pt>
                <c:pt idx="268">
                  <c:v>0.17866436257321699</c:v>
                </c:pt>
                <c:pt idx="269">
                  <c:v>0.18022063307278699</c:v>
                </c:pt>
                <c:pt idx="270">
                  <c:v>0.181395162260821</c:v>
                </c:pt>
                <c:pt idx="271">
                  <c:v>0.18203597255701801</c:v>
                </c:pt>
                <c:pt idx="272">
                  <c:v>0.18062389006957999</c:v>
                </c:pt>
                <c:pt idx="273">
                  <c:v>0.19807950916120401</c:v>
                </c:pt>
                <c:pt idx="274">
                  <c:v>0.182111138323515</c:v>
                </c:pt>
                <c:pt idx="275">
                  <c:v>0.180764008281317</c:v>
                </c:pt>
                <c:pt idx="276">
                  <c:v>0.182350729904141</c:v>
                </c:pt>
                <c:pt idx="277">
                  <c:v>0.18242481954510101</c:v>
                </c:pt>
                <c:pt idx="278">
                  <c:v>0.179365055288425</c:v>
                </c:pt>
                <c:pt idx="279">
                  <c:v>0.17906988992468501</c:v>
                </c:pt>
                <c:pt idx="280">
                  <c:v>0.18128604998931899</c:v>
                </c:pt>
                <c:pt idx="281">
                  <c:v>0.17689470041593</c:v>
                </c:pt>
                <c:pt idx="282">
                  <c:v>0.17697851690468699</c:v>
                </c:pt>
                <c:pt idx="283">
                  <c:v>0.18138744620068301</c:v>
                </c:pt>
                <c:pt idx="284">
                  <c:v>0.18449777700414099</c:v>
                </c:pt>
                <c:pt idx="285">
                  <c:v>0.18228681448357201</c:v>
                </c:pt>
                <c:pt idx="286">
                  <c:v>0.18138796399062801</c:v>
                </c:pt>
                <c:pt idx="287">
                  <c:v>0.182101848195551</c:v>
                </c:pt>
                <c:pt idx="288">
                  <c:v>0.18123671863493901</c:v>
                </c:pt>
                <c:pt idx="289">
                  <c:v>0.18175860901475499</c:v>
                </c:pt>
                <c:pt idx="290">
                  <c:v>0.18777686410780101</c:v>
                </c:pt>
                <c:pt idx="291">
                  <c:v>0.19152375031996199</c:v>
                </c:pt>
                <c:pt idx="292">
                  <c:v>0.18680703665048201</c:v>
                </c:pt>
                <c:pt idx="293">
                  <c:v>0.18068624941658301</c:v>
                </c:pt>
                <c:pt idx="294">
                  <c:v>0.17829554871552</c:v>
                </c:pt>
                <c:pt idx="295">
                  <c:v>0.177499593341647</c:v>
                </c:pt>
                <c:pt idx="296">
                  <c:v>0.17818197823479601</c:v>
                </c:pt>
                <c:pt idx="297">
                  <c:v>0.18327812741525901</c:v>
                </c:pt>
                <c:pt idx="298">
                  <c:v>0.18830332308593201</c:v>
                </c:pt>
                <c:pt idx="299">
                  <c:v>0.18433902518422099</c:v>
                </c:pt>
                <c:pt idx="300">
                  <c:v>0.18601980058485701</c:v>
                </c:pt>
                <c:pt idx="301">
                  <c:v>0.183370251924871</c:v>
                </c:pt>
                <c:pt idx="302">
                  <c:v>0.18446795369872299</c:v>
                </c:pt>
                <c:pt idx="303">
                  <c:v>0.18563583149725399</c:v>
                </c:pt>
                <c:pt idx="304">
                  <c:v>0.19341823705889699</c:v>
                </c:pt>
                <c:pt idx="305">
                  <c:v>0.188885652788532</c:v>
                </c:pt>
                <c:pt idx="306">
                  <c:v>0.186418694629471</c:v>
                </c:pt>
                <c:pt idx="307">
                  <c:v>0.183671544550289</c:v>
                </c:pt>
                <c:pt idx="308">
                  <c:v>0.18462123539134401</c:v>
                </c:pt>
                <c:pt idx="309">
                  <c:v>0.181316638157761</c:v>
                </c:pt>
                <c:pt idx="310">
                  <c:v>0.18291403442194801</c:v>
                </c:pt>
                <c:pt idx="311">
                  <c:v>0.188963752477912</c:v>
                </c:pt>
                <c:pt idx="312">
                  <c:v>0.18732729668834799</c:v>
                </c:pt>
                <c:pt idx="313">
                  <c:v>0.18464345710479099</c:v>
                </c:pt>
                <c:pt idx="314">
                  <c:v>0.18135807371575</c:v>
                </c:pt>
                <c:pt idx="315">
                  <c:v>0.17810666533269501</c:v>
                </c:pt>
                <c:pt idx="316">
                  <c:v>0.181446366735834</c:v>
                </c:pt>
                <c:pt idx="317">
                  <c:v>0.17825809270899901</c:v>
                </c:pt>
                <c:pt idx="318">
                  <c:v>0.185231714126186</c:v>
                </c:pt>
                <c:pt idx="319">
                  <c:v>0.185553323311651</c:v>
                </c:pt>
                <c:pt idx="320">
                  <c:v>0.18398315075189001</c:v>
                </c:pt>
                <c:pt idx="321">
                  <c:v>0.18062501786173599</c:v>
                </c:pt>
                <c:pt idx="322">
                  <c:v>0.17926097127878499</c:v>
                </c:pt>
                <c:pt idx="323">
                  <c:v>0.171542455200134</c:v>
                </c:pt>
                <c:pt idx="324">
                  <c:v>0.16856574529733701</c:v>
                </c:pt>
                <c:pt idx="325">
                  <c:v>0.171560400298119</c:v>
                </c:pt>
                <c:pt idx="326">
                  <c:v>0.16739933054633699</c:v>
                </c:pt>
                <c:pt idx="327">
                  <c:v>0.16441355112631201</c:v>
                </c:pt>
                <c:pt idx="328">
                  <c:v>0.16391147211694199</c:v>
                </c:pt>
                <c:pt idx="329">
                  <c:v>0.16068699778458601</c:v>
                </c:pt>
                <c:pt idx="330">
                  <c:v>0.16021456999480899</c:v>
                </c:pt>
                <c:pt idx="331">
                  <c:v>0.16465485494496501</c:v>
                </c:pt>
                <c:pt idx="332">
                  <c:v>0.167936255724834</c:v>
                </c:pt>
                <c:pt idx="333">
                  <c:v>0.162417430450326</c:v>
                </c:pt>
                <c:pt idx="334">
                  <c:v>0.16019202640363001</c:v>
                </c:pt>
                <c:pt idx="335">
                  <c:v>0.16491340794644599</c:v>
                </c:pt>
                <c:pt idx="336">
                  <c:v>0.165356323892909</c:v>
                </c:pt>
                <c:pt idx="337">
                  <c:v>0.169105259110642</c:v>
                </c:pt>
                <c:pt idx="338">
                  <c:v>0.172712648769627</c:v>
                </c:pt>
                <c:pt idx="339">
                  <c:v>0.17987122383512999</c:v>
                </c:pt>
                <c:pt idx="340">
                  <c:v>0.17410309640068999</c:v>
                </c:pt>
                <c:pt idx="341">
                  <c:v>0.17336000603910301</c:v>
                </c:pt>
                <c:pt idx="342">
                  <c:v>0.168821241484746</c:v>
                </c:pt>
                <c:pt idx="343">
                  <c:v>0.170087363936823</c:v>
                </c:pt>
                <c:pt idx="344">
                  <c:v>0.17083789761587501</c:v>
                </c:pt>
                <c:pt idx="345">
                  <c:v>0.17825946482351199</c:v>
                </c:pt>
                <c:pt idx="346">
                  <c:v>0.18351026145309701</c:v>
                </c:pt>
                <c:pt idx="347">
                  <c:v>0.17462157031433301</c:v>
                </c:pt>
                <c:pt idx="348">
                  <c:v>0.17070986359985499</c:v>
                </c:pt>
                <c:pt idx="349">
                  <c:v>0.16721029533863099</c:v>
                </c:pt>
                <c:pt idx="350">
                  <c:v>0.166421543394173</c:v>
                </c:pt>
                <c:pt idx="351">
                  <c:v>0.168163146354326</c:v>
                </c:pt>
                <c:pt idx="352">
                  <c:v>0.17413357338226601</c:v>
                </c:pt>
                <c:pt idx="353">
                  <c:v>0.181521346859981</c:v>
                </c:pt>
                <c:pt idx="354">
                  <c:v>0.179817206408665</c:v>
                </c:pt>
                <c:pt idx="355">
                  <c:v>0.167237579909672</c:v>
                </c:pt>
                <c:pt idx="356">
                  <c:v>0.15630350574525601</c:v>
                </c:pt>
                <c:pt idx="357">
                  <c:v>0.14697866684551</c:v>
                </c:pt>
                <c:pt idx="358">
                  <c:v>0.146974223426585</c:v>
                </c:pt>
                <c:pt idx="359">
                  <c:v>0.15279670687592101</c:v>
                </c:pt>
                <c:pt idx="360">
                  <c:v>0.15451274962884401</c:v>
                </c:pt>
                <c:pt idx="361">
                  <c:v>0.14778802272515601</c:v>
                </c:pt>
                <c:pt idx="362">
                  <c:v>0.148207181640296</c:v>
                </c:pt>
                <c:pt idx="363">
                  <c:v>0.15253529852936401</c:v>
                </c:pt>
                <c:pt idx="364">
                  <c:v>0.15276719725218199</c:v>
                </c:pt>
                <c:pt idx="365">
                  <c:v>0.146738818304224</c:v>
                </c:pt>
                <c:pt idx="366">
                  <c:v>0.153528007116882</c:v>
                </c:pt>
                <c:pt idx="367">
                  <c:v>0.15423524082741999</c:v>
                </c:pt>
                <c:pt idx="368">
                  <c:v>0.15099324860406299</c:v>
                </c:pt>
                <c:pt idx="369">
                  <c:v>0.148840417843768</c:v>
                </c:pt>
                <c:pt idx="370">
                  <c:v>0.152194127243067</c:v>
                </c:pt>
                <c:pt idx="371">
                  <c:v>0.16257240808606199</c:v>
                </c:pt>
                <c:pt idx="372">
                  <c:v>0.16425745261323499</c:v>
                </c:pt>
                <c:pt idx="373">
                  <c:v>0.16891125602495</c:v>
                </c:pt>
                <c:pt idx="374">
                  <c:v>0.16955432423232999</c:v>
                </c:pt>
                <c:pt idx="375">
                  <c:v>0.16630604589769499</c:v>
                </c:pt>
                <c:pt idx="376">
                  <c:v>0.16564961143274401</c:v>
                </c:pt>
                <c:pt idx="377">
                  <c:v>0.162935194760427</c:v>
                </c:pt>
                <c:pt idx="378">
                  <c:v>0.17103573121848201</c:v>
                </c:pt>
                <c:pt idx="379">
                  <c:v>0.17612263788860499</c:v>
                </c:pt>
                <c:pt idx="380">
                  <c:v>0.182317918603703</c:v>
                </c:pt>
                <c:pt idx="381">
                  <c:v>0.17795456335587501</c:v>
                </c:pt>
                <c:pt idx="382">
                  <c:v>0.176091192853571</c:v>
                </c:pt>
                <c:pt idx="383">
                  <c:v>0.174663904438665</c:v>
                </c:pt>
                <c:pt idx="384">
                  <c:v>0.17961581450963099</c:v>
                </c:pt>
                <c:pt idx="385">
                  <c:v>0.18342776203965999</c:v>
                </c:pt>
                <c:pt idx="386">
                  <c:v>0.18864329268292701</c:v>
                </c:pt>
                <c:pt idx="387">
                  <c:v>0.194811018928187</c:v>
                </c:pt>
                <c:pt idx="388">
                  <c:v>0.19026239425673599</c:v>
                </c:pt>
                <c:pt idx="389">
                  <c:v>0.18318328726529101</c:v>
                </c:pt>
                <c:pt idx="390">
                  <c:v>0.18168794656447501</c:v>
                </c:pt>
                <c:pt idx="391">
                  <c:v>0.181781962115766</c:v>
                </c:pt>
                <c:pt idx="392">
                  <c:v>0.19028306503114301</c:v>
                </c:pt>
                <c:pt idx="393">
                  <c:v>0.191832865424582</c:v>
                </c:pt>
                <c:pt idx="394">
                  <c:v>0.20506497615904201</c:v>
                </c:pt>
                <c:pt idx="395">
                  <c:v>0.199996658740457</c:v>
                </c:pt>
                <c:pt idx="396">
                  <c:v>0.19625778606111099</c:v>
                </c:pt>
                <c:pt idx="397">
                  <c:v>0.19122665191677701</c:v>
                </c:pt>
                <c:pt idx="398">
                  <c:v>0.19558245083207301</c:v>
                </c:pt>
                <c:pt idx="399">
                  <c:v>0.20033952975129399</c:v>
                </c:pt>
                <c:pt idx="400">
                  <c:v>0.204035673135914</c:v>
                </c:pt>
                <c:pt idx="401">
                  <c:v>0.21404210594052001</c:v>
                </c:pt>
                <c:pt idx="402">
                  <c:v>0.21012685974189699</c:v>
                </c:pt>
                <c:pt idx="403">
                  <c:v>0.19698932593646401</c:v>
                </c:pt>
                <c:pt idx="404">
                  <c:v>0.19901396033586999</c:v>
                </c:pt>
                <c:pt idx="405">
                  <c:v>0.20312277974205301</c:v>
                </c:pt>
                <c:pt idx="406">
                  <c:v>0.22938917281268201</c:v>
                </c:pt>
                <c:pt idx="407">
                  <c:v>0.21107193378797801</c:v>
                </c:pt>
                <c:pt idx="408">
                  <c:v>0.21826257071855301</c:v>
                </c:pt>
                <c:pt idx="409">
                  <c:v>0.211660240429594</c:v>
                </c:pt>
                <c:pt idx="410">
                  <c:v>0.20165070554349801</c:v>
                </c:pt>
                <c:pt idx="411">
                  <c:v>0.20156799593168601</c:v>
                </c:pt>
                <c:pt idx="412">
                  <c:v>0.201972406235991</c:v>
                </c:pt>
                <c:pt idx="413">
                  <c:v>0.20961607229934001</c:v>
                </c:pt>
                <c:pt idx="414">
                  <c:v>0.21207881210736701</c:v>
                </c:pt>
                <c:pt idx="415">
                  <c:v>0.21816729099002799</c:v>
                </c:pt>
                <c:pt idx="416">
                  <c:v>0.21256572896008699</c:v>
                </c:pt>
                <c:pt idx="417">
                  <c:v>0.20293902571842001</c:v>
                </c:pt>
                <c:pt idx="418">
                  <c:v>0.19311510680805299</c:v>
                </c:pt>
                <c:pt idx="419">
                  <c:v>0.19138491012228201</c:v>
                </c:pt>
                <c:pt idx="420">
                  <c:v>0.18913013191373901</c:v>
                </c:pt>
                <c:pt idx="421">
                  <c:v>0.196165315231182</c:v>
                </c:pt>
                <c:pt idx="422">
                  <c:v>0.203939693524469</c:v>
                </c:pt>
                <c:pt idx="423">
                  <c:v>0.20133000246296801</c:v>
                </c:pt>
                <c:pt idx="424">
                  <c:v>0.19440180653540801</c:v>
                </c:pt>
                <c:pt idx="425">
                  <c:v>0.19524736073016499</c:v>
                </c:pt>
                <c:pt idx="426">
                  <c:v>0.207456959349927</c:v>
                </c:pt>
                <c:pt idx="427">
                  <c:v>0.207659138153829</c:v>
                </c:pt>
                <c:pt idx="428">
                  <c:v>0.210601087864458</c:v>
                </c:pt>
                <c:pt idx="429">
                  <c:v>0.21659035903127799</c:v>
                </c:pt>
                <c:pt idx="430">
                  <c:v>0.21128438094535401</c:v>
                </c:pt>
                <c:pt idx="431">
                  <c:v>0.20462541669553699</c:v>
                </c:pt>
                <c:pt idx="432">
                  <c:v>0.20562204989885399</c:v>
                </c:pt>
                <c:pt idx="433">
                  <c:v>0.20814336055580601</c:v>
                </c:pt>
                <c:pt idx="434">
                  <c:v>0.210822183503731</c:v>
                </c:pt>
                <c:pt idx="435">
                  <c:v>0.218879232417273</c:v>
                </c:pt>
                <c:pt idx="436">
                  <c:v>0.231061213302788</c:v>
                </c:pt>
                <c:pt idx="437">
                  <c:v>0.227015932911805</c:v>
                </c:pt>
                <c:pt idx="438">
                  <c:v>0.22325964348935801</c:v>
                </c:pt>
                <c:pt idx="439">
                  <c:v>0.22265598305200601</c:v>
                </c:pt>
                <c:pt idx="440">
                  <c:v>0.227608103034557</c:v>
                </c:pt>
                <c:pt idx="441">
                  <c:v>0.226096585769956</c:v>
                </c:pt>
                <c:pt idx="442">
                  <c:v>0.22911801424689701</c:v>
                </c:pt>
                <c:pt idx="443">
                  <c:v>0.23760190493754199</c:v>
                </c:pt>
                <c:pt idx="444">
                  <c:v>0.234164671825419</c:v>
                </c:pt>
                <c:pt idx="445">
                  <c:v>0.22688411168767</c:v>
                </c:pt>
                <c:pt idx="446">
                  <c:v>0.22210650680435801</c:v>
                </c:pt>
                <c:pt idx="447">
                  <c:v>0.22130856000813001</c:v>
                </c:pt>
                <c:pt idx="448">
                  <c:v>0.219707259459231</c:v>
                </c:pt>
                <c:pt idx="449">
                  <c:v>0.225287390398826</c:v>
                </c:pt>
                <c:pt idx="450">
                  <c:v>0.231547418762308</c:v>
                </c:pt>
                <c:pt idx="451">
                  <c:v>0.22248880448157901</c:v>
                </c:pt>
                <c:pt idx="452">
                  <c:v>0.20948843260268599</c:v>
                </c:pt>
                <c:pt idx="453">
                  <c:v>0.20714724281226901</c:v>
                </c:pt>
                <c:pt idx="454">
                  <c:v>0.20794737665316901</c:v>
                </c:pt>
                <c:pt idx="455">
                  <c:v>0.216658650542806</c:v>
                </c:pt>
                <c:pt idx="456">
                  <c:v>0.23674271934706001</c:v>
                </c:pt>
                <c:pt idx="457">
                  <c:v>0.241384817013403</c:v>
                </c:pt>
                <c:pt idx="458">
                  <c:v>0.24776488491535101</c:v>
                </c:pt>
                <c:pt idx="459">
                  <c:v>0.229264991819918</c:v>
                </c:pt>
                <c:pt idx="460">
                  <c:v>0.26186892647972998</c:v>
                </c:pt>
                <c:pt idx="461">
                  <c:v>0.32082634413348599</c:v>
                </c:pt>
                <c:pt idx="462">
                  <c:v>0.25425237867432099</c:v>
                </c:pt>
                <c:pt idx="463">
                  <c:v>0.27077985956421902</c:v>
                </c:pt>
                <c:pt idx="464">
                  <c:v>0.26870125279457202</c:v>
                </c:pt>
                <c:pt idx="465">
                  <c:v>0.26905324884138798</c:v>
                </c:pt>
                <c:pt idx="466">
                  <c:v>0.272330133880892</c:v>
                </c:pt>
                <c:pt idx="467">
                  <c:v>0.26574048152295598</c:v>
                </c:pt>
                <c:pt idx="468">
                  <c:v>0.262670201894661</c:v>
                </c:pt>
                <c:pt idx="469">
                  <c:v>0.242506556762833</c:v>
                </c:pt>
                <c:pt idx="470">
                  <c:v>0.17528078576872699</c:v>
                </c:pt>
                <c:pt idx="471">
                  <c:v>0.142616038934338</c:v>
                </c:pt>
                <c:pt idx="472">
                  <c:v>0.14579464226067201</c:v>
                </c:pt>
                <c:pt idx="473">
                  <c:v>0.235012414386852</c:v>
                </c:pt>
                <c:pt idx="474">
                  <c:v>0.24221145361271901</c:v>
                </c:pt>
                <c:pt idx="475">
                  <c:v>0.22818634460405801</c:v>
                </c:pt>
                <c:pt idx="476">
                  <c:v>0.229599449099047</c:v>
                </c:pt>
                <c:pt idx="477">
                  <c:v>0.23257569510083201</c:v>
                </c:pt>
                <c:pt idx="478">
                  <c:v>0.238123185432562</c:v>
                </c:pt>
                <c:pt idx="479">
                  <c:v>0.29079040094952002</c:v>
                </c:pt>
                <c:pt idx="480">
                  <c:v>0.27903309972561802</c:v>
                </c:pt>
                <c:pt idx="481">
                  <c:v>0.25929417935237298</c:v>
                </c:pt>
                <c:pt idx="482">
                  <c:v>0.25574298928485001</c:v>
                </c:pt>
                <c:pt idx="483">
                  <c:v>0.253163209059932</c:v>
                </c:pt>
                <c:pt idx="484">
                  <c:v>0.25028393877514998</c:v>
                </c:pt>
                <c:pt idx="485">
                  <c:v>0.251227724046235</c:v>
                </c:pt>
                <c:pt idx="486">
                  <c:v>0.264857020507208</c:v>
                </c:pt>
                <c:pt idx="487">
                  <c:v>0.256174376702898</c:v>
                </c:pt>
                <c:pt idx="488">
                  <c:v>0.17626043405676101</c:v>
                </c:pt>
                <c:pt idx="489">
                  <c:v>0.14227286006427101</c:v>
                </c:pt>
                <c:pt idx="490">
                  <c:v>0.14303387231669901</c:v>
                </c:pt>
                <c:pt idx="491">
                  <c:v>0.24729494004132399</c:v>
                </c:pt>
                <c:pt idx="492">
                  <c:v>0.26764733725321099</c:v>
                </c:pt>
                <c:pt idx="493">
                  <c:v>0.249902929375728</c:v>
                </c:pt>
                <c:pt idx="494">
                  <c:v>0.22969729347408999</c:v>
                </c:pt>
                <c:pt idx="495">
                  <c:v>0.220121556319434</c:v>
                </c:pt>
                <c:pt idx="496">
                  <c:v>0.21953652673066501</c:v>
                </c:pt>
                <c:pt idx="497">
                  <c:v>0.21943648323492501</c:v>
                </c:pt>
                <c:pt idx="498">
                  <c:v>0.220275969493468</c:v>
                </c:pt>
                <c:pt idx="499">
                  <c:v>0.22929157505228701</c:v>
                </c:pt>
                <c:pt idx="500">
                  <c:v>0.22171512252054901</c:v>
                </c:pt>
                <c:pt idx="501">
                  <c:v>0.21068696269421899</c:v>
                </c:pt>
                <c:pt idx="502">
                  <c:v>0.207995069843878</c:v>
                </c:pt>
                <c:pt idx="503">
                  <c:v>0.206565258704003</c:v>
                </c:pt>
                <c:pt idx="504">
                  <c:v>0.20309154010879499</c:v>
                </c:pt>
                <c:pt idx="505">
                  <c:v>0.21335051994322601</c:v>
                </c:pt>
                <c:pt idx="506">
                  <c:v>0.22384251799334001</c:v>
                </c:pt>
                <c:pt idx="507">
                  <c:v>0.22011324013247799</c:v>
                </c:pt>
                <c:pt idx="508">
                  <c:v>0.20536192172808501</c:v>
                </c:pt>
                <c:pt idx="509">
                  <c:v>0.20241525667233101</c:v>
                </c:pt>
                <c:pt idx="510">
                  <c:v>0.205908353022486</c:v>
                </c:pt>
                <c:pt idx="511">
                  <c:v>0.20737818361145999</c:v>
                </c:pt>
                <c:pt idx="512">
                  <c:v>0.21418767507002801</c:v>
                </c:pt>
                <c:pt idx="513">
                  <c:v>0.21764731210575</c:v>
                </c:pt>
                <c:pt idx="514">
                  <c:v>0.21351211396714501</c:v>
                </c:pt>
                <c:pt idx="515">
                  <c:v>0.205187803657611</c:v>
                </c:pt>
                <c:pt idx="516">
                  <c:v>0.20099789740680199</c:v>
                </c:pt>
                <c:pt idx="517">
                  <c:v>0.20160700053675101</c:v>
                </c:pt>
                <c:pt idx="518">
                  <c:v>0.20450230981692599</c:v>
                </c:pt>
                <c:pt idx="519">
                  <c:v>0.20881431637566</c:v>
                </c:pt>
                <c:pt idx="520">
                  <c:v>0.21882158447508299</c:v>
                </c:pt>
                <c:pt idx="521">
                  <c:v>0.212589443696376</c:v>
                </c:pt>
                <c:pt idx="522">
                  <c:v>0.20330414590489099</c:v>
                </c:pt>
                <c:pt idx="523">
                  <c:v>0.196798429673751</c:v>
                </c:pt>
                <c:pt idx="524">
                  <c:v>0.19854999876840199</c:v>
                </c:pt>
                <c:pt idx="525">
                  <c:v>0.20314966972772699</c:v>
                </c:pt>
                <c:pt idx="526">
                  <c:v>0.202864346242734</c:v>
                </c:pt>
                <c:pt idx="527">
                  <c:v>0.21437022469251399</c:v>
                </c:pt>
                <c:pt idx="528">
                  <c:v>0.20892295280355</c:v>
                </c:pt>
                <c:pt idx="529">
                  <c:v>0.19892442359402701</c:v>
                </c:pt>
                <c:pt idx="530">
                  <c:v>0.198865502313778</c:v>
                </c:pt>
                <c:pt idx="531">
                  <c:v>0.25011022623935603</c:v>
                </c:pt>
                <c:pt idx="532">
                  <c:v>0.231905444228206</c:v>
                </c:pt>
                <c:pt idx="533">
                  <c:v>0.21400437046429399</c:v>
                </c:pt>
                <c:pt idx="534">
                  <c:v>0.218938895757161</c:v>
                </c:pt>
                <c:pt idx="535">
                  <c:v>0.213774298056156</c:v>
                </c:pt>
                <c:pt idx="536">
                  <c:v>0.200314272573969</c:v>
                </c:pt>
                <c:pt idx="537">
                  <c:v>0.19915370576739799</c:v>
                </c:pt>
                <c:pt idx="538">
                  <c:v>0.19531155887856499</c:v>
                </c:pt>
                <c:pt idx="539">
                  <c:v>0.193581820873889</c:v>
                </c:pt>
                <c:pt idx="540">
                  <c:v>0.206990159484221</c:v>
                </c:pt>
                <c:pt idx="541">
                  <c:v>0.210262112787927</c:v>
                </c:pt>
                <c:pt idx="542">
                  <c:v>0.203328493726569</c:v>
                </c:pt>
                <c:pt idx="543">
                  <c:v>0.19202821984167001</c:v>
                </c:pt>
                <c:pt idx="544">
                  <c:v>0.185822954108501</c:v>
                </c:pt>
                <c:pt idx="545">
                  <c:v>0.18755898471778401</c:v>
                </c:pt>
                <c:pt idx="546">
                  <c:v>0.19110533416696801</c:v>
                </c:pt>
                <c:pt idx="547">
                  <c:v>0.19885994191338999</c:v>
                </c:pt>
                <c:pt idx="548">
                  <c:v>0.21071221802614301</c:v>
                </c:pt>
                <c:pt idx="549">
                  <c:v>0.20483894746613199</c:v>
                </c:pt>
                <c:pt idx="550">
                  <c:v>0.19307217930439999</c:v>
                </c:pt>
                <c:pt idx="551">
                  <c:v>0.18624693126022901</c:v>
                </c:pt>
                <c:pt idx="552">
                  <c:v>0.189745902871749</c:v>
                </c:pt>
                <c:pt idx="553">
                  <c:v>0.20129344542125099</c:v>
                </c:pt>
                <c:pt idx="554">
                  <c:v>0.22801944567207499</c:v>
                </c:pt>
                <c:pt idx="555">
                  <c:v>0.221680499532592</c:v>
                </c:pt>
                <c:pt idx="556">
                  <c:v>0.211797169611457</c:v>
                </c:pt>
                <c:pt idx="557">
                  <c:v>0.191381485380023</c:v>
                </c:pt>
                <c:pt idx="558">
                  <c:v>0.16823340423316599</c:v>
                </c:pt>
                <c:pt idx="559">
                  <c:v>0.16339420187255799</c:v>
                </c:pt>
                <c:pt idx="560">
                  <c:v>0.16617421602787499</c:v>
                </c:pt>
                <c:pt idx="561">
                  <c:v>0.17451446396078599</c:v>
                </c:pt>
                <c:pt idx="562">
                  <c:v>0.19155496909507599</c:v>
                </c:pt>
                <c:pt idx="563">
                  <c:v>0.19349808468083701</c:v>
                </c:pt>
                <c:pt idx="564">
                  <c:v>0.18159793814433001</c:v>
                </c:pt>
                <c:pt idx="565">
                  <c:v>0.177508735741884</c:v>
                </c:pt>
                <c:pt idx="566">
                  <c:v>0.18262998154559501</c:v>
                </c:pt>
                <c:pt idx="567">
                  <c:v>0.18635284119793899</c:v>
                </c:pt>
                <c:pt idx="568">
                  <c:v>0.19756668164635599</c:v>
                </c:pt>
                <c:pt idx="569">
                  <c:v>0.21845337666682599</c:v>
                </c:pt>
                <c:pt idx="570">
                  <c:v>0.23373571149344599</c:v>
                </c:pt>
                <c:pt idx="571">
                  <c:v>0.20512340023875</c:v>
                </c:pt>
                <c:pt idx="572">
                  <c:v>0.20808321332325699</c:v>
                </c:pt>
                <c:pt idx="573">
                  <c:v>0.22883651087335399</c:v>
                </c:pt>
                <c:pt idx="574">
                  <c:v>0.26038236423509697</c:v>
                </c:pt>
                <c:pt idx="575">
                  <c:v>0.29707949472884398</c:v>
                </c:pt>
                <c:pt idx="576">
                  <c:v>0.31828290016334798</c:v>
                </c:pt>
                <c:pt idx="577">
                  <c:v>0.55639411729104904</c:v>
                </c:pt>
                <c:pt idx="578">
                  <c:v>0.38323806047490899</c:v>
                </c:pt>
                <c:pt idx="579">
                  <c:v>0.27466501240694802</c:v>
                </c:pt>
                <c:pt idx="580">
                  <c:v>0.23381774020381499</c:v>
                </c:pt>
                <c:pt idx="581">
                  <c:v>0.214144249812525</c:v>
                </c:pt>
                <c:pt idx="582">
                  <c:v>0.20669397467915199</c:v>
                </c:pt>
                <c:pt idx="583">
                  <c:v>0.212124877822187</c:v>
                </c:pt>
                <c:pt idx="584">
                  <c:v>0.209789268496961</c:v>
                </c:pt>
                <c:pt idx="585">
                  <c:v>0.19413892043756401</c:v>
                </c:pt>
                <c:pt idx="586">
                  <c:v>0.211495595763324</c:v>
                </c:pt>
                <c:pt idx="587">
                  <c:v>0.31966012710693598</c:v>
                </c:pt>
                <c:pt idx="588">
                  <c:v>0.209607986810771</c:v>
                </c:pt>
                <c:pt idx="589">
                  <c:v>0.18850725221595499</c:v>
                </c:pt>
                <c:pt idx="590">
                  <c:v>0.191706451019237</c:v>
                </c:pt>
                <c:pt idx="591">
                  <c:v>0.19252081357938799</c:v>
                </c:pt>
                <c:pt idx="592">
                  <c:v>0.18838348495451401</c:v>
                </c:pt>
                <c:pt idx="593">
                  <c:v>0.186586878908855</c:v>
                </c:pt>
                <c:pt idx="594">
                  <c:v>0.180409655217835</c:v>
                </c:pt>
                <c:pt idx="595">
                  <c:v>0.18193257831644499</c:v>
                </c:pt>
                <c:pt idx="596">
                  <c:v>0.18570231360928999</c:v>
                </c:pt>
                <c:pt idx="597">
                  <c:v>0.193944971317415</c:v>
                </c:pt>
                <c:pt idx="598">
                  <c:v>0.19137071231215</c:v>
                </c:pt>
                <c:pt idx="599">
                  <c:v>0.18158032894114001</c:v>
                </c:pt>
                <c:pt idx="600">
                  <c:v>0.17560355103275299</c:v>
                </c:pt>
                <c:pt idx="601">
                  <c:v>0.17693158282725499</c:v>
                </c:pt>
                <c:pt idx="602">
                  <c:v>0.179042168167663</c:v>
                </c:pt>
                <c:pt idx="603">
                  <c:v>0.18279771972686801</c:v>
                </c:pt>
                <c:pt idx="604">
                  <c:v>0.18693977399273401</c:v>
                </c:pt>
                <c:pt idx="605">
                  <c:v>0.188100796073502</c:v>
                </c:pt>
                <c:pt idx="606">
                  <c:v>0.17959103454758299</c:v>
                </c:pt>
                <c:pt idx="607">
                  <c:v>0.19406651549508699</c:v>
                </c:pt>
                <c:pt idx="608">
                  <c:v>0.20776151065947299</c:v>
                </c:pt>
                <c:pt idx="609">
                  <c:v>0.19042740046838399</c:v>
                </c:pt>
                <c:pt idx="610">
                  <c:v>0.190193047757239</c:v>
                </c:pt>
                <c:pt idx="611">
                  <c:v>0.200954471584156</c:v>
                </c:pt>
                <c:pt idx="612">
                  <c:v>0.25663337476960002</c:v>
                </c:pt>
                <c:pt idx="613">
                  <c:v>0.20543214795630399</c:v>
                </c:pt>
                <c:pt idx="614">
                  <c:v>0.190505728672553</c:v>
                </c:pt>
                <c:pt idx="615">
                  <c:v>0.18560303426720201</c:v>
                </c:pt>
                <c:pt idx="616">
                  <c:v>0.19072376192274601</c:v>
                </c:pt>
                <c:pt idx="617">
                  <c:v>0.185767090651491</c:v>
                </c:pt>
                <c:pt idx="618">
                  <c:v>0.18987791945787999</c:v>
                </c:pt>
                <c:pt idx="619">
                  <c:v>0.189602086642741</c:v>
                </c:pt>
                <c:pt idx="620">
                  <c:v>0.18864398171660701</c:v>
                </c:pt>
                <c:pt idx="621">
                  <c:v>0.18843010072246</c:v>
                </c:pt>
                <c:pt idx="622">
                  <c:v>0.188743158112155</c:v>
                </c:pt>
                <c:pt idx="623">
                  <c:v>0.190436213809939</c:v>
                </c:pt>
                <c:pt idx="624">
                  <c:v>0.16381679389313</c:v>
                </c:pt>
              </c:numCache>
            </c:numRef>
          </c:val>
          <c:smooth val="0"/>
          <c:extLst>
            <c:ext xmlns:c16="http://schemas.microsoft.com/office/drawing/2014/chart" uri="{C3380CC4-5D6E-409C-BE32-E72D297353CC}">
              <c16:uniqueId val="{0000000B-81DC-46E1-BDE1-E63CF5428934}"/>
            </c:ext>
          </c:extLst>
        </c:ser>
        <c:ser>
          <c:idx val="12"/>
          <c:order val="12"/>
          <c:tx>
            <c:strRef>
              <c:f>dau_by_retention_cohort_raw!$N$1</c:f>
              <c:strCache>
                <c:ptCount val="1"/>
                <c:pt idx="0">
                  <c:v>%D01-7</c:v>
                </c:pt>
              </c:strCache>
            </c:strRef>
          </c:tx>
          <c:spPr>
            <a:ln w="28575" cap="rnd">
              <a:solidFill>
                <a:schemeClr val="accent2"/>
              </a:solidFill>
              <a:round/>
            </a:ln>
            <a:effectLst/>
          </c:spPr>
          <c:marker>
            <c:symbol val="none"/>
          </c:marker>
          <c:cat>
            <c:numRef>
              <c:f>dau_by_retention_cohort_raw!$A$2:$A$1234</c:f>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f>dau_by_retention_cohort_raw!$N$2:$N$1234</c:f>
              <c:numCache>
                <c:formatCode>0.00%</c:formatCode>
                <c:ptCount val="625"/>
                <c:pt idx="0">
                  <c:v>0.121882142502236</c:v>
                </c:pt>
                <c:pt idx="1">
                  <c:v>0.11436347661798001</c:v>
                </c:pt>
                <c:pt idx="2">
                  <c:v>0.10121505310079899</c:v>
                </c:pt>
                <c:pt idx="3">
                  <c:v>0.106454590714849</c:v>
                </c:pt>
                <c:pt idx="4">
                  <c:v>0.118146291674531</c:v>
                </c:pt>
                <c:pt idx="5">
                  <c:v>0.119826125396007</c:v>
                </c:pt>
                <c:pt idx="6">
                  <c:v>0.115906219289625</c:v>
                </c:pt>
                <c:pt idx="7">
                  <c:v>0.120369575174625</c:v>
                </c:pt>
                <c:pt idx="8">
                  <c:v>0.113796221864952</c:v>
                </c:pt>
                <c:pt idx="9">
                  <c:v>0.102874007113501</c:v>
                </c:pt>
                <c:pt idx="10">
                  <c:v>0.113239575575266</c:v>
                </c:pt>
                <c:pt idx="11">
                  <c:v>0.132878007343673</c:v>
                </c:pt>
                <c:pt idx="12">
                  <c:v>0.13477194277402699</c:v>
                </c:pt>
                <c:pt idx="13">
                  <c:v>0.13260424271204699</c:v>
                </c:pt>
                <c:pt idx="14">
                  <c:v>0.13305267552710301</c:v>
                </c:pt>
                <c:pt idx="15">
                  <c:v>0.123604311862445</c:v>
                </c:pt>
                <c:pt idx="16">
                  <c:v>0.11277081010137199</c:v>
                </c:pt>
                <c:pt idx="17">
                  <c:v>0.12351922833323201</c:v>
                </c:pt>
                <c:pt idx="18">
                  <c:v>0.142045843780399</c:v>
                </c:pt>
                <c:pt idx="19">
                  <c:v>0.14134373534552599</c:v>
                </c:pt>
                <c:pt idx="20">
                  <c:v>0.13669170511106299</c:v>
                </c:pt>
                <c:pt idx="21">
                  <c:v>0.13853018774669201</c:v>
                </c:pt>
                <c:pt idx="22">
                  <c:v>0.13074638389549301</c:v>
                </c:pt>
                <c:pt idx="23">
                  <c:v>0.113758235724744</c:v>
                </c:pt>
                <c:pt idx="24">
                  <c:v>0.12006994007114</c:v>
                </c:pt>
                <c:pt idx="25">
                  <c:v>0.14094760551295099</c:v>
                </c:pt>
                <c:pt idx="26">
                  <c:v>0.139425154135777</c:v>
                </c:pt>
                <c:pt idx="27">
                  <c:v>0.13771676203185099</c:v>
                </c:pt>
                <c:pt idx="28">
                  <c:v>0.136973898472287</c:v>
                </c:pt>
                <c:pt idx="29">
                  <c:v>0.12965405530487101</c:v>
                </c:pt>
                <c:pt idx="30">
                  <c:v>0.118948509112176</c:v>
                </c:pt>
                <c:pt idx="31">
                  <c:v>0.12775603349347001</c:v>
                </c:pt>
                <c:pt idx="32">
                  <c:v>0.146352182830355</c:v>
                </c:pt>
                <c:pt idx="33">
                  <c:v>0.144933934798605</c:v>
                </c:pt>
                <c:pt idx="34">
                  <c:v>0.143948423113263</c:v>
                </c:pt>
                <c:pt idx="35">
                  <c:v>0.146530612244898</c:v>
                </c:pt>
                <c:pt idx="36">
                  <c:v>0.14051987081726</c:v>
                </c:pt>
                <c:pt idx="37">
                  <c:v>0.12333673857569701</c:v>
                </c:pt>
                <c:pt idx="38">
                  <c:v>0.13283245874473501</c:v>
                </c:pt>
                <c:pt idx="39">
                  <c:v>0.15114303138673599</c:v>
                </c:pt>
                <c:pt idx="40">
                  <c:v>0.151579106527478</c:v>
                </c:pt>
                <c:pt idx="41">
                  <c:v>0.145253961899828</c:v>
                </c:pt>
                <c:pt idx="42">
                  <c:v>0.151563091733144</c:v>
                </c:pt>
                <c:pt idx="43">
                  <c:v>0.14224540303497399</c:v>
                </c:pt>
                <c:pt idx="44">
                  <c:v>0.12587153034142801</c:v>
                </c:pt>
                <c:pt idx="45">
                  <c:v>0.13809969012692999</c:v>
                </c:pt>
                <c:pt idx="46">
                  <c:v>0.15941547461538899</c:v>
                </c:pt>
                <c:pt idx="47">
                  <c:v>0.15835396985539199</c:v>
                </c:pt>
                <c:pt idx="48">
                  <c:v>0.15553023177290601</c:v>
                </c:pt>
                <c:pt idx="49">
                  <c:v>0.15615129759277699</c:v>
                </c:pt>
                <c:pt idx="50">
                  <c:v>0.149889631718471</c:v>
                </c:pt>
                <c:pt idx="51">
                  <c:v>0.13061184184540001</c:v>
                </c:pt>
                <c:pt idx="52">
                  <c:v>0.13824497991967899</c:v>
                </c:pt>
                <c:pt idx="53">
                  <c:v>0.15620337685296201</c:v>
                </c:pt>
                <c:pt idx="54">
                  <c:v>0.15543818920487501</c:v>
                </c:pt>
                <c:pt idx="55">
                  <c:v>0.15220313753094</c:v>
                </c:pt>
                <c:pt idx="56">
                  <c:v>0.15178314886965699</c:v>
                </c:pt>
                <c:pt idx="57">
                  <c:v>0.14159553445922499</c:v>
                </c:pt>
                <c:pt idx="58">
                  <c:v>0.12632243423786199</c:v>
                </c:pt>
                <c:pt idx="59">
                  <c:v>0.130529789331777</c:v>
                </c:pt>
                <c:pt idx="60">
                  <c:v>0.143143674920855</c:v>
                </c:pt>
                <c:pt idx="61">
                  <c:v>0.13797634003350101</c:v>
                </c:pt>
                <c:pt idx="62">
                  <c:v>0.142233172193171</c:v>
                </c:pt>
                <c:pt idx="63">
                  <c:v>0.145866150591836</c:v>
                </c:pt>
                <c:pt idx="64">
                  <c:v>0.138283604618362</c:v>
                </c:pt>
                <c:pt idx="65">
                  <c:v>0.12596654614371899</c:v>
                </c:pt>
                <c:pt idx="66">
                  <c:v>0.13621172576230201</c:v>
                </c:pt>
                <c:pt idx="67">
                  <c:v>0.15527827177050199</c:v>
                </c:pt>
                <c:pt idx="68">
                  <c:v>0.15201265247590801</c:v>
                </c:pt>
                <c:pt idx="69">
                  <c:v>0.15143846329589999</c:v>
                </c:pt>
                <c:pt idx="70">
                  <c:v>0.15003585257421501</c:v>
                </c:pt>
                <c:pt idx="71">
                  <c:v>0.141066775561</c:v>
                </c:pt>
                <c:pt idx="72">
                  <c:v>0.12745547443623301</c:v>
                </c:pt>
                <c:pt idx="73">
                  <c:v>0.13957277059638501</c:v>
                </c:pt>
                <c:pt idx="74">
                  <c:v>0.15887406949602401</c:v>
                </c:pt>
                <c:pt idx="75">
                  <c:v>0.159010283856867</c:v>
                </c:pt>
                <c:pt idx="76">
                  <c:v>0.155171245255738</c:v>
                </c:pt>
                <c:pt idx="77">
                  <c:v>0.155402975682114</c:v>
                </c:pt>
                <c:pt idx="78">
                  <c:v>0.14595757454472699</c:v>
                </c:pt>
                <c:pt idx="79">
                  <c:v>0.12832365120053399</c:v>
                </c:pt>
                <c:pt idx="80">
                  <c:v>0.135758116016092</c:v>
                </c:pt>
                <c:pt idx="81">
                  <c:v>0.15398030421110601</c:v>
                </c:pt>
                <c:pt idx="82">
                  <c:v>0.15191872311523699</c:v>
                </c:pt>
                <c:pt idx="83">
                  <c:v>0.14731720878509899</c:v>
                </c:pt>
                <c:pt idx="84">
                  <c:v>0.14603231617387</c:v>
                </c:pt>
                <c:pt idx="85">
                  <c:v>0.137803039663907</c:v>
                </c:pt>
                <c:pt idx="86">
                  <c:v>0.122046183329222</c:v>
                </c:pt>
                <c:pt idx="87">
                  <c:v>0.13068762831070899</c:v>
                </c:pt>
                <c:pt idx="88">
                  <c:v>0.148448013043503</c:v>
                </c:pt>
                <c:pt idx="89">
                  <c:v>0.14531674815342099</c:v>
                </c:pt>
                <c:pt idx="90">
                  <c:v>0.13910978293290999</c:v>
                </c:pt>
                <c:pt idx="91">
                  <c:v>0.13490146642942</c:v>
                </c:pt>
                <c:pt idx="92">
                  <c:v>0.131220018346141</c:v>
                </c:pt>
                <c:pt idx="93">
                  <c:v>0.116875878990993</c:v>
                </c:pt>
                <c:pt idx="94">
                  <c:v>0.12570766806523301</c:v>
                </c:pt>
                <c:pt idx="95">
                  <c:v>0.13739631254776299</c:v>
                </c:pt>
                <c:pt idx="96">
                  <c:v>0.123729780989748</c:v>
                </c:pt>
                <c:pt idx="97">
                  <c:v>0.13718217085398601</c:v>
                </c:pt>
                <c:pt idx="98">
                  <c:v>0.133800149652197</c:v>
                </c:pt>
                <c:pt idx="99">
                  <c:v>0.12534565640616499</c:v>
                </c:pt>
                <c:pt idx="100">
                  <c:v>0.110480581096462</c:v>
                </c:pt>
                <c:pt idx="101">
                  <c:v>0.112690545216497</c:v>
                </c:pt>
                <c:pt idx="102">
                  <c:v>0.124325820037332</c:v>
                </c:pt>
                <c:pt idx="103">
                  <c:v>0.124380637784271</c:v>
                </c:pt>
                <c:pt idx="104">
                  <c:v>0.12021649343277201</c:v>
                </c:pt>
                <c:pt idx="105">
                  <c:v>0.118501355681538</c:v>
                </c:pt>
                <c:pt idx="106">
                  <c:v>0.115188490256784</c:v>
                </c:pt>
                <c:pt idx="107">
                  <c:v>0.10265427535466599</c:v>
                </c:pt>
                <c:pt idx="108">
                  <c:v>0.10837057255525499</c:v>
                </c:pt>
                <c:pt idx="109">
                  <c:v>0.118912358992245</c:v>
                </c:pt>
                <c:pt idx="110">
                  <c:v>0.12303355992704799</c:v>
                </c:pt>
                <c:pt idx="111">
                  <c:v>0.12087701844340699</c:v>
                </c:pt>
                <c:pt idx="112">
                  <c:v>0.11962552488469699</c:v>
                </c:pt>
                <c:pt idx="113">
                  <c:v>0.11392093271480799</c:v>
                </c:pt>
                <c:pt idx="114">
                  <c:v>0.102873659237478</c:v>
                </c:pt>
                <c:pt idx="115">
                  <c:v>0.111298327195671</c:v>
                </c:pt>
                <c:pt idx="116">
                  <c:v>0.123334333090535</c:v>
                </c:pt>
                <c:pt idx="117">
                  <c:v>0.12523394048027001</c:v>
                </c:pt>
                <c:pt idx="118">
                  <c:v>0.12807967696641501</c:v>
                </c:pt>
                <c:pt idx="119">
                  <c:v>0.12895078654928599</c:v>
                </c:pt>
                <c:pt idx="120">
                  <c:v>0.129350789323528</c:v>
                </c:pt>
                <c:pt idx="121">
                  <c:v>0.118868531232078</c:v>
                </c:pt>
                <c:pt idx="122">
                  <c:v>0.122435437346803</c:v>
                </c:pt>
                <c:pt idx="123">
                  <c:v>0.13339600702605101</c:v>
                </c:pt>
                <c:pt idx="124">
                  <c:v>0.13735172537742599</c:v>
                </c:pt>
                <c:pt idx="125">
                  <c:v>0.13673940120865399</c:v>
                </c:pt>
                <c:pt idx="126">
                  <c:v>0.135357215891134</c:v>
                </c:pt>
                <c:pt idx="127">
                  <c:v>0.124353429472398</c:v>
                </c:pt>
                <c:pt idx="128">
                  <c:v>0.122437927634527</c:v>
                </c:pt>
                <c:pt idx="129">
                  <c:v>0.13027695512596299</c:v>
                </c:pt>
                <c:pt idx="130">
                  <c:v>0.14493616422490499</c:v>
                </c:pt>
                <c:pt idx="131">
                  <c:v>0.13976302644091501</c:v>
                </c:pt>
                <c:pt idx="132">
                  <c:v>0.13481242436466301</c:v>
                </c:pt>
                <c:pt idx="133">
                  <c:v>0.133482479784367</c:v>
                </c:pt>
                <c:pt idx="134">
                  <c:v>0.12475183748419701</c:v>
                </c:pt>
                <c:pt idx="135">
                  <c:v>0.108633963924329</c:v>
                </c:pt>
                <c:pt idx="136">
                  <c:v>0.11699157997880801</c:v>
                </c:pt>
                <c:pt idx="137">
                  <c:v>0.13319319097820401</c:v>
                </c:pt>
                <c:pt idx="138">
                  <c:v>0.13451726629732599</c:v>
                </c:pt>
                <c:pt idx="139">
                  <c:v>0.13293532658545601</c:v>
                </c:pt>
                <c:pt idx="140">
                  <c:v>0.13033887043189399</c:v>
                </c:pt>
                <c:pt idx="141">
                  <c:v>0.12589936599149901</c:v>
                </c:pt>
                <c:pt idx="142">
                  <c:v>0.112966363988908</c:v>
                </c:pt>
                <c:pt idx="143">
                  <c:v>0.121211891083206</c:v>
                </c:pt>
                <c:pt idx="144">
                  <c:v>0.136329871979427</c:v>
                </c:pt>
                <c:pt idx="145">
                  <c:v>0.134640022540123</c:v>
                </c:pt>
                <c:pt idx="146">
                  <c:v>0.13308027063943301</c:v>
                </c:pt>
                <c:pt idx="147">
                  <c:v>0.132977573415032</c:v>
                </c:pt>
                <c:pt idx="148">
                  <c:v>0.12819681335062799</c:v>
                </c:pt>
                <c:pt idx="149">
                  <c:v>0.113169594386093</c:v>
                </c:pt>
                <c:pt idx="150">
                  <c:v>0.118645269551653</c:v>
                </c:pt>
                <c:pt idx="151">
                  <c:v>0.13505641913257699</c:v>
                </c:pt>
                <c:pt idx="152">
                  <c:v>0.1323091111536</c:v>
                </c:pt>
                <c:pt idx="153">
                  <c:v>0.12867736342431799</c:v>
                </c:pt>
                <c:pt idx="154">
                  <c:v>0.1290539879208</c:v>
                </c:pt>
                <c:pt idx="155">
                  <c:v>0.12131770179303</c:v>
                </c:pt>
                <c:pt idx="156">
                  <c:v>0.107524141473149</c:v>
                </c:pt>
                <c:pt idx="157">
                  <c:v>0.112560244952667</c:v>
                </c:pt>
                <c:pt idx="158">
                  <c:v>0.13019046424948399</c:v>
                </c:pt>
                <c:pt idx="159">
                  <c:v>0.13093067602383901</c:v>
                </c:pt>
                <c:pt idx="160">
                  <c:v>0.12701849612082999</c:v>
                </c:pt>
                <c:pt idx="161">
                  <c:v>0.12705024272988599</c:v>
                </c:pt>
                <c:pt idx="162">
                  <c:v>0.119820369357621</c:v>
                </c:pt>
                <c:pt idx="163">
                  <c:v>0.104621973987668</c:v>
                </c:pt>
                <c:pt idx="164">
                  <c:v>0.114473428700887</c:v>
                </c:pt>
                <c:pt idx="165">
                  <c:v>0.13202769164033701</c:v>
                </c:pt>
                <c:pt idx="166">
                  <c:v>0.11829631450974</c:v>
                </c:pt>
                <c:pt idx="167">
                  <c:v>0.12547515875566601</c:v>
                </c:pt>
                <c:pt idx="168">
                  <c:v>0.12765619684771501</c:v>
                </c:pt>
                <c:pt idx="169">
                  <c:v>0.139658671447348</c:v>
                </c:pt>
                <c:pt idx="170">
                  <c:v>0.13660325725470801</c:v>
                </c:pt>
                <c:pt idx="171">
                  <c:v>0.162439717616054</c:v>
                </c:pt>
                <c:pt idx="172">
                  <c:v>0.118656548828319</c:v>
                </c:pt>
                <c:pt idx="173">
                  <c:v>0.11623022063739701</c:v>
                </c:pt>
                <c:pt idx="174">
                  <c:v>0.11890203228531999</c:v>
                </c:pt>
                <c:pt idx="175">
                  <c:v>0.118651310646725</c:v>
                </c:pt>
                <c:pt idx="176">
                  <c:v>0.121611120071553</c:v>
                </c:pt>
                <c:pt idx="177">
                  <c:v>0.11219584930684399</c:v>
                </c:pt>
                <c:pt idx="178">
                  <c:v>0.12319099481736299</c:v>
                </c:pt>
                <c:pt idx="179">
                  <c:v>0.141393876638505</c:v>
                </c:pt>
                <c:pt idx="180">
                  <c:v>0.13517653880191599</c:v>
                </c:pt>
                <c:pt idx="181">
                  <c:v>0.129204387661672</c:v>
                </c:pt>
                <c:pt idx="182">
                  <c:v>0.126558358692451</c:v>
                </c:pt>
                <c:pt idx="183">
                  <c:v>0.11784775191777</c:v>
                </c:pt>
                <c:pt idx="184">
                  <c:v>0.102286329421027</c:v>
                </c:pt>
                <c:pt idx="185">
                  <c:v>0.109858203638191</c:v>
                </c:pt>
                <c:pt idx="186">
                  <c:v>0.12613805763284</c:v>
                </c:pt>
                <c:pt idx="187">
                  <c:v>0.11914323171956</c:v>
                </c:pt>
                <c:pt idx="188">
                  <c:v>0.105065958941535</c:v>
                </c:pt>
                <c:pt idx="189">
                  <c:v>0.12200880284659101</c:v>
                </c:pt>
                <c:pt idx="190">
                  <c:v>0.114413854397312</c:v>
                </c:pt>
                <c:pt idx="191">
                  <c:v>0.101418237739933</c:v>
                </c:pt>
                <c:pt idx="192">
                  <c:v>0.108654239743065</c:v>
                </c:pt>
                <c:pt idx="193">
                  <c:v>0.12779405510136599</c:v>
                </c:pt>
                <c:pt idx="194">
                  <c:v>0.12686332967205399</c:v>
                </c:pt>
                <c:pt idx="195">
                  <c:v>0.126124662225191</c:v>
                </c:pt>
                <c:pt idx="196">
                  <c:v>0.129376958318249</c:v>
                </c:pt>
                <c:pt idx="197">
                  <c:v>0.12091508697313599</c:v>
                </c:pt>
                <c:pt idx="198">
                  <c:v>0.10708492871099</c:v>
                </c:pt>
                <c:pt idx="199">
                  <c:v>0.113406850948963</c:v>
                </c:pt>
                <c:pt idx="200">
                  <c:v>0.13555441903509399</c:v>
                </c:pt>
                <c:pt idx="201">
                  <c:v>0.13571282862024101</c:v>
                </c:pt>
                <c:pt idx="202">
                  <c:v>0.134215275862933</c:v>
                </c:pt>
                <c:pt idx="203">
                  <c:v>0.13303374438270699</c:v>
                </c:pt>
                <c:pt idx="204">
                  <c:v>0.12323149130130601</c:v>
                </c:pt>
                <c:pt idx="205">
                  <c:v>0.106869363219733</c:v>
                </c:pt>
                <c:pt idx="206">
                  <c:v>0.11563651688534</c:v>
                </c:pt>
                <c:pt idx="207">
                  <c:v>0.13465087470927301</c:v>
                </c:pt>
                <c:pt idx="208">
                  <c:v>0.13337332146588801</c:v>
                </c:pt>
                <c:pt idx="209">
                  <c:v>0.131016955581686</c:v>
                </c:pt>
                <c:pt idx="210">
                  <c:v>0.12945781928974601</c:v>
                </c:pt>
                <c:pt idx="211">
                  <c:v>0.122283008083612</c:v>
                </c:pt>
                <c:pt idx="212">
                  <c:v>0.106052574512686</c:v>
                </c:pt>
                <c:pt idx="213">
                  <c:v>0.113536878966951</c:v>
                </c:pt>
                <c:pt idx="214">
                  <c:v>0.13841073759056699</c:v>
                </c:pt>
                <c:pt idx="215">
                  <c:v>0.13634794810426701</c:v>
                </c:pt>
                <c:pt idx="216">
                  <c:v>0.13054207928606801</c:v>
                </c:pt>
                <c:pt idx="217">
                  <c:v>0.127155546995739</c:v>
                </c:pt>
                <c:pt idx="218">
                  <c:v>0.121957994064379</c:v>
                </c:pt>
                <c:pt idx="219">
                  <c:v>0.121335458530199</c:v>
                </c:pt>
                <c:pt idx="220">
                  <c:v>7.5640228390525199E-2</c:v>
                </c:pt>
                <c:pt idx="221">
                  <c:v>0.202271373249926</c:v>
                </c:pt>
                <c:pt idx="222">
                  <c:v>0.241151958514677</c:v>
                </c:pt>
                <c:pt idx="223">
                  <c:v>0.23858683282732199</c:v>
                </c:pt>
                <c:pt idx="224">
                  <c:v>0.22862261870879499</c:v>
                </c:pt>
                <c:pt idx="225">
                  <c:v>0.21448411473718601</c:v>
                </c:pt>
                <c:pt idx="226">
                  <c:v>0.192305171396736</c:v>
                </c:pt>
                <c:pt idx="227">
                  <c:v>0.173921243934095</c:v>
                </c:pt>
                <c:pt idx="228">
                  <c:v>0.174704117644123</c:v>
                </c:pt>
                <c:pt idx="229">
                  <c:v>0.161758975175222</c:v>
                </c:pt>
                <c:pt idx="230">
                  <c:v>0.150444186944766</c:v>
                </c:pt>
                <c:pt idx="231">
                  <c:v>0.144956880389951</c:v>
                </c:pt>
                <c:pt idx="232">
                  <c:v>0.131550575939997</c:v>
                </c:pt>
                <c:pt idx="233">
                  <c:v>0.11516041063789</c:v>
                </c:pt>
                <c:pt idx="234">
                  <c:v>0.11267676959499701</c:v>
                </c:pt>
                <c:pt idx="235">
                  <c:v>0.120798461420833</c:v>
                </c:pt>
                <c:pt idx="236">
                  <c:v>0.116877495069982</c:v>
                </c:pt>
                <c:pt idx="237">
                  <c:v>0.117710423893459</c:v>
                </c:pt>
                <c:pt idx="238">
                  <c:v>0.116141540183073</c:v>
                </c:pt>
                <c:pt idx="239">
                  <c:v>0.10669401819721901</c:v>
                </c:pt>
                <c:pt idx="240">
                  <c:v>9.3058210251954807E-2</c:v>
                </c:pt>
                <c:pt idx="241">
                  <c:v>9.6284274365764103E-2</c:v>
                </c:pt>
                <c:pt idx="242">
                  <c:v>0.103868279354233</c:v>
                </c:pt>
                <c:pt idx="243">
                  <c:v>0.116805271238485</c:v>
                </c:pt>
                <c:pt idx="244">
                  <c:v>0.117565851593788</c:v>
                </c:pt>
                <c:pt idx="245">
                  <c:v>0.116332348385249</c:v>
                </c:pt>
                <c:pt idx="246">
                  <c:v>0.111550541557932</c:v>
                </c:pt>
                <c:pt idx="247">
                  <c:v>0.10044168312021701</c:v>
                </c:pt>
                <c:pt idx="248">
                  <c:v>0.104620522788384</c:v>
                </c:pt>
                <c:pt idx="249">
                  <c:v>0.118664469964557</c:v>
                </c:pt>
                <c:pt idx="250">
                  <c:v>0.118365608605592</c:v>
                </c:pt>
                <c:pt idx="251">
                  <c:v>0.118218710671719</c:v>
                </c:pt>
                <c:pt idx="252">
                  <c:v>0.118740850210575</c:v>
                </c:pt>
                <c:pt idx="253">
                  <c:v>0.111536948438432</c:v>
                </c:pt>
                <c:pt idx="254">
                  <c:v>9.6847910253262601E-2</c:v>
                </c:pt>
                <c:pt idx="255">
                  <c:v>9.8991664991562103E-2</c:v>
                </c:pt>
                <c:pt idx="256">
                  <c:v>0.118705739387929</c:v>
                </c:pt>
                <c:pt idx="257">
                  <c:v>0.11796264071108301</c:v>
                </c:pt>
                <c:pt idx="258">
                  <c:v>0.114418565742051</c:v>
                </c:pt>
                <c:pt idx="259">
                  <c:v>0.11087640933186201</c:v>
                </c:pt>
                <c:pt idx="260">
                  <c:v>0.10842945542240801</c:v>
                </c:pt>
                <c:pt idx="261">
                  <c:v>9.5827104766929502E-2</c:v>
                </c:pt>
                <c:pt idx="262">
                  <c:v>9.9210425754710896E-2</c:v>
                </c:pt>
                <c:pt idx="263">
                  <c:v>0.11892991104149001</c:v>
                </c:pt>
                <c:pt idx="264">
                  <c:v>0.11780695760672601</c:v>
                </c:pt>
                <c:pt idx="265">
                  <c:v>0.116536359082693</c:v>
                </c:pt>
                <c:pt idx="266">
                  <c:v>0.11442086787768101</c:v>
                </c:pt>
                <c:pt idx="267">
                  <c:v>0.105844735667201</c:v>
                </c:pt>
                <c:pt idx="268">
                  <c:v>9.3667426883546206E-2</c:v>
                </c:pt>
                <c:pt idx="269">
                  <c:v>9.6230893669776094E-2</c:v>
                </c:pt>
                <c:pt idx="270">
                  <c:v>0.110774599863613</c:v>
                </c:pt>
                <c:pt idx="271">
                  <c:v>0.115965139996291</c:v>
                </c:pt>
                <c:pt idx="272">
                  <c:v>0.11260153134006801</c:v>
                </c:pt>
                <c:pt idx="273">
                  <c:v>0.10752507424217</c:v>
                </c:pt>
                <c:pt idx="274">
                  <c:v>0.105112208200673</c:v>
                </c:pt>
                <c:pt idx="275">
                  <c:v>9.5410684137973795E-2</c:v>
                </c:pt>
                <c:pt idx="276">
                  <c:v>0.10031221936804301</c:v>
                </c:pt>
                <c:pt idx="277">
                  <c:v>0.116552420966933</c:v>
                </c:pt>
                <c:pt idx="278">
                  <c:v>0.116060187783457</c:v>
                </c:pt>
                <c:pt idx="279">
                  <c:v>0.11440158303801801</c:v>
                </c:pt>
                <c:pt idx="280">
                  <c:v>0.11001922666097</c:v>
                </c:pt>
                <c:pt idx="281">
                  <c:v>0.107402753606633</c:v>
                </c:pt>
                <c:pt idx="282">
                  <c:v>9.3741510368669706E-2</c:v>
                </c:pt>
                <c:pt idx="283">
                  <c:v>9.8856747760929994E-2</c:v>
                </c:pt>
                <c:pt idx="284">
                  <c:v>0.113717298751786</c:v>
                </c:pt>
                <c:pt idx="285">
                  <c:v>0.116708589528601</c:v>
                </c:pt>
                <c:pt idx="286">
                  <c:v>0.115119003576273</c:v>
                </c:pt>
                <c:pt idx="287">
                  <c:v>0.113880436381656</c:v>
                </c:pt>
                <c:pt idx="288">
                  <c:v>0.109147397729106</c:v>
                </c:pt>
                <c:pt idx="289">
                  <c:v>9.4783805331964496E-2</c:v>
                </c:pt>
                <c:pt idx="290">
                  <c:v>9.9015889015623804E-2</c:v>
                </c:pt>
                <c:pt idx="291">
                  <c:v>0.11845540644312</c:v>
                </c:pt>
                <c:pt idx="292">
                  <c:v>0.11947331003917699</c:v>
                </c:pt>
                <c:pt idx="293">
                  <c:v>0.118083680874449</c:v>
                </c:pt>
                <c:pt idx="294">
                  <c:v>0.115410796732568</c:v>
                </c:pt>
                <c:pt idx="295">
                  <c:v>0.11026541235157</c:v>
                </c:pt>
                <c:pt idx="296">
                  <c:v>9.8477095918749105E-2</c:v>
                </c:pt>
                <c:pt idx="297">
                  <c:v>0.10230760737551101</c:v>
                </c:pt>
                <c:pt idx="298">
                  <c:v>0.116110379153857</c:v>
                </c:pt>
                <c:pt idx="299">
                  <c:v>0.11744251427895</c:v>
                </c:pt>
                <c:pt idx="300">
                  <c:v>0.114173977380827</c:v>
                </c:pt>
                <c:pt idx="301">
                  <c:v>0.116040712540688</c:v>
                </c:pt>
                <c:pt idx="302">
                  <c:v>0.109351237556366</c:v>
                </c:pt>
                <c:pt idx="303">
                  <c:v>9.8709811788176699E-2</c:v>
                </c:pt>
                <c:pt idx="304">
                  <c:v>0.10172656934863</c:v>
                </c:pt>
                <c:pt idx="305">
                  <c:v>0.118168967060445</c:v>
                </c:pt>
                <c:pt idx="306">
                  <c:v>0.119750562407029</c:v>
                </c:pt>
                <c:pt idx="307">
                  <c:v>0.116256629399346</c:v>
                </c:pt>
                <c:pt idx="308">
                  <c:v>0.11603551421007199</c:v>
                </c:pt>
                <c:pt idx="309">
                  <c:v>0.111455171154847</c:v>
                </c:pt>
                <c:pt idx="310">
                  <c:v>0.10011831149407301</c:v>
                </c:pt>
                <c:pt idx="311">
                  <c:v>0.10203229933721</c:v>
                </c:pt>
                <c:pt idx="312">
                  <c:v>0.116361291785345</c:v>
                </c:pt>
                <c:pt idx="313">
                  <c:v>0.118338353704455</c:v>
                </c:pt>
                <c:pt idx="314">
                  <c:v>0.11664560846178799</c:v>
                </c:pt>
                <c:pt idx="315">
                  <c:v>0.11552671635711401</c:v>
                </c:pt>
                <c:pt idx="316">
                  <c:v>0.11033567077442499</c:v>
                </c:pt>
                <c:pt idx="317">
                  <c:v>0.101908187390052</c:v>
                </c:pt>
                <c:pt idx="318">
                  <c:v>0.102166387493021</c:v>
                </c:pt>
                <c:pt idx="319">
                  <c:v>0.114900462214979</c:v>
                </c:pt>
                <c:pt idx="320">
                  <c:v>0.116018286897266</c:v>
                </c:pt>
                <c:pt idx="321">
                  <c:v>0.11550112886170701</c:v>
                </c:pt>
                <c:pt idx="322">
                  <c:v>0.115413343104372</c:v>
                </c:pt>
                <c:pt idx="323">
                  <c:v>0.109924635739407</c:v>
                </c:pt>
                <c:pt idx="324">
                  <c:v>0.10103826518879599</c:v>
                </c:pt>
                <c:pt idx="325">
                  <c:v>0.10186665452952499</c:v>
                </c:pt>
                <c:pt idx="326">
                  <c:v>0.111178152250427</c:v>
                </c:pt>
                <c:pt idx="327">
                  <c:v>0.11101692416558601</c:v>
                </c:pt>
                <c:pt idx="328">
                  <c:v>0.10849723991818699</c:v>
                </c:pt>
                <c:pt idx="329">
                  <c:v>0.109154852342271</c:v>
                </c:pt>
                <c:pt idx="330">
                  <c:v>0.10303512718463401</c:v>
                </c:pt>
                <c:pt idx="331">
                  <c:v>9.4234624984655693E-2</c:v>
                </c:pt>
                <c:pt idx="332">
                  <c:v>9.78420880456118E-2</c:v>
                </c:pt>
                <c:pt idx="333">
                  <c:v>0.107226398717138</c:v>
                </c:pt>
                <c:pt idx="334">
                  <c:v>0.107227243746015</c:v>
                </c:pt>
                <c:pt idx="335">
                  <c:v>0.10527023594279999</c:v>
                </c:pt>
                <c:pt idx="336">
                  <c:v>0.10624199648589901</c:v>
                </c:pt>
                <c:pt idx="337">
                  <c:v>0.10181269093374901</c:v>
                </c:pt>
                <c:pt idx="338">
                  <c:v>9.2881205777099102E-2</c:v>
                </c:pt>
                <c:pt idx="339">
                  <c:v>9.74590939512128E-2</c:v>
                </c:pt>
                <c:pt idx="340">
                  <c:v>0.109200023391129</c:v>
                </c:pt>
                <c:pt idx="341">
                  <c:v>0.11122518306031599</c:v>
                </c:pt>
                <c:pt idx="342">
                  <c:v>0.111475827544084</c:v>
                </c:pt>
                <c:pt idx="343">
                  <c:v>0.10958914329625399</c:v>
                </c:pt>
                <c:pt idx="344">
                  <c:v>0.104547071998214</c:v>
                </c:pt>
                <c:pt idx="345">
                  <c:v>9.5790591140394399E-2</c:v>
                </c:pt>
                <c:pt idx="346">
                  <c:v>9.9485935489721497E-2</c:v>
                </c:pt>
                <c:pt idx="347">
                  <c:v>0.109998791300205</c:v>
                </c:pt>
                <c:pt idx="348">
                  <c:v>0.109511049193611</c:v>
                </c:pt>
                <c:pt idx="349">
                  <c:v>0.111789823271261</c:v>
                </c:pt>
                <c:pt idx="350">
                  <c:v>0.109173003103261</c:v>
                </c:pt>
                <c:pt idx="351">
                  <c:v>0.105900802131616</c:v>
                </c:pt>
                <c:pt idx="352">
                  <c:v>9.7739154519959806E-2</c:v>
                </c:pt>
                <c:pt idx="353">
                  <c:v>9.8809066901912698E-2</c:v>
                </c:pt>
                <c:pt idx="354">
                  <c:v>0.111360353100885</c:v>
                </c:pt>
                <c:pt idx="355">
                  <c:v>0.110546258518244</c:v>
                </c:pt>
                <c:pt idx="356">
                  <c:v>0.100185540835259</c:v>
                </c:pt>
                <c:pt idx="357">
                  <c:v>9.5874208161349103E-2</c:v>
                </c:pt>
                <c:pt idx="358">
                  <c:v>9.03235120997746E-2</c:v>
                </c:pt>
                <c:pt idx="359">
                  <c:v>8.3741816854622994E-2</c:v>
                </c:pt>
                <c:pt idx="360">
                  <c:v>8.8435279170098996E-2</c:v>
                </c:pt>
                <c:pt idx="361">
                  <c:v>9.8637111545745199E-2</c:v>
                </c:pt>
                <c:pt idx="362">
                  <c:v>0.10030582228615099</c:v>
                </c:pt>
                <c:pt idx="363">
                  <c:v>9.9827175791567496E-2</c:v>
                </c:pt>
                <c:pt idx="364">
                  <c:v>0.101593093032891</c:v>
                </c:pt>
                <c:pt idx="365">
                  <c:v>9.72005079543352E-2</c:v>
                </c:pt>
                <c:pt idx="366">
                  <c:v>8.9798615121294001E-2</c:v>
                </c:pt>
                <c:pt idx="367">
                  <c:v>9.5872608442440804E-2</c:v>
                </c:pt>
                <c:pt idx="368">
                  <c:v>0.106360683223305</c:v>
                </c:pt>
                <c:pt idx="369">
                  <c:v>0.109708626240063</c:v>
                </c:pt>
                <c:pt idx="370">
                  <c:v>0.10647634584012999</c:v>
                </c:pt>
                <c:pt idx="371">
                  <c:v>0.10534736178429301</c:v>
                </c:pt>
                <c:pt idx="372">
                  <c:v>0.101779771172278</c:v>
                </c:pt>
                <c:pt idx="373">
                  <c:v>9.1753724019105407E-2</c:v>
                </c:pt>
                <c:pt idx="374">
                  <c:v>9.8944819235426404E-2</c:v>
                </c:pt>
                <c:pt idx="375">
                  <c:v>0.119923810160316</c:v>
                </c:pt>
                <c:pt idx="376">
                  <c:v>0.118725986195866</c:v>
                </c:pt>
                <c:pt idx="377">
                  <c:v>0.11585660117200999</c:v>
                </c:pt>
                <c:pt idx="378">
                  <c:v>0.114667471229688</c:v>
                </c:pt>
                <c:pt idx="379">
                  <c:v>0.106901767773689</c:v>
                </c:pt>
                <c:pt idx="380">
                  <c:v>9.3385531359595403E-2</c:v>
                </c:pt>
                <c:pt idx="381">
                  <c:v>0.10496112342609</c:v>
                </c:pt>
                <c:pt idx="382">
                  <c:v>0.124484798316864</c:v>
                </c:pt>
                <c:pt idx="383">
                  <c:v>0.121347026931723</c:v>
                </c:pt>
                <c:pt idx="384">
                  <c:v>0.118877422820653</c:v>
                </c:pt>
                <c:pt idx="385">
                  <c:v>0.120284322531611</c:v>
                </c:pt>
                <c:pt idx="386">
                  <c:v>0.114771341463415</c:v>
                </c:pt>
                <c:pt idx="387">
                  <c:v>0.100607605182418</c:v>
                </c:pt>
                <c:pt idx="388">
                  <c:v>0.10983880617043</c:v>
                </c:pt>
                <c:pt idx="389">
                  <c:v>0.13012849951043701</c:v>
                </c:pt>
                <c:pt idx="390">
                  <c:v>0.12841358809519501</c:v>
                </c:pt>
                <c:pt idx="391">
                  <c:v>0.12731146660661499</c:v>
                </c:pt>
                <c:pt idx="392">
                  <c:v>0.123410713841407</c:v>
                </c:pt>
                <c:pt idx="393">
                  <c:v>0.11706712363729201</c:v>
                </c:pt>
                <c:pt idx="394">
                  <c:v>0.10319807090093699</c:v>
                </c:pt>
                <c:pt idx="395">
                  <c:v>0.112906728739844</c:v>
                </c:pt>
                <c:pt idx="396">
                  <c:v>0.133004724769892</c:v>
                </c:pt>
                <c:pt idx="397">
                  <c:v>0.131744883631877</c:v>
                </c:pt>
                <c:pt idx="398">
                  <c:v>0.13086665225848301</c:v>
                </c:pt>
                <c:pt idx="399">
                  <c:v>0.12901281724811101</c:v>
                </c:pt>
                <c:pt idx="400">
                  <c:v>0.123247392599021</c:v>
                </c:pt>
                <c:pt idx="401">
                  <c:v>0.10791926298516701</c:v>
                </c:pt>
                <c:pt idx="402">
                  <c:v>0.11840973230676501</c:v>
                </c:pt>
                <c:pt idx="403">
                  <c:v>0.13663278201225601</c:v>
                </c:pt>
                <c:pt idx="404">
                  <c:v>0.138379368489528</c:v>
                </c:pt>
                <c:pt idx="405">
                  <c:v>0.134197614450379</c:v>
                </c:pt>
                <c:pt idx="406">
                  <c:v>0.12983903051075699</c:v>
                </c:pt>
                <c:pt idx="407">
                  <c:v>0.13189620589911999</c:v>
                </c:pt>
                <c:pt idx="408">
                  <c:v>0.1153915296357</c:v>
                </c:pt>
                <c:pt idx="409">
                  <c:v>0.124081354539014</c:v>
                </c:pt>
                <c:pt idx="410">
                  <c:v>0.14416645824425001</c:v>
                </c:pt>
                <c:pt idx="411">
                  <c:v>0.143213120311904</c:v>
                </c:pt>
                <c:pt idx="412">
                  <c:v>0.139546080921784</c:v>
                </c:pt>
                <c:pt idx="413">
                  <c:v>0.139185982250252</c:v>
                </c:pt>
                <c:pt idx="414">
                  <c:v>0.12904768703597899</c:v>
                </c:pt>
                <c:pt idx="415">
                  <c:v>0.114790756555395</c:v>
                </c:pt>
                <c:pt idx="416">
                  <c:v>0.12315839283720501</c:v>
                </c:pt>
                <c:pt idx="417">
                  <c:v>0.14183249576027299</c:v>
                </c:pt>
                <c:pt idx="418">
                  <c:v>0.13387121561395399</c:v>
                </c:pt>
                <c:pt idx="419">
                  <c:v>0.128709981590409</c:v>
                </c:pt>
                <c:pt idx="420">
                  <c:v>0.125534364298965</c:v>
                </c:pt>
                <c:pt idx="421">
                  <c:v>0.116335087301229</c:v>
                </c:pt>
                <c:pt idx="422">
                  <c:v>0.10388531883341599</c:v>
                </c:pt>
                <c:pt idx="423">
                  <c:v>0.11158750823083501</c:v>
                </c:pt>
                <c:pt idx="424">
                  <c:v>0.12795554506007001</c:v>
                </c:pt>
                <c:pt idx="425">
                  <c:v>0.127060037039642</c:v>
                </c:pt>
                <c:pt idx="426">
                  <c:v>0.11922790169563401</c:v>
                </c:pt>
                <c:pt idx="427">
                  <c:v>0.122717568402719</c:v>
                </c:pt>
                <c:pt idx="428">
                  <c:v>0.123420656270348</c:v>
                </c:pt>
                <c:pt idx="429">
                  <c:v>0.112657818064098</c:v>
                </c:pt>
                <c:pt idx="430">
                  <c:v>0.12158166841459001</c:v>
                </c:pt>
                <c:pt idx="431">
                  <c:v>0.138331370148817</c:v>
                </c:pt>
                <c:pt idx="432">
                  <c:v>0.13981793661497</c:v>
                </c:pt>
                <c:pt idx="433">
                  <c:v>0.13578669606025701</c:v>
                </c:pt>
                <c:pt idx="434">
                  <c:v>0.131718662677932</c:v>
                </c:pt>
                <c:pt idx="435">
                  <c:v>0.119685678290022</c:v>
                </c:pt>
                <c:pt idx="436">
                  <c:v>0.104430297921633</c:v>
                </c:pt>
                <c:pt idx="437">
                  <c:v>0.114117276065356</c:v>
                </c:pt>
                <c:pt idx="438">
                  <c:v>0.13163723189658699</c:v>
                </c:pt>
                <c:pt idx="439">
                  <c:v>0.13303833800314399</c:v>
                </c:pt>
                <c:pt idx="440">
                  <c:v>0.126818040841645</c:v>
                </c:pt>
                <c:pt idx="441">
                  <c:v>0.13115918139629201</c:v>
                </c:pt>
                <c:pt idx="442">
                  <c:v>0.123764412131894</c:v>
                </c:pt>
                <c:pt idx="443">
                  <c:v>0.109387458437973</c:v>
                </c:pt>
                <c:pt idx="444">
                  <c:v>0.118922229026332</c:v>
                </c:pt>
                <c:pt idx="445">
                  <c:v>0.13521126760563401</c:v>
                </c:pt>
                <c:pt idx="446">
                  <c:v>0.13585087297072601</c:v>
                </c:pt>
                <c:pt idx="447">
                  <c:v>0.13162663866400201</c:v>
                </c:pt>
                <c:pt idx="448">
                  <c:v>0.13179229763361</c:v>
                </c:pt>
                <c:pt idx="449">
                  <c:v>0.124695192001245</c:v>
                </c:pt>
                <c:pt idx="450">
                  <c:v>0.112014518255382</c:v>
                </c:pt>
                <c:pt idx="451">
                  <c:v>0.12276019396200499</c:v>
                </c:pt>
                <c:pt idx="452">
                  <c:v>0.14340491453905899</c:v>
                </c:pt>
                <c:pt idx="453">
                  <c:v>0.13964352770535399</c:v>
                </c:pt>
                <c:pt idx="454">
                  <c:v>0.13609426322100801</c:v>
                </c:pt>
                <c:pt idx="455">
                  <c:v>0.133949429710045</c:v>
                </c:pt>
                <c:pt idx="456">
                  <c:v>0.122856612873307</c:v>
                </c:pt>
                <c:pt idx="457">
                  <c:v>0.109615744666791</c:v>
                </c:pt>
                <c:pt idx="458">
                  <c:v>0.11691414248788699</c:v>
                </c:pt>
                <c:pt idx="459">
                  <c:v>0.14089441270439501</c:v>
                </c:pt>
                <c:pt idx="460">
                  <c:v>0.129282138533521</c:v>
                </c:pt>
                <c:pt idx="461">
                  <c:v>0.109945894134117</c:v>
                </c:pt>
                <c:pt idx="462">
                  <c:v>0.136454845053952</c:v>
                </c:pt>
                <c:pt idx="463">
                  <c:v>0.124910955573898</c:v>
                </c:pt>
                <c:pt idx="464">
                  <c:v>0.119945095554852</c:v>
                </c:pt>
                <c:pt idx="465">
                  <c:v>0.129513856048425</c:v>
                </c:pt>
                <c:pt idx="466">
                  <c:v>0.148791764568074</c:v>
                </c:pt>
                <c:pt idx="467">
                  <c:v>0.15042693169092899</c:v>
                </c:pt>
                <c:pt idx="468">
                  <c:v>0.15128290109647299</c:v>
                </c:pt>
                <c:pt idx="469">
                  <c:v>0.15028676830849899</c:v>
                </c:pt>
                <c:pt idx="470">
                  <c:v>0.14986266304269699</c:v>
                </c:pt>
                <c:pt idx="471">
                  <c:v>0.120147783553556</c:v>
                </c:pt>
                <c:pt idx="472">
                  <c:v>0.10700113568040601</c:v>
                </c:pt>
                <c:pt idx="473">
                  <c:v>0.108408729274124</c:v>
                </c:pt>
                <c:pt idx="474">
                  <c:v>0.12061590463798</c:v>
                </c:pt>
                <c:pt idx="475">
                  <c:v>0.122188735141636</c:v>
                </c:pt>
                <c:pt idx="476">
                  <c:v>0.12223114885802799</c:v>
                </c:pt>
                <c:pt idx="477">
                  <c:v>0.115929433706126</c:v>
                </c:pt>
                <c:pt idx="478">
                  <c:v>0.10970244989326799</c:v>
                </c:pt>
                <c:pt idx="479">
                  <c:v>0.10460479952524</c:v>
                </c:pt>
                <c:pt idx="480">
                  <c:v>0.120177983267777</c:v>
                </c:pt>
                <c:pt idx="481">
                  <c:v>0.13033705058880801</c:v>
                </c:pt>
                <c:pt idx="482">
                  <c:v>0.13341699899346399</c:v>
                </c:pt>
                <c:pt idx="483">
                  <c:v>0.13408874523952699</c:v>
                </c:pt>
                <c:pt idx="484">
                  <c:v>0.13430745420199999</c:v>
                </c:pt>
                <c:pt idx="485">
                  <c:v>0.131639896206386</c:v>
                </c:pt>
                <c:pt idx="486">
                  <c:v>0.12411381262787299</c:v>
                </c:pt>
                <c:pt idx="487">
                  <c:v>0.12803835974960701</c:v>
                </c:pt>
                <c:pt idx="488">
                  <c:v>0.154544240400668</c:v>
                </c:pt>
                <c:pt idx="489">
                  <c:v>0.14129905540948501</c:v>
                </c:pt>
                <c:pt idx="490">
                  <c:v>0.12786625313632599</c:v>
                </c:pt>
                <c:pt idx="491">
                  <c:v>0.112753207129386</c:v>
                </c:pt>
                <c:pt idx="492">
                  <c:v>0.115876555416478</c:v>
                </c:pt>
                <c:pt idx="493">
                  <c:v>0.13240972431942699</c:v>
                </c:pt>
                <c:pt idx="494">
                  <c:v>0.150638445158426</c:v>
                </c:pt>
                <c:pt idx="495">
                  <c:v>0.15073315730915501</c:v>
                </c:pt>
                <c:pt idx="496">
                  <c:v>0.14564900976335701</c:v>
                </c:pt>
                <c:pt idx="497">
                  <c:v>0.147941628138062</c:v>
                </c:pt>
                <c:pt idx="498">
                  <c:v>0.14071799091857601</c:v>
                </c:pt>
                <c:pt idx="499">
                  <c:v>0.119193435941438</c:v>
                </c:pt>
                <c:pt idx="500">
                  <c:v>0.12676513821066601</c:v>
                </c:pt>
                <c:pt idx="501">
                  <c:v>0.145571417304204</c:v>
                </c:pt>
                <c:pt idx="502">
                  <c:v>0.141635168447001</c:v>
                </c:pt>
                <c:pt idx="503">
                  <c:v>0.13721748028554501</c:v>
                </c:pt>
                <c:pt idx="504">
                  <c:v>0.13744554114259</c:v>
                </c:pt>
                <c:pt idx="505">
                  <c:v>0.12747298902181201</c:v>
                </c:pt>
                <c:pt idx="506">
                  <c:v>0.11285852400902401</c:v>
                </c:pt>
                <c:pt idx="507">
                  <c:v>0.121405226972138</c:v>
                </c:pt>
                <c:pt idx="508">
                  <c:v>0.14424144624897101</c:v>
                </c:pt>
                <c:pt idx="509">
                  <c:v>0.14112257714947199</c:v>
                </c:pt>
                <c:pt idx="510">
                  <c:v>0.137108828776701</c:v>
                </c:pt>
                <c:pt idx="511">
                  <c:v>0.136054151222539</c:v>
                </c:pt>
                <c:pt idx="512">
                  <c:v>0.129495798319328</c:v>
                </c:pt>
                <c:pt idx="513">
                  <c:v>0.115034769316885</c:v>
                </c:pt>
                <c:pt idx="514">
                  <c:v>0.12371230567522</c:v>
                </c:pt>
                <c:pt idx="515">
                  <c:v>0.14086484915984701</c:v>
                </c:pt>
                <c:pt idx="516">
                  <c:v>0.13932183025731701</c:v>
                </c:pt>
                <c:pt idx="517">
                  <c:v>0.13461882532815</c:v>
                </c:pt>
                <c:pt idx="518">
                  <c:v>0.13458044436478001</c:v>
                </c:pt>
                <c:pt idx="519">
                  <c:v>0.125623586054876</c:v>
                </c:pt>
                <c:pt idx="520">
                  <c:v>0.110358948869776</c:v>
                </c:pt>
                <c:pt idx="521">
                  <c:v>0.119178509030614</c:v>
                </c:pt>
                <c:pt idx="522">
                  <c:v>0.13765662038604801</c:v>
                </c:pt>
                <c:pt idx="523">
                  <c:v>0.13493299038852</c:v>
                </c:pt>
                <c:pt idx="524">
                  <c:v>0.13173991937139201</c:v>
                </c:pt>
                <c:pt idx="525">
                  <c:v>0.13057837924923499</c:v>
                </c:pt>
                <c:pt idx="526">
                  <c:v>0.12367812872049901</c:v>
                </c:pt>
                <c:pt idx="527">
                  <c:v>0.11031124619421501</c:v>
                </c:pt>
                <c:pt idx="528">
                  <c:v>0.119618125588275</c:v>
                </c:pt>
                <c:pt idx="529">
                  <c:v>0.13195835002002401</c:v>
                </c:pt>
                <c:pt idx="530">
                  <c:v>0.133363188535602</c:v>
                </c:pt>
                <c:pt idx="531">
                  <c:v>0.121813772768608</c:v>
                </c:pt>
                <c:pt idx="532">
                  <c:v>0.13851165907454499</c:v>
                </c:pt>
                <c:pt idx="533">
                  <c:v>0.13681981277146801</c:v>
                </c:pt>
                <c:pt idx="534">
                  <c:v>0.121787621327301</c:v>
                </c:pt>
                <c:pt idx="535">
                  <c:v>0.12753239740820699</c:v>
                </c:pt>
                <c:pt idx="536">
                  <c:v>0.14539322397669799</c:v>
                </c:pt>
                <c:pt idx="537">
                  <c:v>0.14126168903532199</c:v>
                </c:pt>
                <c:pt idx="538">
                  <c:v>0.13912736208932</c:v>
                </c:pt>
                <c:pt idx="539">
                  <c:v>0.133615953492359</c:v>
                </c:pt>
                <c:pt idx="540">
                  <c:v>0.121905294184182</c:v>
                </c:pt>
                <c:pt idx="541">
                  <c:v>0.112761450886947</c:v>
                </c:pt>
                <c:pt idx="542">
                  <c:v>0.12097211086311099</c:v>
                </c:pt>
                <c:pt idx="543">
                  <c:v>0.139433002259538</c:v>
                </c:pt>
                <c:pt idx="544">
                  <c:v>0.136428989383934</c:v>
                </c:pt>
                <c:pt idx="545">
                  <c:v>0.13240723877013799</c:v>
                </c:pt>
                <c:pt idx="546">
                  <c:v>0.13148672216920601</c:v>
                </c:pt>
                <c:pt idx="547">
                  <c:v>0.122075801580765</c:v>
                </c:pt>
                <c:pt idx="548">
                  <c:v>0.10967169665004201</c:v>
                </c:pt>
                <c:pt idx="549">
                  <c:v>0.11902980796007399</c:v>
                </c:pt>
                <c:pt idx="550">
                  <c:v>0.13678260004641801</c:v>
                </c:pt>
                <c:pt idx="551">
                  <c:v>0.13526322967812299</c:v>
                </c:pt>
                <c:pt idx="552">
                  <c:v>0.13052339664879101</c:v>
                </c:pt>
                <c:pt idx="553">
                  <c:v>0.12665988155437799</c:v>
                </c:pt>
                <c:pt idx="554">
                  <c:v>0.113769808700044</c:v>
                </c:pt>
                <c:pt idx="555">
                  <c:v>0.112911306108325</c:v>
                </c:pt>
                <c:pt idx="556">
                  <c:v>0.120662260073726</c:v>
                </c:pt>
                <c:pt idx="557">
                  <c:v>0.14046266462037901</c:v>
                </c:pt>
                <c:pt idx="558">
                  <c:v>0.126987550385983</c:v>
                </c:pt>
                <c:pt idx="559">
                  <c:v>0.11851666770774801</c:v>
                </c:pt>
                <c:pt idx="560">
                  <c:v>0.117421602787456</c:v>
                </c:pt>
                <c:pt idx="561">
                  <c:v>0.110488073576194</c:v>
                </c:pt>
                <c:pt idx="562">
                  <c:v>9.6340023612750902E-2</c:v>
                </c:pt>
                <c:pt idx="563">
                  <c:v>0.106100448925629</c:v>
                </c:pt>
                <c:pt idx="564">
                  <c:v>0.123379970544919</c:v>
                </c:pt>
                <c:pt idx="565">
                  <c:v>0.12027615719717399</c:v>
                </c:pt>
                <c:pt idx="566">
                  <c:v>0.115385788582671</c:v>
                </c:pt>
                <c:pt idx="567">
                  <c:v>0.117130651855561</c:v>
                </c:pt>
                <c:pt idx="568">
                  <c:v>0.108177588622485</c:v>
                </c:pt>
                <c:pt idx="569">
                  <c:v>9.6434545715241599E-2</c:v>
                </c:pt>
                <c:pt idx="570">
                  <c:v>0.10429491194936</c:v>
                </c:pt>
                <c:pt idx="571">
                  <c:v>0.127453429943644</c:v>
                </c:pt>
                <c:pt idx="572">
                  <c:v>0.126167424750118</c:v>
                </c:pt>
                <c:pt idx="573">
                  <c:v>0.119265009519213</c:v>
                </c:pt>
                <c:pt idx="574">
                  <c:v>0.11592524930473901</c:v>
                </c:pt>
                <c:pt idx="575">
                  <c:v>0.11381422737202</c:v>
                </c:pt>
                <c:pt idx="576">
                  <c:v>0.11478061166728699</c:v>
                </c:pt>
                <c:pt idx="577">
                  <c:v>7.2617966874457804E-2</c:v>
                </c:pt>
                <c:pt idx="578">
                  <c:v>0.18349748075531699</c:v>
                </c:pt>
                <c:pt idx="579">
                  <c:v>0.22507196029776699</c:v>
                </c:pt>
                <c:pt idx="580">
                  <c:v>0.220863718766317</c:v>
                </c:pt>
                <c:pt idx="581">
                  <c:v>0.21179841175226399</c:v>
                </c:pt>
                <c:pt idx="582">
                  <c:v>0.197039084334662</c:v>
                </c:pt>
                <c:pt idx="583">
                  <c:v>0.17644411756167</c:v>
                </c:pt>
                <c:pt idx="584">
                  <c:v>0.17146674510312199</c:v>
                </c:pt>
                <c:pt idx="585">
                  <c:v>0.15093550122541699</c:v>
                </c:pt>
                <c:pt idx="586">
                  <c:v>0.132972590736499</c:v>
                </c:pt>
                <c:pt idx="587">
                  <c:v>0.113947222989776</c:v>
                </c:pt>
                <c:pt idx="588">
                  <c:v>0.115390486658118</c:v>
                </c:pt>
                <c:pt idx="589">
                  <c:v>0.115136122942328</c:v>
                </c:pt>
                <c:pt idx="590">
                  <c:v>0.102746473536639</c:v>
                </c:pt>
                <c:pt idx="591">
                  <c:v>0.10781954804799</c:v>
                </c:pt>
                <c:pt idx="592">
                  <c:v>0.12401926480879299</c:v>
                </c:pt>
                <c:pt idx="593">
                  <c:v>0.122061765177539</c:v>
                </c:pt>
                <c:pt idx="594">
                  <c:v>0.121743998419337</c:v>
                </c:pt>
                <c:pt idx="595">
                  <c:v>0.124122458440956</c:v>
                </c:pt>
                <c:pt idx="596">
                  <c:v>0.114879829996109</c:v>
                </c:pt>
                <c:pt idx="597">
                  <c:v>9.9339281089332099E-2</c:v>
                </c:pt>
                <c:pt idx="598">
                  <c:v>0.107178156659254</c:v>
                </c:pt>
                <c:pt idx="599">
                  <c:v>0.127178525014846</c:v>
                </c:pt>
                <c:pt idx="600">
                  <c:v>0.122071198562508</c:v>
                </c:pt>
                <c:pt idx="601">
                  <c:v>0.119475550250992</c:v>
                </c:pt>
                <c:pt idx="602">
                  <c:v>0.114098139887215</c:v>
                </c:pt>
                <c:pt idx="603">
                  <c:v>0.11258065526530101</c:v>
                </c:pt>
                <c:pt idx="604">
                  <c:v>0.100060244263103</c:v>
                </c:pt>
                <c:pt idx="605">
                  <c:v>0.102789250014964</c:v>
                </c:pt>
                <c:pt idx="606">
                  <c:v>0.117699334341648</c:v>
                </c:pt>
                <c:pt idx="607">
                  <c:v>0.111160406191462</c:v>
                </c:pt>
                <c:pt idx="608">
                  <c:v>0.103229270336808</c:v>
                </c:pt>
                <c:pt idx="609">
                  <c:v>0.123286609725858</c:v>
                </c:pt>
                <c:pt idx="610">
                  <c:v>0.116475301242824</c:v>
                </c:pt>
                <c:pt idx="611">
                  <c:v>0.10343949353579</c:v>
                </c:pt>
                <c:pt idx="612">
                  <c:v>9.9607784302799096E-2</c:v>
                </c:pt>
                <c:pt idx="613">
                  <c:v>0.13919879138028399</c:v>
                </c:pt>
                <c:pt idx="614">
                  <c:v>0.13868313507991001</c:v>
                </c:pt>
                <c:pt idx="615">
                  <c:v>0.12951825740348899</c:v>
                </c:pt>
                <c:pt idx="616">
                  <c:v>0.120171639332407</c:v>
                </c:pt>
                <c:pt idx="617">
                  <c:v>0.122121876508813</c:v>
                </c:pt>
                <c:pt idx="618">
                  <c:v>0.106419574269974</c:v>
                </c:pt>
                <c:pt idx="619">
                  <c:v>0.11120263052957099</c:v>
                </c:pt>
                <c:pt idx="620">
                  <c:v>0.12794311833418001</c:v>
                </c:pt>
                <c:pt idx="621">
                  <c:v>0.122913041185466</c:v>
                </c:pt>
                <c:pt idx="622">
                  <c:v>0.11760817928328</c:v>
                </c:pt>
                <c:pt idx="623">
                  <c:v>0.11679130444388</c:v>
                </c:pt>
                <c:pt idx="624">
                  <c:v>0.176488549618321</c:v>
                </c:pt>
              </c:numCache>
            </c:numRef>
          </c:val>
          <c:smooth val="0"/>
          <c:extLst>
            <c:ext xmlns:c16="http://schemas.microsoft.com/office/drawing/2014/chart" uri="{C3380CC4-5D6E-409C-BE32-E72D297353CC}">
              <c16:uniqueId val="{0000000C-81DC-46E1-BDE1-E63CF5428934}"/>
            </c:ext>
          </c:extLst>
        </c:ser>
        <c:ser>
          <c:idx val="13"/>
          <c:order val="13"/>
          <c:tx>
            <c:strRef>
              <c:f>dau_by_retention_cohort_raw!$O$1</c:f>
              <c:strCache>
                <c:ptCount val="1"/>
                <c:pt idx="0">
                  <c:v>%D08-14</c:v>
                </c:pt>
              </c:strCache>
            </c:strRef>
          </c:tx>
          <c:spPr>
            <a:ln w="28575" cap="rnd">
              <a:solidFill>
                <a:schemeClr val="accent3"/>
              </a:solidFill>
              <a:round/>
            </a:ln>
            <a:effectLst/>
          </c:spPr>
          <c:marker>
            <c:symbol val="none"/>
          </c:marker>
          <c:cat>
            <c:numRef>
              <c:f>dau_by_retention_cohort_raw!$A$2:$A$1234</c:f>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f>dau_by_retention_cohort_raw!$O$2:$O$1234</c:f>
              <c:numCache>
                <c:formatCode>0.00%</c:formatCode>
                <c:ptCount val="625"/>
                <c:pt idx="0">
                  <c:v>4.6563790974006598E-2</c:v>
                </c:pt>
                <c:pt idx="1">
                  <c:v>4.6704585240822598E-2</c:v>
                </c:pt>
                <c:pt idx="2">
                  <c:v>4.4483474045315399E-2</c:v>
                </c:pt>
                <c:pt idx="3">
                  <c:v>4.4615815458656602E-2</c:v>
                </c:pt>
                <c:pt idx="4">
                  <c:v>4.8314143299567298E-2</c:v>
                </c:pt>
                <c:pt idx="5">
                  <c:v>4.74102998600162E-2</c:v>
                </c:pt>
                <c:pt idx="6">
                  <c:v>4.6749964902428803E-2</c:v>
                </c:pt>
                <c:pt idx="7">
                  <c:v>4.5109069048436999E-2</c:v>
                </c:pt>
                <c:pt idx="8">
                  <c:v>4.3910771704180097E-2</c:v>
                </c:pt>
                <c:pt idx="9">
                  <c:v>4.0197003938171702E-2</c:v>
                </c:pt>
                <c:pt idx="10">
                  <c:v>4.0116262199309402E-2</c:v>
                </c:pt>
                <c:pt idx="11">
                  <c:v>4.2691949361538903E-2</c:v>
                </c:pt>
                <c:pt idx="12">
                  <c:v>4.2912243376824498E-2</c:v>
                </c:pt>
                <c:pt idx="13">
                  <c:v>4.23278923232853E-2</c:v>
                </c:pt>
                <c:pt idx="14">
                  <c:v>4.4067914550135701E-2</c:v>
                </c:pt>
                <c:pt idx="15">
                  <c:v>4.2135915306147097E-2</c:v>
                </c:pt>
                <c:pt idx="16">
                  <c:v>4.0085172386891903E-2</c:v>
                </c:pt>
                <c:pt idx="17">
                  <c:v>4.1890883841819597E-2</c:v>
                </c:pt>
                <c:pt idx="18">
                  <c:v>4.6837107978133098E-2</c:v>
                </c:pt>
                <c:pt idx="19">
                  <c:v>4.8727458754316402E-2</c:v>
                </c:pt>
                <c:pt idx="20">
                  <c:v>4.9045482229238303E-2</c:v>
                </c:pt>
                <c:pt idx="21">
                  <c:v>4.9084238884518697E-2</c:v>
                </c:pt>
                <c:pt idx="22">
                  <c:v>4.81317052820344E-2</c:v>
                </c:pt>
                <c:pt idx="23">
                  <c:v>4.5310212298682297E-2</c:v>
                </c:pt>
                <c:pt idx="24">
                  <c:v>4.6277628865503802E-2</c:v>
                </c:pt>
                <c:pt idx="25">
                  <c:v>5.0852684077867798E-2</c:v>
                </c:pt>
                <c:pt idx="26">
                  <c:v>5.08390884214713E-2</c:v>
                </c:pt>
                <c:pt idx="27">
                  <c:v>4.9380968748525697E-2</c:v>
                </c:pt>
                <c:pt idx="28">
                  <c:v>4.9426009635200198E-2</c:v>
                </c:pt>
                <c:pt idx="29">
                  <c:v>4.8235566354275103E-2</c:v>
                </c:pt>
                <c:pt idx="30">
                  <c:v>4.4262210487387398E-2</c:v>
                </c:pt>
                <c:pt idx="31">
                  <c:v>4.4279798759921302E-2</c:v>
                </c:pt>
                <c:pt idx="32">
                  <c:v>4.90648500830159E-2</c:v>
                </c:pt>
                <c:pt idx="33">
                  <c:v>4.91921809514669E-2</c:v>
                </c:pt>
                <c:pt idx="34">
                  <c:v>4.8291577380768599E-2</c:v>
                </c:pt>
                <c:pt idx="35">
                  <c:v>4.8144427001569901E-2</c:v>
                </c:pt>
                <c:pt idx="36">
                  <c:v>4.7905265990849599E-2</c:v>
                </c:pt>
                <c:pt idx="37">
                  <c:v>4.5829717934798897E-2</c:v>
                </c:pt>
                <c:pt idx="38">
                  <c:v>4.7094006766553898E-2</c:v>
                </c:pt>
                <c:pt idx="39">
                  <c:v>5.1429011267488903E-2</c:v>
                </c:pt>
                <c:pt idx="40">
                  <c:v>5.2013179696211803E-2</c:v>
                </c:pt>
                <c:pt idx="41">
                  <c:v>5.1516471613252603E-2</c:v>
                </c:pt>
                <c:pt idx="42">
                  <c:v>5.3404107162490701E-2</c:v>
                </c:pt>
                <c:pt idx="43">
                  <c:v>5.1510974100688202E-2</c:v>
                </c:pt>
                <c:pt idx="44">
                  <c:v>4.8466465787320702E-2</c:v>
                </c:pt>
                <c:pt idx="45">
                  <c:v>4.94000547074986E-2</c:v>
                </c:pt>
                <c:pt idx="46">
                  <c:v>5.3723887105673801E-2</c:v>
                </c:pt>
                <c:pt idx="47">
                  <c:v>5.5140786939374499E-2</c:v>
                </c:pt>
                <c:pt idx="48">
                  <c:v>5.4940549405494102E-2</c:v>
                </c:pt>
                <c:pt idx="49">
                  <c:v>5.4972965577953697E-2</c:v>
                </c:pt>
                <c:pt idx="50">
                  <c:v>5.3578783942207199E-2</c:v>
                </c:pt>
                <c:pt idx="51">
                  <c:v>5.0867006359363302E-2</c:v>
                </c:pt>
                <c:pt idx="52">
                  <c:v>5.3261044176706802E-2</c:v>
                </c:pt>
                <c:pt idx="53">
                  <c:v>5.7070954447953799E-2</c:v>
                </c:pt>
                <c:pt idx="54">
                  <c:v>5.8212420197330202E-2</c:v>
                </c:pt>
                <c:pt idx="55">
                  <c:v>5.8406078894075203E-2</c:v>
                </c:pt>
                <c:pt idx="56">
                  <c:v>5.7660701766483899E-2</c:v>
                </c:pt>
                <c:pt idx="57">
                  <c:v>5.7138346201642001E-2</c:v>
                </c:pt>
                <c:pt idx="58">
                  <c:v>5.3089142455332902E-2</c:v>
                </c:pt>
                <c:pt idx="59">
                  <c:v>5.2886375983420199E-2</c:v>
                </c:pt>
                <c:pt idx="60">
                  <c:v>5.6442170085433001E-2</c:v>
                </c:pt>
                <c:pt idx="61">
                  <c:v>5.5553810720268E-2</c:v>
                </c:pt>
                <c:pt idx="62">
                  <c:v>5.5431484336846998E-2</c:v>
                </c:pt>
                <c:pt idx="63">
                  <c:v>5.6100634592015801E-2</c:v>
                </c:pt>
                <c:pt idx="64">
                  <c:v>5.4101938504327901E-2</c:v>
                </c:pt>
                <c:pt idx="65">
                  <c:v>5.0701195002505001E-2</c:v>
                </c:pt>
                <c:pt idx="66">
                  <c:v>5.0687503978611E-2</c:v>
                </c:pt>
                <c:pt idx="67">
                  <c:v>5.4838051368764802E-2</c:v>
                </c:pt>
                <c:pt idx="68">
                  <c:v>5.6050940378748103E-2</c:v>
                </c:pt>
                <c:pt idx="69">
                  <c:v>5.53241595051054E-2</c:v>
                </c:pt>
                <c:pt idx="70">
                  <c:v>5.5752187007027103E-2</c:v>
                </c:pt>
                <c:pt idx="71">
                  <c:v>5.4189515031307103E-2</c:v>
                </c:pt>
                <c:pt idx="72">
                  <c:v>5.0941195323651198E-2</c:v>
                </c:pt>
                <c:pt idx="73">
                  <c:v>5.2120921451300997E-2</c:v>
                </c:pt>
                <c:pt idx="74">
                  <c:v>5.6892489198152499E-2</c:v>
                </c:pt>
                <c:pt idx="75">
                  <c:v>5.7583994171547102E-2</c:v>
                </c:pt>
                <c:pt idx="76">
                  <c:v>5.7676667269112601E-2</c:v>
                </c:pt>
                <c:pt idx="77">
                  <c:v>5.7176248482941498E-2</c:v>
                </c:pt>
                <c:pt idx="78">
                  <c:v>5.5998599159495697E-2</c:v>
                </c:pt>
                <c:pt idx="79">
                  <c:v>5.3409728647484403E-2</c:v>
                </c:pt>
                <c:pt idx="80">
                  <c:v>5.4726674018374097E-2</c:v>
                </c:pt>
                <c:pt idx="81">
                  <c:v>6.0051991650816698E-2</c:v>
                </c:pt>
                <c:pt idx="82">
                  <c:v>6.2248132216436498E-2</c:v>
                </c:pt>
                <c:pt idx="83">
                  <c:v>6.14345287739783E-2</c:v>
                </c:pt>
                <c:pt idx="84">
                  <c:v>6.19003303455294E-2</c:v>
                </c:pt>
                <c:pt idx="85">
                  <c:v>6.02001729890028E-2</c:v>
                </c:pt>
                <c:pt idx="86">
                  <c:v>5.5670455192304E-2</c:v>
                </c:pt>
                <c:pt idx="87">
                  <c:v>5.52272709531876E-2</c:v>
                </c:pt>
                <c:pt idx="88">
                  <c:v>6.0197774340705702E-2</c:v>
                </c:pt>
                <c:pt idx="89">
                  <c:v>6.1716006021073799E-2</c:v>
                </c:pt>
                <c:pt idx="90">
                  <c:v>5.99875061203127E-2</c:v>
                </c:pt>
                <c:pt idx="91">
                  <c:v>5.7865115267264997E-2</c:v>
                </c:pt>
                <c:pt idx="92">
                  <c:v>5.6467014541571998E-2</c:v>
                </c:pt>
                <c:pt idx="93">
                  <c:v>5.1598641491367198E-2</c:v>
                </c:pt>
                <c:pt idx="94">
                  <c:v>5.13507869306856E-2</c:v>
                </c:pt>
                <c:pt idx="95">
                  <c:v>5.4279337412507803E-2</c:v>
                </c:pt>
                <c:pt idx="96">
                  <c:v>5.1006512330281702E-2</c:v>
                </c:pt>
                <c:pt idx="97">
                  <c:v>5.2738020422338897E-2</c:v>
                </c:pt>
                <c:pt idx="98">
                  <c:v>5.1662340301706203E-2</c:v>
                </c:pt>
                <c:pt idx="99">
                  <c:v>5.1312150985198299E-2</c:v>
                </c:pt>
                <c:pt idx="100">
                  <c:v>4.7460260623809099E-2</c:v>
                </c:pt>
                <c:pt idx="101">
                  <c:v>4.7364096672055198E-2</c:v>
                </c:pt>
                <c:pt idx="102">
                  <c:v>5.1514384069186098E-2</c:v>
                </c:pt>
                <c:pt idx="103">
                  <c:v>5.1552436891021597E-2</c:v>
                </c:pt>
                <c:pt idx="104">
                  <c:v>5.49063362499266E-2</c:v>
                </c:pt>
                <c:pt idx="105">
                  <c:v>5.4661079615479398E-2</c:v>
                </c:pt>
                <c:pt idx="106">
                  <c:v>5.4202331087233699E-2</c:v>
                </c:pt>
                <c:pt idx="107">
                  <c:v>5.06741296159397E-2</c:v>
                </c:pt>
                <c:pt idx="108">
                  <c:v>5.0220595803887998E-2</c:v>
                </c:pt>
                <c:pt idx="109">
                  <c:v>5.2169882989244999E-2</c:v>
                </c:pt>
                <c:pt idx="110">
                  <c:v>5.2129558288551002E-2</c:v>
                </c:pt>
                <c:pt idx="111">
                  <c:v>4.9743628989056397E-2</c:v>
                </c:pt>
                <c:pt idx="112">
                  <c:v>4.8787315573300301E-2</c:v>
                </c:pt>
                <c:pt idx="113">
                  <c:v>4.6697319265979698E-2</c:v>
                </c:pt>
                <c:pt idx="114">
                  <c:v>4.2276205433220797E-2</c:v>
                </c:pt>
                <c:pt idx="115">
                  <c:v>4.3028633024181501E-2</c:v>
                </c:pt>
                <c:pt idx="116">
                  <c:v>4.3772226744933397E-2</c:v>
                </c:pt>
                <c:pt idx="117">
                  <c:v>4.46002583230092E-2</c:v>
                </c:pt>
                <c:pt idx="118">
                  <c:v>4.4404036175575402E-2</c:v>
                </c:pt>
                <c:pt idx="119">
                  <c:v>4.5180953027769102E-2</c:v>
                </c:pt>
                <c:pt idx="120">
                  <c:v>4.4795695175299598E-2</c:v>
                </c:pt>
                <c:pt idx="121">
                  <c:v>4.4291439728702101E-2</c:v>
                </c:pt>
                <c:pt idx="122">
                  <c:v>4.5495172189645598E-2</c:v>
                </c:pt>
                <c:pt idx="123">
                  <c:v>4.8130922045471397E-2</c:v>
                </c:pt>
                <c:pt idx="124">
                  <c:v>4.9299065420560798E-2</c:v>
                </c:pt>
                <c:pt idx="125">
                  <c:v>5.0680444710983999E-2</c:v>
                </c:pt>
                <c:pt idx="126">
                  <c:v>5.1839527058429799E-2</c:v>
                </c:pt>
                <c:pt idx="127">
                  <c:v>5.0641273323279001E-2</c:v>
                </c:pt>
                <c:pt idx="128">
                  <c:v>5.0841823777226701E-2</c:v>
                </c:pt>
                <c:pt idx="129">
                  <c:v>5.2930842835933398E-2</c:v>
                </c:pt>
                <c:pt idx="130">
                  <c:v>5.71410015640983E-2</c:v>
                </c:pt>
                <c:pt idx="131">
                  <c:v>5.9855498595428901E-2</c:v>
                </c:pt>
                <c:pt idx="132">
                  <c:v>6.1664649724351199E-2</c:v>
                </c:pt>
                <c:pt idx="133">
                  <c:v>6.1018867924528299E-2</c:v>
                </c:pt>
                <c:pt idx="134">
                  <c:v>5.9616688057915E-2</c:v>
                </c:pt>
                <c:pt idx="135">
                  <c:v>5.6529549787358802E-2</c:v>
                </c:pt>
                <c:pt idx="136">
                  <c:v>5.6912051226542998E-2</c:v>
                </c:pt>
                <c:pt idx="137">
                  <c:v>5.8348743723888E-2</c:v>
                </c:pt>
                <c:pt idx="138">
                  <c:v>5.68408259793724E-2</c:v>
                </c:pt>
                <c:pt idx="139">
                  <c:v>5.53669225281474E-2</c:v>
                </c:pt>
                <c:pt idx="140">
                  <c:v>5.5075083056478402E-2</c:v>
                </c:pt>
                <c:pt idx="141">
                  <c:v>5.2292641227174502E-2</c:v>
                </c:pt>
                <c:pt idx="142">
                  <c:v>4.76077237705698E-2</c:v>
                </c:pt>
                <c:pt idx="143">
                  <c:v>4.7946323811404297E-2</c:v>
                </c:pt>
                <c:pt idx="144">
                  <c:v>5.1495110218593002E-2</c:v>
                </c:pt>
                <c:pt idx="145">
                  <c:v>5.3192563885832198E-2</c:v>
                </c:pt>
                <c:pt idx="146">
                  <c:v>5.2354330125049003E-2</c:v>
                </c:pt>
                <c:pt idx="147">
                  <c:v>5.2831402492077101E-2</c:v>
                </c:pt>
                <c:pt idx="148">
                  <c:v>5.2605850579830797E-2</c:v>
                </c:pt>
                <c:pt idx="149">
                  <c:v>5.0081717087443002E-2</c:v>
                </c:pt>
                <c:pt idx="150">
                  <c:v>4.9998818274207601E-2</c:v>
                </c:pt>
                <c:pt idx="151">
                  <c:v>5.4605066071963498E-2</c:v>
                </c:pt>
                <c:pt idx="152">
                  <c:v>5.4463351815820002E-2</c:v>
                </c:pt>
                <c:pt idx="153">
                  <c:v>5.5099032547737202E-2</c:v>
                </c:pt>
                <c:pt idx="154">
                  <c:v>5.4891845676417902E-2</c:v>
                </c:pt>
                <c:pt idx="155">
                  <c:v>5.3404903555180398E-2</c:v>
                </c:pt>
                <c:pt idx="156">
                  <c:v>4.99413861106646E-2</c:v>
                </c:pt>
                <c:pt idx="157">
                  <c:v>5.0266662921212998E-2</c:v>
                </c:pt>
                <c:pt idx="158">
                  <c:v>5.3657118758050001E-2</c:v>
                </c:pt>
                <c:pt idx="159">
                  <c:v>5.2753650911308098E-2</c:v>
                </c:pt>
                <c:pt idx="160">
                  <c:v>5.2739018850113603E-2</c:v>
                </c:pt>
                <c:pt idx="161">
                  <c:v>5.2569873214874899E-2</c:v>
                </c:pt>
                <c:pt idx="162">
                  <c:v>5.0649951621723997E-2</c:v>
                </c:pt>
                <c:pt idx="163">
                  <c:v>4.6639420135239001E-2</c:v>
                </c:pt>
                <c:pt idx="164">
                  <c:v>4.5824163376270301E-2</c:v>
                </c:pt>
                <c:pt idx="165">
                  <c:v>5.0177908823925997E-2</c:v>
                </c:pt>
                <c:pt idx="166">
                  <c:v>4.6433352457448798E-2</c:v>
                </c:pt>
                <c:pt idx="167">
                  <c:v>4.4878259616769903E-2</c:v>
                </c:pt>
                <c:pt idx="168">
                  <c:v>4.0735911101031898E-2</c:v>
                </c:pt>
                <c:pt idx="169">
                  <c:v>3.86449588824486E-2</c:v>
                </c:pt>
                <c:pt idx="170">
                  <c:v>3.3701373976169201E-2</c:v>
                </c:pt>
                <c:pt idx="171">
                  <c:v>3.2743054358526501E-2</c:v>
                </c:pt>
                <c:pt idx="172">
                  <c:v>4.6976921510155298E-2</c:v>
                </c:pt>
                <c:pt idx="173">
                  <c:v>4.9593269445063502E-2</c:v>
                </c:pt>
                <c:pt idx="174">
                  <c:v>5.1863298794859201E-2</c:v>
                </c:pt>
                <c:pt idx="175">
                  <c:v>4.7636666840377297E-2</c:v>
                </c:pt>
                <c:pt idx="176">
                  <c:v>4.5072652893652601E-2</c:v>
                </c:pt>
                <c:pt idx="177">
                  <c:v>4.13225086227531E-2</c:v>
                </c:pt>
                <c:pt idx="178">
                  <c:v>3.94900060617982E-2</c:v>
                </c:pt>
                <c:pt idx="179">
                  <c:v>4.1659802791047897E-2</c:v>
                </c:pt>
                <c:pt idx="180">
                  <c:v>4.8014892123653397E-2</c:v>
                </c:pt>
                <c:pt idx="181">
                  <c:v>4.7642147261956001E-2</c:v>
                </c:pt>
                <c:pt idx="182">
                  <c:v>5.0321488171198601E-2</c:v>
                </c:pt>
                <c:pt idx="183">
                  <c:v>5.1904730860334203E-2</c:v>
                </c:pt>
                <c:pt idx="184">
                  <c:v>5.0209272246724397E-2</c:v>
                </c:pt>
                <c:pt idx="185">
                  <c:v>5.3073764584268601E-2</c:v>
                </c:pt>
                <c:pt idx="186">
                  <c:v>5.98812354470303E-2</c:v>
                </c:pt>
                <c:pt idx="187">
                  <c:v>5.5966315093247697E-2</c:v>
                </c:pt>
                <c:pt idx="188">
                  <c:v>4.96155647490438E-2</c:v>
                </c:pt>
                <c:pt idx="189">
                  <c:v>5.0495511447635401E-2</c:v>
                </c:pt>
                <c:pt idx="190">
                  <c:v>4.78543870374461E-2</c:v>
                </c:pt>
                <c:pt idx="191">
                  <c:v>4.4130546220880598E-2</c:v>
                </c:pt>
                <c:pt idx="192">
                  <c:v>4.3782864699770101E-2</c:v>
                </c:pt>
                <c:pt idx="193">
                  <c:v>4.6925948679173997E-2</c:v>
                </c:pt>
                <c:pt idx="194">
                  <c:v>4.7357240280510297E-2</c:v>
                </c:pt>
                <c:pt idx="195">
                  <c:v>4.6605400785984699E-2</c:v>
                </c:pt>
                <c:pt idx="196">
                  <c:v>4.9296565843184703E-2</c:v>
                </c:pt>
                <c:pt idx="197">
                  <c:v>4.7963981326111897E-2</c:v>
                </c:pt>
                <c:pt idx="198">
                  <c:v>4.5295589083261097E-2</c:v>
                </c:pt>
                <c:pt idx="199">
                  <c:v>4.5039653476741499E-2</c:v>
                </c:pt>
                <c:pt idx="200">
                  <c:v>5.0041401816809099E-2</c:v>
                </c:pt>
                <c:pt idx="201">
                  <c:v>5.18397633679272E-2</c:v>
                </c:pt>
                <c:pt idx="202">
                  <c:v>5.1650665530293502E-2</c:v>
                </c:pt>
                <c:pt idx="203">
                  <c:v>5.0825952986618503E-2</c:v>
                </c:pt>
                <c:pt idx="204">
                  <c:v>4.9405420041970398E-2</c:v>
                </c:pt>
                <c:pt idx="205">
                  <c:v>4.4800194911302799E-2</c:v>
                </c:pt>
                <c:pt idx="206">
                  <c:v>4.5037606595022803E-2</c:v>
                </c:pt>
                <c:pt idx="207">
                  <c:v>4.9587925978359801E-2</c:v>
                </c:pt>
                <c:pt idx="208">
                  <c:v>5.0584987681075298E-2</c:v>
                </c:pt>
                <c:pt idx="209">
                  <c:v>5.0733983234078101E-2</c:v>
                </c:pt>
                <c:pt idx="210">
                  <c:v>5.0016232955396797E-2</c:v>
                </c:pt>
                <c:pt idx="211">
                  <c:v>4.83220380501347E-2</c:v>
                </c:pt>
                <c:pt idx="212">
                  <c:v>4.4121308499787203E-2</c:v>
                </c:pt>
                <c:pt idx="213">
                  <c:v>4.2225557327330097E-2</c:v>
                </c:pt>
                <c:pt idx="214">
                  <c:v>4.6667566716169402E-2</c:v>
                </c:pt>
                <c:pt idx="215">
                  <c:v>4.5711472849795501E-2</c:v>
                </c:pt>
                <c:pt idx="216">
                  <c:v>4.44418719678394E-2</c:v>
                </c:pt>
                <c:pt idx="217">
                  <c:v>4.2540198514663098E-2</c:v>
                </c:pt>
                <c:pt idx="218">
                  <c:v>3.8414123734875599E-2</c:v>
                </c:pt>
                <c:pt idx="219">
                  <c:v>3.4790611183848498E-2</c:v>
                </c:pt>
                <c:pt idx="220">
                  <c:v>2.0580735574591402E-2</c:v>
                </c:pt>
                <c:pt idx="221">
                  <c:v>2.7901896534604301E-2</c:v>
                </c:pt>
                <c:pt idx="222">
                  <c:v>3.5610704694879203E-2</c:v>
                </c:pt>
                <c:pt idx="223">
                  <c:v>3.94474098949186E-2</c:v>
                </c:pt>
                <c:pt idx="224">
                  <c:v>4.3069701904099797E-2</c:v>
                </c:pt>
                <c:pt idx="225">
                  <c:v>4.57731886038781E-2</c:v>
                </c:pt>
                <c:pt idx="226">
                  <c:v>4.8153910370735797E-2</c:v>
                </c:pt>
                <c:pt idx="227">
                  <c:v>4.9364798250717698E-2</c:v>
                </c:pt>
                <c:pt idx="228">
                  <c:v>8.5981840236006996E-2</c:v>
                </c:pt>
                <c:pt idx="229">
                  <c:v>0.10193910986459701</c:v>
                </c:pt>
                <c:pt idx="230">
                  <c:v>0.108791720627996</c:v>
                </c:pt>
                <c:pt idx="231">
                  <c:v>0.111534135156182</c:v>
                </c:pt>
                <c:pt idx="232">
                  <c:v>0.11311430590590001</c:v>
                </c:pt>
                <c:pt idx="233">
                  <c:v>0.106766685291591</c:v>
                </c:pt>
                <c:pt idx="234">
                  <c:v>0.106308633066201</c:v>
                </c:pt>
                <c:pt idx="235">
                  <c:v>7.9810853570315296E-2</c:v>
                </c:pt>
                <c:pt idx="236">
                  <c:v>6.9910057236304196E-2</c:v>
                </c:pt>
                <c:pt idx="237">
                  <c:v>6.5645458101167606E-2</c:v>
                </c:pt>
                <c:pt idx="238">
                  <c:v>6.3086741830341797E-2</c:v>
                </c:pt>
                <c:pt idx="239">
                  <c:v>5.8694386981900701E-2</c:v>
                </c:pt>
                <c:pt idx="240">
                  <c:v>5.3840139009556899E-2</c:v>
                </c:pt>
                <c:pt idx="241">
                  <c:v>4.89877850858461E-2</c:v>
                </c:pt>
                <c:pt idx="242">
                  <c:v>4.46005955555136E-2</c:v>
                </c:pt>
                <c:pt idx="243">
                  <c:v>4.6084953940634603E-2</c:v>
                </c:pt>
                <c:pt idx="244">
                  <c:v>4.5290267964705498E-2</c:v>
                </c:pt>
                <c:pt idx="245">
                  <c:v>4.5513713341056701E-2</c:v>
                </c:pt>
                <c:pt idx="246">
                  <c:v>4.3538255467541198E-2</c:v>
                </c:pt>
                <c:pt idx="247">
                  <c:v>4.0535902909938498E-2</c:v>
                </c:pt>
                <c:pt idx="248">
                  <c:v>3.9961035521419198E-2</c:v>
                </c:pt>
                <c:pt idx="249">
                  <c:v>4.30363124585839E-2</c:v>
                </c:pt>
                <c:pt idx="250">
                  <c:v>4.64544521807587E-2</c:v>
                </c:pt>
                <c:pt idx="251">
                  <c:v>4.6598335004609998E-2</c:v>
                </c:pt>
                <c:pt idx="252">
                  <c:v>4.7103636325791502E-2</c:v>
                </c:pt>
                <c:pt idx="253">
                  <c:v>4.6605921394941602E-2</c:v>
                </c:pt>
                <c:pt idx="254">
                  <c:v>4.3787418081550199E-2</c:v>
                </c:pt>
                <c:pt idx="255">
                  <c:v>4.4554663724715698E-2</c:v>
                </c:pt>
                <c:pt idx="256">
                  <c:v>4.83496989929183E-2</c:v>
                </c:pt>
                <c:pt idx="257">
                  <c:v>4.6738824344912701E-2</c:v>
                </c:pt>
                <c:pt idx="258">
                  <c:v>4.6023967040091499E-2</c:v>
                </c:pt>
                <c:pt idx="259">
                  <c:v>4.5683879127088801E-2</c:v>
                </c:pt>
                <c:pt idx="260">
                  <c:v>4.4462308301084899E-2</c:v>
                </c:pt>
                <c:pt idx="261">
                  <c:v>4.1093882815018898E-2</c:v>
                </c:pt>
                <c:pt idx="262">
                  <c:v>4.1518404375164401E-2</c:v>
                </c:pt>
                <c:pt idx="263">
                  <c:v>4.4737938864377803E-2</c:v>
                </c:pt>
                <c:pt idx="264">
                  <c:v>4.5690858857431398E-2</c:v>
                </c:pt>
                <c:pt idx="265">
                  <c:v>4.4152129567117497E-2</c:v>
                </c:pt>
                <c:pt idx="266">
                  <c:v>4.5027754391472503E-2</c:v>
                </c:pt>
                <c:pt idx="267">
                  <c:v>4.2853953830396301E-2</c:v>
                </c:pt>
                <c:pt idx="268">
                  <c:v>3.8685662041734903E-2</c:v>
                </c:pt>
                <c:pt idx="269">
                  <c:v>3.88451284842437E-2</c:v>
                </c:pt>
                <c:pt idx="270">
                  <c:v>4.12237420942142E-2</c:v>
                </c:pt>
                <c:pt idx="271">
                  <c:v>4.3411830150194702E-2</c:v>
                </c:pt>
                <c:pt idx="272">
                  <c:v>4.1813444350636102E-2</c:v>
                </c:pt>
                <c:pt idx="273">
                  <c:v>4.0651089819017203E-2</c:v>
                </c:pt>
                <c:pt idx="274">
                  <c:v>4.00623880173758E-2</c:v>
                </c:pt>
                <c:pt idx="275">
                  <c:v>3.8308835297822801E-2</c:v>
                </c:pt>
                <c:pt idx="276">
                  <c:v>3.7878787878787901E-2</c:v>
                </c:pt>
                <c:pt idx="277">
                  <c:v>4.1811745378682701E-2</c:v>
                </c:pt>
                <c:pt idx="278">
                  <c:v>4.2622901087566598E-2</c:v>
                </c:pt>
                <c:pt idx="279">
                  <c:v>4.2833818627782898E-2</c:v>
                </c:pt>
                <c:pt idx="280">
                  <c:v>4.1793064160079801E-2</c:v>
                </c:pt>
                <c:pt idx="281">
                  <c:v>4.2103707088286098E-2</c:v>
                </c:pt>
                <c:pt idx="282">
                  <c:v>3.93332942699317E-2</c:v>
                </c:pt>
                <c:pt idx="283">
                  <c:v>3.8526474891865399E-2</c:v>
                </c:pt>
                <c:pt idx="284">
                  <c:v>4.2748246625615598E-2</c:v>
                </c:pt>
                <c:pt idx="285">
                  <c:v>4.4655611452704802E-2</c:v>
                </c:pt>
                <c:pt idx="286">
                  <c:v>4.1998088543593499E-2</c:v>
                </c:pt>
                <c:pt idx="287">
                  <c:v>4.3421368454468701E-2</c:v>
                </c:pt>
                <c:pt idx="288">
                  <c:v>4.1020569897676502E-2</c:v>
                </c:pt>
                <c:pt idx="289">
                  <c:v>3.8389707408176002E-2</c:v>
                </c:pt>
                <c:pt idx="290">
                  <c:v>3.83193188148227E-2</c:v>
                </c:pt>
                <c:pt idx="291">
                  <c:v>4.24251288989652E-2</c:v>
                </c:pt>
                <c:pt idx="292">
                  <c:v>4.2428642737214702E-2</c:v>
                </c:pt>
                <c:pt idx="293">
                  <c:v>4.1697405862780201E-2</c:v>
                </c:pt>
                <c:pt idx="294">
                  <c:v>4.1013081567420402E-2</c:v>
                </c:pt>
                <c:pt idx="295">
                  <c:v>4.0774277503659903E-2</c:v>
                </c:pt>
                <c:pt idx="296">
                  <c:v>3.84082131185422E-2</c:v>
                </c:pt>
                <c:pt idx="297">
                  <c:v>3.83184277354532E-2</c:v>
                </c:pt>
                <c:pt idx="298">
                  <c:v>4.2036305079783301E-2</c:v>
                </c:pt>
                <c:pt idx="299">
                  <c:v>4.3828238288301603E-2</c:v>
                </c:pt>
                <c:pt idx="300">
                  <c:v>4.2405665363069403E-2</c:v>
                </c:pt>
                <c:pt idx="301">
                  <c:v>4.3305151746095102E-2</c:v>
                </c:pt>
                <c:pt idx="302">
                  <c:v>4.1141194987348799E-2</c:v>
                </c:pt>
                <c:pt idx="303">
                  <c:v>3.8486413013691101E-2</c:v>
                </c:pt>
                <c:pt idx="304">
                  <c:v>3.8321018844706803E-2</c:v>
                </c:pt>
                <c:pt idx="305">
                  <c:v>4.2891747707301801E-2</c:v>
                </c:pt>
                <c:pt idx="306">
                  <c:v>4.1614456242168398E-2</c:v>
                </c:pt>
                <c:pt idx="307">
                  <c:v>4.1339882321359898E-2</c:v>
                </c:pt>
                <c:pt idx="308">
                  <c:v>4.2191408135503997E-2</c:v>
                </c:pt>
                <c:pt idx="309">
                  <c:v>4.1370590979466798E-2</c:v>
                </c:pt>
                <c:pt idx="310">
                  <c:v>3.9790610978413701E-2</c:v>
                </c:pt>
                <c:pt idx="311">
                  <c:v>3.9679532587626097E-2</c:v>
                </c:pt>
                <c:pt idx="312">
                  <c:v>4.2908359194547198E-2</c:v>
                </c:pt>
                <c:pt idx="313">
                  <c:v>4.3322423680704401E-2</c:v>
                </c:pt>
                <c:pt idx="314">
                  <c:v>4.2850438612324501E-2</c:v>
                </c:pt>
                <c:pt idx="315">
                  <c:v>4.2205912829711402E-2</c:v>
                </c:pt>
                <c:pt idx="316">
                  <c:v>4.19538427664983E-2</c:v>
                </c:pt>
                <c:pt idx="317">
                  <c:v>3.9917308144811599E-2</c:v>
                </c:pt>
                <c:pt idx="318">
                  <c:v>3.93188163037409E-2</c:v>
                </c:pt>
                <c:pt idx="319">
                  <c:v>4.26108824231866E-2</c:v>
                </c:pt>
                <c:pt idx="320">
                  <c:v>4.2029673078581901E-2</c:v>
                </c:pt>
                <c:pt idx="321">
                  <c:v>4.2475207910605599E-2</c:v>
                </c:pt>
                <c:pt idx="322">
                  <c:v>4.2969080301023102E-2</c:v>
                </c:pt>
                <c:pt idx="323">
                  <c:v>4.2987774242170498E-2</c:v>
                </c:pt>
                <c:pt idx="324">
                  <c:v>4.1202915880973197E-2</c:v>
                </c:pt>
                <c:pt idx="325">
                  <c:v>4.0206179701767701E-2</c:v>
                </c:pt>
                <c:pt idx="326">
                  <c:v>4.2803373127038198E-2</c:v>
                </c:pt>
                <c:pt idx="327">
                  <c:v>4.2148248614223401E-2</c:v>
                </c:pt>
                <c:pt idx="328">
                  <c:v>4.3398895967274899E-2</c:v>
                </c:pt>
                <c:pt idx="329">
                  <c:v>4.3767227953702997E-2</c:v>
                </c:pt>
                <c:pt idx="330">
                  <c:v>4.29416854127012E-2</c:v>
                </c:pt>
                <c:pt idx="331">
                  <c:v>4.0947431798121298E-2</c:v>
                </c:pt>
                <c:pt idx="332">
                  <c:v>4.05762220768296E-2</c:v>
                </c:pt>
                <c:pt idx="333">
                  <c:v>4.1994615509099199E-2</c:v>
                </c:pt>
                <c:pt idx="334">
                  <c:v>4.2163297453399799E-2</c:v>
                </c:pt>
                <c:pt idx="335">
                  <c:v>4.2392002749428399E-2</c:v>
                </c:pt>
                <c:pt idx="336">
                  <c:v>4.1007772715089798E-2</c:v>
                </c:pt>
                <c:pt idx="337">
                  <c:v>4.14618971387027E-2</c:v>
                </c:pt>
                <c:pt idx="338">
                  <c:v>3.94581929663003E-2</c:v>
                </c:pt>
                <c:pt idx="339">
                  <c:v>3.8846322494288203E-2</c:v>
                </c:pt>
                <c:pt idx="340">
                  <c:v>4.0664015672056401E-2</c:v>
                </c:pt>
                <c:pt idx="341">
                  <c:v>4.0477089152260899E-2</c:v>
                </c:pt>
                <c:pt idx="342">
                  <c:v>3.9389374761123197E-2</c:v>
                </c:pt>
                <c:pt idx="343">
                  <c:v>4.0153092056670898E-2</c:v>
                </c:pt>
                <c:pt idx="344">
                  <c:v>3.9616809583946803E-2</c:v>
                </c:pt>
                <c:pt idx="345">
                  <c:v>3.8482397332194801E-2</c:v>
                </c:pt>
                <c:pt idx="346">
                  <c:v>3.7860539456009798E-2</c:v>
                </c:pt>
                <c:pt idx="347">
                  <c:v>4.0157273173263598E-2</c:v>
                </c:pt>
                <c:pt idx="348">
                  <c:v>4.0365629153665199E-2</c:v>
                </c:pt>
                <c:pt idx="349">
                  <c:v>4.1639485233068402E-2</c:v>
                </c:pt>
                <c:pt idx="350">
                  <c:v>4.1511626196814401E-2</c:v>
                </c:pt>
                <c:pt idx="351">
                  <c:v>4.0814344000666102E-2</c:v>
                </c:pt>
                <c:pt idx="352">
                  <c:v>3.88867730729726E-2</c:v>
                </c:pt>
                <c:pt idx="353">
                  <c:v>3.9629029209080603E-2</c:v>
                </c:pt>
                <c:pt idx="354">
                  <c:v>4.1887173232862202E-2</c:v>
                </c:pt>
                <c:pt idx="355">
                  <c:v>4.1665757569145999E-2</c:v>
                </c:pt>
                <c:pt idx="356">
                  <c:v>4.1496045050616798E-2</c:v>
                </c:pt>
                <c:pt idx="357">
                  <c:v>4.0355572897931298E-2</c:v>
                </c:pt>
                <c:pt idx="358">
                  <c:v>3.8542696267338902E-2</c:v>
                </c:pt>
                <c:pt idx="359">
                  <c:v>3.6936766288905999E-2</c:v>
                </c:pt>
                <c:pt idx="360">
                  <c:v>3.6640930055056802E-2</c:v>
                </c:pt>
                <c:pt idx="361">
                  <c:v>3.7248145043618598E-2</c:v>
                </c:pt>
                <c:pt idx="362">
                  <c:v>3.6899532195570801E-2</c:v>
                </c:pt>
                <c:pt idx="363">
                  <c:v>3.6723513874849199E-2</c:v>
                </c:pt>
                <c:pt idx="364">
                  <c:v>3.6512836961896701E-2</c:v>
                </c:pt>
                <c:pt idx="365">
                  <c:v>3.6954316016514901E-2</c:v>
                </c:pt>
                <c:pt idx="366">
                  <c:v>3.6156675458721602E-2</c:v>
                </c:pt>
                <c:pt idx="367">
                  <c:v>3.71109337589784E-2</c:v>
                </c:pt>
                <c:pt idx="368">
                  <c:v>4.0575739884133502E-2</c:v>
                </c:pt>
                <c:pt idx="369">
                  <c:v>4.180080152421E-2</c:v>
                </c:pt>
                <c:pt idx="370">
                  <c:v>4.2039151712887399E-2</c:v>
                </c:pt>
                <c:pt idx="371">
                  <c:v>4.2841943492138601E-2</c:v>
                </c:pt>
                <c:pt idx="372">
                  <c:v>4.1844619977431503E-2</c:v>
                </c:pt>
                <c:pt idx="373">
                  <c:v>3.9203070816339898E-2</c:v>
                </c:pt>
                <c:pt idx="374">
                  <c:v>3.9506503507039201E-2</c:v>
                </c:pt>
                <c:pt idx="375">
                  <c:v>4.1937828422486001E-2</c:v>
                </c:pt>
                <c:pt idx="376">
                  <c:v>4.19687407639215E-2</c:v>
                </c:pt>
                <c:pt idx="377">
                  <c:v>4.3226473629782797E-2</c:v>
                </c:pt>
                <c:pt idx="378">
                  <c:v>4.1791302099047502E-2</c:v>
                </c:pt>
                <c:pt idx="379">
                  <c:v>4.0804039765501003E-2</c:v>
                </c:pt>
                <c:pt idx="380">
                  <c:v>3.7974064105700998E-2</c:v>
                </c:pt>
                <c:pt idx="381">
                  <c:v>3.9360421284783599E-2</c:v>
                </c:pt>
                <c:pt idx="382">
                  <c:v>4.3983996412989099E-2</c:v>
                </c:pt>
                <c:pt idx="383">
                  <c:v>4.3972318949177899E-2</c:v>
                </c:pt>
                <c:pt idx="384">
                  <c:v>4.3331340490239401E-2</c:v>
                </c:pt>
                <c:pt idx="385">
                  <c:v>4.3468873073999902E-2</c:v>
                </c:pt>
                <c:pt idx="386">
                  <c:v>4.1692073170731703E-2</c:v>
                </c:pt>
                <c:pt idx="387">
                  <c:v>3.9201745702738301E-2</c:v>
                </c:pt>
                <c:pt idx="388">
                  <c:v>4.0066423263797599E-2</c:v>
                </c:pt>
                <c:pt idx="389">
                  <c:v>4.5802320442946402E-2</c:v>
                </c:pt>
                <c:pt idx="390">
                  <c:v>4.6693408305427703E-2</c:v>
                </c:pt>
                <c:pt idx="391">
                  <c:v>4.5055735035554399E-2</c:v>
                </c:pt>
                <c:pt idx="392">
                  <c:v>4.5416469690560901E-2</c:v>
                </c:pt>
                <c:pt idx="393">
                  <c:v>4.3788967076238701E-2</c:v>
                </c:pt>
                <c:pt idx="394">
                  <c:v>4.0425973005706599E-2</c:v>
                </c:pt>
                <c:pt idx="395">
                  <c:v>4.1203298936922601E-2</c:v>
                </c:pt>
                <c:pt idx="396">
                  <c:v>4.5817189007144397E-2</c:v>
                </c:pt>
                <c:pt idx="397">
                  <c:v>4.6913160022124797E-2</c:v>
                </c:pt>
                <c:pt idx="398">
                  <c:v>4.7590231251350798E-2</c:v>
                </c:pt>
                <c:pt idx="399">
                  <c:v>4.6591970121381901E-2</c:v>
                </c:pt>
                <c:pt idx="400">
                  <c:v>4.69930718699966E-2</c:v>
                </c:pt>
                <c:pt idx="401">
                  <c:v>4.30443688935125E-2</c:v>
                </c:pt>
                <c:pt idx="402">
                  <c:v>4.3389867660355602E-2</c:v>
                </c:pt>
                <c:pt idx="403">
                  <c:v>4.5819788744148299E-2</c:v>
                </c:pt>
                <c:pt idx="404">
                  <c:v>4.87199459047684E-2</c:v>
                </c:pt>
                <c:pt idx="405">
                  <c:v>4.8229226744234598E-2</c:v>
                </c:pt>
                <c:pt idx="406">
                  <c:v>4.6133365976068798E-2</c:v>
                </c:pt>
                <c:pt idx="407">
                  <c:v>4.6421608991547597E-2</c:v>
                </c:pt>
                <c:pt idx="408">
                  <c:v>4.3620789932850401E-2</c:v>
                </c:pt>
                <c:pt idx="409">
                  <c:v>4.4359963010831803E-2</c:v>
                </c:pt>
                <c:pt idx="410">
                  <c:v>4.9206515688157003E-2</c:v>
                </c:pt>
                <c:pt idx="411">
                  <c:v>5.0608128151883702E-2</c:v>
                </c:pt>
                <c:pt idx="412">
                  <c:v>5.0488950872474299E-2</c:v>
                </c:pt>
                <c:pt idx="413">
                  <c:v>5.0681057182796398E-2</c:v>
                </c:pt>
                <c:pt idx="414">
                  <c:v>5.1156482010279801E-2</c:v>
                </c:pt>
                <c:pt idx="415">
                  <c:v>4.7400151497857201E-2</c:v>
                </c:pt>
                <c:pt idx="416">
                  <c:v>4.8154272315945601E-2</c:v>
                </c:pt>
                <c:pt idx="417">
                  <c:v>5.1888040079037898E-2</c:v>
                </c:pt>
                <c:pt idx="418">
                  <c:v>5.3088981097279803E-2</c:v>
                </c:pt>
                <c:pt idx="419">
                  <c:v>5.2347597024531199E-2</c:v>
                </c:pt>
                <c:pt idx="420">
                  <c:v>5.2721499959670598E-2</c:v>
                </c:pt>
                <c:pt idx="421">
                  <c:v>5.0274688117887302E-2</c:v>
                </c:pt>
                <c:pt idx="422">
                  <c:v>4.6470588235294097E-2</c:v>
                </c:pt>
                <c:pt idx="423">
                  <c:v>4.7585537856816101E-2</c:v>
                </c:pt>
                <c:pt idx="424">
                  <c:v>5.0794049059834097E-2</c:v>
                </c:pt>
                <c:pt idx="425">
                  <c:v>5.03082729680943E-2</c:v>
                </c:pt>
                <c:pt idx="426">
                  <c:v>4.86665435468095E-2</c:v>
                </c:pt>
                <c:pt idx="427">
                  <c:v>4.7727400415753699E-2</c:v>
                </c:pt>
                <c:pt idx="428">
                  <c:v>4.6171756302576299E-2</c:v>
                </c:pt>
                <c:pt idx="429">
                  <c:v>4.4124825931235803E-2</c:v>
                </c:pt>
                <c:pt idx="430">
                  <c:v>4.3847398405261702E-2</c:v>
                </c:pt>
                <c:pt idx="431">
                  <c:v>4.99572718664111E-2</c:v>
                </c:pt>
                <c:pt idx="432">
                  <c:v>5.0118004045853003E-2</c:v>
                </c:pt>
                <c:pt idx="433">
                  <c:v>5.03114718506271E-2</c:v>
                </c:pt>
                <c:pt idx="434">
                  <c:v>5.0963213780860599E-2</c:v>
                </c:pt>
                <c:pt idx="435">
                  <c:v>5.0080786943121701E-2</c:v>
                </c:pt>
                <c:pt idx="436">
                  <c:v>4.7829841808318597E-2</c:v>
                </c:pt>
                <c:pt idx="437">
                  <c:v>4.8354596813417597E-2</c:v>
                </c:pt>
                <c:pt idx="438">
                  <c:v>4.9401012720760799E-2</c:v>
                </c:pt>
                <c:pt idx="439">
                  <c:v>4.7802911228046203E-2</c:v>
                </c:pt>
                <c:pt idx="440">
                  <c:v>4.6546742625814097E-2</c:v>
                </c:pt>
                <c:pt idx="441">
                  <c:v>4.4641121226722098E-2</c:v>
                </c:pt>
                <c:pt idx="442">
                  <c:v>4.2483660130718998E-2</c:v>
                </c:pt>
                <c:pt idx="443">
                  <c:v>4.0545011743137203E-2</c:v>
                </c:pt>
                <c:pt idx="444">
                  <c:v>3.9264042754550997E-2</c:v>
                </c:pt>
                <c:pt idx="445">
                  <c:v>4.2533563956840499E-2</c:v>
                </c:pt>
                <c:pt idx="446">
                  <c:v>4.3661663676541403E-2</c:v>
                </c:pt>
                <c:pt idx="447">
                  <c:v>4.2427424545238998E-2</c:v>
                </c:pt>
                <c:pt idx="448">
                  <c:v>4.3092757413422202E-2</c:v>
                </c:pt>
                <c:pt idx="449">
                  <c:v>4.3217883057492898E-2</c:v>
                </c:pt>
                <c:pt idx="450">
                  <c:v>4.2148172255349198E-2</c:v>
                </c:pt>
                <c:pt idx="451">
                  <c:v>4.36526888910116E-2</c:v>
                </c:pt>
                <c:pt idx="452">
                  <c:v>4.7793079247156298E-2</c:v>
                </c:pt>
                <c:pt idx="453">
                  <c:v>4.9893663406864297E-2</c:v>
                </c:pt>
                <c:pt idx="454">
                  <c:v>5.0007820510592403E-2</c:v>
                </c:pt>
                <c:pt idx="455">
                  <c:v>5.0604644771196902E-2</c:v>
                </c:pt>
                <c:pt idx="456">
                  <c:v>4.8614357262103502E-2</c:v>
                </c:pt>
                <c:pt idx="457">
                  <c:v>4.6509322789898597E-2</c:v>
                </c:pt>
                <c:pt idx="458">
                  <c:v>4.6112186552383902E-2</c:v>
                </c:pt>
                <c:pt idx="459">
                  <c:v>5.1358921428387903E-2</c:v>
                </c:pt>
                <c:pt idx="460">
                  <c:v>4.8350947223767302E-2</c:v>
                </c:pt>
                <c:pt idx="461">
                  <c:v>4.1935199081839902E-2</c:v>
                </c:pt>
                <c:pt idx="462">
                  <c:v>4.40785626960081E-2</c:v>
                </c:pt>
                <c:pt idx="463">
                  <c:v>4.0960436006739098E-2</c:v>
                </c:pt>
                <c:pt idx="464">
                  <c:v>3.9833266768579602E-2</c:v>
                </c:pt>
                <c:pt idx="465">
                  <c:v>3.9534663766196902E-2</c:v>
                </c:pt>
                <c:pt idx="466">
                  <c:v>4.2534572690502898E-2</c:v>
                </c:pt>
                <c:pt idx="467">
                  <c:v>4.41209406494961E-2</c:v>
                </c:pt>
                <c:pt idx="468">
                  <c:v>4.4915347860910899E-2</c:v>
                </c:pt>
                <c:pt idx="469">
                  <c:v>4.9550393405769999E-2</c:v>
                </c:pt>
                <c:pt idx="470">
                  <c:v>5.4438644175043502E-2</c:v>
                </c:pt>
                <c:pt idx="471">
                  <c:v>5.64253318685905E-2</c:v>
                </c:pt>
                <c:pt idx="472">
                  <c:v>5.6222860578529002E-2</c:v>
                </c:pt>
                <c:pt idx="473">
                  <c:v>5.7452091228447799E-2</c:v>
                </c:pt>
                <c:pt idx="474">
                  <c:v>5.7761624863522799E-2</c:v>
                </c:pt>
                <c:pt idx="475">
                  <c:v>5.8238188471155902E-2</c:v>
                </c:pt>
                <c:pt idx="476">
                  <c:v>5.5290944565591603E-2</c:v>
                </c:pt>
                <c:pt idx="477">
                  <c:v>5.2658288875214898E-2</c:v>
                </c:pt>
                <c:pt idx="478">
                  <c:v>4.7003464233220299E-2</c:v>
                </c:pt>
                <c:pt idx="479">
                  <c:v>3.9061051147954502E-2</c:v>
                </c:pt>
                <c:pt idx="480">
                  <c:v>3.8318024453060602E-2</c:v>
                </c:pt>
                <c:pt idx="481">
                  <c:v>4.0211296626996497E-2</c:v>
                </c:pt>
                <c:pt idx="482">
                  <c:v>4.1217016830812803E-2</c:v>
                </c:pt>
                <c:pt idx="483">
                  <c:v>4.1290839847664899E-2</c:v>
                </c:pt>
                <c:pt idx="484">
                  <c:v>3.9927970764604498E-2</c:v>
                </c:pt>
                <c:pt idx="485">
                  <c:v>4.1785507495014002E-2</c:v>
                </c:pt>
                <c:pt idx="486">
                  <c:v>4.2432316696007999E-2</c:v>
                </c:pt>
                <c:pt idx="487">
                  <c:v>4.5762165646148899E-2</c:v>
                </c:pt>
                <c:pt idx="488">
                  <c:v>5.29682804674457E-2</c:v>
                </c:pt>
                <c:pt idx="489">
                  <c:v>5.5872042068361098E-2</c:v>
                </c:pt>
                <c:pt idx="490">
                  <c:v>5.7255366601617001E-2</c:v>
                </c:pt>
                <c:pt idx="491">
                  <c:v>5.4120509536100703E-2</c:v>
                </c:pt>
                <c:pt idx="492">
                  <c:v>4.9815401121267297E-2</c:v>
                </c:pt>
                <c:pt idx="493">
                  <c:v>5.1727857112041101E-2</c:v>
                </c:pt>
                <c:pt idx="494">
                  <c:v>5.39950790437995E-2</c:v>
                </c:pt>
                <c:pt idx="495">
                  <c:v>5.8826948305352102E-2</c:v>
                </c:pt>
                <c:pt idx="496">
                  <c:v>5.6920208677449402E-2</c:v>
                </c:pt>
                <c:pt idx="497">
                  <c:v>5.4947401269596199E-2</c:v>
                </c:pt>
                <c:pt idx="498">
                  <c:v>5.2107977840149297E-2</c:v>
                </c:pt>
                <c:pt idx="499">
                  <c:v>5.2979031479594603E-2</c:v>
                </c:pt>
                <c:pt idx="500">
                  <c:v>5.5091580738041102E-2</c:v>
                </c:pt>
                <c:pt idx="501">
                  <c:v>5.9381654704629701E-2</c:v>
                </c:pt>
                <c:pt idx="502">
                  <c:v>5.7321281840591598E-2</c:v>
                </c:pt>
                <c:pt idx="503">
                  <c:v>5.7839896697067399E-2</c:v>
                </c:pt>
                <c:pt idx="504">
                  <c:v>5.8351999081070902E-2</c:v>
                </c:pt>
                <c:pt idx="505">
                  <c:v>5.7649972482113399E-2</c:v>
                </c:pt>
                <c:pt idx="506">
                  <c:v>5.0166505532280602E-2</c:v>
                </c:pt>
                <c:pt idx="507">
                  <c:v>4.9176385716003398E-2</c:v>
                </c:pt>
                <c:pt idx="508">
                  <c:v>5.4705661492742398E-2</c:v>
                </c:pt>
                <c:pt idx="509">
                  <c:v>5.3961529936211602E-2</c:v>
                </c:pt>
                <c:pt idx="510">
                  <c:v>5.3883986691740202E-2</c:v>
                </c:pt>
                <c:pt idx="511">
                  <c:v>5.2480870492038E-2</c:v>
                </c:pt>
                <c:pt idx="512">
                  <c:v>4.9726890756302503E-2</c:v>
                </c:pt>
                <c:pt idx="513">
                  <c:v>4.67609636375379E-2</c:v>
                </c:pt>
                <c:pt idx="514">
                  <c:v>4.7568943291870003E-2</c:v>
                </c:pt>
                <c:pt idx="515">
                  <c:v>5.1934531015447198E-2</c:v>
                </c:pt>
                <c:pt idx="516">
                  <c:v>5.2281146747655403E-2</c:v>
                </c:pt>
                <c:pt idx="517">
                  <c:v>5.2845594573933397E-2</c:v>
                </c:pt>
                <c:pt idx="518">
                  <c:v>5.2730635423710898E-2</c:v>
                </c:pt>
                <c:pt idx="519">
                  <c:v>5.1598120540634597E-2</c:v>
                </c:pt>
                <c:pt idx="520">
                  <c:v>4.7975104810476697E-2</c:v>
                </c:pt>
                <c:pt idx="521">
                  <c:v>4.7707014166323503E-2</c:v>
                </c:pt>
                <c:pt idx="522">
                  <c:v>5.2110041442923298E-2</c:v>
                </c:pt>
                <c:pt idx="523">
                  <c:v>5.2600852849600602E-2</c:v>
                </c:pt>
                <c:pt idx="524">
                  <c:v>5.1973430328508201E-2</c:v>
                </c:pt>
                <c:pt idx="525">
                  <c:v>5.0620267439987099E-2</c:v>
                </c:pt>
                <c:pt idx="526">
                  <c:v>4.9709363400798401E-2</c:v>
                </c:pt>
                <c:pt idx="527">
                  <c:v>4.5096255475335398E-2</c:v>
                </c:pt>
                <c:pt idx="528">
                  <c:v>4.5851821971224997E-2</c:v>
                </c:pt>
                <c:pt idx="529">
                  <c:v>4.8815721723210699E-2</c:v>
                </c:pt>
                <c:pt idx="530">
                  <c:v>4.8992386923421401E-2</c:v>
                </c:pt>
                <c:pt idx="531">
                  <c:v>4.47794097384882E-2</c:v>
                </c:pt>
                <c:pt idx="532">
                  <c:v>4.5374509007178702E-2</c:v>
                </c:pt>
                <c:pt idx="533">
                  <c:v>4.5903364178379702E-2</c:v>
                </c:pt>
                <c:pt idx="534">
                  <c:v>4.3938238156614198E-2</c:v>
                </c:pt>
                <c:pt idx="535">
                  <c:v>4.4605831533477303E-2</c:v>
                </c:pt>
                <c:pt idx="536">
                  <c:v>4.7968726046297698E-2</c:v>
                </c:pt>
                <c:pt idx="537">
                  <c:v>4.9953970638112299E-2</c:v>
                </c:pt>
                <c:pt idx="538">
                  <c:v>5.0249359535492602E-2</c:v>
                </c:pt>
                <c:pt idx="539">
                  <c:v>5.19392470562565E-2</c:v>
                </c:pt>
                <c:pt idx="540">
                  <c:v>5.3201328037153099E-2</c:v>
                </c:pt>
                <c:pt idx="541">
                  <c:v>5.07333862854117E-2</c:v>
                </c:pt>
                <c:pt idx="542">
                  <c:v>5.1000065009643103E-2</c:v>
                </c:pt>
                <c:pt idx="543">
                  <c:v>5.4708454573532503E-2</c:v>
                </c:pt>
                <c:pt idx="544">
                  <c:v>5.5078157652762701E-2</c:v>
                </c:pt>
                <c:pt idx="545">
                  <c:v>5.4696425319138403E-2</c:v>
                </c:pt>
                <c:pt idx="546">
                  <c:v>5.34403896146632E-2</c:v>
                </c:pt>
                <c:pt idx="547">
                  <c:v>5.1165344546071898E-2</c:v>
                </c:pt>
                <c:pt idx="548">
                  <c:v>4.7628153034721198E-2</c:v>
                </c:pt>
                <c:pt idx="549">
                  <c:v>4.8493220996073998E-2</c:v>
                </c:pt>
                <c:pt idx="550">
                  <c:v>5.1979377341600103E-2</c:v>
                </c:pt>
                <c:pt idx="551">
                  <c:v>5.2083333333333301E-2</c:v>
                </c:pt>
                <c:pt idx="552">
                  <c:v>5.2038958218480098E-2</c:v>
                </c:pt>
                <c:pt idx="553">
                  <c:v>5.06960082703573E-2</c:v>
                </c:pt>
                <c:pt idx="554">
                  <c:v>4.60635141107393E-2</c:v>
                </c:pt>
                <c:pt idx="555">
                  <c:v>4.5175884847201503E-2</c:v>
                </c:pt>
                <c:pt idx="556">
                  <c:v>4.57236981483835E-2</c:v>
                </c:pt>
                <c:pt idx="557">
                  <c:v>4.99867419829172E-2</c:v>
                </c:pt>
                <c:pt idx="558">
                  <c:v>5.04677901563267E-2</c:v>
                </c:pt>
                <c:pt idx="559">
                  <c:v>4.9229252989637803E-2</c:v>
                </c:pt>
                <c:pt idx="560">
                  <c:v>4.7547038327526103E-2</c:v>
                </c:pt>
                <c:pt idx="561">
                  <c:v>4.6158416576924502E-2</c:v>
                </c:pt>
                <c:pt idx="562">
                  <c:v>4.37854480635229E-2</c:v>
                </c:pt>
                <c:pt idx="563">
                  <c:v>4.4509983389267399E-2</c:v>
                </c:pt>
                <c:pt idx="564">
                  <c:v>4.7731958762886599E-2</c:v>
                </c:pt>
                <c:pt idx="565">
                  <c:v>4.8427566460908497E-2</c:v>
                </c:pt>
                <c:pt idx="566">
                  <c:v>4.83474918785365E-2</c:v>
                </c:pt>
                <c:pt idx="567">
                  <c:v>4.8075390953996003E-2</c:v>
                </c:pt>
                <c:pt idx="568">
                  <c:v>4.6465674482539902E-2</c:v>
                </c:pt>
                <c:pt idx="569">
                  <c:v>4.1748315251158997E-2</c:v>
                </c:pt>
                <c:pt idx="570">
                  <c:v>4.08485265235186E-2</c:v>
                </c:pt>
                <c:pt idx="571">
                  <c:v>4.4390772049637699E-2</c:v>
                </c:pt>
                <c:pt idx="572">
                  <c:v>4.3503058474612499E-2</c:v>
                </c:pt>
                <c:pt idx="573">
                  <c:v>4.1757166224224401E-2</c:v>
                </c:pt>
                <c:pt idx="574">
                  <c:v>3.8690233770465099E-2</c:v>
                </c:pt>
                <c:pt idx="575">
                  <c:v>3.6522936651153998E-2</c:v>
                </c:pt>
                <c:pt idx="576">
                  <c:v>3.3175106338244602E-2</c:v>
                </c:pt>
                <c:pt idx="577">
                  <c:v>2.0258629385301302E-2</c:v>
                </c:pt>
                <c:pt idx="578">
                  <c:v>2.5466206923523201E-2</c:v>
                </c:pt>
                <c:pt idx="579">
                  <c:v>3.2292803970223299E-2</c:v>
                </c:pt>
                <c:pt idx="580">
                  <c:v>3.7131341339638198E-2</c:v>
                </c:pt>
                <c:pt idx="581">
                  <c:v>4.0199716704802602E-2</c:v>
                </c:pt>
                <c:pt idx="582">
                  <c:v>4.4054310307432003E-2</c:v>
                </c:pt>
                <c:pt idx="583">
                  <c:v>4.77775734760435E-2</c:v>
                </c:pt>
                <c:pt idx="584">
                  <c:v>5.2889768529366298E-2</c:v>
                </c:pt>
                <c:pt idx="585">
                  <c:v>8.30967182736565E-2</c:v>
                </c:pt>
                <c:pt idx="586">
                  <c:v>9.2458225084933399E-2</c:v>
                </c:pt>
                <c:pt idx="587">
                  <c:v>8.1327714838353105E-2</c:v>
                </c:pt>
                <c:pt idx="588">
                  <c:v>9.8568113818159594E-2</c:v>
                </c:pt>
                <c:pt idx="589">
                  <c:v>9.9257511223667605E-2</c:v>
                </c:pt>
                <c:pt idx="590">
                  <c:v>9.6602903445812099E-2</c:v>
                </c:pt>
                <c:pt idx="591">
                  <c:v>9.1809945575024796E-2</c:v>
                </c:pt>
                <c:pt idx="592">
                  <c:v>6.6850533075371504E-2</c:v>
                </c:pt>
                <c:pt idx="593">
                  <c:v>5.7342527493859798E-2</c:v>
                </c:pt>
                <c:pt idx="594">
                  <c:v>5.3330918431191802E-2</c:v>
                </c:pt>
                <c:pt idx="595">
                  <c:v>4.90760977548182E-2</c:v>
                </c:pt>
                <c:pt idx="596">
                  <c:v>4.7903385112687401E-2</c:v>
                </c:pt>
                <c:pt idx="597">
                  <c:v>4.4938804974954401E-2</c:v>
                </c:pt>
                <c:pt idx="598">
                  <c:v>4.3331760900330203E-2</c:v>
                </c:pt>
                <c:pt idx="599">
                  <c:v>4.6793641504075202E-2</c:v>
                </c:pt>
                <c:pt idx="600">
                  <c:v>4.79460584603889E-2</c:v>
                </c:pt>
                <c:pt idx="601">
                  <c:v>4.8864394285112502E-2</c:v>
                </c:pt>
                <c:pt idx="602">
                  <c:v>4.9053110007575097E-2</c:v>
                </c:pt>
                <c:pt idx="603">
                  <c:v>4.6294556161122602E-2</c:v>
                </c:pt>
                <c:pt idx="604">
                  <c:v>4.3552342528190097E-2</c:v>
                </c:pt>
                <c:pt idx="605">
                  <c:v>4.3867839827617203E-2</c:v>
                </c:pt>
                <c:pt idx="606">
                  <c:v>4.7783844753774798E-2</c:v>
                </c:pt>
                <c:pt idx="607">
                  <c:v>4.6090900128167203E-2</c:v>
                </c:pt>
                <c:pt idx="608">
                  <c:v>4.2801581897229102E-2</c:v>
                </c:pt>
                <c:pt idx="609">
                  <c:v>4.5185287229646001E-2</c:v>
                </c:pt>
                <c:pt idx="610">
                  <c:v>4.49183016844363E-2</c:v>
                </c:pt>
                <c:pt idx="611">
                  <c:v>4.07803138719771E-2</c:v>
                </c:pt>
                <c:pt idx="612">
                  <c:v>3.6226370611685002E-2</c:v>
                </c:pt>
                <c:pt idx="613">
                  <c:v>4.1430089318325203E-2</c:v>
                </c:pt>
                <c:pt idx="614">
                  <c:v>4.30288987812888E-2</c:v>
                </c:pt>
                <c:pt idx="615">
                  <c:v>4.37405069403594E-2</c:v>
                </c:pt>
                <c:pt idx="616">
                  <c:v>4.5553528811461901E-2</c:v>
                </c:pt>
                <c:pt idx="617">
                  <c:v>4.4593599860694499E-2</c:v>
                </c:pt>
                <c:pt idx="618">
                  <c:v>4.207511057083E-2</c:v>
                </c:pt>
                <c:pt idx="619">
                  <c:v>4.3001052473312297E-2</c:v>
                </c:pt>
                <c:pt idx="620">
                  <c:v>4.9801929913661801E-2</c:v>
                </c:pt>
                <c:pt idx="621">
                  <c:v>5.0751463376048099E-2</c:v>
                </c:pt>
                <c:pt idx="622">
                  <c:v>5.0521532582877199E-2</c:v>
                </c:pt>
                <c:pt idx="623">
                  <c:v>4.6846866749881297E-2</c:v>
                </c:pt>
                <c:pt idx="624">
                  <c:v>4.3816793893129799E-2</c:v>
                </c:pt>
              </c:numCache>
            </c:numRef>
          </c:val>
          <c:smooth val="0"/>
          <c:extLst>
            <c:ext xmlns:c16="http://schemas.microsoft.com/office/drawing/2014/chart" uri="{C3380CC4-5D6E-409C-BE32-E72D297353CC}">
              <c16:uniqueId val="{0000000D-81DC-46E1-BDE1-E63CF5428934}"/>
            </c:ext>
          </c:extLst>
        </c:ser>
        <c:ser>
          <c:idx val="14"/>
          <c:order val="14"/>
          <c:tx>
            <c:strRef>
              <c:f>dau_by_retention_cohort_raw!$P$1</c:f>
              <c:strCache>
                <c:ptCount val="1"/>
                <c:pt idx="0">
                  <c:v>%D15-30</c:v>
                </c:pt>
              </c:strCache>
            </c:strRef>
          </c:tx>
          <c:spPr>
            <a:ln w="28575" cap="rnd">
              <a:solidFill>
                <a:schemeClr val="accent4"/>
              </a:solidFill>
              <a:round/>
            </a:ln>
            <a:effectLst/>
          </c:spPr>
          <c:marker>
            <c:symbol val="none"/>
          </c:marker>
          <c:cat>
            <c:numRef>
              <c:f>dau_by_retention_cohort_raw!$A$2:$A$1234</c:f>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f>dau_by_retention_cohort_raw!$P$2:$P$1234</c:f>
              <c:numCache>
                <c:formatCode>0.00%</c:formatCode>
                <c:ptCount val="625"/>
                <c:pt idx="0">
                  <c:v>7.0555500347808803E-2</c:v>
                </c:pt>
                <c:pt idx="1">
                  <c:v>7.0862812712631396E-2</c:v>
                </c:pt>
                <c:pt idx="2">
                  <c:v>6.7978266674883395E-2</c:v>
                </c:pt>
                <c:pt idx="3">
                  <c:v>6.9498610131518895E-2</c:v>
                </c:pt>
                <c:pt idx="4">
                  <c:v>7.17616381088204E-2</c:v>
                </c:pt>
                <c:pt idx="5">
                  <c:v>7.0456052457083904E-2</c:v>
                </c:pt>
                <c:pt idx="6">
                  <c:v>6.8805278674715697E-2</c:v>
                </c:pt>
                <c:pt idx="7">
                  <c:v>6.7345127676628896E-2</c:v>
                </c:pt>
                <c:pt idx="8">
                  <c:v>6.49178557073955E-2</c:v>
                </c:pt>
                <c:pt idx="9">
                  <c:v>6.0412316083569298E-2</c:v>
                </c:pt>
                <c:pt idx="10">
                  <c:v>6.3112383568533797E-2</c:v>
                </c:pt>
                <c:pt idx="11">
                  <c:v>6.7065819038746102E-2</c:v>
                </c:pt>
                <c:pt idx="12">
                  <c:v>6.5888022925124301E-2</c:v>
                </c:pt>
                <c:pt idx="13">
                  <c:v>6.3477663035389001E-2</c:v>
                </c:pt>
                <c:pt idx="14">
                  <c:v>6.3516804676083796E-2</c:v>
                </c:pt>
                <c:pt idx="15">
                  <c:v>6.2157860467359598E-2</c:v>
                </c:pt>
                <c:pt idx="16">
                  <c:v>5.6568966229332197E-2</c:v>
                </c:pt>
                <c:pt idx="17">
                  <c:v>5.85693575855388E-2</c:v>
                </c:pt>
                <c:pt idx="18">
                  <c:v>6.2134352692945302E-2</c:v>
                </c:pt>
                <c:pt idx="19">
                  <c:v>6.1786815591650002E-2</c:v>
                </c:pt>
                <c:pt idx="20">
                  <c:v>6.0981329674406899E-2</c:v>
                </c:pt>
                <c:pt idx="21">
                  <c:v>6.0800133657266602E-2</c:v>
                </c:pt>
                <c:pt idx="22">
                  <c:v>5.9980946569448503E-2</c:v>
                </c:pt>
                <c:pt idx="23">
                  <c:v>5.6355234260614902E-2</c:v>
                </c:pt>
                <c:pt idx="24">
                  <c:v>5.8567889387655302E-2</c:v>
                </c:pt>
                <c:pt idx="25">
                  <c:v>6.3803829034161E-2</c:v>
                </c:pt>
                <c:pt idx="26">
                  <c:v>6.4555286565669695E-2</c:v>
                </c:pt>
                <c:pt idx="27">
                  <c:v>6.2765792541970802E-2</c:v>
                </c:pt>
                <c:pt idx="28">
                  <c:v>6.3101777714714299E-2</c:v>
                </c:pt>
                <c:pt idx="29">
                  <c:v>6.0465116279069801E-2</c:v>
                </c:pt>
                <c:pt idx="30">
                  <c:v>5.7227387269615501E-2</c:v>
                </c:pt>
                <c:pt idx="31">
                  <c:v>6.12839745351886E-2</c:v>
                </c:pt>
                <c:pt idx="32">
                  <c:v>6.7071979685516203E-2</c:v>
                </c:pt>
                <c:pt idx="33">
                  <c:v>6.6545093898966595E-2</c:v>
                </c:pt>
                <c:pt idx="34">
                  <c:v>6.4730474949516198E-2</c:v>
                </c:pt>
                <c:pt idx="35">
                  <c:v>6.3755102040816303E-2</c:v>
                </c:pt>
                <c:pt idx="36">
                  <c:v>6.3868081098053295E-2</c:v>
                </c:pt>
                <c:pt idx="37">
                  <c:v>6.07130492021902E-2</c:v>
                </c:pt>
                <c:pt idx="38">
                  <c:v>6.25E-2</c:v>
                </c:pt>
                <c:pt idx="39">
                  <c:v>6.9162132237570506E-2</c:v>
                </c:pt>
                <c:pt idx="40">
                  <c:v>6.8613800880746395E-2</c:v>
                </c:pt>
                <c:pt idx="41">
                  <c:v>6.47914851531778E-2</c:v>
                </c:pt>
                <c:pt idx="42">
                  <c:v>6.7007097743626107E-2</c:v>
                </c:pt>
                <c:pt idx="43">
                  <c:v>6.5790330634131505E-2</c:v>
                </c:pt>
                <c:pt idx="44">
                  <c:v>6.1768403408297201E-2</c:v>
                </c:pt>
                <c:pt idx="45">
                  <c:v>6.4934534720889697E-2</c:v>
                </c:pt>
                <c:pt idx="46">
                  <c:v>7.0692447803876707E-2</c:v>
                </c:pt>
                <c:pt idx="47">
                  <c:v>7.0482130300528897E-2</c:v>
                </c:pt>
                <c:pt idx="48">
                  <c:v>6.7475821817041703E-2</c:v>
                </c:pt>
                <c:pt idx="49">
                  <c:v>6.9480546517645195E-2</c:v>
                </c:pt>
                <c:pt idx="50">
                  <c:v>6.9848864104432695E-2</c:v>
                </c:pt>
                <c:pt idx="51">
                  <c:v>6.6500770233440004E-2</c:v>
                </c:pt>
                <c:pt idx="52">
                  <c:v>6.9666666666666696E-2</c:v>
                </c:pt>
                <c:pt idx="53">
                  <c:v>7.4923573226138795E-2</c:v>
                </c:pt>
                <c:pt idx="54">
                  <c:v>7.3795705165409203E-2</c:v>
                </c:pt>
                <c:pt idx="55">
                  <c:v>7.3770633679704101E-2</c:v>
                </c:pt>
                <c:pt idx="56">
                  <c:v>7.5187624268753805E-2</c:v>
                </c:pt>
                <c:pt idx="57">
                  <c:v>7.3558172224825302E-2</c:v>
                </c:pt>
                <c:pt idx="58">
                  <c:v>7.2514143254386806E-2</c:v>
                </c:pt>
                <c:pt idx="59">
                  <c:v>7.6343588402181098E-2</c:v>
                </c:pt>
                <c:pt idx="60">
                  <c:v>8.1220998308686398E-2</c:v>
                </c:pt>
                <c:pt idx="61">
                  <c:v>7.9957077051926298E-2</c:v>
                </c:pt>
                <c:pt idx="62">
                  <c:v>7.7583226790603796E-2</c:v>
                </c:pt>
                <c:pt idx="63">
                  <c:v>7.8935820694000597E-2</c:v>
                </c:pt>
                <c:pt idx="64">
                  <c:v>7.6278190465349893E-2</c:v>
                </c:pt>
                <c:pt idx="65">
                  <c:v>7.3533238313092997E-2</c:v>
                </c:pt>
                <c:pt idx="66">
                  <c:v>7.6242122350245106E-2</c:v>
                </c:pt>
                <c:pt idx="67">
                  <c:v>8.3910090084837199E-2</c:v>
                </c:pt>
                <c:pt idx="68">
                  <c:v>8.3273828141136499E-2</c:v>
                </c:pt>
                <c:pt idx="69">
                  <c:v>8.0490676789511606E-2</c:v>
                </c:pt>
                <c:pt idx="70">
                  <c:v>8.08661981930303E-2</c:v>
                </c:pt>
                <c:pt idx="71">
                  <c:v>7.72177497763777E-2</c:v>
                </c:pt>
                <c:pt idx="72">
                  <c:v>7.3883180722173106E-2</c:v>
                </c:pt>
                <c:pt idx="73">
                  <c:v>7.5001141917507896E-2</c:v>
                </c:pt>
                <c:pt idx="74">
                  <c:v>8.0653794580038504E-2</c:v>
                </c:pt>
                <c:pt idx="75">
                  <c:v>7.92893770840922E-2</c:v>
                </c:pt>
                <c:pt idx="76">
                  <c:v>7.8737800469907804E-2</c:v>
                </c:pt>
                <c:pt idx="77">
                  <c:v>7.8724097631141299E-2</c:v>
                </c:pt>
                <c:pt idx="78">
                  <c:v>7.7951771062637606E-2</c:v>
                </c:pt>
                <c:pt idx="79">
                  <c:v>7.4083483747668002E-2</c:v>
                </c:pt>
                <c:pt idx="80">
                  <c:v>7.6362979670095296E-2</c:v>
                </c:pt>
                <c:pt idx="81">
                  <c:v>8.1273740946422396E-2</c:v>
                </c:pt>
                <c:pt idx="82">
                  <c:v>8.1871179533620095E-2</c:v>
                </c:pt>
                <c:pt idx="83">
                  <c:v>8.1690297470113998E-2</c:v>
                </c:pt>
                <c:pt idx="84">
                  <c:v>8.1340103511894093E-2</c:v>
                </c:pt>
                <c:pt idx="85">
                  <c:v>7.8887927838873106E-2</c:v>
                </c:pt>
                <c:pt idx="86">
                  <c:v>7.7012693774547905E-2</c:v>
                </c:pt>
                <c:pt idx="87">
                  <c:v>8.0889412756523796E-2</c:v>
                </c:pt>
                <c:pt idx="88">
                  <c:v>8.8222320247022507E-2</c:v>
                </c:pt>
                <c:pt idx="89">
                  <c:v>8.8606634849881599E-2</c:v>
                </c:pt>
                <c:pt idx="90">
                  <c:v>8.7597854654533E-2</c:v>
                </c:pt>
                <c:pt idx="91">
                  <c:v>8.5810384930750397E-2</c:v>
                </c:pt>
                <c:pt idx="92">
                  <c:v>8.4903532383945601E-2</c:v>
                </c:pt>
                <c:pt idx="93">
                  <c:v>7.9030641251982406E-2</c:v>
                </c:pt>
                <c:pt idx="94">
                  <c:v>8.1476278169080901E-2</c:v>
                </c:pt>
                <c:pt idx="95">
                  <c:v>8.5996690099145207E-2</c:v>
                </c:pt>
                <c:pt idx="96">
                  <c:v>8.2219855191662097E-2</c:v>
                </c:pt>
                <c:pt idx="97">
                  <c:v>8.3735369581960997E-2</c:v>
                </c:pt>
                <c:pt idx="98">
                  <c:v>8.4345641148811601E-2</c:v>
                </c:pt>
                <c:pt idx="99">
                  <c:v>8.3552748510939107E-2</c:v>
                </c:pt>
                <c:pt idx="100">
                  <c:v>7.9961507474711299E-2</c:v>
                </c:pt>
                <c:pt idx="101">
                  <c:v>8.1177940174480004E-2</c:v>
                </c:pt>
                <c:pt idx="102">
                  <c:v>8.5854180150265899E-2</c:v>
                </c:pt>
                <c:pt idx="103">
                  <c:v>8.2777088240180596E-2</c:v>
                </c:pt>
                <c:pt idx="104">
                  <c:v>7.9990995752344002E-2</c:v>
                </c:pt>
                <c:pt idx="105">
                  <c:v>7.9566181907813602E-2</c:v>
                </c:pt>
                <c:pt idx="106">
                  <c:v>7.7253687852850098E-2</c:v>
                </c:pt>
                <c:pt idx="107">
                  <c:v>7.3879677544267303E-2</c:v>
                </c:pt>
                <c:pt idx="108">
                  <c:v>7.6972495625352702E-2</c:v>
                </c:pt>
                <c:pt idx="109">
                  <c:v>7.9948589803007203E-2</c:v>
                </c:pt>
                <c:pt idx="110">
                  <c:v>8.0227829089171296E-2</c:v>
                </c:pt>
                <c:pt idx="111">
                  <c:v>7.8087931430320598E-2</c:v>
                </c:pt>
                <c:pt idx="112">
                  <c:v>7.7717353892751403E-2</c:v>
                </c:pt>
                <c:pt idx="113">
                  <c:v>7.6604129890389602E-2</c:v>
                </c:pt>
                <c:pt idx="114">
                  <c:v>7.1410432051324899E-2</c:v>
                </c:pt>
                <c:pt idx="115">
                  <c:v>7.2761653894687306E-2</c:v>
                </c:pt>
                <c:pt idx="116">
                  <c:v>7.6027250524872497E-2</c:v>
                </c:pt>
                <c:pt idx="117">
                  <c:v>7.3635237367214099E-2</c:v>
                </c:pt>
                <c:pt idx="118">
                  <c:v>7.1792993380602299E-2</c:v>
                </c:pt>
                <c:pt idx="119">
                  <c:v>7.1477082678936807E-2</c:v>
                </c:pt>
                <c:pt idx="120">
                  <c:v>7.1157991504469706E-2</c:v>
                </c:pt>
                <c:pt idx="121">
                  <c:v>6.8318410401079402E-2</c:v>
                </c:pt>
                <c:pt idx="122">
                  <c:v>6.8462819766260799E-2</c:v>
                </c:pt>
                <c:pt idx="123">
                  <c:v>7.2173705087289597E-2</c:v>
                </c:pt>
                <c:pt idx="124">
                  <c:v>7.2083932422717503E-2</c:v>
                </c:pt>
                <c:pt idx="125">
                  <c:v>7.0816994971628897E-2</c:v>
                </c:pt>
                <c:pt idx="126">
                  <c:v>7.1424587756316105E-2</c:v>
                </c:pt>
                <c:pt idx="127">
                  <c:v>6.6657526392541494E-2</c:v>
                </c:pt>
                <c:pt idx="128">
                  <c:v>6.66773730915175E-2</c:v>
                </c:pt>
                <c:pt idx="129">
                  <c:v>7.0334786900792104E-2</c:v>
                </c:pt>
                <c:pt idx="130">
                  <c:v>7.6473039600370205E-2</c:v>
                </c:pt>
                <c:pt idx="131">
                  <c:v>8.0705455419895697E-2</c:v>
                </c:pt>
                <c:pt idx="132">
                  <c:v>8.2425709291380905E-2</c:v>
                </c:pt>
                <c:pt idx="133">
                  <c:v>8.2474393530997295E-2</c:v>
                </c:pt>
                <c:pt idx="134">
                  <c:v>8.1594393089424996E-2</c:v>
                </c:pt>
                <c:pt idx="135">
                  <c:v>7.9241824314415593E-2</c:v>
                </c:pt>
                <c:pt idx="136">
                  <c:v>8.1226429067872905E-2</c:v>
                </c:pt>
                <c:pt idx="137">
                  <c:v>8.5950465472822396E-2</c:v>
                </c:pt>
                <c:pt idx="138">
                  <c:v>8.5461055028795405E-2</c:v>
                </c:pt>
                <c:pt idx="139">
                  <c:v>8.5383711761582201E-2</c:v>
                </c:pt>
                <c:pt idx="140">
                  <c:v>8.4810631229235905E-2</c:v>
                </c:pt>
                <c:pt idx="141">
                  <c:v>8.3038491677154297E-2</c:v>
                </c:pt>
                <c:pt idx="142">
                  <c:v>8.2835171106834804E-2</c:v>
                </c:pt>
                <c:pt idx="143">
                  <c:v>8.5465736623670505E-2</c:v>
                </c:pt>
                <c:pt idx="144">
                  <c:v>8.5480243643796402E-2</c:v>
                </c:pt>
                <c:pt idx="145">
                  <c:v>8.7247287476941604E-2</c:v>
                </c:pt>
                <c:pt idx="146">
                  <c:v>8.4749531463422401E-2</c:v>
                </c:pt>
                <c:pt idx="147">
                  <c:v>8.3415506140549794E-2</c:v>
                </c:pt>
                <c:pt idx="148">
                  <c:v>8.1645790176756397E-2</c:v>
                </c:pt>
                <c:pt idx="149">
                  <c:v>7.8612219085606699E-2</c:v>
                </c:pt>
                <c:pt idx="150">
                  <c:v>8.0763079734978302E-2</c:v>
                </c:pt>
                <c:pt idx="151">
                  <c:v>8.4789579380665503E-2</c:v>
                </c:pt>
                <c:pt idx="152">
                  <c:v>8.3795395498970901E-2</c:v>
                </c:pt>
                <c:pt idx="153">
                  <c:v>8.3168137894421804E-2</c:v>
                </c:pt>
                <c:pt idx="154">
                  <c:v>8.0737188160311404E-2</c:v>
                </c:pt>
                <c:pt idx="155">
                  <c:v>7.9996706260164294E-2</c:v>
                </c:pt>
                <c:pt idx="156">
                  <c:v>7.5010095703347102E-2</c:v>
                </c:pt>
                <c:pt idx="157">
                  <c:v>7.65958642166049E-2</c:v>
                </c:pt>
                <c:pt idx="158">
                  <c:v>8.1195217307056602E-2</c:v>
                </c:pt>
                <c:pt idx="159">
                  <c:v>8.0436614919270497E-2</c:v>
                </c:pt>
                <c:pt idx="160">
                  <c:v>7.8822384141125107E-2</c:v>
                </c:pt>
                <c:pt idx="161">
                  <c:v>7.89461281048216E-2</c:v>
                </c:pt>
                <c:pt idx="162">
                  <c:v>7.8656766648437196E-2</c:v>
                </c:pt>
                <c:pt idx="163">
                  <c:v>7.4467751298263204E-2</c:v>
                </c:pt>
                <c:pt idx="164">
                  <c:v>7.6347983688264606E-2</c:v>
                </c:pt>
                <c:pt idx="165">
                  <c:v>8.1902539963538995E-2</c:v>
                </c:pt>
                <c:pt idx="166">
                  <c:v>7.5441903669098198E-2</c:v>
                </c:pt>
                <c:pt idx="167">
                  <c:v>7.0157259539192995E-2</c:v>
                </c:pt>
                <c:pt idx="168">
                  <c:v>6.4060551082889203E-2</c:v>
                </c:pt>
                <c:pt idx="169">
                  <c:v>5.8471021316668099E-2</c:v>
                </c:pt>
                <c:pt idx="170">
                  <c:v>5.5350525455616598E-2</c:v>
                </c:pt>
                <c:pt idx="171">
                  <c:v>5.4477271769649498E-2</c:v>
                </c:pt>
                <c:pt idx="172">
                  <c:v>7.2656245919875503E-2</c:v>
                </c:pt>
                <c:pt idx="173">
                  <c:v>7.5133719634499593E-2</c:v>
                </c:pt>
                <c:pt idx="174">
                  <c:v>7.4654244674700901E-2</c:v>
                </c:pt>
                <c:pt idx="175">
                  <c:v>7.2181979258950396E-2</c:v>
                </c:pt>
                <c:pt idx="176">
                  <c:v>7.1387027560690694E-2</c:v>
                </c:pt>
                <c:pt idx="177">
                  <c:v>6.8495462018685602E-2</c:v>
                </c:pt>
                <c:pt idx="178">
                  <c:v>7.0802606171793805E-2</c:v>
                </c:pt>
                <c:pt idx="179">
                  <c:v>7.7453933589061705E-2</c:v>
                </c:pt>
                <c:pt idx="180">
                  <c:v>7.6944673319295706E-2</c:v>
                </c:pt>
                <c:pt idx="181">
                  <c:v>7.7614800172207801E-2</c:v>
                </c:pt>
                <c:pt idx="182">
                  <c:v>7.4543535879061595E-2</c:v>
                </c:pt>
                <c:pt idx="183">
                  <c:v>7.1435556424799498E-2</c:v>
                </c:pt>
                <c:pt idx="184">
                  <c:v>6.6087452502028396E-2</c:v>
                </c:pt>
                <c:pt idx="185">
                  <c:v>6.5375412354363199E-2</c:v>
                </c:pt>
                <c:pt idx="186">
                  <c:v>7.0199213985634903E-2</c:v>
                </c:pt>
                <c:pt idx="187">
                  <c:v>7.2436722690068206E-2</c:v>
                </c:pt>
                <c:pt idx="188">
                  <c:v>6.7729880571384002E-2</c:v>
                </c:pt>
                <c:pt idx="189">
                  <c:v>7.1232229885832804E-2</c:v>
                </c:pt>
                <c:pt idx="190">
                  <c:v>7.1779011882683597E-2</c:v>
                </c:pt>
                <c:pt idx="191">
                  <c:v>6.74640694120104E-2</c:v>
                </c:pt>
                <c:pt idx="192">
                  <c:v>6.9185112881387997E-2</c:v>
                </c:pt>
                <c:pt idx="193">
                  <c:v>7.5226832380322295E-2</c:v>
                </c:pt>
                <c:pt idx="194">
                  <c:v>7.4400415213219204E-2</c:v>
                </c:pt>
                <c:pt idx="195">
                  <c:v>7.1557104254307599E-2</c:v>
                </c:pt>
                <c:pt idx="196">
                  <c:v>7.1186038673274499E-2</c:v>
                </c:pt>
                <c:pt idx="197">
                  <c:v>6.8421081778560502E-2</c:v>
                </c:pt>
                <c:pt idx="198">
                  <c:v>6.5697064228556298E-2</c:v>
                </c:pt>
                <c:pt idx="199">
                  <c:v>6.8086798217163E-2</c:v>
                </c:pt>
                <c:pt idx="200">
                  <c:v>7.5862740800272804E-2</c:v>
                </c:pt>
                <c:pt idx="201">
                  <c:v>7.48017441415713E-2</c:v>
                </c:pt>
                <c:pt idx="202">
                  <c:v>7.4229814754468201E-2</c:v>
                </c:pt>
                <c:pt idx="203">
                  <c:v>7.3620130377444595E-2</c:v>
                </c:pt>
                <c:pt idx="204">
                  <c:v>7.1406006724281906E-2</c:v>
                </c:pt>
                <c:pt idx="205">
                  <c:v>6.7160385957984806E-2</c:v>
                </c:pt>
                <c:pt idx="206">
                  <c:v>6.8272418820068903E-2</c:v>
                </c:pt>
                <c:pt idx="207">
                  <c:v>7.40722014359389E-2</c:v>
                </c:pt>
                <c:pt idx="208">
                  <c:v>7.3307276550185096E-2</c:v>
                </c:pt>
                <c:pt idx="209">
                  <c:v>7.1349998103402507E-2</c:v>
                </c:pt>
                <c:pt idx="210">
                  <c:v>7.0800659307726901E-2</c:v>
                </c:pt>
                <c:pt idx="211">
                  <c:v>6.8321493699137203E-2</c:v>
                </c:pt>
                <c:pt idx="212">
                  <c:v>6.46138030182557E-2</c:v>
                </c:pt>
                <c:pt idx="213">
                  <c:v>6.4510833880498997E-2</c:v>
                </c:pt>
                <c:pt idx="214">
                  <c:v>7.08507717924486E-2</c:v>
                </c:pt>
                <c:pt idx="215">
                  <c:v>6.8983076740277996E-2</c:v>
                </c:pt>
                <c:pt idx="216">
                  <c:v>6.3432011197289098E-2</c:v>
                </c:pt>
                <c:pt idx="217">
                  <c:v>6.15461220118282E-2</c:v>
                </c:pt>
                <c:pt idx="218">
                  <c:v>5.6388402709078501E-2</c:v>
                </c:pt>
                <c:pt idx="219">
                  <c:v>5.0685312739163699E-2</c:v>
                </c:pt>
                <c:pt idx="220">
                  <c:v>3.0308755664388499E-2</c:v>
                </c:pt>
                <c:pt idx="221">
                  <c:v>3.9444940919471802E-2</c:v>
                </c:pt>
                <c:pt idx="222">
                  <c:v>4.8019261042689103E-2</c:v>
                </c:pt>
                <c:pt idx="223">
                  <c:v>5.1784924441848797E-2</c:v>
                </c:pt>
                <c:pt idx="224">
                  <c:v>5.4631474335944598E-2</c:v>
                </c:pt>
                <c:pt idx="225">
                  <c:v>5.6151736665285203E-2</c:v>
                </c:pt>
                <c:pt idx="226">
                  <c:v>5.3580237544112598E-2</c:v>
                </c:pt>
                <c:pt idx="227">
                  <c:v>5.3632510053897797E-2</c:v>
                </c:pt>
                <c:pt idx="228">
                  <c:v>6.1677307283373201E-2</c:v>
                </c:pt>
                <c:pt idx="229">
                  <c:v>6.4397328166764606E-2</c:v>
                </c:pt>
                <c:pt idx="230">
                  <c:v>6.55999363824325E-2</c:v>
                </c:pt>
                <c:pt idx="231">
                  <c:v>6.8887542903290896E-2</c:v>
                </c:pt>
                <c:pt idx="232">
                  <c:v>7.1831298328149107E-2</c:v>
                </c:pt>
                <c:pt idx="233">
                  <c:v>7.2203550966967206E-2</c:v>
                </c:pt>
                <c:pt idx="234">
                  <c:v>8.0249492532526404E-2</c:v>
                </c:pt>
                <c:pt idx="235">
                  <c:v>0.11461709022684601</c:v>
                </c:pt>
                <c:pt idx="236">
                  <c:v>0.126250541099514</c:v>
                </c:pt>
                <c:pt idx="237">
                  <c:v>0.124000538603094</c:v>
                </c:pt>
                <c:pt idx="238">
                  <c:v>0.126394680857985</c:v>
                </c:pt>
                <c:pt idx="239">
                  <c:v>0.124401445174971</c:v>
                </c:pt>
                <c:pt idx="240">
                  <c:v>0.12516941789748001</c:v>
                </c:pt>
                <c:pt idx="241">
                  <c:v>0.12762022721448699</c:v>
                </c:pt>
                <c:pt idx="242">
                  <c:v>0.13317886013883701</c:v>
                </c:pt>
                <c:pt idx="243">
                  <c:v>0.12615148413510699</c:v>
                </c:pt>
                <c:pt idx="244">
                  <c:v>0.127672321166933</c:v>
                </c:pt>
                <c:pt idx="245">
                  <c:v>0.12582169402392501</c:v>
                </c:pt>
                <c:pt idx="246">
                  <c:v>0.12349599316413</c:v>
                </c:pt>
                <c:pt idx="247">
                  <c:v>0.123916405564049</c:v>
                </c:pt>
                <c:pt idx="248">
                  <c:v>0.12198395633105399</c:v>
                </c:pt>
                <c:pt idx="249">
                  <c:v>0.117916699596934</c:v>
                </c:pt>
                <c:pt idx="250">
                  <c:v>0.110622124424885</c:v>
                </c:pt>
                <c:pt idx="251">
                  <c:v>9.2348693375687296E-2</c:v>
                </c:pt>
                <c:pt idx="252">
                  <c:v>8.3792991001117006E-2</c:v>
                </c:pt>
                <c:pt idx="253">
                  <c:v>7.8643129988959198E-2</c:v>
                </c:pt>
                <c:pt idx="254">
                  <c:v>7.2612325067517802E-2</c:v>
                </c:pt>
                <c:pt idx="255">
                  <c:v>7.2359840498885095E-2</c:v>
                </c:pt>
                <c:pt idx="256">
                  <c:v>7.5915243110360006E-2</c:v>
                </c:pt>
                <c:pt idx="257">
                  <c:v>7.4855768883625898E-2</c:v>
                </c:pt>
                <c:pt idx="258">
                  <c:v>7.1231883552810404E-2</c:v>
                </c:pt>
                <c:pt idx="259">
                  <c:v>6.9006807846514001E-2</c:v>
                </c:pt>
                <c:pt idx="260">
                  <c:v>6.72449570955862E-2</c:v>
                </c:pt>
                <c:pt idx="261">
                  <c:v>6.3995466580687999E-2</c:v>
                </c:pt>
                <c:pt idx="262">
                  <c:v>6.5543099041692102E-2</c:v>
                </c:pt>
                <c:pt idx="263">
                  <c:v>7.02542287627725E-2</c:v>
                </c:pt>
                <c:pt idx="264">
                  <c:v>6.9434954398264997E-2</c:v>
                </c:pt>
                <c:pt idx="265">
                  <c:v>6.9001313965052893E-2</c:v>
                </c:pt>
                <c:pt idx="266">
                  <c:v>6.8230140270266401E-2</c:v>
                </c:pt>
                <c:pt idx="267">
                  <c:v>6.6286734774273201E-2</c:v>
                </c:pt>
                <c:pt idx="268">
                  <c:v>6.3612068359237606E-2</c:v>
                </c:pt>
                <c:pt idx="269">
                  <c:v>6.4582293918731604E-2</c:v>
                </c:pt>
                <c:pt idx="270">
                  <c:v>6.86683514514555E-2</c:v>
                </c:pt>
                <c:pt idx="271">
                  <c:v>6.8103096606712404E-2</c:v>
                </c:pt>
                <c:pt idx="272">
                  <c:v>6.5860723747416194E-2</c:v>
                </c:pt>
                <c:pt idx="273">
                  <c:v>6.3210903793354603E-2</c:v>
                </c:pt>
                <c:pt idx="274">
                  <c:v>6.1730622977867702E-2</c:v>
                </c:pt>
                <c:pt idx="275">
                  <c:v>5.8521650687442202E-2</c:v>
                </c:pt>
                <c:pt idx="276">
                  <c:v>6.0073512520101097E-2</c:v>
                </c:pt>
                <c:pt idx="277">
                  <c:v>6.4018783301470497E-2</c:v>
                </c:pt>
                <c:pt idx="278">
                  <c:v>6.4404568689611197E-2</c:v>
                </c:pt>
                <c:pt idx="279">
                  <c:v>6.1297579546908003E-2</c:v>
                </c:pt>
                <c:pt idx="280">
                  <c:v>6.0464288257494801E-2</c:v>
                </c:pt>
                <c:pt idx="281">
                  <c:v>5.87207622477708E-2</c:v>
                </c:pt>
                <c:pt idx="282">
                  <c:v>5.5276488981457303E-2</c:v>
                </c:pt>
                <c:pt idx="283">
                  <c:v>5.73609257502425E-2</c:v>
                </c:pt>
                <c:pt idx="284">
                  <c:v>6.1431565815908397E-2</c:v>
                </c:pt>
                <c:pt idx="285">
                  <c:v>6.10986895223899E-2</c:v>
                </c:pt>
                <c:pt idx="286">
                  <c:v>5.9563448020717703E-2</c:v>
                </c:pt>
                <c:pt idx="287">
                  <c:v>6.1547157247605601E-2</c:v>
                </c:pt>
                <c:pt idx="288">
                  <c:v>5.9563634833470103E-2</c:v>
                </c:pt>
                <c:pt idx="289">
                  <c:v>5.6770895905461902E-2</c:v>
                </c:pt>
                <c:pt idx="290">
                  <c:v>5.8356985596434902E-2</c:v>
                </c:pt>
                <c:pt idx="291">
                  <c:v>6.3070903572604003E-2</c:v>
                </c:pt>
                <c:pt idx="292">
                  <c:v>6.16841372842643E-2</c:v>
                </c:pt>
                <c:pt idx="293">
                  <c:v>5.9907556572667497E-2</c:v>
                </c:pt>
                <c:pt idx="294">
                  <c:v>5.9399786906594101E-2</c:v>
                </c:pt>
                <c:pt idx="295">
                  <c:v>5.76167109472428E-2</c:v>
                </c:pt>
                <c:pt idx="296">
                  <c:v>5.53263130096062E-2</c:v>
                </c:pt>
                <c:pt idx="297">
                  <c:v>5.7938611019101201E-2</c:v>
                </c:pt>
                <c:pt idx="298">
                  <c:v>6.0430390865173503E-2</c:v>
                </c:pt>
                <c:pt idx="299">
                  <c:v>6.03193157941464E-2</c:v>
                </c:pt>
                <c:pt idx="300">
                  <c:v>5.83306909065286E-2</c:v>
                </c:pt>
                <c:pt idx="301">
                  <c:v>5.8775347402759297E-2</c:v>
                </c:pt>
                <c:pt idx="302">
                  <c:v>5.7591031950006297E-2</c:v>
                </c:pt>
                <c:pt idx="303">
                  <c:v>5.4342464401986298E-2</c:v>
                </c:pt>
                <c:pt idx="304">
                  <c:v>5.6180203529366902E-2</c:v>
                </c:pt>
                <c:pt idx="305">
                  <c:v>5.9791295205756802E-2</c:v>
                </c:pt>
                <c:pt idx="306">
                  <c:v>5.9838642309129698E-2</c:v>
                </c:pt>
                <c:pt idx="307">
                  <c:v>5.8179100795890698E-2</c:v>
                </c:pt>
                <c:pt idx="308">
                  <c:v>5.8654028990594902E-2</c:v>
                </c:pt>
                <c:pt idx="309">
                  <c:v>5.9111468693165303E-2</c:v>
                </c:pt>
                <c:pt idx="310">
                  <c:v>5.5734759024041798E-2</c:v>
                </c:pt>
                <c:pt idx="311">
                  <c:v>5.6625427628508203E-2</c:v>
                </c:pt>
                <c:pt idx="312">
                  <c:v>5.8977738100299E-2</c:v>
                </c:pt>
                <c:pt idx="313">
                  <c:v>5.9085906273533002E-2</c:v>
                </c:pt>
                <c:pt idx="314">
                  <c:v>5.8012346124688599E-2</c:v>
                </c:pt>
                <c:pt idx="315">
                  <c:v>5.8134964590196701E-2</c:v>
                </c:pt>
                <c:pt idx="316">
                  <c:v>5.7559764877000798E-2</c:v>
                </c:pt>
                <c:pt idx="317">
                  <c:v>5.6422064607213697E-2</c:v>
                </c:pt>
                <c:pt idx="318">
                  <c:v>5.8336125069793403E-2</c:v>
                </c:pt>
                <c:pt idx="319">
                  <c:v>6.2223408589612103E-2</c:v>
                </c:pt>
                <c:pt idx="320">
                  <c:v>6.0647229650076198E-2</c:v>
                </c:pt>
                <c:pt idx="321">
                  <c:v>6.01583264267955E-2</c:v>
                </c:pt>
                <c:pt idx="322">
                  <c:v>6.0676738352264697E-2</c:v>
                </c:pt>
                <c:pt idx="323">
                  <c:v>5.9440629710266299E-2</c:v>
                </c:pt>
                <c:pt idx="324">
                  <c:v>5.7150577197258898E-2</c:v>
                </c:pt>
                <c:pt idx="325">
                  <c:v>5.8918239279964001E-2</c:v>
                </c:pt>
                <c:pt idx="326">
                  <c:v>6.2470370210748603E-2</c:v>
                </c:pt>
                <c:pt idx="327">
                  <c:v>6.1925050123835403E-2</c:v>
                </c:pt>
                <c:pt idx="328">
                  <c:v>6.1344925921310203E-2</c:v>
                </c:pt>
                <c:pt idx="329">
                  <c:v>6.1446672857153301E-2</c:v>
                </c:pt>
                <c:pt idx="330">
                  <c:v>6.05848762761724E-2</c:v>
                </c:pt>
                <c:pt idx="331">
                  <c:v>5.8600714314941599E-2</c:v>
                </c:pt>
                <c:pt idx="332">
                  <c:v>5.8691232825497701E-2</c:v>
                </c:pt>
                <c:pt idx="333">
                  <c:v>6.1090432966030603E-2</c:v>
                </c:pt>
                <c:pt idx="334">
                  <c:v>6.1178412031654403E-2</c:v>
                </c:pt>
                <c:pt idx="335">
                  <c:v>6.0808690584701799E-2</c:v>
                </c:pt>
                <c:pt idx="336">
                  <c:v>5.9829059829059797E-2</c:v>
                </c:pt>
                <c:pt idx="337">
                  <c:v>5.8812837738645297E-2</c:v>
                </c:pt>
                <c:pt idx="338">
                  <c:v>5.8348001445440403E-2</c:v>
                </c:pt>
                <c:pt idx="339">
                  <c:v>5.7603101705476403E-2</c:v>
                </c:pt>
                <c:pt idx="340">
                  <c:v>5.9954387298616997E-2</c:v>
                </c:pt>
                <c:pt idx="341">
                  <c:v>6.0670340454442501E-2</c:v>
                </c:pt>
                <c:pt idx="342">
                  <c:v>5.9668607657546301E-2</c:v>
                </c:pt>
                <c:pt idx="343">
                  <c:v>5.9043398464602999E-2</c:v>
                </c:pt>
                <c:pt idx="344">
                  <c:v>5.9187987971225799E-2</c:v>
                </c:pt>
                <c:pt idx="345">
                  <c:v>5.7025489539942097E-2</c:v>
                </c:pt>
                <c:pt idx="346">
                  <c:v>5.7578625798443597E-2</c:v>
                </c:pt>
                <c:pt idx="347">
                  <c:v>5.9723989846921698E-2</c:v>
                </c:pt>
                <c:pt idx="348">
                  <c:v>5.9599542252770303E-2</c:v>
                </c:pt>
                <c:pt idx="349">
                  <c:v>5.8771201518206598E-2</c:v>
                </c:pt>
                <c:pt idx="350">
                  <c:v>5.8381009809833399E-2</c:v>
                </c:pt>
                <c:pt idx="351">
                  <c:v>5.7710455466429798E-2</c:v>
                </c:pt>
                <c:pt idx="352">
                  <c:v>5.6826968574363201E-2</c:v>
                </c:pt>
                <c:pt idx="353">
                  <c:v>5.6831396181452602E-2</c:v>
                </c:pt>
                <c:pt idx="354">
                  <c:v>6.0326240825837901E-2</c:v>
                </c:pt>
                <c:pt idx="355">
                  <c:v>5.8916792122124501E-2</c:v>
                </c:pt>
                <c:pt idx="356">
                  <c:v>5.8767618241593697E-2</c:v>
                </c:pt>
                <c:pt idx="357">
                  <c:v>5.7945212996213802E-2</c:v>
                </c:pt>
                <c:pt idx="358">
                  <c:v>5.6656264229312699E-2</c:v>
                </c:pt>
                <c:pt idx="359">
                  <c:v>5.4820721548987997E-2</c:v>
                </c:pt>
                <c:pt idx="360">
                  <c:v>5.5196422005966403E-2</c:v>
                </c:pt>
                <c:pt idx="361">
                  <c:v>5.7322032845922202E-2</c:v>
                </c:pt>
                <c:pt idx="362">
                  <c:v>5.58773600798248E-2</c:v>
                </c:pt>
                <c:pt idx="363">
                  <c:v>5.51146183193661E-2</c:v>
                </c:pt>
                <c:pt idx="364">
                  <c:v>5.5444181601913799E-2</c:v>
                </c:pt>
                <c:pt idx="365">
                  <c:v>5.47773870982151E-2</c:v>
                </c:pt>
                <c:pt idx="366">
                  <c:v>5.3657546860612103E-2</c:v>
                </c:pt>
                <c:pt idx="367">
                  <c:v>5.5261965876491001E-2</c:v>
                </c:pt>
                <c:pt idx="368">
                  <c:v>5.8846424454723698E-2</c:v>
                </c:pt>
                <c:pt idx="369">
                  <c:v>5.7773799356152698E-2</c:v>
                </c:pt>
                <c:pt idx="370">
                  <c:v>5.6908646003262599E-2</c:v>
                </c:pt>
                <c:pt idx="371">
                  <c:v>5.6949205973913397E-2</c:v>
                </c:pt>
                <c:pt idx="372">
                  <c:v>5.5507149080832499E-2</c:v>
                </c:pt>
                <c:pt idx="373">
                  <c:v>5.3248566007284497E-2</c:v>
                </c:pt>
                <c:pt idx="374">
                  <c:v>5.5197504617462097E-2</c:v>
                </c:pt>
                <c:pt idx="375">
                  <c:v>5.9205854587681003E-2</c:v>
                </c:pt>
                <c:pt idx="376">
                  <c:v>5.90848241450651E-2</c:v>
                </c:pt>
                <c:pt idx="377">
                  <c:v>5.9376077214753499E-2</c:v>
                </c:pt>
                <c:pt idx="378">
                  <c:v>6.0247403129175502E-2</c:v>
                </c:pt>
                <c:pt idx="379">
                  <c:v>5.8052814967000002E-2</c:v>
                </c:pt>
                <c:pt idx="380">
                  <c:v>5.5215724655411497E-2</c:v>
                </c:pt>
                <c:pt idx="381">
                  <c:v>5.8326113130267497E-2</c:v>
                </c:pt>
                <c:pt idx="382">
                  <c:v>6.23674271819546E-2</c:v>
                </c:pt>
                <c:pt idx="383">
                  <c:v>6.2432229911403E-2</c:v>
                </c:pt>
                <c:pt idx="384">
                  <c:v>6.07297271537868E-2</c:v>
                </c:pt>
                <c:pt idx="385">
                  <c:v>6.1312443860982502E-2</c:v>
                </c:pt>
                <c:pt idx="386">
                  <c:v>5.9245426829268297E-2</c:v>
                </c:pt>
                <c:pt idx="387">
                  <c:v>5.6128280712500499E-2</c:v>
                </c:pt>
                <c:pt idx="388">
                  <c:v>5.8097991087652998E-2</c:v>
                </c:pt>
                <c:pt idx="389">
                  <c:v>6.4812969525773603E-2</c:v>
                </c:pt>
                <c:pt idx="390">
                  <c:v>6.4520172626828798E-2</c:v>
                </c:pt>
                <c:pt idx="391">
                  <c:v>6.2031752080861299E-2</c:v>
                </c:pt>
                <c:pt idx="392">
                  <c:v>6.1912700189926402E-2</c:v>
                </c:pt>
                <c:pt idx="393">
                  <c:v>6.0393043351442001E-2</c:v>
                </c:pt>
                <c:pt idx="394">
                  <c:v>5.5625265960348703E-2</c:v>
                </c:pt>
                <c:pt idx="395">
                  <c:v>5.91625689830877E-2</c:v>
                </c:pt>
                <c:pt idx="396">
                  <c:v>6.4274854087988595E-2</c:v>
                </c:pt>
                <c:pt idx="397">
                  <c:v>6.2894098625707398E-2</c:v>
                </c:pt>
                <c:pt idx="398">
                  <c:v>6.1517181759239203E-2</c:v>
                </c:pt>
                <c:pt idx="399">
                  <c:v>6.4171122994652399E-2</c:v>
                </c:pt>
                <c:pt idx="400">
                  <c:v>6.0901704349907999E-2</c:v>
                </c:pt>
                <c:pt idx="401">
                  <c:v>5.73352924142813E-2</c:v>
                </c:pt>
                <c:pt idx="402">
                  <c:v>5.9593939227881802E-2</c:v>
                </c:pt>
                <c:pt idx="403">
                  <c:v>6.5347840946121005E-2</c:v>
                </c:pt>
                <c:pt idx="404">
                  <c:v>6.7028442793436699E-2</c:v>
                </c:pt>
                <c:pt idx="405">
                  <c:v>6.3818049600040103E-2</c:v>
                </c:pt>
                <c:pt idx="406">
                  <c:v>6.2589895033203793E-2</c:v>
                </c:pt>
                <c:pt idx="407">
                  <c:v>6.3030917242010306E-2</c:v>
                </c:pt>
                <c:pt idx="408">
                  <c:v>6.0905197483212603E-2</c:v>
                </c:pt>
                <c:pt idx="409">
                  <c:v>6.1702691448688403E-2</c:v>
                </c:pt>
                <c:pt idx="410">
                  <c:v>6.9142456049763198E-2</c:v>
                </c:pt>
                <c:pt idx="411">
                  <c:v>6.8822307920498399E-2</c:v>
                </c:pt>
                <c:pt idx="412">
                  <c:v>6.72162175623848E-2</c:v>
                </c:pt>
                <c:pt idx="413">
                  <c:v>6.6325867169467798E-2</c:v>
                </c:pt>
                <c:pt idx="414">
                  <c:v>6.6226442033123903E-2</c:v>
                </c:pt>
                <c:pt idx="415">
                  <c:v>6.2243828537630601E-2</c:v>
                </c:pt>
                <c:pt idx="416">
                  <c:v>6.5125503102353793E-2</c:v>
                </c:pt>
                <c:pt idx="417">
                  <c:v>7.0822896083892195E-2</c:v>
                </c:pt>
                <c:pt idx="418">
                  <c:v>7.3367143076686597E-2</c:v>
                </c:pt>
                <c:pt idx="419">
                  <c:v>7.1640249652013793E-2</c:v>
                </c:pt>
                <c:pt idx="420">
                  <c:v>7.0789062671858194E-2</c:v>
                </c:pt>
                <c:pt idx="421">
                  <c:v>7.0890788126259902E-2</c:v>
                </c:pt>
                <c:pt idx="422">
                  <c:v>6.7172516065249599E-2</c:v>
                </c:pt>
                <c:pt idx="423">
                  <c:v>6.9239546210799904E-2</c:v>
                </c:pt>
                <c:pt idx="424">
                  <c:v>7.3515954777577705E-2</c:v>
                </c:pt>
                <c:pt idx="425">
                  <c:v>7.3438513413195197E-2</c:v>
                </c:pt>
                <c:pt idx="426">
                  <c:v>6.9316479592883701E-2</c:v>
                </c:pt>
                <c:pt idx="427">
                  <c:v>7.0558739255014297E-2</c:v>
                </c:pt>
                <c:pt idx="428">
                  <c:v>6.9520721384363396E-2</c:v>
                </c:pt>
                <c:pt idx="429">
                  <c:v>6.7628605343076006E-2</c:v>
                </c:pt>
                <c:pt idx="430">
                  <c:v>7.0319211168438298E-2</c:v>
                </c:pt>
                <c:pt idx="431">
                  <c:v>7.6772062729519405E-2</c:v>
                </c:pt>
                <c:pt idx="432">
                  <c:v>7.5977747808496296E-2</c:v>
                </c:pt>
                <c:pt idx="433">
                  <c:v>7.4761594602268E-2</c:v>
                </c:pt>
                <c:pt idx="434">
                  <c:v>7.4821657516683598E-2</c:v>
                </c:pt>
                <c:pt idx="435">
                  <c:v>7.3064138426825506E-2</c:v>
                </c:pt>
                <c:pt idx="436">
                  <c:v>6.9249584998939906E-2</c:v>
                </c:pt>
                <c:pt idx="437">
                  <c:v>7.08669834363993E-2</c:v>
                </c:pt>
                <c:pt idx="438">
                  <c:v>7.6695072248981103E-2</c:v>
                </c:pt>
                <c:pt idx="439">
                  <c:v>7.57278070115492E-2</c:v>
                </c:pt>
                <c:pt idx="440">
                  <c:v>7.2574721274546602E-2</c:v>
                </c:pt>
                <c:pt idx="441">
                  <c:v>7.3846778079273701E-2</c:v>
                </c:pt>
                <c:pt idx="442">
                  <c:v>7.3393552177425297E-2</c:v>
                </c:pt>
                <c:pt idx="443">
                  <c:v>6.9298069569273604E-2</c:v>
                </c:pt>
                <c:pt idx="444">
                  <c:v>7.1018204086177095E-2</c:v>
                </c:pt>
                <c:pt idx="445">
                  <c:v>7.3371221480932405E-2</c:v>
                </c:pt>
                <c:pt idx="446">
                  <c:v>7.2559401391502201E-2</c:v>
                </c:pt>
                <c:pt idx="447">
                  <c:v>7.0068764608245002E-2</c:v>
                </c:pt>
                <c:pt idx="448">
                  <c:v>6.8376428902855696E-2</c:v>
                </c:pt>
                <c:pt idx="449">
                  <c:v>6.6564878706798794E-2</c:v>
                </c:pt>
                <c:pt idx="450">
                  <c:v>6.5083926768860795E-2</c:v>
                </c:pt>
                <c:pt idx="451">
                  <c:v>6.6650559354508795E-2</c:v>
                </c:pt>
                <c:pt idx="452">
                  <c:v>7.1458527692426194E-2</c:v>
                </c:pt>
                <c:pt idx="453">
                  <c:v>7.2015234162966402E-2</c:v>
                </c:pt>
                <c:pt idx="454">
                  <c:v>6.8664083001685805E-2</c:v>
                </c:pt>
                <c:pt idx="455">
                  <c:v>6.8211488250652694E-2</c:v>
                </c:pt>
                <c:pt idx="456">
                  <c:v>6.46930068632907E-2</c:v>
                </c:pt>
                <c:pt idx="457">
                  <c:v>6.2098701527549899E-2</c:v>
                </c:pt>
                <c:pt idx="458">
                  <c:v>6.3377681298884395E-2</c:v>
                </c:pt>
                <c:pt idx="459">
                  <c:v>6.8164492449484804E-2</c:v>
                </c:pt>
                <c:pt idx="460">
                  <c:v>6.5225926774204093E-2</c:v>
                </c:pt>
                <c:pt idx="461">
                  <c:v>5.7277806505315998E-2</c:v>
                </c:pt>
                <c:pt idx="462">
                  <c:v>6.1161165151756798E-2</c:v>
                </c:pt>
                <c:pt idx="463">
                  <c:v>6.0069652528861699E-2</c:v>
                </c:pt>
                <c:pt idx="464">
                  <c:v>5.9339034948791003E-2</c:v>
                </c:pt>
                <c:pt idx="465">
                  <c:v>6.2054289227277001E-2</c:v>
                </c:pt>
                <c:pt idx="466">
                  <c:v>6.5548580917666396E-2</c:v>
                </c:pt>
                <c:pt idx="467">
                  <c:v>6.5509518477043699E-2</c:v>
                </c:pt>
                <c:pt idx="468">
                  <c:v>6.2681249482144305E-2</c:v>
                </c:pt>
                <c:pt idx="469">
                  <c:v>6.5185750929475206E-2</c:v>
                </c:pt>
                <c:pt idx="470">
                  <c:v>6.9725469893725606E-2</c:v>
                </c:pt>
                <c:pt idx="471">
                  <c:v>7.1897189780349896E-2</c:v>
                </c:pt>
                <c:pt idx="472">
                  <c:v>7.6584942213908699E-2</c:v>
                </c:pt>
                <c:pt idx="473">
                  <c:v>7.4209591747315395E-2</c:v>
                </c:pt>
                <c:pt idx="474">
                  <c:v>7.0138047591271402E-2</c:v>
                </c:pt>
                <c:pt idx="475">
                  <c:v>6.9640906057739593E-2</c:v>
                </c:pt>
                <c:pt idx="476">
                  <c:v>7.1344542637438293E-2</c:v>
                </c:pt>
                <c:pt idx="477">
                  <c:v>7.0686822423385101E-2</c:v>
                </c:pt>
                <c:pt idx="478">
                  <c:v>7.0110471125330406E-2</c:v>
                </c:pt>
                <c:pt idx="479">
                  <c:v>6.8854085530952097E-2</c:v>
                </c:pt>
                <c:pt idx="480">
                  <c:v>6.9195764761333003E-2</c:v>
                </c:pt>
                <c:pt idx="481">
                  <c:v>6.9726638110818306E-2</c:v>
                </c:pt>
                <c:pt idx="482">
                  <c:v>6.8603717813140994E-2</c:v>
                </c:pt>
                <c:pt idx="483">
                  <c:v>6.8519492884345598E-2</c:v>
                </c:pt>
                <c:pt idx="484">
                  <c:v>6.9051556219877505E-2</c:v>
                </c:pt>
                <c:pt idx="485">
                  <c:v>6.5932534151101202E-2</c:v>
                </c:pt>
                <c:pt idx="486">
                  <c:v>6.3824523005186304E-2</c:v>
                </c:pt>
                <c:pt idx="487">
                  <c:v>6.4243791443275799E-2</c:v>
                </c:pt>
                <c:pt idx="488">
                  <c:v>7.2487479131886495E-2</c:v>
                </c:pt>
                <c:pt idx="489">
                  <c:v>7.6143408965494902E-2</c:v>
                </c:pt>
                <c:pt idx="490">
                  <c:v>7.7406258712015605E-2</c:v>
                </c:pt>
                <c:pt idx="491">
                  <c:v>6.8770637950011898E-2</c:v>
                </c:pt>
                <c:pt idx="492">
                  <c:v>6.2732063405244495E-2</c:v>
                </c:pt>
                <c:pt idx="493">
                  <c:v>6.46112860779154E-2</c:v>
                </c:pt>
                <c:pt idx="494">
                  <c:v>7.1933243542185596E-2</c:v>
                </c:pt>
                <c:pt idx="495">
                  <c:v>7.37474883342467E-2</c:v>
                </c:pt>
                <c:pt idx="496">
                  <c:v>7.2996222218587994E-2</c:v>
                </c:pt>
                <c:pt idx="497">
                  <c:v>7.3186555091113603E-2</c:v>
                </c:pt>
                <c:pt idx="498">
                  <c:v>7.4429472013636797E-2</c:v>
                </c:pt>
                <c:pt idx="499">
                  <c:v>7.3148495736579597E-2</c:v>
                </c:pt>
                <c:pt idx="500">
                  <c:v>7.3473791998590596E-2</c:v>
                </c:pt>
                <c:pt idx="501">
                  <c:v>7.9525199148197806E-2</c:v>
                </c:pt>
                <c:pt idx="502">
                  <c:v>8.3114215283484005E-2</c:v>
                </c:pt>
                <c:pt idx="503">
                  <c:v>8.3089017566371298E-2</c:v>
                </c:pt>
                <c:pt idx="504">
                  <c:v>8.0389888497797005E-2</c:v>
                </c:pt>
                <c:pt idx="505">
                  <c:v>8.05477507748458E-2</c:v>
                </c:pt>
                <c:pt idx="506">
                  <c:v>7.9262004511762796E-2</c:v>
                </c:pt>
                <c:pt idx="507">
                  <c:v>8.3137494944636903E-2</c:v>
                </c:pt>
                <c:pt idx="508">
                  <c:v>8.6300417801707996E-2</c:v>
                </c:pt>
                <c:pt idx="509">
                  <c:v>8.6216946202661598E-2</c:v>
                </c:pt>
                <c:pt idx="510">
                  <c:v>8.2975714033142106E-2</c:v>
                </c:pt>
                <c:pt idx="511">
                  <c:v>8.3589188845230006E-2</c:v>
                </c:pt>
                <c:pt idx="512">
                  <c:v>7.9579831932773099E-2</c:v>
                </c:pt>
                <c:pt idx="513">
                  <c:v>7.6567848608150899E-2</c:v>
                </c:pt>
                <c:pt idx="514">
                  <c:v>7.8071460837565998E-2</c:v>
                </c:pt>
                <c:pt idx="515">
                  <c:v>8.3450357529094604E-2</c:v>
                </c:pt>
                <c:pt idx="516">
                  <c:v>8.2101258218469406E-2</c:v>
                </c:pt>
                <c:pt idx="517">
                  <c:v>8.0211772742798601E-2</c:v>
                </c:pt>
                <c:pt idx="518">
                  <c:v>7.7621255204217102E-2</c:v>
                </c:pt>
                <c:pt idx="519">
                  <c:v>7.5867219676315406E-2</c:v>
                </c:pt>
                <c:pt idx="520">
                  <c:v>7.18708129835329E-2</c:v>
                </c:pt>
                <c:pt idx="521">
                  <c:v>7.5600093477704397E-2</c:v>
                </c:pt>
                <c:pt idx="522">
                  <c:v>7.9612339348201194E-2</c:v>
                </c:pt>
                <c:pt idx="523">
                  <c:v>7.8846284012454304E-2</c:v>
                </c:pt>
                <c:pt idx="524">
                  <c:v>7.6293383035149806E-2</c:v>
                </c:pt>
                <c:pt idx="525">
                  <c:v>7.58579023682939E-2</c:v>
                </c:pt>
                <c:pt idx="526">
                  <c:v>7.4508018768821405E-2</c:v>
                </c:pt>
                <c:pt idx="527">
                  <c:v>6.9600517429050698E-2</c:v>
                </c:pt>
                <c:pt idx="528">
                  <c:v>7.1781632378647306E-2</c:v>
                </c:pt>
                <c:pt idx="529">
                  <c:v>7.6034098060529798E-2</c:v>
                </c:pt>
                <c:pt idx="530">
                  <c:v>7.5936706971189705E-2</c:v>
                </c:pt>
                <c:pt idx="531">
                  <c:v>6.8202485601697505E-2</c:v>
                </c:pt>
                <c:pt idx="532">
                  <c:v>6.8906520669817603E-2</c:v>
                </c:pt>
                <c:pt idx="533">
                  <c:v>6.9131572557800697E-2</c:v>
                </c:pt>
                <c:pt idx="534">
                  <c:v>6.6675434673961601E-2</c:v>
                </c:pt>
                <c:pt idx="535">
                  <c:v>6.8876889848812101E-2</c:v>
                </c:pt>
                <c:pt idx="536">
                  <c:v>7.5371761459451195E-2</c:v>
                </c:pt>
                <c:pt idx="537">
                  <c:v>7.4502963644879405E-2</c:v>
                </c:pt>
                <c:pt idx="538">
                  <c:v>7.2318280744304103E-2</c:v>
                </c:pt>
                <c:pt idx="539">
                  <c:v>7.2948730936776701E-2</c:v>
                </c:pt>
                <c:pt idx="540">
                  <c:v>6.8697312654277906E-2</c:v>
                </c:pt>
                <c:pt idx="541">
                  <c:v>6.6486629600211802E-2</c:v>
                </c:pt>
                <c:pt idx="542">
                  <c:v>6.93598717143043E-2</c:v>
                </c:pt>
                <c:pt idx="543">
                  <c:v>7.6710502787847301E-2</c:v>
                </c:pt>
                <c:pt idx="544">
                  <c:v>7.6118030594332503E-2</c:v>
                </c:pt>
                <c:pt idx="545">
                  <c:v>7.5492160206632797E-2</c:v>
                </c:pt>
                <c:pt idx="546">
                  <c:v>7.6507946954490105E-2</c:v>
                </c:pt>
                <c:pt idx="547">
                  <c:v>7.5577614981143501E-2</c:v>
                </c:pt>
                <c:pt idx="548">
                  <c:v>7.2002592008328398E-2</c:v>
                </c:pt>
                <c:pt idx="549">
                  <c:v>7.3239452000939204E-2</c:v>
                </c:pt>
                <c:pt idx="550">
                  <c:v>8.1089817976857506E-2</c:v>
                </c:pt>
                <c:pt idx="551">
                  <c:v>7.9693466993998902E-2</c:v>
                </c:pt>
                <c:pt idx="552">
                  <c:v>7.77911425182512E-2</c:v>
                </c:pt>
                <c:pt idx="553">
                  <c:v>7.6196276736414395E-2</c:v>
                </c:pt>
                <c:pt idx="554">
                  <c:v>7.22267819938128E-2</c:v>
                </c:pt>
                <c:pt idx="555">
                  <c:v>7.0937553261268105E-2</c:v>
                </c:pt>
                <c:pt idx="556">
                  <c:v>7.4255328164060802E-2</c:v>
                </c:pt>
                <c:pt idx="557">
                  <c:v>8.0592673539408397E-2</c:v>
                </c:pt>
                <c:pt idx="558">
                  <c:v>8.2171914741711399E-2</c:v>
                </c:pt>
                <c:pt idx="559">
                  <c:v>7.7525836161603495E-2</c:v>
                </c:pt>
                <c:pt idx="560">
                  <c:v>7.6592334494773498E-2</c:v>
                </c:pt>
                <c:pt idx="561">
                  <c:v>7.4331266169061896E-2</c:v>
                </c:pt>
                <c:pt idx="562">
                  <c:v>6.8324189179804207E-2</c:v>
                </c:pt>
                <c:pt idx="563">
                  <c:v>6.8622180897173299E-2</c:v>
                </c:pt>
                <c:pt idx="564">
                  <c:v>7.45360824742268E-2</c:v>
                </c:pt>
                <c:pt idx="565">
                  <c:v>7.3003094068931601E-2</c:v>
                </c:pt>
                <c:pt idx="566">
                  <c:v>7.2376347857916301E-2</c:v>
                </c:pt>
                <c:pt idx="567">
                  <c:v>7.1149454068121995E-2</c:v>
                </c:pt>
                <c:pt idx="568">
                  <c:v>6.7811731740199305E-2</c:v>
                </c:pt>
                <c:pt idx="569">
                  <c:v>6.4369354299096695E-2</c:v>
                </c:pt>
                <c:pt idx="570">
                  <c:v>6.6201647505428105E-2</c:v>
                </c:pt>
                <c:pt idx="571">
                  <c:v>7.07503956025652E-2</c:v>
                </c:pt>
                <c:pt idx="572">
                  <c:v>6.9239872813083705E-2</c:v>
                </c:pt>
                <c:pt idx="573">
                  <c:v>6.5709382457833906E-2</c:v>
                </c:pt>
                <c:pt idx="574">
                  <c:v>6.1270203283724498E-2</c:v>
                </c:pt>
                <c:pt idx="575">
                  <c:v>5.6572324057365397E-2</c:v>
                </c:pt>
                <c:pt idx="576">
                  <c:v>5.3120602933803399E-2</c:v>
                </c:pt>
                <c:pt idx="577">
                  <c:v>3.2941959692549802E-2</c:v>
                </c:pt>
                <c:pt idx="578">
                  <c:v>4.0412204485754701E-2</c:v>
                </c:pt>
                <c:pt idx="579">
                  <c:v>4.82630272952854E-2</c:v>
                </c:pt>
                <c:pt idx="580">
                  <c:v>5.1733949744498402E-2</c:v>
                </c:pt>
                <c:pt idx="581">
                  <c:v>5.6043737701976001E-2</c:v>
                </c:pt>
                <c:pt idx="582">
                  <c:v>5.8140039288834898E-2</c:v>
                </c:pt>
                <c:pt idx="583">
                  <c:v>5.5688889318997799E-2</c:v>
                </c:pt>
                <c:pt idx="584">
                  <c:v>5.8912093007024401E-2</c:v>
                </c:pt>
                <c:pt idx="585">
                  <c:v>6.5828800286926906E-2</c:v>
                </c:pt>
                <c:pt idx="586">
                  <c:v>6.6032805029899597E-2</c:v>
                </c:pt>
                <c:pt idx="587">
                  <c:v>5.5298424979275999E-2</c:v>
                </c:pt>
                <c:pt idx="588">
                  <c:v>6.8762593881663295E-2</c:v>
                </c:pt>
                <c:pt idx="589">
                  <c:v>7.1471739380683796E-2</c:v>
                </c:pt>
                <c:pt idx="590">
                  <c:v>7.2250549402964104E-2</c:v>
                </c:pt>
                <c:pt idx="591">
                  <c:v>7.7784415712539606E-2</c:v>
                </c:pt>
                <c:pt idx="592">
                  <c:v>0.1030420285679</c:v>
                </c:pt>
                <c:pt idx="593">
                  <c:v>0.112254285497253</c:v>
                </c:pt>
                <c:pt idx="594">
                  <c:v>0.11974347153159701</c:v>
                </c:pt>
                <c:pt idx="595">
                  <c:v>0.119834094973177</c:v>
                </c:pt>
                <c:pt idx="596">
                  <c:v>0.120304690072132</c:v>
                </c:pt>
                <c:pt idx="597">
                  <c:v>0.11619615471513001</c:v>
                </c:pt>
                <c:pt idx="598">
                  <c:v>0.11814026102387901</c:v>
                </c:pt>
                <c:pt idx="599">
                  <c:v>0.11794373058154201</c:v>
                </c:pt>
                <c:pt idx="600">
                  <c:v>0.116342578590617</c:v>
                </c:pt>
                <c:pt idx="601">
                  <c:v>0.11092779162425</c:v>
                </c:pt>
                <c:pt idx="602">
                  <c:v>0.110765087113879</c:v>
                </c:pt>
                <c:pt idx="603">
                  <c:v>0.10968333020109</c:v>
                </c:pt>
                <c:pt idx="604">
                  <c:v>0.106784477670068</c:v>
                </c:pt>
                <c:pt idx="605">
                  <c:v>0.106703776859999</c:v>
                </c:pt>
                <c:pt idx="606">
                  <c:v>0.102343903543627</c:v>
                </c:pt>
                <c:pt idx="607">
                  <c:v>9.4605475040257597E-2</c:v>
                </c:pt>
                <c:pt idx="608">
                  <c:v>7.9009742810748504E-2</c:v>
                </c:pt>
                <c:pt idx="609">
                  <c:v>7.3727441796390694E-2</c:v>
                </c:pt>
                <c:pt idx="610">
                  <c:v>7.1154816730805606E-2</c:v>
                </c:pt>
                <c:pt idx="611">
                  <c:v>6.6825138865306694E-2</c:v>
                </c:pt>
                <c:pt idx="612">
                  <c:v>5.97861031334391E-2</c:v>
                </c:pt>
                <c:pt idx="613">
                  <c:v>6.80180628880699E-2</c:v>
                </c:pt>
                <c:pt idx="614">
                  <c:v>6.8087280157629701E-2</c:v>
                </c:pt>
                <c:pt idx="615">
                  <c:v>6.7832026620075703E-2</c:v>
                </c:pt>
                <c:pt idx="616">
                  <c:v>6.4517425088591901E-2</c:v>
                </c:pt>
                <c:pt idx="617">
                  <c:v>6.5687306575062707E-2</c:v>
                </c:pt>
                <c:pt idx="618">
                  <c:v>6.3659053875798594E-2</c:v>
                </c:pt>
                <c:pt idx="619">
                  <c:v>6.3442568296366006E-2</c:v>
                </c:pt>
                <c:pt idx="620">
                  <c:v>6.9314372778059893E-2</c:v>
                </c:pt>
                <c:pt idx="621">
                  <c:v>6.8934240362811802E-2</c:v>
                </c:pt>
                <c:pt idx="622">
                  <c:v>6.4515129608592403E-2</c:v>
                </c:pt>
                <c:pt idx="623">
                  <c:v>6.8629941786609805E-2</c:v>
                </c:pt>
                <c:pt idx="624">
                  <c:v>7.0839694656488594E-2</c:v>
                </c:pt>
              </c:numCache>
            </c:numRef>
          </c:val>
          <c:smooth val="0"/>
          <c:extLst>
            <c:ext xmlns:c16="http://schemas.microsoft.com/office/drawing/2014/chart" uri="{C3380CC4-5D6E-409C-BE32-E72D297353CC}">
              <c16:uniqueId val="{0000000E-81DC-46E1-BDE1-E63CF5428934}"/>
            </c:ext>
          </c:extLst>
        </c:ser>
        <c:ser>
          <c:idx val="15"/>
          <c:order val="15"/>
          <c:tx>
            <c:strRef>
              <c:f>dau_by_retention_cohort_raw!$Q$1</c:f>
              <c:strCache>
                <c:ptCount val="1"/>
                <c:pt idx="0">
                  <c:v>%D30+</c:v>
                </c:pt>
              </c:strCache>
            </c:strRef>
          </c:tx>
          <c:spPr>
            <a:ln w="28575" cap="rnd">
              <a:solidFill>
                <a:srgbClr val="6C2E9A"/>
              </a:solidFill>
              <a:round/>
            </a:ln>
            <a:effectLst/>
          </c:spPr>
          <c:marker>
            <c:symbol val="none"/>
          </c:marker>
          <c:cat>
            <c:numRef>
              <c:f>dau_by_retention_cohort_raw!$A$2:$A$1234</c:f>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f>dau_by_retention_cohort_raw!$Q$2:$Q$1234</c:f>
              <c:numCache>
                <c:formatCode>0.00%</c:formatCode>
                <c:ptCount val="625"/>
                <c:pt idx="0">
                  <c:v>0.61319402052781802</c:v>
                </c:pt>
                <c:pt idx="1">
                  <c:v>0.61794724429735004</c:v>
                </c:pt>
                <c:pt idx="2">
                  <c:v>0.625331238060024</c:v>
                </c:pt>
                <c:pt idx="3">
                  <c:v>0.61949757291623397</c:v>
                </c:pt>
                <c:pt idx="4">
                  <c:v>0.60055367966275897</c:v>
                </c:pt>
                <c:pt idx="5">
                  <c:v>0.60305754070581297</c:v>
                </c:pt>
                <c:pt idx="6">
                  <c:v>0.59695353081566804</c:v>
                </c:pt>
                <c:pt idx="7">
                  <c:v>0.59718166723920796</c:v>
                </c:pt>
                <c:pt idx="8">
                  <c:v>0.59770021101286197</c:v>
                </c:pt>
                <c:pt idx="9">
                  <c:v>0.60513869420526201</c:v>
                </c:pt>
                <c:pt idx="10">
                  <c:v>0.59871647305754105</c:v>
                </c:pt>
                <c:pt idx="11">
                  <c:v>0.57775250726146798</c:v>
                </c:pt>
                <c:pt idx="12">
                  <c:v>0.57129004479372503</c:v>
                </c:pt>
                <c:pt idx="13">
                  <c:v>0.57467981203353902</c:v>
                </c:pt>
                <c:pt idx="14">
                  <c:v>0.56762925335745595</c:v>
                </c:pt>
                <c:pt idx="15">
                  <c:v>0.57222007861673096</c:v>
                </c:pt>
                <c:pt idx="16">
                  <c:v>0.58175585445434097</c:v>
                </c:pt>
                <c:pt idx="17">
                  <c:v>0.57921923161731903</c:v>
                </c:pt>
                <c:pt idx="18">
                  <c:v>0.559579103127954</c:v>
                </c:pt>
                <c:pt idx="19">
                  <c:v>0.55418425203564003</c:v>
                </c:pt>
                <c:pt idx="20">
                  <c:v>0.55767359482523304</c:v>
                </c:pt>
                <c:pt idx="21">
                  <c:v>0.55774759660566198</c:v>
                </c:pt>
                <c:pt idx="22">
                  <c:v>0.56284207445781798</c:v>
                </c:pt>
                <c:pt idx="23">
                  <c:v>0.57757595168374798</c:v>
                </c:pt>
                <c:pt idx="24">
                  <c:v>0.57286731224366505</c:v>
                </c:pt>
                <c:pt idx="25">
                  <c:v>0.55028288732772002</c:v>
                </c:pt>
                <c:pt idx="26">
                  <c:v>0.55031444384245598</c:v>
                </c:pt>
                <c:pt idx="27">
                  <c:v>0.55113663168820004</c:v>
                </c:pt>
                <c:pt idx="28">
                  <c:v>0.54635504293947901</c:v>
                </c:pt>
                <c:pt idx="29">
                  <c:v>0.53906629642485204</c:v>
                </c:pt>
                <c:pt idx="30">
                  <c:v>0.55599752307070405</c:v>
                </c:pt>
                <c:pt idx="31">
                  <c:v>0.55417381173667701</c:v>
                </c:pt>
                <c:pt idx="32">
                  <c:v>0.53215646059185495</c:v>
                </c:pt>
                <c:pt idx="33">
                  <c:v>0.52932783056595301</c:v>
                </c:pt>
                <c:pt idx="34">
                  <c:v>0.524988729906813</c:v>
                </c:pt>
                <c:pt idx="35">
                  <c:v>0.52595290423861796</c:v>
                </c:pt>
                <c:pt idx="36">
                  <c:v>0.52888108908226406</c:v>
                </c:pt>
                <c:pt idx="37">
                  <c:v>0.53942458527994896</c:v>
                </c:pt>
                <c:pt idx="38">
                  <c:v>0.53514465235103204</c:v>
                </c:pt>
                <c:pt idx="39">
                  <c:v>0.51870118951051802</c:v>
                </c:pt>
                <c:pt idx="40">
                  <c:v>0.51259694195767602</c:v>
                </c:pt>
                <c:pt idx="41">
                  <c:v>0.50964278145383501</c:v>
                </c:pt>
                <c:pt idx="42">
                  <c:v>0.50783683741158403</c:v>
                </c:pt>
                <c:pt idx="43">
                  <c:v>0.510995810086186</c:v>
                </c:pt>
                <c:pt idx="44">
                  <c:v>0.52142557819328295</c:v>
                </c:pt>
                <c:pt idx="45">
                  <c:v>0.51681439052172196</c:v>
                </c:pt>
                <c:pt idx="46">
                  <c:v>0.49438435569900402</c:v>
                </c:pt>
                <c:pt idx="47">
                  <c:v>0.49460393163960997</c:v>
                </c:pt>
                <c:pt idx="48">
                  <c:v>0.49690085136145501</c:v>
                </c:pt>
                <c:pt idx="49">
                  <c:v>0.49227035611679798</c:v>
                </c:pt>
                <c:pt idx="50">
                  <c:v>0.50110896359430901</c:v>
                </c:pt>
                <c:pt idx="51">
                  <c:v>0.51798396334478802</c:v>
                </c:pt>
                <c:pt idx="52">
                  <c:v>0.51247791164658596</c:v>
                </c:pt>
                <c:pt idx="53">
                  <c:v>0.49058951362733</c:v>
                </c:pt>
                <c:pt idx="54">
                  <c:v>0.490812536273941</c:v>
                </c:pt>
                <c:pt idx="55">
                  <c:v>0.49485636477980199</c:v>
                </c:pt>
                <c:pt idx="56">
                  <c:v>0.50077578181567395</c:v>
                </c:pt>
                <c:pt idx="57">
                  <c:v>0.50550043799784095</c:v>
                </c:pt>
                <c:pt idx="58">
                  <c:v>0.52137069709464001</c:v>
                </c:pt>
                <c:pt idx="59">
                  <c:v>0.52176904967906801</c:v>
                </c:pt>
                <c:pt idx="60">
                  <c:v>0.50547508564985499</c:v>
                </c:pt>
                <c:pt idx="61">
                  <c:v>0.51215452261306504</c:v>
                </c:pt>
                <c:pt idx="62">
                  <c:v>0.50656540991972299</c:v>
                </c:pt>
                <c:pt idx="63">
                  <c:v>0.50681286286511495</c:v>
                </c:pt>
                <c:pt idx="64">
                  <c:v>0.50993996921752105</c:v>
                </c:pt>
                <c:pt idx="65">
                  <c:v>0.516829845158434</c:v>
                </c:pt>
                <c:pt idx="66">
                  <c:v>0.51138280603475705</c:v>
                </c:pt>
                <c:pt idx="67">
                  <c:v>0.49165913530217797</c:v>
                </c:pt>
                <c:pt idx="68">
                  <c:v>0.49019492130561299</c:v>
                </c:pt>
                <c:pt idx="69">
                  <c:v>0.49517583170770302</c:v>
                </c:pt>
                <c:pt idx="70">
                  <c:v>0.491931736698695</c:v>
                </c:pt>
                <c:pt idx="71">
                  <c:v>0.49670400186676</c:v>
                </c:pt>
                <c:pt idx="72">
                  <c:v>0.50748894081519302</c:v>
                </c:pt>
                <c:pt idx="73">
                  <c:v>0.50583139207356997</c:v>
                </c:pt>
                <c:pt idx="74">
                  <c:v>0.48746544236531503</c:v>
                </c:pt>
                <c:pt idx="75">
                  <c:v>0.491204079917057</c:v>
                </c:pt>
                <c:pt idx="76">
                  <c:v>0.496057744442436</c:v>
                </c:pt>
                <c:pt idx="77">
                  <c:v>0.49720748865015502</c:v>
                </c:pt>
                <c:pt idx="78">
                  <c:v>0.50366219731839101</c:v>
                </c:pt>
                <c:pt idx="79">
                  <c:v>0.51354487403115501</c:v>
                </c:pt>
                <c:pt idx="80">
                  <c:v>0.51078357162343402</c:v>
                </c:pt>
                <c:pt idx="81">
                  <c:v>0.50077115498852798</c:v>
                </c:pt>
                <c:pt idx="82">
                  <c:v>0.50538827258320096</c:v>
                </c:pt>
                <c:pt idx="83">
                  <c:v>0.50760633861551296</c:v>
                </c:pt>
                <c:pt idx="84">
                  <c:v>0.51462064686770403</c:v>
                </c:pt>
                <c:pt idx="85">
                  <c:v>0.51938218213270704</c:v>
                </c:pt>
                <c:pt idx="86">
                  <c:v>0.52584862341802197</c:v>
                </c:pt>
                <c:pt idx="87">
                  <c:v>0.52183331121640497</c:v>
                </c:pt>
                <c:pt idx="88">
                  <c:v>0.51148286086000005</c:v>
                </c:pt>
                <c:pt idx="89">
                  <c:v>0.51456259699646401</c:v>
                </c:pt>
                <c:pt idx="90">
                  <c:v>0.52016748552229497</c:v>
                </c:pt>
                <c:pt idx="91">
                  <c:v>0.51161597286910299</c:v>
                </c:pt>
                <c:pt idx="92">
                  <c:v>0.51652907061259101</c:v>
                </c:pt>
                <c:pt idx="93">
                  <c:v>0.52108082228672303</c:v>
                </c:pt>
                <c:pt idx="94">
                  <c:v>0.51506844113682504</c:v>
                </c:pt>
                <c:pt idx="95">
                  <c:v>0.50252797473543598</c:v>
                </c:pt>
                <c:pt idx="96">
                  <c:v>0.49710338380501701</c:v>
                </c:pt>
                <c:pt idx="97">
                  <c:v>0.51853934442496596</c:v>
                </c:pt>
                <c:pt idx="98">
                  <c:v>0.53702968101911297</c:v>
                </c:pt>
                <c:pt idx="99">
                  <c:v>0.55051646957190303</c:v>
                </c:pt>
                <c:pt idx="100">
                  <c:v>0.57787383147691096</c:v>
                </c:pt>
                <c:pt idx="101">
                  <c:v>0.57702969900201695</c:v>
                </c:pt>
                <c:pt idx="102">
                  <c:v>0.56661601523295002</c:v>
                </c:pt>
                <c:pt idx="103">
                  <c:v>0.57030188716124397</c:v>
                </c:pt>
                <c:pt idx="104">
                  <c:v>0.571280364867774</c:v>
                </c:pt>
                <c:pt idx="105">
                  <c:v>0.565407936899186</c:v>
                </c:pt>
                <c:pt idx="106">
                  <c:v>0.56862593334547396</c:v>
                </c:pt>
                <c:pt idx="107">
                  <c:v>0.57575949589889797</c:v>
                </c:pt>
                <c:pt idx="108">
                  <c:v>0.57774804161327797</c:v>
                </c:pt>
                <c:pt idx="109">
                  <c:v>0.55100646449781898</c:v>
                </c:pt>
                <c:pt idx="110">
                  <c:v>0.55529926950347697</c:v>
                </c:pt>
                <c:pt idx="111">
                  <c:v>0.55931449452820103</c:v>
                </c:pt>
                <c:pt idx="112">
                  <c:v>0.55989077809137</c:v>
                </c:pt>
                <c:pt idx="113">
                  <c:v>0.56188267170245099</c:v>
                </c:pt>
                <c:pt idx="114">
                  <c:v>0.54459852307281098</c:v>
                </c:pt>
                <c:pt idx="115">
                  <c:v>0.53934419595392502</c:v>
                </c:pt>
                <c:pt idx="116">
                  <c:v>0.53978319550966203</c:v>
                </c:pt>
                <c:pt idx="117">
                  <c:v>0.53820808181985902</c:v>
                </c:pt>
                <c:pt idx="118">
                  <c:v>0.538931477460035</c:v>
                </c:pt>
                <c:pt idx="119">
                  <c:v>0.53903033287207203</c:v>
                </c:pt>
                <c:pt idx="120">
                  <c:v>0.53986638559563804</c:v>
                </c:pt>
                <c:pt idx="121">
                  <c:v>0.53772943801154305</c:v>
                </c:pt>
                <c:pt idx="122">
                  <c:v>0.54606733204230595</c:v>
                </c:pt>
                <c:pt idx="123">
                  <c:v>0.53768668101564399</c:v>
                </c:pt>
                <c:pt idx="124">
                  <c:v>0.53562634795111397</c:v>
                </c:pt>
                <c:pt idx="125">
                  <c:v>0.54642708861927403</c:v>
                </c:pt>
                <c:pt idx="126">
                  <c:v>0.54481697681768304</c:v>
                </c:pt>
                <c:pt idx="127">
                  <c:v>0.53665042190674395</c:v>
                </c:pt>
                <c:pt idx="128">
                  <c:v>0.54015656278944701</c:v>
                </c:pt>
                <c:pt idx="129">
                  <c:v>0.54200188108729996</c:v>
                </c:pt>
                <c:pt idx="130">
                  <c:v>0.53312478689837695</c:v>
                </c:pt>
                <c:pt idx="131">
                  <c:v>0.53385180408145405</c:v>
                </c:pt>
                <c:pt idx="132">
                  <c:v>0.53876563130294497</c:v>
                </c:pt>
                <c:pt idx="133">
                  <c:v>0.54178436657681905</c:v>
                </c:pt>
                <c:pt idx="134">
                  <c:v>0.54227535583981101</c:v>
                </c:pt>
                <c:pt idx="135">
                  <c:v>0.55416116732658804</c:v>
                </c:pt>
                <c:pt idx="136">
                  <c:v>0.54853570628292303</c:v>
                </c:pt>
                <c:pt idx="137">
                  <c:v>0.53268319924976404</c:v>
                </c:pt>
                <c:pt idx="138">
                  <c:v>0.53252895964263003</c:v>
                </c:pt>
                <c:pt idx="139">
                  <c:v>0.53432674101132305</c:v>
                </c:pt>
                <c:pt idx="140">
                  <c:v>0.53455415282392005</c:v>
                </c:pt>
                <c:pt idx="141">
                  <c:v>0.54029397098283205</c:v>
                </c:pt>
                <c:pt idx="142">
                  <c:v>0.55337347898938305</c:v>
                </c:pt>
                <c:pt idx="143">
                  <c:v>0.55237946969323004</c:v>
                </c:pt>
                <c:pt idx="144">
                  <c:v>0.54326521621081603</c:v>
                </c:pt>
                <c:pt idx="145">
                  <c:v>0.542260072617472</c:v>
                </c:pt>
                <c:pt idx="146">
                  <c:v>0.54965428883029999</c:v>
                </c:pt>
                <c:pt idx="147">
                  <c:v>0.54527765620303603</c:v>
                </c:pt>
                <c:pt idx="148">
                  <c:v>0.55006969585503296</c:v>
                </c:pt>
                <c:pt idx="149">
                  <c:v>0.56170306791470903</c:v>
                </c:pt>
                <c:pt idx="150">
                  <c:v>0.55988986315615297</c:v>
                </c:pt>
                <c:pt idx="151">
                  <c:v>0.54291071686138803</c:v>
                </c:pt>
                <c:pt idx="152">
                  <c:v>0.54625870232699403</c:v>
                </c:pt>
                <c:pt idx="153">
                  <c:v>0.556220102449411</c:v>
                </c:pt>
                <c:pt idx="154">
                  <c:v>0.55702499323495702</c:v>
                </c:pt>
                <c:pt idx="155">
                  <c:v>0.56180908660477202</c:v>
                </c:pt>
                <c:pt idx="156">
                  <c:v>0.57378096832497605</c:v>
                </c:pt>
                <c:pt idx="157">
                  <c:v>0.57092752145944303</c:v>
                </c:pt>
                <c:pt idx="158">
                  <c:v>0.55008947602384495</c:v>
                </c:pt>
                <c:pt idx="159">
                  <c:v>0.55518360661617505</c:v>
                </c:pt>
                <c:pt idx="160">
                  <c:v>0.55847075134959701</c:v>
                </c:pt>
                <c:pt idx="161">
                  <c:v>0.56024650044775404</c:v>
                </c:pt>
                <c:pt idx="162">
                  <c:v>0.56353329687434295</c:v>
                </c:pt>
                <c:pt idx="163">
                  <c:v>0.57479721991245603</c:v>
                </c:pt>
                <c:pt idx="164">
                  <c:v>0.56817593371739294</c:v>
                </c:pt>
                <c:pt idx="165">
                  <c:v>0.55288317809054299</c:v>
                </c:pt>
                <c:pt idx="166">
                  <c:v>0.52587492828456694</c:v>
                </c:pt>
                <c:pt idx="167">
                  <c:v>0.51706138552414305</c:v>
                </c:pt>
                <c:pt idx="168">
                  <c:v>0.48443701099897901</c:v>
                </c:pt>
                <c:pt idx="169">
                  <c:v>0.46912280878450202</c:v>
                </c:pt>
                <c:pt idx="170">
                  <c:v>0.46456737804298698</c:v>
                </c:pt>
                <c:pt idx="171">
                  <c:v>0.44744755097428601</c:v>
                </c:pt>
                <c:pt idx="172">
                  <c:v>0.52882591642860499</c:v>
                </c:pt>
                <c:pt idx="173">
                  <c:v>0.56404613327390196</c:v>
                </c:pt>
                <c:pt idx="174">
                  <c:v>0.56200804909503299</c:v>
                </c:pt>
                <c:pt idx="175">
                  <c:v>0.56692375840325204</c:v>
                </c:pt>
                <c:pt idx="176">
                  <c:v>0.57149210910885995</c:v>
                </c:pt>
                <c:pt idx="177">
                  <c:v>0.57805210144046104</c:v>
                </c:pt>
                <c:pt idx="178">
                  <c:v>0.57170384703393395</c:v>
                </c:pt>
                <c:pt idx="179">
                  <c:v>0.55705645635751799</c:v>
                </c:pt>
                <c:pt idx="180">
                  <c:v>0.56675516494247602</c:v>
                </c:pt>
                <c:pt idx="181">
                  <c:v>0.57233638739487103</c:v>
                </c:pt>
                <c:pt idx="182">
                  <c:v>0.57048812211642297</c:v>
                </c:pt>
                <c:pt idx="183">
                  <c:v>0.57623269661212195</c:v>
                </c:pt>
                <c:pt idx="184">
                  <c:v>0.58522321034070002</c:v>
                </c:pt>
                <c:pt idx="185">
                  <c:v>0.58106032214090697</c:v>
                </c:pt>
                <c:pt idx="186">
                  <c:v>0.56666954132735403</c:v>
                </c:pt>
                <c:pt idx="187">
                  <c:v>0.56413951126176698</c:v>
                </c:pt>
                <c:pt idx="188">
                  <c:v>0.57436480368433396</c:v>
                </c:pt>
                <c:pt idx="189">
                  <c:v>0.57339359292174696</c:v>
                </c:pt>
                <c:pt idx="190">
                  <c:v>0.58530821513154196</c:v>
                </c:pt>
                <c:pt idx="191">
                  <c:v>0.594030870877713</c:v>
                </c:pt>
                <c:pt idx="192">
                  <c:v>0.58558991152114404</c:v>
                </c:pt>
                <c:pt idx="193">
                  <c:v>0.56237299749539205</c:v>
                </c:pt>
                <c:pt idx="194">
                  <c:v>0.56544436263563802</c:v>
                </c:pt>
                <c:pt idx="195">
                  <c:v>0.55954766762357</c:v>
                </c:pt>
                <c:pt idx="196">
                  <c:v>0.55065100428177305</c:v>
                </c:pt>
                <c:pt idx="197">
                  <c:v>0.55912567216582798</c:v>
                </c:pt>
                <c:pt idx="198">
                  <c:v>0.57108366761939899</c:v>
                </c:pt>
                <c:pt idx="199">
                  <c:v>0.56004938374939806</c:v>
                </c:pt>
                <c:pt idx="200">
                  <c:v>0.53336499354618705</c:v>
                </c:pt>
                <c:pt idx="201">
                  <c:v>0.53327001045464995</c:v>
                </c:pt>
                <c:pt idx="202">
                  <c:v>0.53555761662446999</c:v>
                </c:pt>
                <c:pt idx="203">
                  <c:v>0.54031638093214196</c:v>
                </c:pt>
                <c:pt idx="204">
                  <c:v>0.55053365525644804</c:v>
                </c:pt>
                <c:pt idx="205">
                  <c:v>0.56425561945248404</c:v>
                </c:pt>
                <c:pt idx="206">
                  <c:v>0.55412210424917996</c:v>
                </c:pt>
                <c:pt idx="207">
                  <c:v>0.531973657599353</c:v>
                </c:pt>
                <c:pt idx="208">
                  <c:v>0.53353198405634505</c:v>
                </c:pt>
                <c:pt idx="209">
                  <c:v>0.53767907041434304</c:v>
                </c:pt>
                <c:pt idx="210">
                  <c:v>0.53335247989610901</c:v>
                </c:pt>
                <c:pt idx="211">
                  <c:v>0.54119920524754395</c:v>
                </c:pt>
                <c:pt idx="212">
                  <c:v>0.54559108176918902</c:v>
                </c:pt>
                <c:pt idx="213">
                  <c:v>0.52112059531626198</c:v>
                </c:pt>
                <c:pt idx="214">
                  <c:v>0.51239818190000397</c:v>
                </c:pt>
                <c:pt idx="215">
                  <c:v>0.51297110428371795</c:v>
                </c:pt>
                <c:pt idx="216">
                  <c:v>0.51299685339338896</c:v>
                </c:pt>
                <c:pt idx="217">
                  <c:v>0.48681657827612601</c:v>
                </c:pt>
                <c:pt idx="218">
                  <c:v>0.46220987748268799</c:v>
                </c:pt>
                <c:pt idx="219">
                  <c:v>0.45073464766639498</c:v>
                </c:pt>
                <c:pt idx="220">
                  <c:v>0.29238956116051901</c:v>
                </c:pt>
                <c:pt idx="221">
                  <c:v>0.34287310098302098</c:v>
                </c:pt>
                <c:pt idx="222">
                  <c:v>0.39235114362440998</c:v>
                </c:pt>
                <c:pt idx="223">
                  <c:v>0.42008957903008998</c:v>
                </c:pt>
                <c:pt idx="224">
                  <c:v>0.43870814223126298</c:v>
                </c:pt>
                <c:pt idx="225">
                  <c:v>0.45253820310915599</c:v>
                </c:pt>
                <c:pt idx="226">
                  <c:v>0.46690906331175003</c:v>
                </c:pt>
                <c:pt idx="227">
                  <c:v>0.44328258965391598</c:v>
                </c:pt>
                <c:pt idx="228">
                  <c:v>0.44650157487782799</c:v>
                </c:pt>
                <c:pt idx="229">
                  <c:v>0.46025455962502099</c:v>
                </c:pt>
                <c:pt idx="230">
                  <c:v>0.47580828391611601</c:v>
                </c:pt>
                <c:pt idx="231">
                  <c:v>0.48827550402353598</c:v>
                </c:pt>
                <c:pt idx="232">
                  <c:v>0.498707810396323</c:v>
                </c:pt>
                <c:pt idx="233">
                  <c:v>0.52261677410746299</c:v>
                </c:pt>
                <c:pt idx="234">
                  <c:v>0.51282700528779002</c:v>
                </c:pt>
                <c:pt idx="235">
                  <c:v>0.50440224199685901</c:v>
                </c:pt>
                <c:pt idx="236">
                  <c:v>0.51256553316338804</c:v>
                </c:pt>
                <c:pt idx="237">
                  <c:v>0.51661654665649304</c:v>
                </c:pt>
                <c:pt idx="238">
                  <c:v>0.52080880104613303</c:v>
                </c:pt>
                <c:pt idx="239">
                  <c:v>0.52703364583993595</c:v>
                </c:pt>
                <c:pt idx="240">
                  <c:v>0.54293657688966102</c:v>
                </c:pt>
                <c:pt idx="241">
                  <c:v>0.531592209789015</c:v>
                </c:pt>
                <c:pt idx="242">
                  <c:v>0.52751966701745601</c:v>
                </c:pt>
                <c:pt idx="243">
                  <c:v>0.52267144319344905</c:v>
                </c:pt>
                <c:pt idx="244">
                  <c:v>0.52545176309705999</c:v>
                </c:pt>
                <c:pt idx="245">
                  <c:v>0.52451088866615503</c:v>
                </c:pt>
                <c:pt idx="246">
                  <c:v>0.53587099605090005</c:v>
                </c:pt>
                <c:pt idx="247">
                  <c:v>0.55033003668064695</c:v>
                </c:pt>
                <c:pt idx="248">
                  <c:v>0.547877378606347</c:v>
                </c:pt>
                <c:pt idx="249">
                  <c:v>0.53903300524655096</c:v>
                </c:pt>
                <c:pt idx="250">
                  <c:v>0.54188902296588404</c:v>
                </c:pt>
                <c:pt idx="251">
                  <c:v>0.56005491658198103</c:v>
                </c:pt>
                <c:pt idx="252">
                  <c:v>0.57046118407815205</c:v>
                </c:pt>
                <c:pt idx="253">
                  <c:v>0.58081320828944505</c:v>
                </c:pt>
                <c:pt idx="254">
                  <c:v>0.60663090898789396</c:v>
                </c:pt>
                <c:pt idx="255">
                  <c:v>0.60315916921048796</c:v>
                </c:pt>
                <c:pt idx="256">
                  <c:v>0.57023032978084398</c:v>
                </c:pt>
                <c:pt idx="257">
                  <c:v>0.57522040825168097</c:v>
                </c:pt>
                <c:pt idx="258">
                  <c:v>0.58185253089991396</c:v>
                </c:pt>
                <c:pt idx="259">
                  <c:v>0.59017033070527103</c:v>
                </c:pt>
                <c:pt idx="260">
                  <c:v>0.59720326783944999</c:v>
                </c:pt>
                <c:pt idx="261">
                  <c:v>0.61933933229768201</c:v>
                </c:pt>
                <c:pt idx="262">
                  <c:v>0.60950069726701095</c:v>
                </c:pt>
                <c:pt idx="263">
                  <c:v>0.57870456864464004</c:v>
                </c:pt>
                <c:pt idx="264">
                  <c:v>0.58146668251091804</c:v>
                </c:pt>
                <c:pt idx="265">
                  <c:v>0.58713911332767099</c:v>
                </c:pt>
                <c:pt idx="266">
                  <c:v>0.58715877795059901</c:v>
                </c:pt>
                <c:pt idx="267">
                  <c:v>0.60145232029834295</c:v>
                </c:pt>
                <c:pt idx="268">
                  <c:v>0.62537048014226404</c:v>
                </c:pt>
                <c:pt idx="269">
                  <c:v>0.62012105085446201</c:v>
                </c:pt>
                <c:pt idx="270">
                  <c:v>0.597938144329897</c:v>
                </c:pt>
                <c:pt idx="271">
                  <c:v>0.59048396068978304</c:v>
                </c:pt>
                <c:pt idx="272">
                  <c:v>0.59910041049230001</c:v>
                </c:pt>
                <c:pt idx="273">
                  <c:v>0.59053342298425504</c:v>
                </c:pt>
                <c:pt idx="274">
                  <c:v>0.61098364248056802</c:v>
                </c:pt>
                <c:pt idx="275">
                  <c:v>0.62699482159544395</c:v>
                </c:pt>
                <c:pt idx="276">
                  <c:v>0.61938475032892704</c:v>
                </c:pt>
                <c:pt idx="277">
                  <c:v>0.59519223080781303</c:v>
                </c:pt>
                <c:pt idx="278">
                  <c:v>0.59754728715093997</c:v>
                </c:pt>
                <c:pt idx="279">
                  <c:v>0.60239712886260499</c:v>
                </c:pt>
                <c:pt idx="280">
                  <c:v>0.60643737093213701</c:v>
                </c:pt>
                <c:pt idx="281">
                  <c:v>0.61487807664137895</c:v>
                </c:pt>
                <c:pt idx="282">
                  <c:v>0.634670189475254</c:v>
                </c:pt>
                <c:pt idx="283">
                  <c:v>0.62386840539627897</c:v>
                </c:pt>
                <c:pt idx="284">
                  <c:v>0.59760511180254905</c:v>
                </c:pt>
                <c:pt idx="285">
                  <c:v>0.59525029501273197</c:v>
                </c:pt>
                <c:pt idx="286">
                  <c:v>0.60193149586878802</c:v>
                </c:pt>
                <c:pt idx="287">
                  <c:v>0.59904918972071897</c:v>
                </c:pt>
                <c:pt idx="288">
                  <c:v>0.60903167890480903</c:v>
                </c:pt>
                <c:pt idx="289">
                  <c:v>0.62829698233964204</c:v>
                </c:pt>
                <c:pt idx="290">
                  <c:v>0.61653094246531703</c:v>
                </c:pt>
                <c:pt idx="291">
                  <c:v>0.58452481076534901</c:v>
                </c:pt>
                <c:pt idx="292">
                  <c:v>0.58960687328886296</c:v>
                </c:pt>
                <c:pt idx="293">
                  <c:v>0.59962510727352103</c:v>
                </c:pt>
                <c:pt idx="294">
                  <c:v>0.60588078607789797</c:v>
                </c:pt>
                <c:pt idx="295">
                  <c:v>0.61384400585587995</c:v>
                </c:pt>
                <c:pt idx="296">
                  <c:v>0.62960639971830701</c:v>
                </c:pt>
                <c:pt idx="297">
                  <c:v>0.61815722645467597</c:v>
                </c:pt>
                <c:pt idx="298">
                  <c:v>0.59311960181525403</c:v>
                </c:pt>
                <c:pt idx="299">
                  <c:v>0.59407090645438099</c:v>
                </c:pt>
                <c:pt idx="300">
                  <c:v>0.59906986576471799</c:v>
                </c:pt>
                <c:pt idx="301">
                  <c:v>0.59850853638558699</c:v>
                </c:pt>
                <c:pt idx="302">
                  <c:v>0.60744858180755601</c:v>
                </c:pt>
                <c:pt idx="303">
                  <c:v>0.62282547929889198</c:v>
                </c:pt>
                <c:pt idx="304">
                  <c:v>0.61035397121839896</c:v>
                </c:pt>
                <c:pt idx="305">
                  <c:v>0.59026233723796495</c:v>
                </c:pt>
                <c:pt idx="306">
                  <c:v>0.59237764441220198</c:v>
                </c:pt>
                <c:pt idx="307">
                  <c:v>0.60055284293311495</c:v>
                </c:pt>
                <c:pt idx="308">
                  <c:v>0.59849781327248497</c:v>
                </c:pt>
                <c:pt idx="309">
                  <c:v>0.60674613101475905</c:v>
                </c:pt>
                <c:pt idx="310">
                  <c:v>0.62144228408152302</c:v>
                </c:pt>
                <c:pt idx="311">
                  <c:v>0.612698987968744</c:v>
                </c:pt>
                <c:pt idx="312">
                  <c:v>0.59442531423146105</c:v>
                </c:pt>
                <c:pt idx="313">
                  <c:v>0.59460985923651699</c:v>
                </c:pt>
                <c:pt idx="314">
                  <c:v>0.60113353308544804</c:v>
                </c:pt>
                <c:pt idx="315">
                  <c:v>0.60602574089028305</c:v>
                </c:pt>
                <c:pt idx="316">
                  <c:v>0.60870435484624297</c:v>
                </c:pt>
                <c:pt idx="317">
                  <c:v>0.62349434714892404</c:v>
                </c:pt>
                <c:pt idx="318">
                  <c:v>0.61494695700725799</c:v>
                </c:pt>
                <c:pt idx="319">
                  <c:v>0.594711923460571</c:v>
                </c:pt>
                <c:pt idx="320">
                  <c:v>0.59732165962218597</c:v>
                </c:pt>
                <c:pt idx="321">
                  <c:v>0.60124031893915597</c:v>
                </c:pt>
                <c:pt idx="322">
                  <c:v>0.60167986696355602</c:v>
                </c:pt>
                <c:pt idx="323">
                  <c:v>0.61610450510802195</c:v>
                </c:pt>
                <c:pt idx="324">
                  <c:v>0.63204249643563404</c:v>
                </c:pt>
                <c:pt idx="325">
                  <c:v>0.62744852619062497</c:v>
                </c:pt>
                <c:pt idx="326">
                  <c:v>0.61614877386544797</c:v>
                </c:pt>
                <c:pt idx="327">
                  <c:v>0.62049622597004395</c:v>
                </c:pt>
                <c:pt idx="328">
                  <c:v>0.62284746607628505</c:v>
                </c:pt>
                <c:pt idx="329">
                  <c:v>0.62494424906228796</c:v>
                </c:pt>
                <c:pt idx="330">
                  <c:v>0.633223741131684</c:v>
                </c:pt>
                <c:pt idx="331">
                  <c:v>0.64156237395731597</c:v>
                </c:pt>
                <c:pt idx="332">
                  <c:v>0.63495420132722702</c:v>
                </c:pt>
                <c:pt idx="333">
                  <c:v>0.62727112235740601</c:v>
                </c:pt>
                <c:pt idx="334">
                  <c:v>0.62923902036529999</c:v>
                </c:pt>
                <c:pt idx="335">
                  <c:v>0.62661566277662395</c:v>
                </c:pt>
                <c:pt idx="336">
                  <c:v>0.62756484707704197</c:v>
                </c:pt>
                <c:pt idx="337">
                  <c:v>0.62880731507826104</c:v>
                </c:pt>
                <c:pt idx="338">
                  <c:v>0.636599951041533</c:v>
                </c:pt>
                <c:pt idx="339">
                  <c:v>0.62622025801389303</c:v>
                </c:pt>
                <c:pt idx="340">
                  <c:v>0.61607847723750797</c:v>
                </c:pt>
                <c:pt idx="341">
                  <c:v>0.61426738129387803</c:v>
                </c:pt>
                <c:pt idx="342">
                  <c:v>0.62064494855249996</c:v>
                </c:pt>
                <c:pt idx="343">
                  <c:v>0.62112700224564799</c:v>
                </c:pt>
                <c:pt idx="344">
                  <c:v>0.625810232830739</c:v>
                </c:pt>
                <c:pt idx="345">
                  <c:v>0.63044205716395696</c:v>
                </c:pt>
                <c:pt idx="346">
                  <c:v>0.62156463780272797</c:v>
                </c:pt>
                <c:pt idx="347">
                  <c:v>0.61549837536527596</c:v>
                </c:pt>
                <c:pt idx="348">
                  <c:v>0.61981391580009804</c:v>
                </c:pt>
                <c:pt idx="349">
                  <c:v>0.620589194638833</c:v>
                </c:pt>
                <c:pt idx="350">
                  <c:v>0.62451281749591903</c:v>
                </c:pt>
                <c:pt idx="351">
                  <c:v>0.62741125204696202</c:v>
                </c:pt>
                <c:pt idx="352">
                  <c:v>0.63241353045043802</c:v>
                </c:pt>
                <c:pt idx="353">
                  <c:v>0.62320916084757305</c:v>
                </c:pt>
                <c:pt idx="354">
                  <c:v>0.60660902643174996</c:v>
                </c:pt>
                <c:pt idx="355">
                  <c:v>0.62163361188081401</c:v>
                </c:pt>
                <c:pt idx="356">
                  <c:v>0.643247290127274</c:v>
                </c:pt>
                <c:pt idx="357">
                  <c:v>0.65884633909899604</c:v>
                </c:pt>
                <c:pt idx="358">
                  <c:v>0.66750330397698898</c:v>
                </c:pt>
                <c:pt idx="359">
                  <c:v>0.67170398843156198</c:v>
                </c:pt>
                <c:pt idx="360">
                  <c:v>0.66521461914003399</c:v>
                </c:pt>
                <c:pt idx="361">
                  <c:v>0.65900468783955801</c:v>
                </c:pt>
                <c:pt idx="362">
                  <c:v>0.65871010379815698</c:v>
                </c:pt>
                <c:pt idx="363">
                  <c:v>0.65579939348485305</c:v>
                </c:pt>
                <c:pt idx="364">
                  <c:v>0.65368269115111699</c:v>
                </c:pt>
                <c:pt idx="365">
                  <c:v>0.66432897062671104</c:v>
                </c:pt>
                <c:pt idx="366">
                  <c:v>0.66685915544248997</c:v>
                </c:pt>
                <c:pt idx="367">
                  <c:v>0.65751925109467002</c:v>
                </c:pt>
                <c:pt idx="368">
                  <c:v>0.64322390383377503</c:v>
                </c:pt>
                <c:pt idx="369">
                  <c:v>0.64187635503580598</c:v>
                </c:pt>
                <c:pt idx="370">
                  <c:v>0.64238172920065195</c:v>
                </c:pt>
                <c:pt idx="371">
                  <c:v>0.63228908066359302</c:v>
                </c:pt>
                <c:pt idx="372">
                  <c:v>0.63661100715622299</c:v>
                </c:pt>
                <c:pt idx="373">
                  <c:v>0.64688338313231997</c:v>
                </c:pt>
                <c:pt idx="374">
                  <c:v>0.63679684840774298</c:v>
                </c:pt>
                <c:pt idx="375">
                  <c:v>0.61262646093182205</c:v>
                </c:pt>
                <c:pt idx="376">
                  <c:v>0.61457083746240404</c:v>
                </c:pt>
                <c:pt idx="377">
                  <c:v>0.61860565322302596</c:v>
                </c:pt>
                <c:pt idx="378">
                  <c:v>0.61225809232360695</c:v>
                </c:pt>
                <c:pt idx="379">
                  <c:v>0.61811873960520503</c:v>
                </c:pt>
                <c:pt idx="380">
                  <c:v>0.63110676127558896</c:v>
                </c:pt>
                <c:pt idx="381">
                  <c:v>0.61939777880298397</c:v>
                </c:pt>
                <c:pt idx="382">
                  <c:v>0.59307258523462203</c:v>
                </c:pt>
                <c:pt idx="383">
                  <c:v>0.59758451976903104</c:v>
                </c:pt>
                <c:pt idx="384">
                  <c:v>0.59744569502569</c:v>
                </c:pt>
                <c:pt idx="385">
                  <c:v>0.59150659849374698</c:v>
                </c:pt>
                <c:pt idx="386">
                  <c:v>0.59564786585365903</c:v>
                </c:pt>
                <c:pt idx="387">
                  <c:v>0.60925134947415605</c:v>
                </c:pt>
                <c:pt idx="388">
                  <c:v>0.60173438522138301</c:v>
                </c:pt>
                <c:pt idx="389">
                  <c:v>0.57607292325555204</c:v>
                </c:pt>
                <c:pt idx="390">
                  <c:v>0.57868488440807297</c:v>
                </c:pt>
                <c:pt idx="391">
                  <c:v>0.58381908416120298</c:v>
                </c:pt>
                <c:pt idx="392">
                  <c:v>0.57897705124696197</c:v>
                </c:pt>
                <c:pt idx="393">
                  <c:v>0.58691800051044596</c:v>
                </c:pt>
                <c:pt idx="394">
                  <c:v>0.59568571397396597</c:v>
                </c:pt>
                <c:pt idx="395">
                  <c:v>0.58673074459968899</c:v>
                </c:pt>
                <c:pt idx="396">
                  <c:v>0.56064544607386302</c:v>
                </c:pt>
                <c:pt idx="397">
                  <c:v>0.56722120580351398</c:v>
                </c:pt>
                <c:pt idx="398">
                  <c:v>0.56444348389885401</c:v>
                </c:pt>
                <c:pt idx="399">
                  <c:v>0.55988455988455998</c:v>
                </c:pt>
                <c:pt idx="400">
                  <c:v>0.56482215804516001</c:v>
                </c:pt>
                <c:pt idx="401">
                  <c:v>0.57765896976651898</c:v>
                </c:pt>
                <c:pt idx="402">
                  <c:v>0.56847960106310103</c:v>
                </c:pt>
                <c:pt idx="403">
                  <c:v>0.55521026236101101</c:v>
                </c:pt>
                <c:pt idx="404">
                  <c:v>0.54685828247639801</c:v>
                </c:pt>
                <c:pt idx="405">
                  <c:v>0.55063232946329299</c:v>
                </c:pt>
                <c:pt idx="406">
                  <c:v>0.53204853566728905</c:v>
                </c:pt>
                <c:pt idx="407">
                  <c:v>0.547579334079345</c:v>
                </c:pt>
                <c:pt idx="408">
                  <c:v>0.56181991222968297</c:v>
                </c:pt>
                <c:pt idx="409">
                  <c:v>0.55819575057187198</c:v>
                </c:pt>
                <c:pt idx="410">
                  <c:v>0.53583386447433201</c:v>
                </c:pt>
                <c:pt idx="411">
                  <c:v>0.535788447684028</c:v>
                </c:pt>
                <c:pt idx="412">
                  <c:v>0.54077634440736499</c:v>
                </c:pt>
                <c:pt idx="413">
                  <c:v>0.53419102109814398</c:v>
                </c:pt>
                <c:pt idx="414">
                  <c:v>0.54149057681324997</c:v>
                </c:pt>
                <c:pt idx="415">
                  <c:v>0.55739797241908895</c:v>
                </c:pt>
                <c:pt idx="416">
                  <c:v>0.55099610278440903</c:v>
                </c:pt>
                <c:pt idx="417">
                  <c:v>0.532517542358378</c:v>
                </c:pt>
                <c:pt idx="418">
                  <c:v>0.54655755340402601</c:v>
                </c:pt>
                <c:pt idx="419">
                  <c:v>0.55591726161076405</c:v>
                </c:pt>
                <c:pt idx="420">
                  <c:v>0.56182494115576698</c:v>
                </c:pt>
                <c:pt idx="421">
                  <c:v>0.56633412122344096</c:v>
                </c:pt>
                <c:pt idx="422">
                  <c:v>0.57853188334157202</c:v>
                </c:pt>
                <c:pt idx="423">
                  <c:v>0.57025740523858104</c:v>
                </c:pt>
                <c:pt idx="424">
                  <c:v>0.55333264456710995</c:v>
                </c:pt>
                <c:pt idx="425">
                  <c:v>0.55394581584890301</c:v>
                </c:pt>
                <c:pt idx="426">
                  <c:v>0.55533211581474595</c:v>
                </c:pt>
                <c:pt idx="427">
                  <c:v>0.551337153772684</c:v>
                </c:pt>
                <c:pt idx="428">
                  <c:v>0.55028577817825397</c:v>
                </c:pt>
                <c:pt idx="429">
                  <c:v>0.55899839163031095</c:v>
                </c:pt>
                <c:pt idx="430">
                  <c:v>0.55296734106635603</c:v>
                </c:pt>
                <c:pt idx="431">
                  <c:v>0.53031387855971601</c:v>
                </c:pt>
                <c:pt idx="432">
                  <c:v>0.52846426163182703</c:v>
                </c:pt>
                <c:pt idx="433">
                  <c:v>0.53099687693104203</c:v>
                </c:pt>
                <c:pt idx="434">
                  <c:v>0.53167428252079296</c:v>
                </c:pt>
                <c:pt idx="435">
                  <c:v>0.53829016392275797</c:v>
                </c:pt>
                <c:pt idx="436">
                  <c:v>0.54742906196831997</c:v>
                </c:pt>
                <c:pt idx="437">
                  <c:v>0.53964521077302197</c:v>
                </c:pt>
                <c:pt idx="438">
                  <c:v>0.51900703964431305</c:v>
                </c:pt>
                <c:pt idx="439">
                  <c:v>0.52077496070525497</c:v>
                </c:pt>
                <c:pt idx="440">
                  <c:v>0.52645239222343698</c:v>
                </c:pt>
                <c:pt idx="441">
                  <c:v>0.52425633352775602</c:v>
                </c:pt>
                <c:pt idx="442">
                  <c:v>0.53124036131306396</c:v>
                </c:pt>
                <c:pt idx="443">
                  <c:v>0.54316755531207395</c:v>
                </c:pt>
                <c:pt idx="444">
                  <c:v>0.53663085230752094</c:v>
                </c:pt>
                <c:pt idx="445">
                  <c:v>0.52199983526892302</c:v>
                </c:pt>
                <c:pt idx="446">
                  <c:v>0.52582155515687201</c:v>
                </c:pt>
                <c:pt idx="447">
                  <c:v>0.53456861217438401</c:v>
                </c:pt>
                <c:pt idx="448">
                  <c:v>0.53703125659088002</c:v>
                </c:pt>
                <c:pt idx="449">
                  <c:v>0.54023465583563701</c:v>
                </c:pt>
                <c:pt idx="450">
                  <c:v>0.54920596395809995</c:v>
                </c:pt>
                <c:pt idx="451">
                  <c:v>0.54444775331089601</c:v>
                </c:pt>
                <c:pt idx="452">
                  <c:v>0.52785504591867305</c:v>
                </c:pt>
                <c:pt idx="453">
                  <c:v>0.531300331912546</c:v>
                </c:pt>
                <c:pt idx="454">
                  <c:v>0.53728645661354502</c:v>
                </c:pt>
                <c:pt idx="455">
                  <c:v>0.53057578672529904</c:v>
                </c:pt>
                <c:pt idx="456">
                  <c:v>0.52709330365423901</c:v>
                </c:pt>
                <c:pt idx="457">
                  <c:v>0.54039141400235702</c:v>
                </c:pt>
                <c:pt idx="458">
                  <c:v>0.52583110474549299</c:v>
                </c:pt>
                <c:pt idx="459">
                  <c:v>0.51031718159781403</c:v>
                </c:pt>
                <c:pt idx="460">
                  <c:v>0.49527206098877702</c:v>
                </c:pt>
                <c:pt idx="461">
                  <c:v>0.47001475614524102</c:v>
                </c:pt>
                <c:pt idx="462">
                  <c:v>0.50405304842396204</c:v>
                </c:pt>
                <c:pt idx="463">
                  <c:v>0.50327909632628098</c:v>
                </c:pt>
                <c:pt idx="464">
                  <c:v>0.51218134993320596</c:v>
                </c:pt>
                <c:pt idx="465">
                  <c:v>0.49984394211671201</c:v>
                </c:pt>
                <c:pt idx="466">
                  <c:v>0.47079494794286503</c:v>
                </c:pt>
                <c:pt idx="467">
                  <c:v>0.47420212765957398</c:v>
                </c:pt>
                <c:pt idx="468">
                  <c:v>0.47845029966580999</c:v>
                </c:pt>
                <c:pt idx="469">
                  <c:v>0.49247053059342299</c:v>
                </c:pt>
                <c:pt idx="470">
                  <c:v>0.55069243711980698</c:v>
                </c:pt>
                <c:pt idx="471">
                  <c:v>0.60891365586316504</c:v>
                </c:pt>
                <c:pt idx="472">
                  <c:v>0.61439641926648403</c:v>
                </c:pt>
                <c:pt idx="473">
                  <c:v>0.52491717336326105</c:v>
                </c:pt>
                <c:pt idx="474">
                  <c:v>0.50927296929450605</c:v>
                </c:pt>
                <c:pt idx="475">
                  <c:v>0.52174582572541095</c:v>
                </c:pt>
                <c:pt idx="476">
                  <c:v>0.52153391483989398</c:v>
                </c:pt>
                <c:pt idx="477">
                  <c:v>0.52814975989444202</c:v>
                </c:pt>
                <c:pt idx="478">
                  <c:v>0.53506042931561903</c:v>
                </c:pt>
                <c:pt idx="479">
                  <c:v>0.49668966284633398</c:v>
                </c:pt>
                <c:pt idx="480">
                  <c:v>0.493275127792211</c:v>
                </c:pt>
                <c:pt idx="481">
                  <c:v>0.50043083532100396</c:v>
                </c:pt>
                <c:pt idx="482">
                  <c:v>0.50101927707773297</c:v>
                </c:pt>
                <c:pt idx="483">
                  <c:v>0.50293771296853096</c:v>
                </c:pt>
                <c:pt idx="484">
                  <c:v>0.50642908003836795</c:v>
                </c:pt>
                <c:pt idx="485">
                  <c:v>0.50941433810126302</c:v>
                </c:pt>
                <c:pt idx="486">
                  <c:v>0.504772327163724</c:v>
                </c:pt>
                <c:pt idx="487">
                  <c:v>0.50578130645807096</c:v>
                </c:pt>
                <c:pt idx="488">
                  <c:v>0.54373956594323902</c:v>
                </c:pt>
                <c:pt idx="489">
                  <c:v>0.58441263349238803</c:v>
                </c:pt>
                <c:pt idx="490">
                  <c:v>0.59443824923334299</c:v>
                </c:pt>
                <c:pt idx="491">
                  <c:v>0.51706070534317705</c:v>
                </c:pt>
                <c:pt idx="492">
                  <c:v>0.50392864280379901</c:v>
                </c:pt>
                <c:pt idx="493">
                  <c:v>0.50134820311488804</c:v>
                </c:pt>
                <c:pt idx="494">
                  <c:v>0.49373593878149902</c:v>
                </c:pt>
                <c:pt idx="495">
                  <c:v>0.49657084973181198</c:v>
                </c:pt>
                <c:pt idx="496">
                  <c:v>0.50489803260994004</c:v>
                </c:pt>
                <c:pt idx="497">
                  <c:v>0.50448793226630295</c:v>
                </c:pt>
                <c:pt idx="498">
                  <c:v>0.51246858973416998</c:v>
                </c:pt>
                <c:pt idx="499">
                  <c:v>0.52538746179009999</c:v>
                </c:pt>
                <c:pt idx="500">
                  <c:v>0.52295436653215399</c:v>
                </c:pt>
                <c:pt idx="501">
                  <c:v>0.50483476614875</c:v>
                </c:pt>
                <c:pt idx="502">
                  <c:v>0.50993426458504498</c:v>
                </c:pt>
                <c:pt idx="503">
                  <c:v>0.51528834674701296</c:v>
                </c:pt>
                <c:pt idx="504">
                  <c:v>0.52072103116974799</c:v>
                </c:pt>
                <c:pt idx="505">
                  <c:v>0.520978767778003</c:v>
                </c:pt>
                <c:pt idx="506">
                  <c:v>0.53387044795359295</c:v>
                </c:pt>
                <c:pt idx="507">
                  <c:v>0.52616765223474404</c:v>
                </c:pt>
                <c:pt idx="508">
                  <c:v>0.50939055272849298</c:v>
                </c:pt>
                <c:pt idx="509">
                  <c:v>0.51628369003932395</c:v>
                </c:pt>
                <c:pt idx="510">
                  <c:v>0.52012311747593098</c:v>
                </c:pt>
                <c:pt idx="511">
                  <c:v>0.52049760582873295</c:v>
                </c:pt>
                <c:pt idx="512">
                  <c:v>0.52700980392156904</c:v>
                </c:pt>
                <c:pt idx="513">
                  <c:v>0.54398910633167596</c:v>
                </c:pt>
                <c:pt idx="514">
                  <c:v>0.53713517622819895</c:v>
                </c:pt>
                <c:pt idx="515">
                  <c:v>0.51856245863799999</c:v>
                </c:pt>
                <c:pt idx="516">
                  <c:v>0.52529786736975603</c:v>
                </c:pt>
                <c:pt idx="517">
                  <c:v>0.53071680681836697</c:v>
                </c:pt>
                <c:pt idx="518">
                  <c:v>0.53056535519036596</c:v>
                </c:pt>
                <c:pt idx="519">
                  <c:v>0.53809675735251505</c:v>
                </c:pt>
                <c:pt idx="520">
                  <c:v>0.55097354886113203</c:v>
                </c:pt>
                <c:pt idx="521">
                  <c:v>0.54492493962898303</c:v>
                </c:pt>
                <c:pt idx="522">
                  <c:v>0.52731685291793595</c:v>
                </c:pt>
                <c:pt idx="523">
                  <c:v>0.53682144307567403</c:v>
                </c:pt>
                <c:pt idx="524">
                  <c:v>0.541443268496547</c:v>
                </c:pt>
                <c:pt idx="525">
                  <c:v>0.53979378121475796</c:v>
                </c:pt>
                <c:pt idx="526">
                  <c:v>0.54924014286714795</c:v>
                </c:pt>
                <c:pt idx="527">
                  <c:v>0.56062175620888599</c:v>
                </c:pt>
                <c:pt idx="528">
                  <c:v>0.55382546725830295</c:v>
                </c:pt>
                <c:pt idx="529">
                  <c:v>0.54426740660220796</c:v>
                </c:pt>
                <c:pt idx="530">
                  <c:v>0.54284221525600795</c:v>
                </c:pt>
                <c:pt idx="531">
                  <c:v>0.51509410565184999</c:v>
                </c:pt>
                <c:pt idx="532">
                  <c:v>0.51530186702025305</c:v>
                </c:pt>
                <c:pt idx="533">
                  <c:v>0.53414088002805704</c:v>
                </c:pt>
                <c:pt idx="534">
                  <c:v>0.54865981008496201</c:v>
                </c:pt>
                <c:pt idx="535">
                  <c:v>0.54521058315334803</c:v>
                </c:pt>
                <c:pt idx="536">
                  <c:v>0.53095201594358399</c:v>
                </c:pt>
                <c:pt idx="537">
                  <c:v>0.53512767091428803</c:v>
                </c:pt>
                <c:pt idx="538">
                  <c:v>0.54299343875231898</c:v>
                </c:pt>
                <c:pt idx="539">
                  <c:v>0.54791424764071905</c:v>
                </c:pt>
                <c:pt idx="540">
                  <c:v>0.54920590564016603</c:v>
                </c:pt>
                <c:pt idx="541">
                  <c:v>0.55975642043950202</c:v>
                </c:pt>
                <c:pt idx="542">
                  <c:v>0.55533945868637202</c:v>
                </c:pt>
                <c:pt idx="543">
                  <c:v>0.53711982053741203</c:v>
                </c:pt>
                <c:pt idx="544">
                  <c:v>0.54655186826046998</c:v>
                </c:pt>
                <c:pt idx="545">
                  <c:v>0.54984519098630702</c:v>
                </c:pt>
                <c:pt idx="546">
                  <c:v>0.54745960709467201</c:v>
                </c:pt>
                <c:pt idx="547">
                  <c:v>0.55232129697862897</c:v>
                </c:pt>
                <c:pt idx="548">
                  <c:v>0.55998534028076596</c:v>
                </c:pt>
                <c:pt idx="549">
                  <c:v>0.55439857157678096</c:v>
                </c:pt>
                <c:pt idx="550">
                  <c:v>0.53707602533072496</c:v>
                </c:pt>
                <c:pt idx="551">
                  <c:v>0.54671303873431498</c:v>
                </c:pt>
                <c:pt idx="552">
                  <c:v>0.54990059974272898</c:v>
                </c:pt>
                <c:pt idx="553">
                  <c:v>0.54515438801759797</c:v>
                </c:pt>
                <c:pt idx="554">
                  <c:v>0.53992044952332796</c:v>
                </c:pt>
                <c:pt idx="555">
                  <c:v>0.54929475625061297</c:v>
                </c:pt>
                <c:pt idx="556">
                  <c:v>0.547561544002373</c:v>
                </c:pt>
                <c:pt idx="557">
                  <c:v>0.53757643447727299</c:v>
                </c:pt>
                <c:pt idx="558">
                  <c:v>0.57213934048281301</c:v>
                </c:pt>
                <c:pt idx="559">
                  <c:v>0.59133404126845301</c:v>
                </c:pt>
                <c:pt idx="560">
                  <c:v>0.59226480836236906</c:v>
                </c:pt>
                <c:pt idx="561">
                  <c:v>0.59450777971703395</c:v>
                </c:pt>
                <c:pt idx="562">
                  <c:v>0.59999537004884596</c:v>
                </c:pt>
                <c:pt idx="563">
                  <c:v>0.58726930210709305</c:v>
                </c:pt>
                <c:pt idx="564">
                  <c:v>0.572754050073638</c:v>
                </c:pt>
                <c:pt idx="565">
                  <c:v>0.58078444653110195</c:v>
                </c:pt>
                <c:pt idx="566">
                  <c:v>0.58126039013528097</c:v>
                </c:pt>
                <c:pt idx="567">
                  <c:v>0.57729166192438097</c:v>
                </c:pt>
                <c:pt idx="568">
                  <c:v>0.57997832350842005</c:v>
                </c:pt>
                <c:pt idx="569">
                  <c:v>0.57899440806767699</c:v>
                </c:pt>
                <c:pt idx="570">
                  <c:v>0.554919202528247</c:v>
                </c:pt>
                <c:pt idx="571">
                  <c:v>0.55228200216540302</c:v>
                </c:pt>
                <c:pt idx="572">
                  <c:v>0.55300643063892896</c:v>
                </c:pt>
                <c:pt idx="573">
                  <c:v>0.54443193092537501</c:v>
                </c:pt>
                <c:pt idx="574">
                  <c:v>0.52373194940597401</c:v>
                </c:pt>
                <c:pt idx="575">
                  <c:v>0.49601101719061602</c:v>
                </c:pt>
                <c:pt idx="576">
                  <c:v>0.48064077889731699</c:v>
                </c:pt>
                <c:pt idx="577">
                  <c:v>0.31778732675664201</c:v>
                </c:pt>
                <c:pt idx="578">
                  <c:v>0.36738604736049602</c:v>
                </c:pt>
                <c:pt idx="579">
                  <c:v>0.41970719602977702</c:v>
                </c:pt>
                <c:pt idx="580">
                  <c:v>0.456453249945732</c:v>
                </c:pt>
                <c:pt idx="581">
                  <c:v>0.477813884028432</c:v>
                </c:pt>
                <c:pt idx="582">
                  <c:v>0.49407259138991999</c:v>
                </c:pt>
                <c:pt idx="583">
                  <c:v>0.50796454182110296</c:v>
                </c:pt>
                <c:pt idx="584">
                  <c:v>0.50694212486352597</c:v>
                </c:pt>
                <c:pt idx="585">
                  <c:v>0.50600005977643603</c:v>
                </c:pt>
                <c:pt idx="586">
                  <c:v>0.49704078338534402</c:v>
                </c:pt>
                <c:pt idx="587">
                  <c:v>0.42976651008565903</c:v>
                </c:pt>
                <c:pt idx="588">
                  <c:v>0.50767081883128795</c:v>
                </c:pt>
                <c:pt idx="589">
                  <c:v>0.52562737423736605</c:v>
                </c:pt>
                <c:pt idx="590">
                  <c:v>0.53669362259534703</c:v>
                </c:pt>
                <c:pt idx="591">
                  <c:v>0.53006527708505802</c:v>
                </c:pt>
                <c:pt idx="592">
                  <c:v>0.517704688593422</c:v>
                </c:pt>
                <c:pt idx="593">
                  <c:v>0.52175454292249401</c:v>
                </c:pt>
                <c:pt idx="594">
                  <c:v>0.52477195640003904</c:v>
                </c:pt>
                <c:pt idx="595">
                  <c:v>0.52503477051460401</c:v>
                </c:pt>
                <c:pt idx="596">
                  <c:v>0.53120978120978102</c:v>
                </c:pt>
                <c:pt idx="597">
                  <c:v>0.545580787903168</c:v>
                </c:pt>
                <c:pt idx="598">
                  <c:v>0.53997910910438696</c:v>
                </c:pt>
                <c:pt idx="599">
                  <c:v>0.52650377395839598</c:v>
                </c:pt>
                <c:pt idx="600">
                  <c:v>0.53803661335373298</c:v>
                </c:pt>
                <c:pt idx="601">
                  <c:v>0.54380068101239198</c:v>
                </c:pt>
                <c:pt idx="602">
                  <c:v>0.54704149482366804</c:v>
                </c:pt>
                <c:pt idx="603">
                  <c:v>0.548643738645618</c:v>
                </c:pt>
                <c:pt idx="604">
                  <c:v>0.56266316154590401</c:v>
                </c:pt>
                <c:pt idx="605">
                  <c:v>0.55853833722391799</c:v>
                </c:pt>
                <c:pt idx="606">
                  <c:v>0.55258188281336795</c:v>
                </c:pt>
                <c:pt idx="607">
                  <c:v>0.55407670314502599</c:v>
                </c:pt>
                <c:pt idx="608">
                  <c:v>0.56719789429574097</c:v>
                </c:pt>
                <c:pt idx="609">
                  <c:v>0.56737326077972206</c:v>
                </c:pt>
                <c:pt idx="610">
                  <c:v>0.57725853258469495</c:v>
                </c:pt>
                <c:pt idx="611">
                  <c:v>0.58800058214276996</c:v>
                </c:pt>
                <c:pt idx="612">
                  <c:v>0.54774636718247705</c:v>
                </c:pt>
                <c:pt idx="613">
                  <c:v>0.54592090845701802</c:v>
                </c:pt>
                <c:pt idx="614">
                  <c:v>0.55969495730861796</c:v>
                </c:pt>
                <c:pt idx="615">
                  <c:v>0.57330617476887402</c:v>
                </c:pt>
                <c:pt idx="616">
                  <c:v>0.57903364484479303</c:v>
                </c:pt>
                <c:pt idx="617">
                  <c:v>0.58183012640393805</c:v>
                </c:pt>
                <c:pt idx="618">
                  <c:v>0.59796834182551795</c:v>
                </c:pt>
                <c:pt idx="619">
                  <c:v>0.59275166205801</c:v>
                </c:pt>
                <c:pt idx="620">
                  <c:v>0.56429659725749104</c:v>
                </c:pt>
                <c:pt idx="621">
                  <c:v>0.56897115435321399</c:v>
                </c:pt>
                <c:pt idx="622">
                  <c:v>0.57861200041309502</c:v>
                </c:pt>
                <c:pt idx="623">
                  <c:v>0.57729567320969</c:v>
                </c:pt>
                <c:pt idx="624">
                  <c:v>0.54503816793893101</c:v>
                </c:pt>
              </c:numCache>
            </c:numRef>
          </c:val>
          <c:smooth val="0"/>
          <c:extLst>
            <c:ext xmlns:c16="http://schemas.microsoft.com/office/drawing/2014/chart" uri="{C3380CC4-5D6E-409C-BE32-E72D297353CC}">
              <c16:uniqueId val="{0000000F-81DC-46E1-BDE1-E63CF5428934}"/>
            </c:ext>
          </c:extLst>
        </c:ser>
        <c:dLbls>
          <c:showLegendKey val="0"/>
          <c:showVal val="0"/>
          <c:showCatName val="0"/>
          <c:showSerName val="0"/>
          <c:showPercent val="0"/>
          <c:showBubbleSize val="0"/>
        </c:dLbls>
        <c:smooth val="0"/>
        <c:axId val="582185936"/>
        <c:axId val="582187376"/>
        <c:extLst>
          <c:ext xmlns:c15="http://schemas.microsoft.com/office/drawing/2012/chart" uri="{02D57815-91ED-43cb-92C2-25804820EDAC}">
            <c15:filteredLineSeries>
              <c15:ser>
                <c:idx val="0"/>
                <c:order val="0"/>
                <c:tx>
                  <c:strRef>
                    <c:extLst>
                      <c:ext uri="{02D57815-91ED-43cb-92C2-25804820EDAC}">
                        <c15:formulaRef>
                          <c15:sqref>dau_by_retention_cohort_raw!$B$1</c15:sqref>
                        </c15:formulaRef>
                      </c:ext>
                    </c:extLst>
                    <c:strCache>
                      <c:ptCount val="1"/>
                      <c:pt idx="0">
                        <c:v> D0 </c:v>
                      </c:pt>
                    </c:strCache>
                  </c:strRef>
                </c:tx>
                <c:spPr>
                  <a:ln w="28575" cap="rnd">
                    <a:solidFill>
                      <a:schemeClr val="accent1"/>
                    </a:solidFill>
                    <a:round/>
                  </a:ln>
                  <a:effectLst/>
                </c:spPr>
                <c:marker>
                  <c:symbol val="none"/>
                </c:marker>
                <c:cat>
                  <c:numRef>
                    <c:extLst>
                      <c:ex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uri="{02D57815-91ED-43cb-92C2-25804820EDAC}">
                        <c15:formulaRef>
                          <c15:sqref>dau_by_retention_cohort_raw!$B$2:$B$1234</c15:sqref>
                        </c15:formulaRef>
                      </c:ext>
                    </c:extLst>
                    <c:numCache>
                      <c:formatCode>General</c:formatCode>
                      <c:ptCount val="625"/>
                      <c:pt idx="0">
                        <c:v>20823</c:v>
                      </c:pt>
                      <c:pt idx="1">
                        <c:v>22725</c:v>
                      </c:pt>
                      <c:pt idx="2">
                        <c:v>31349</c:v>
                      </c:pt>
                      <c:pt idx="3">
                        <c:v>30839</c:v>
                      </c:pt>
                      <c:pt idx="4">
                        <c:v>23062</c:v>
                      </c:pt>
                      <c:pt idx="5">
                        <c:v>21615</c:v>
                      </c:pt>
                      <c:pt idx="6">
                        <c:v>24444</c:v>
                      </c:pt>
                      <c:pt idx="7">
                        <c:v>23753</c:v>
                      </c:pt>
                      <c:pt idx="8">
                        <c:v>28610</c:v>
                      </c:pt>
                      <c:pt idx="9">
                        <c:v>40140</c:v>
                      </c:pt>
                      <c:pt idx="10">
                        <c:v>38215</c:v>
                      </c:pt>
                      <c:pt idx="11">
                        <c:v>26219</c:v>
                      </c:pt>
                      <c:pt idx="12">
                        <c:v>25584</c:v>
                      </c:pt>
                      <c:pt idx="13">
                        <c:v>26371</c:v>
                      </c:pt>
                      <c:pt idx="14">
                        <c:v>27554</c:v>
                      </c:pt>
                      <c:pt idx="15">
                        <c:v>33154</c:v>
                      </c:pt>
                      <c:pt idx="16">
                        <c:v>45504</c:v>
                      </c:pt>
                      <c:pt idx="17">
                        <c:v>41948</c:v>
                      </c:pt>
                      <c:pt idx="18">
                        <c:v>27648</c:v>
                      </c:pt>
                      <c:pt idx="19">
                        <c:v>27298</c:v>
                      </c:pt>
                      <c:pt idx="20">
                        <c:v>27942</c:v>
                      </c:pt>
                      <c:pt idx="21">
                        <c:v>27845</c:v>
                      </c:pt>
                      <c:pt idx="22">
                        <c:v>31847</c:v>
                      </c:pt>
                      <c:pt idx="23">
                        <c:v>45242</c:v>
                      </c:pt>
                      <c:pt idx="24">
                        <c:v>43832</c:v>
                      </c:pt>
                      <c:pt idx="25">
                        <c:v>28957</c:v>
                      </c:pt>
                      <c:pt idx="26">
                        <c:v>28414</c:v>
                      </c:pt>
                      <c:pt idx="27">
                        <c:v>29527</c:v>
                      </c:pt>
                      <c:pt idx="28">
                        <c:v>30213</c:v>
                      </c:pt>
                      <c:pt idx="29">
                        <c:v>38475</c:v>
                      </c:pt>
                      <c:pt idx="30">
                        <c:v>51989</c:v>
                      </c:pt>
                      <c:pt idx="31">
                        <c:v>48702</c:v>
                      </c:pt>
                      <c:pt idx="32">
                        <c:v>33642</c:v>
                      </c:pt>
                      <c:pt idx="33">
                        <c:v>32820</c:v>
                      </c:pt>
                      <c:pt idx="34">
                        <c:v>35308</c:v>
                      </c:pt>
                      <c:pt idx="35">
                        <c:v>34337</c:v>
                      </c:pt>
                      <c:pt idx="36">
                        <c:v>39028</c:v>
                      </c:pt>
                      <c:pt idx="37">
                        <c:v>53972</c:v>
                      </c:pt>
                      <c:pt idx="38">
                        <c:v>51543</c:v>
                      </c:pt>
                      <c:pt idx="39">
                        <c:v>35394</c:v>
                      </c:pt>
                      <c:pt idx="40">
                        <c:v>34158</c:v>
                      </c:pt>
                      <c:pt idx="41">
                        <c:v>38865</c:v>
                      </c:pt>
                      <c:pt idx="42">
                        <c:v>36048</c:v>
                      </c:pt>
                      <c:pt idx="43">
                        <c:v>42278</c:v>
                      </c:pt>
                      <c:pt idx="44">
                        <c:v>60754</c:v>
                      </c:pt>
                      <c:pt idx="45">
                        <c:v>56520</c:v>
                      </c:pt>
                      <c:pt idx="46">
                        <c:v>37381</c:v>
                      </c:pt>
                      <c:pt idx="47">
                        <c:v>36212</c:v>
                      </c:pt>
                      <c:pt idx="48">
                        <c:v>37342</c:v>
                      </c:pt>
                      <c:pt idx="49">
                        <c:v>38184</c:v>
                      </c:pt>
                      <c:pt idx="50">
                        <c:v>42716</c:v>
                      </c:pt>
                      <c:pt idx="51">
                        <c:v>59251</c:v>
                      </c:pt>
                      <c:pt idx="52">
                        <c:v>56361</c:v>
                      </c:pt>
                      <c:pt idx="53">
                        <c:v>39292</c:v>
                      </c:pt>
                      <c:pt idx="54">
                        <c:v>38206</c:v>
                      </c:pt>
                      <c:pt idx="55">
                        <c:v>38263</c:v>
                      </c:pt>
                      <c:pt idx="56">
                        <c:v>37343</c:v>
                      </c:pt>
                      <c:pt idx="57">
                        <c:v>43630</c:v>
                      </c:pt>
                      <c:pt idx="58">
                        <c:v>56743</c:v>
                      </c:pt>
                      <c:pt idx="59">
                        <c:v>54289</c:v>
                      </c:pt>
                      <c:pt idx="60">
                        <c:v>39425</c:v>
                      </c:pt>
                      <c:pt idx="61">
                        <c:v>40951</c:v>
                      </c:pt>
                      <c:pt idx="62">
                        <c:v>39763</c:v>
                      </c:pt>
                      <c:pt idx="63">
                        <c:v>37734</c:v>
                      </c:pt>
                      <c:pt idx="64">
                        <c:v>44736</c:v>
                      </c:pt>
                      <c:pt idx="65">
                        <c:v>59987</c:v>
                      </c:pt>
                      <c:pt idx="66">
                        <c:v>56672</c:v>
                      </c:pt>
                      <c:pt idx="67">
                        <c:v>36756</c:v>
                      </c:pt>
                      <c:pt idx="68">
                        <c:v>37020</c:v>
                      </c:pt>
                      <c:pt idx="69">
                        <c:v>37140</c:v>
                      </c:pt>
                      <c:pt idx="70">
                        <c:v>38598</c:v>
                      </c:pt>
                      <c:pt idx="71">
                        <c:v>47481</c:v>
                      </c:pt>
                      <c:pt idx="72">
                        <c:v>64461</c:v>
                      </c:pt>
                      <c:pt idx="73">
                        <c:v>59761</c:v>
                      </c:pt>
                      <c:pt idx="74">
                        <c:v>39164</c:v>
                      </c:pt>
                      <c:pt idx="75">
                        <c:v>37991</c:v>
                      </c:pt>
                      <c:pt idx="76">
                        <c:v>37599</c:v>
                      </c:pt>
                      <c:pt idx="77">
                        <c:v>37640</c:v>
                      </c:pt>
                      <c:pt idx="78">
                        <c:v>43260</c:v>
                      </c:pt>
                      <c:pt idx="79">
                        <c:v>60823</c:v>
                      </c:pt>
                      <c:pt idx="80">
                        <c:v>57873</c:v>
                      </c:pt>
                      <c:pt idx="81">
                        <c:v>37418</c:v>
                      </c:pt>
                      <c:pt idx="82">
                        <c:v>35084</c:v>
                      </c:pt>
                      <c:pt idx="83">
                        <c:v>36321</c:v>
                      </c:pt>
                      <c:pt idx="84">
                        <c:v>36034</c:v>
                      </c:pt>
                      <c:pt idx="85">
                        <c:v>41219</c:v>
                      </c:pt>
                      <c:pt idx="86">
                        <c:v>57821</c:v>
                      </c:pt>
                      <c:pt idx="87">
                        <c:v>54154</c:v>
                      </c:pt>
                      <c:pt idx="88">
                        <c:v>34323</c:v>
                      </c:pt>
                      <c:pt idx="89">
                        <c:v>32531</c:v>
                      </c:pt>
                      <c:pt idx="90">
                        <c:v>34318</c:v>
                      </c:pt>
                      <c:pt idx="91">
                        <c:v>37614</c:v>
                      </c:pt>
                      <c:pt idx="92">
                        <c:v>42070</c:v>
                      </c:pt>
                      <c:pt idx="93">
                        <c:v>61869</c:v>
                      </c:pt>
                      <c:pt idx="94">
                        <c:v>59625</c:v>
                      </c:pt>
                      <c:pt idx="95">
                        <c:v>43430</c:v>
                      </c:pt>
                      <c:pt idx="96">
                        <c:v>54722</c:v>
                      </c:pt>
                      <c:pt idx="97">
                        <c:v>43978</c:v>
                      </c:pt>
                      <c:pt idx="98">
                        <c:v>41820</c:v>
                      </c:pt>
                      <c:pt idx="99">
                        <c:v>45791</c:v>
                      </c:pt>
                      <c:pt idx="100">
                        <c:v>57623</c:v>
                      </c:pt>
                      <c:pt idx="101">
                        <c:v>54413</c:v>
                      </c:pt>
                      <c:pt idx="102">
                        <c:v>36608</c:v>
                      </c:pt>
                      <c:pt idx="103">
                        <c:v>34992</c:v>
                      </c:pt>
                      <c:pt idx="104">
                        <c:v>35476</c:v>
                      </c:pt>
                      <c:pt idx="105">
                        <c:v>36891</c:v>
                      </c:pt>
                      <c:pt idx="106">
                        <c:v>40574</c:v>
                      </c:pt>
                      <c:pt idx="107">
                        <c:v>55971</c:v>
                      </c:pt>
                      <c:pt idx="108">
                        <c:v>52597</c:v>
                      </c:pt>
                      <c:pt idx="109">
                        <c:v>41433</c:v>
                      </c:pt>
                      <c:pt idx="110">
                        <c:v>38821</c:v>
                      </c:pt>
                      <c:pt idx="111">
                        <c:v>40137</c:v>
                      </c:pt>
                      <c:pt idx="112">
                        <c:v>42269</c:v>
                      </c:pt>
                      <c:pt idx="113">
                        <c:v>48936</c:v>
                      </c:pt>
                      <c:pt idx="114">
                        <c:v>71478</c:v>
                      </c:pt>
                      <c:pt idx="115">
                        <c:v>63488</c:v>
                      </c:pt>
                      <c:pt idx="116">
                        <c:v>50665</c:v>
                      </c:pt>
                      <c:pt idx="117">
                        <c:v>49695</c:v>
                      </c:pt>
                      <c:pt idx="118">
                        <c:v>49716</c:v>
                      </c:pt>
                      <c:pt idx="119">
                        <c:v>50736</c:v>
                      </c:pt>
                      <c:pt idx="120">
                        <c:v>54216</c:v>
                      </c:pt>
                      <c:pt idx="121">
                        <c:v>69621</c:v>
                      </c:pt>
                      <c:pt idx="122">
                        <c:v>64255</c:v>
                      </c:pt>
                      <c:pt idx="123">
                        <c:v>50594</c:v>
                      </c:pt>
                      <c:pt idx="124">
                        <c:v>45767</c:v>
                      </c:pt>
                      <c:pt idx="125">
                        <c:v>42343</c:v>
                      </c:pt>
                      <c:pt idx="126">
                        <c:v>42293</c:v>
                      </c:pt>
                      <c:pt idx="127">
                        <c:v>53361</c:v>
                      </c:pt>
                      <c:pt idx="128">
                        <c:v>58875</c:v>
                      </c:pt>
                      <c:pt idx="129">
                        <c:v>52606</c:v>
                      </c:pt>
                      <c:pt idx="130">
                        <c:v>34797</c:v>
                      </c:pt>
                      <c:pt idx="131">
                        <c:v>34001</c:v>
                      </c:pt>
                      <c:pt idx="132">
                        <c:v>33900</c:v>
                      </c:pt>
                      <c:pt idx="133">
                        <c:v>33620</c:v>
                      </c:pt>
                      <c:pt idx="134">
                        <c:v>39892</c:v>
                      </c:pt>
                      <c:pt idx="135">
                        <c:v>54943</c:v>
                      </c:pt>
                      <c:pt idx="136">
                        <c:v>51695</c:v>
                      </c:pt>
                      <c:pt idx="137">
                        <c:v>36030</c:v>
                      </c:pt>
                      <c:pt idx="138">
                        <c:v>34826</c:v>
                      </c:pt>
                      <c:pt idx="139">
                        <c:v>35792</c:v>
                      </c:pt>
                      <c:pt idx="140">
                        <c:v>36726</c:v>
                      </c:pt>
                      <c:pt idx="141">
                        <c:v>41792</c:v>
                      </c:pt>
                      <c:pt idx="142">
                        <c:v>55547</c:v>
                      </c:pt>
                      <c:pt idx="143">
                        <c:v>50827</c:v>
                      </c:pt>
                      <c:pt idx="144">
                        <c:v>35806</c:v>
                      </c:pt>
                      <c:pt idx="145">
                        <c:v>34360</c:v>
                      </c:pt>
                      <c:pt idx="146">
                        <c:v>34030</c:v>
                      </c:pt>
                      <c:pt idx="147">
                        <c:v>35178</c:v>
                      </c:pt>
                      <c:pt idx="148">
                        <c:v>38736</c:v>
                      </c:pt>
                      <c:pt idx="149">
                        <c:v>51562</c:v>
                      </c:pt>
                      <c:pt idx="150">
                        <c:v>48413</c:v>
                      </c:pt>
                      <c:pt idx="151">
                        <c:v>32922</c:v>
                      </c:pt>
                      <c:pt idx="152">
                        <c:v>32573</c:v>
                      </c:pt>
                      <c:pt idx="153">
                        <c:v>31311</c:v>
                      </c:pt>
                      <c:pt idx="154">
                        <c:v>30967</c:v>
                      </c:pt>
                      <c:pt idx="155">
                        <c:v>35650</c:v>
                      </c:pt>
                      <c:pt idx="156">
                        <c:v>49416</c:v>
                      </c:pt>
                      <c:pt idx="157">
                        <c:v>47259</c:v>
                      </c:pt>
                      <c:pt idx="158">
                        <c:v>32438</c:v>
                      </c:pt>
                      <c:pt idx="159">
                        <c:v>30228</c:v>
                      </c:pt>
                      <c:pt idx="160">
                        <c:v>31009</c:v>
                      </c:pt>
                      <c:pt idx="161">
                        <c:v>30754</c:v>
                      </c:pt>
                      <c:pt idx="162">
                        <c:v>35626</c:v>
                      </c:pt>
                      <c:pt idx="163">
                        <c:v>50857</c:v>
                      </c:pt>
                      <c:pt idx="164">
                        <c:v>48245</c:v>
                      </c:pt>
                      <c:pt idx="165">
                        <c:v>31220</c:v>
                      </c:pt>
                      <c:pt idx="166">
                        <c:v>42817</c:v>
                      </c:pt>
                      <c:pt idx="167">
                        <c:v>43750</c:v>
                      </c:pt>
                      <c:pt idx="168">
                        <c:v>49935</c:v>
                      </c:pt>
                      <c:pt idx="169">
                        <c:v>58402</c:v>
                      </c:pt>
                      <c:pt idx="170">
                        <c:v>81504</c:v>
                      </c:pt>
                      <c:pt idx="171">
                        <c:v>79074</c:v>
                      </c:pt>
                      <c:pt idx="172">
                        <c:v>44592</c:v>
                      </c:pt>
                      <c:pt idx="173">
                        <c:v>34998</c:v>
                      </c:pt>
                      <c:pt idx="174">
                        <c:v>34643</c:v>
                      </c:pt>
                      <c:pt idx="175">
                        <c:v>37343</c:v>
                      </c:pt>
                      <c:pt idx="176">
                        <c:v>38964</c:v>
                      </c:pt>
                      <c:pt idx="177">
                        <c:v>50953</c:v>
                      </c:pt>
                      <c:pt idx="178">
                        <c:v>48528</c:v>
                      </c:pt>
                      <c:pt idx="179">
                        <c:v>31009</c:v>
                      </c:pt>
                      <c:pt idx="180">
                        <c:v>28363</c:v>
                      </c:pt>
                      <c:pt idx="181">
                        <c:v>28564</c:v>
                      </c:pt>
                      <c:pt idx="182">
                        <c:v>29027</c:v>
                      </c:pt>
                      <c:pt idx="183">
                        <c:v>33607</c:v>
                      </c:pt>
                      <c:pt idx="184">
                        <c:v>48844</c:v>
                      </c:pt>
                      <c:pt idx="185">
                        <c:v>46288</c:v>
                      </c:pt>
                      <c:pt idx="186">
                        <c:v>28752</c:v>
                      </c:pt>
                      <c:pt idx="187">
                        <c:v>31888</c:v>
                      </c:pt>
                      <c:pt idx="188">
                        <c:v>41656</c:v>
                      </c:pt>
                      <c:pt idx="189">
                        <c:v>32532</c:v>
                      </c:pt>
                      <c:pt idx="190">
                        <c:v>35163</c:v>
                      </c:pt>
                      <c:pt idx="191">
                        <c:v>50816</c:v>
                      </c:pt>
                      <c:pt idx="192">
                        <c:v>48982</c:v>
                      </c:pt>
                      <c:pt idx="193">
                        <c:v>31772</c:v>
                      </c:pt>
                      <c:pt idx="194">
                        <c:v>30809</c:v>
                      </c:pt>
                      <c:pt idx="195">
                        <c:v>32595</c:v>
                      </c:pt>
                      <c:pt idx="196">
                        <c:v>31961</c:v>
                      </c:pt>
                      <c:pt idx="197">
                        <c:v>36760</c:v>
                      </c:pt>
                      <c:pt idx="198">
                        <c:v>50825</c:v>
                      </c:pt>
                      <c:pt idx="199">
                        <c:v>50995</c:v>
                      </c:pt>
                      <c:pt idx="200">
                        <c:v>33699</c:v>
                      </c:pt>
                      <c:pt idx="201">
                        <c:v>32060</c:v>
                      </c:pt>
                      <c:pt idx="202">
                        <c:v>32608</c:v>
                      </c:pt>
                      <c:pt idx="203">
                        <c:v>32352</c:v>
                      </c:pt>
                      <c:pt idx="204">
                        <c:v>36415</c:v>
                      </c:pt>
                      <c:pt idx="205">
                        <c:v>51638</c:v>
                      </c:pt>
                      <c:pt idx="206">
                        <c:v>50445</c:v>
                      </c:pt>
                      <c:pt idx="207">
                        <c:v>33182</c:v>
                      </c:pt>
                      <c:pt idx="208">
                        <c:v>32436</c:v>
                      </c:pt>
                      <c:pt idx="209">
                        <c:v>33094</c:v>
                      </c:pt>
                      <c:pt idx="210">
                        <c:v>34656</c:v>
                      </c:pt>
                      <c:pt idx="211">
                        <c:v>40392</c:v>
                      </c:pt>
                      <c:pt idx="212">
                        <c:v>59670</c:v>
                      </c:pt>
                      <c:pt idx="213">
                        <c:v>66168</c:v>
                      </c:pt>
                      <c:pt idx="214">
                        <c:v>41184</c:v>
                      </c:pt>
                      <c:pt idx="215">
                        <c:v>41708</c:v>
                      </c:pt>
                      <c:pt idx="216">
                        <c:v>47243</c:v>
                      </c:pt>
                      <c:pt idx="217">
                        <c:v>60020</c:v>
                      </c:pt>
                      <c:pt idx="218">
                        <c:v>84373</c:v>
                      </c:pt>
                      <c:pt idx="219">
                        <c:v>108286</c:v>
                      </c:pt>
                      <c:pt idx="220">
                        <c:v>390592</c:v>
                      </c:pt>
                      <c:pt idx="221">
                        <c:v>156104</c:v>
                      </c:pt>
                      <c:pt idx="222">
                        <c:v>76367</c:v>
                      </c:pt>
                      <c:pt idx="223">
                        <c:v>58238</c:v>
                      </c:pt>
                      <c:pt idx="224">
                        <c:v>50360</c:v>
                      </c:pt>
                      <c:pt idx="225">
                        <c:v>52406</c:v>
                      </c:pt>
                      <c:pt idx="226">
                        <c:v>69297</c:v>
                      </c:pt>
                      <c:pt idx="227">
                        <c:v>87525</c:v>
                      </c:pt>
                      <c:pt idx="228">
                        <c:v>46304</c:v>
                      </c:pt>
                      <c:pt idx="229">
                        <c:v>38562</c:v>
                      </c:pt>
                      <c:pt idx="230">
                        <c:v>35097</c:v>
                      </c:pt>
                      <c:pt idx="231">
                        <c:v>32304</c:v>
                      </c:pt>
                      <c:pt idx="232">
                        <c:v>35824</c:v>
                      </c:pt>
                      <c:pt idx="233">
                        <c:v>43948</c:v>
                      </c:pt>
                      <c:pt idx="234">
                        <c:v>44534</c:v>
                      </c:pt>
                      <c:pt idx="235">
                        <c:v>30668</c:v>
                      </c:pt>
                      <c:pt idx="236">
                        <c:v>29007</c:v>
                      </c:pt>
                      <c:pt idx="237">
                        <c:v>27453</c:v>
                      </c:pt>
                      <c:pt idx="238">
                        <c:v>26679</c:v>
                      </c:pt>
                      <c:pt idx="239">
                        <c:v>31789</c:v>
                      </c:pt>
                      <c:pt idx="240">
                        <c:v>42586</c:v>
                      </c:pt>
                      <c:pt idx="241">
                        <c:v>45778</c:v>
                      </c:pt>
                      <c:pt idx="242">
                        <c:v>40438</c:v>
                      </c:pt>
                      <c:pt idx="243">
                        <c:v>29433</c:v>
                      </c:pt>
                      <c:pt idx="244">
                        <c:v>28259</c:v>
                      </c:pt>
                      <c:pt idx="245">
                        <c:v>28858</c:v>
                      </c:pt>
                      <c:pt idx="246">
                        <c:v>32137</c:v>
                      </c:pt>
                      <c:pt idx="247">
                        <c:v>41458</c:v>
                      </c:pt>
                      <c:pt idx="248">
                        <c:v>41336</c:v>
                      </c:pt>
                      <c:pt idx="249">
                        <c:v>29830</c:v>
                      </c:pt>
                      <c:pt idx="250">
                        <c:v>28308</c:v>
                      </c:pt>
                      <c:pt idx="251">
                        <c:v>27159</c:v>
                      </c:pt>
                      <c:pt idx="252">
                        <c:v>25929</c:v>
                      </c:pt>
                      <c:pt idx="253">
                        <c:v>28746</c:v>
                      </c:pt>
                      <c:pt idx="254">
                        <c:v>38149</c:v>
                      </c:pt>
                      <c:pt idx="255">
                        <c:v>38705</c:v>
                      </c:pt>
                      <c:pt idx="256">
                        <c:v>26747</c:v>
                      </c:pt>
                      <c:pt idx="257">
                        <c:v>25652</c:v>
                      </c:pt>
                      <c:pt idx="258">
                        <c:v>26749</c:v>
                      </c:pt>
                      <c:pt idx="259">
                        <c:v>27391</c:v>
                      </c:pt>
                      <c:pt idx="260">
                        <c:v>29312</c:v>
                      </c:pt>
                      <c:pt idx="261">
                        <c:v>36794</c:v>
                      </c:pt>
                      <c:pt idx="262">
                        <c:v>37122</c:v>
                      </c:pt>
                      <c:pt idx="263">
                        <c:v>26076</c:v>
                      </c:pt>
                      <c:pt idx="264">
                        <c:v>24990</c:v>
                      </c:pt>
                      <c:pt idx="265">
                        <c:v>25232</c:v>
                      </c:pt>
                      <c:pt idx="266">
                        <c:v>25952</c:v>
                      </c:pt>
                      <c:pt idx="267">
                        <c:v>27958</c:v>
                      </c:pt>
                      <c:pt idx="268">
                        <c:v>35566</c:v>
                      </c:pt>
                      <c:pt idx="269">
                        <c:v>35761</c:v>
                      </c:pt>
                      <c:pt idx="270">
                        <c:v>27132</c:v>
                      </c:pt>
                      <c:pt idx="271">
                        <c:v>24543</c:v>
                      </c:pt>
                      <c:pt idx="272">
                        <c:v>24817</c:v>
                      </c:pt>
                      <c:pt idx="273">
                        <c:v>28281</c:v>
                      </c:pt>
                      <c:pt idx="274">
                        <c:v>28256</c:v>
                      </c:pt>
                      <c:pt idx="275">
                        <c:v>35012</c:v>
                      </c:pt>
                      <c:pt idx="276">
                        <c:v>34926</c:v>
                      </c:pt>
                      <c:pt idx="277">
                        <c:v>25096</c:v>
                      </c:pt>
                      <c:pt idx="278">
                        <c:v>23650</c:v>
                      </c:pt>
                      <c:pt idx="279">
                        <c:v>23800</c:v>
                      </c:pt>
                      <c:pt idx="280">
                        <c:v>25458</c:v>
                      </c:pt>
                      <c:pt idx="281">
                        <c:v>26326</c:v>
                      </c:pt>
                      <c:pt idx="282">
                        <c:v>33224</c:v>
                      </c:pt>
                      <c:pt idx="283">
                        <c:v>33842</c:v>
                      </c:pt>
                      <c:pt idx="284">
                        <c:v>25438</c:v>
                      </c:pt>
                      <c:pt idx="285">
                        <c:v>23480</c:v>
                      </c:pt>
                      <c:pt idx="286">
                        <c:v>23534</c:v>
                      </c:pt>
                      <c:pt idx="287">
                        <c:v>23519</c:v>
                      </c:pt>
                      <c:pt idx="288">
                        <c:v>25842</c:v>
                      </c:pt>
                      <c:pt idx="289">
                        <c:v>33284</c:v>
                      </c:pt>
                      <c:pt idx="290">
                        <c:v>35395</c:v>
                      </c:pt>
                      <c:pt idx="291">
                        <c:v>26188</c:v>
                      </c:pt>
                      <c:pt idx="292">
                        <c:v>24700</c:v>
                      </c:pt>
                      <c:pt idx="293">
                        <c:v>24002</c:v>
                      </c:pt>
                      <c:pt idx="294">
                        <c:v>24097</c:v>
                      </c:pt>
                      <c:pt idx="295">
                        <c:v>26189</c:v>
                      </c:pt>
                      <c:pt idx="296">
                        <c:v>32386</c:v>
                      </c:pt>
                      <c:pt idx="297">
                        <c:v>33199</c:v>
                      </c:pt>
                      <c:pt idx="298">
                        <c:v>25726</c:v>
                      </c:pt>
                      <c:pt idx="299">
                        <c:v>24916</c:v>
                      </c:pt>
                      <c:pt idx="300">
                        <c:v>26399</c:v>
                      </c:pt>
                      <c:pt idx="301">
                        <c:v>25745</c:v>
                      </c:pt>
                      <c:pt idx="302">
                        <c:v>27777</c:v>
                      </c:pt>
                      <c:pt idx="303">
                        <c:v>33870</c:v>
                      </c:pt>
                      <c:pt idx="304">
                        <c:v>35523</c:v>
                      </c:pt>
                      <c:pt idx="305">
                        <c:v>26590</c:v>
                      </c:pt>
                      <c:pt idx="306">
                        <c:v>25440</c:v>
                      </c:pt>
                      <c:pt idx="307">
                        <c:v>25316</c:v>
                      </c:pt>
                      <c:pt idx="308">
                        <c:v>25244</c:v>
                      </c:pt>
                      <c:pt idx="309">
                        <c:v>26818</c:v>
                      </c:pt>
                      <c:pt idx="310">
                        <c:v>32776</c:v>
                      </c:pt>
                      <c:pt idx="311">
                        <c:v>34412</c:v>
                      </c:pt>
                      <c:pt idx="312">
                        <c:v>26439</c:v>
                      </c:pt>
                      <c:pt idx="313">
                        <c:v>25500</c:v>
                      </c:pt>
                      <c:pt idx="314">
                        <c:v>25119</c:v>
                      </c:pt>
                      <c:pt idx="315">
                        <c:v>24923</c:v>
                      </c:pt>
                      <c:pt idx="316">
                        <c:v>27195</c:v>
                      </c:pt>
                      <c:pt idx="317">
                        <c:v>31818</c:v>
                      </c:pt>
                      <c:pt idx="318">
                        <c:v>33175</c:v>
                      </c:pt>
                      <c:pt idx="319">
                        <c:v>26415</c:v>
                      </c:pt>
                      <c:pt idx="320">
                        <c:v>25595</c:v>
                      </c:pt>
                      <c:pt idx="321">
                        <c:v>25281</c:v>
                      </c:pt>
                      <c:pt idx="322">
                        <c:v>25440</c:v>
                      </c:pt>
                      <c:pt idx="323">
                        <c:v>25607</c:v>
                      </c:pt>
                      <c:pt idx="324">
                        <c:v>29321</c:v>
                      </c:pt>
                      <c:pt idx="325">
                        <c:v>30155</c:v>
                      </c:pt>
                      <c:pt idx="326">
                        <c:v>23305</c:v>
                      </c:pt>
                      <c:pt idx="327">
                        <c:v>22305</c:v>
                      </c:pt>
                      <c:pt idx="328">
                        <c:v>22359</c:v>
                      </c:pt>
                      <c:pt idx="329">
                        <c:v>21977</c:v>
                      </c:pt>
                      <c:pt idx="330">
                        <c:v>23147</c:v>
                      </c:pt>
                      <c:pt idx="331">
                        <c:v>28168</c:v>
                      </c:pt>
                      <c:pt idx="332">
                        <c:v>28748</c:v>
                      </c:pt>
                      <c:pt idx="333">
                        <c:v>22080</c:v>
                      </c:pt>
                      <c:pt idx="334">
                        <c:v>21356</c:v>
                      </c:pt>
                      <c:pt idx="335">
                        <c:v>22073</c:v>
                      </c:pt>
                      <c:pt idx="336">
                        <c:v>22210</c:v>
                      </c:pt>
                      <c:pt idx="337">
                        <c:v>24190</c:v>
                      </c:pt>
                      <c:pt idx="338">
                        <c:v>29633</c:v>
                      </c:pt>
                      <c:pt idx="339">
                        <c:v>31176</c:v>
                      </c:pt>
                      <c:pt idx="340">
                        <c:v>23818</c:v>
                      </c:pt>
                      <c:pt idx="341">
                        <c:v>22965</c:v>
                      </c:pt>
                      <c:pt idx="342">
                        <c:v>22527</c:v>
                      </c:pt>
                      <c:pt idx="343">
                        <c:v>22798</c:v>
                      </c:pt>
                      <c:pt idx="344">
                        <c:v>24485</c:v>
                      </c:pt>
                      <c:pt idx="345">
                        <c:v>30897</c:v>
                      </c:pt>
                      <c:pt idx="346">
                        <c:v>32378</c:v>
                      </c:pt>
                      <c:pt idx="347">
                        <c:v>24560</c:v>
                      </c:pt>
                      <c:pt idx="348">
                        <c:v>24017</c:v>
                      </c:pt>
                      <c:pt idx="349">
                        <c:v>22556</c:v>
                      </c:pt>
                      <c:pt idx="350">
                        <c:v>22631</c:v>
                      </c:pt>
                      <c:pt idx="351">
                        <c:v>24235</c:v>
                      </c:pt>
                      <c:pt idx="352">
                        <c:v>30177</c:v>
                      </c:pt>
                      <c:pt idx="353">
                        <c:v>31688</c:v>
                      </c:pt>
                      <c:pt idx="354">
                        <c:v>24770</c:v>
                      </c:pt>
                      <c:pt idx="355">
                        <c:v>22995</c:v>
                      </c:pt>
                      <c:pt idx="356">
                        <c:v>24009</c:v>
                      </c:pt>
                      <c:pt idx="357">
                        <c:v>24107</c:v>
                      </c:pt>
                      <c:pt idx="358">
                        <c:v>26468</c:v>
                      </c:pt>
                      <c:pt idx="359">
                        <c:v>33073</c:v>
                      </c:pt>
                      <c:pt idx="360">
                        <c:v>33200</c:v>
                      </c:pt>
                      <c:pt idx="361">
                        <c:v>23802</c:v>
                      </c:pt>
                      <c:pt idx="362">
                        <c:v>22874</c:v>
                      </c:pt>
                      <c:pt idx="363">
                        <c:v>23389</c:v>
                      </c:pt>
                      <c:pt idx="364">
                        <c:v>22861</c:v>
                      </c:pt>
                      <c:pt idx="365">
                        <c:v>22995</c:v>
                      </c:pt>
                      <c:pt idx="366">
                        <c:v>29511</c:v>
                      </c:pt>
                      <c:pt idx="367">
                        <c:v>28602</c:v>
                      </c:pt>
                      <c:pt idx="368">
                        <c:v>20173</c:v>
                      </c:pt>
                      <c:pt idx="369">
                        <c:v>18124</c:v>
                      </c:pt>
                      <c:pt idx="370">
                        <c:v>18659</c:v>
                      </c:pt>
                      <c:pt idx="371">
                        <c:v>20628</c:v>
                      </c:pt>
                      <c:pt idx="372">
                        <c:v>22999</c:v>
                      </c:pt>
                      <c:pt idx="373">
                        <c:v>30979</c:v>
                      </c:pt>
                      <c:pt idx="374">
                        <c:v>30386</c:v>
                      </c:pt>
                      <c:pt idx="375">
                        <c:v>19907</c:v>
                      </c:pt>
                      <c:pt idx="376">
                        <c:v>19056</c:v>
                      </c:pt>
                      <c:pt idx="377">
                        <c:v>18907</c:v>
                      </c:pt>
                      <c:pt idx="378">
                        <c:v>19841</c:v>
                      </c:pt>
                      <c:pt idx="379">
                        <c:v>23403</c:v>
                      </c:pt>
                      <c:pt idx="380">
                        <c:v>33531</c:v>
                      </c:pt>
                      <c:pt idx="381">
                        <c:v>31630</c:v>
                      </c:pt>
                      <c:pt idx="382">
                        <c:v>20422</c:v>
                      </c:pt>
                      <c:pt idx="383">
                        <c:v>19813</c:v>
                      </c:pt>
                      <c:pt idx="384">
                        <c:v>20730</c:v>
                      </c:pt>
                      <c:pt idx="385">
                        <c:v>21238</c:v>
                      </c:pt>
                      <c:pt idx="386">
                        <c:v>24750</c:v>
                      </c:pt>
                      <c:pt idx="387">
                        <c:v>35621</c:v>
                      </c:pt>
                      <c:pt idx="388">
                        <c:v>34029</c:v>
                      </c:pt>
                      <c:pt idx="389">
                        <c:v>21141</c:v>
                      </c:pt>
                      <c:pt idx="390">
                        <c:v>20292</c:v>
                      </c:pt>
                      <c:pt idx="391">
                        <c:v>20988</c:v>
                      </c:pt>
                      <c:pt idx="392">
                        <c:v>22943</c:v>
                      </c:pt>
                      <c:pt idx="393">
                        <c:v>26307</c:v>
                      </c:pt>
                      <c:pt idx="394">
                        <c:v>37588</c:v>
                      </c:pt>
                      <c:pt idx="395">
                        <c:v>35914</c:v>
                      </c:pt>
                      <c:pt idx="396">
                        <c:v>24009</c:v>
                      </c:pt>
                      <c:pt idx="397">
                        <c:v>22472</c:v>
                      </c:pt>
                      <c:pt idx="398">
                        <c:v>22624</c:v>
                      </c:pt>
                      <c:pt idx="399">
                        <c:v>23602</c:v>
                      </c:pt>
                      <c:pt idx="400">
                        <c:v>27271</c:v>
                      </c:pt>
                      <c:pt idx="401">
                        <c:v>39915</c:v>
                      </c:pt>
                      <c:pt idx="402">
                        <c:v>38345</c:v>
                      </c:pt>
                      <c:pt idx="403">
                        <c:v>24785</c:v>
                      </c:pt>
                      <c:pt idx="404">
                        <c:v>23251</c:v>
                      </c:pt>
                      <c:pt idx="405">
                        <c:v>24301</c:v>
                      </c:pt>
                      <c:pt idx="406">
                        <c:v>29983</c:v>
                      </c:pt>
                      <c:pt idx="407">
                        <c:v>29991</c:v>
                      </c:pt>
                      <c:pt idx="408">
                        <c:v>41280</c:v>
                      </c:pt>
                      <c:pt idx="409">
                        <c:v>39140</c:v>
                      </c:pt>
                      <c:pt idx="410">
                        <c:v>24994</c:v>
                      </c:pt>
                      <c:pt idx="411">
                        <c:v>23782</c:v>
                      </c:pt>
                      <c:pt idx="412">
                        <c:v>24330</c:v>
                      </c:pt>
                      <c:pt idx="413">
                        <c:v>25792</c:v>
                      </c:pt>
                      <c:pt idx="414">
                        <c:v>29708</c:v>
                      </c:pt>
                      <c:pt idx="415">
                        <c:v>42050</c:v>
                      </c:pt>
                      <c:pt idx="416">
                        <c:v>39980</c:v>
                      </c:pt>
                      <c:pt idx="417">
                        <c:v>26087</c:v>
                      </c:pt>
                      <c:pt idx="418">
                        <c:v>25132</c:v>
                      </c:pt>
                      <c:pt idx="419">
                        <c:v>25574</c:v>
                      </c:pt>
                      <c:pt idx="420">
                        <c:v>25793</c:v>
                      </c:pt>
                      <c:pt idx="421">
                        <c:v>30458</c:v>
                      </c:pt>
                      <c:pt idx="422">
                        <c:v>41257</c:v>
                      </c:pt>
                      <c:pt idx="423">
                        <c:v>40054</c:v>
                      </c:pt>
                      <c:pt idx="424">
                        <c:v>26343</c:v>
                      </c:pt>
                      <c:pt idx="425">
                        <c:v>24986</c:v>
                      </c:pt>
                      <c:pt idx="426">
                        <c:v>30330</c:v>
                      </c:pt>
                      <c:pt idx="427">
                        <c:v>29569</c:v>
                      </c:pt>
                      <c:pt idx="428">
                        <c:v>32020</c:v>
                      </c:pt>
                      <c:pt idx="429">
                        <c:v>42150</c:v>
                      </c:pt>
                      <c:pt idx="430">
                        <c:v>40091</c:v>
                      </c:pt>
                      <c:pt idx="431">
                        <c:v>26579</c:v>
                      </c:pt>
                      <c:pt idx="432">
                        <c:v>24395</c:v>
                      </c:pt>
                      <c:pt idx="433">
                        <c:v>24926</c:v>
                      </c:pt>
                      <c:pt idx="434">
                        <c:v>25652</c:v>
                      </c:pt>
                      <c:pt idx="435">
                        <c:v>30751</c:v>
                      </c:pt>
                      <c:pt idx="436">
                        <c:v>44681</c:v>
                      </c:pt>
                      <c:pt idx="437">
                        <c:v>42474</c:v>
                      </c:pt>
                      <c:pt idx="438">
                        <c:v>27116</c:v>
                      </c:pt>
                      <c:pt idx="439">
                        <c:v>26065</c:v>
                      </c:pt>
                      <c:pt idx="440">
                        <c:v>27887</c:v>
                      </c:pt>
                      <c:pt idx="441">
                        <c:v>26747</c:v>
                      </c:pt>
                      <c:pt idx="442">
                        <c:v>31199</c:v>
                      </c:pt>
                      <c:pt idx="443">
                        <c:v>43805</c:v>
                      </c:pt>
                      <c:pt idx="444">
                        <c:v>42063</c:v>
                      </c:pt>
                      <c:pt idx="445">
                        <c:v>27546</c:v>
                      </c:pt>
                      <c:pt idx="446">
                        <c:v>25379</c:v>
                      </c:pt>
                      <c:pt idx="447">
                        <c:v>26133</c:v>
                      </c:pt>
                      <c:pt idx="448">
                        <c:v>26043</c:v>
                      </c:pt>
                      <c:pt idx="449">
                        <c:v>30396</c:v>
                      </c:pt>
                      <c:pt idx="450">
                        <c:v>41977</c:v>
                      </c:pt>
                      <c:pt idx="451">
                        <c:v>39597</c:v>
                      </c:pt>
                      <c:pt idx="452">
                        <c:v>24476</c:v>
                      </c:pt>
                      <c:pt idx="453">
                        <c:v>23279</c:v>
                      </c:pt>
                      <c:pt idx="454">
                        <c:v>23931</c:v>
                      </c:pt>
                      <c:pt idx="455">
                        <c:v>25226</c:v>
                      </c:pt>
                      <c:pt idx="456">
                        <c:v>31907</c:v>
                      </c:pt>
                      <c:pt idx="457">
                        <c:v>43835</c:v>
                      </c:pt>
                      <c:pt idx="458">
                        <c:v>44285</c:v>
                      </c:pt>
                      <c:pt idx="459">
                        <c:v>26766</c:v>
                      </c:pt>
                      <c:pt idx="460">
                        <c:v>32014</c:v>
                      </c:pt>
                      <c:pt idx="461">
                        <c:v>50876</c:v>
                      </c:pt>
                      <c:pt idx="462">
                        <c:v>38266</c:v>
                      </c:pt>
                      <c:pt idx="463">
                        <c:v>47895</c:v>
                      </c:pt>
                      <c:pt idx="464">
                        <c:v>58532</c:v>
                      </c:pt>
                      <c:pt idx="465">
                        <c:v>56894</c:v>
                      </c:pt>
                      <c:pt idx="466">
                        <c:v>39523</c:v>
                      </c:pt>
                      <c:pt idx="467">
                        <c:v>37969</c:v>
                      </c:pt>
                      <c:pt idx="468">
                        <c:v>38042</c:v>
                      </c:pt>
                      <c:pt idx="469">
                        <c:v>33657</c:v>
                      </c:pt>
                      <c:pt idx="470">
                        <c:v>24377</c:v>
                      </c:pt>
                      <c:pt idx="471">
                        <c:v>23238</c:v>
                      </c:pt>
                      <c:pt idx="472">
                        <c:v>21824</c:v>
                      </c:pt>
                      <c:pt idx="473">
                        <c:v>30573</c:v>
                      </c:pt>
                      <c:pt idx="474">
                        <c:v>32389</c:v>
                      </c:pt>
                      <c:pt idx="475">
                        <c:v>31118</c:v>
                      </c:pt>
                      <c:pt idx="476">
                        <c:v>32008</c:v>
                      </c:pt>
                      <c:pt idx="477">
                        <c:v>36663</c:v>
                      </c:pt>
                      <c:pt idx="478">
                        <c:v>45848</c:v>
                      </c:pt>
                      <c:pt idx="479">
                        <c:v>62720</c:v>
                      </c:pt>
                      <c:pt idx="480">
                        <c:v>49729</c:v>
                      </c:pt>
                      <c:pt idx="481">
                        <c:v>41527</c:v>
                      </c:pt>
                      <c:pt idx="482">
                        <c:v>40145</c:v>
                      </c:pt>
                      <c:pt idx="483">
                        <c:v>40417</c:v>
                      </c:pt>
                      <c:pt idx="484">
                        <c:v>42531</c:v>
                      </c:pt>
                      <c:pt idx="485">
                        <c:v>46860</c:v>
                      </c:pt>
                      <c:pt idx="486">
                        <c:v>55665</c:v>
                      </c:pt>
                      <c:pt idx="487" formatCode="_(* #,##0_);_(* \(#,##0\);_(* &quot;-&quot;??_);_(@_)">
                        <c:v>52464</c:v>
                      </c:pt>
                      <c:pt idx="488" formatCode="_(* #,##0_);_(* \(#,##0\);_(* &quot;-&quot;??_);_(@_)">
                        <c:v>26395</c:v>
                      </c:pt>
                      <c:pt idx="489" formatCode="_(* #,##0_);_(* \(#,##0\);_(* &quot;-&quot;??_);_(@_)">
                        <c:v>17532</c:v>
                      </c:pt>
                      <c:pt idx="490" formatCode="_(* #,##0_);_(* \(#,##0\);_(* &quot;-&quot;??_);_(@_)">
                        <c:v>16418</c:v>
                      </c:pt>
                      <c:pt idx="491" formatCode="_(* #,##0_);_(* \(#,##0\);_(* &quot;-&quot;??_);_(@_)">
                        <c:v>38419</c:v>
                      </c:pt>
                      <c:pt idx="492" formatCode="_(* #,##0_);_(* \(#,##0\);_(* &quot;-&quot;??_);_(@_)">
                        <c:v>50891</c:v>
                      </c:pt>
                      <c:pt idx="493" formatCode="_(* #,##0_);_(* \(#,##0\);_(* &quot;-&quot;??_);_(@_)">
                        <c:v>46340</c:v>
                      </c:pt>
                      <c:pt idx="494" formatCode="_(* #,##0_);_(* \(#,##0\);_(* &quot;-&quot;??_);_(@_)">
                        <c:v>30527</c:v>
                      </c:pt>
                      <c:pt idx="495" formatCode="_(* #,##0_);_(* \(#,##0\);_(* &quot;-&quot;??_);_(@_)">
                        <c:v>26511</c:v>
                      </c:pt>
                      <c:pt idx="496" formatCode="_(* #,##0_);_(* \(#,##0\);_(* &quot;-&quot;??_);_(@_)">
                        <c:v>26848</c:v>
                      </c:pt>
                      <c:pt idx="497" formatCode="_(* #,##0_);_(* \(#,##0\);_(* &quot;-&quot;??_);_(@_)">
                        <c:v>26721</c:v>
                      </c:pt>
                      <c:pt idx="498" formatCode="_(* #,##0_);_(* \(#,##0\);_(* &quot;-&quot;??_);_(@_)">
                        <c:v>29980</c:v>
                      </c:pt>
                      <c:pt idx="499" formatCode="_(* #,##0_);_(* \(#,##0\);_(* &quot;-&quot;??_);_(@_)">
                        <c:v>42756</c:v>
                      </c:pt>
                      <c:pt idx="500" formatCode="_(* #,##0_);_(* \(#,##0\);_(* &quot;-&quot;??_);_(@_)">
                        <c:v>40273</c:v>
                      </c:pt>
                      <c:pt idx="501" formatCode="_(* #,##0_);_(* \(#,##0\);_(* &quot;-&quot;??_);_(@_)">
                        <c:v>26713</c:v>
                      </c:pt>
                      <c:pt idx="502" formatCode="_(* #,##0_);_(* \(#,##0\);_(* &quot;-&quot;??_);_(@_)">
                        <c:v>25313</c:v>
                      </c:pt>
                      <c:pt idx="503" formatCode="_(* #,##0_);_(* \(#,##0\);_(* &quot;-&quot;??_);_(@_)">
                        <c:v>25435</c:v>
                      </c:pt>
                      <c:pt idx="504" formatCode="_(* #,##0_);_(* \(#,##0\);_(* &quot;-&quot;??_);_(@_)">
                        <c:v>24753</c:v>
                      </c:pt>
                      <c:pt idx="505" formatCode="_(* #,##0_);_(* \(#,##0\);_(* &quot;-&quot;??_);_(@_)">
                        <c:v>29462</c:v>
                      </c:pt>
                      <c:pt idx="506" formatCode="_(* #,##0_);_(* \(#,##0\);_(* &quot;-&quot;??_);_(@_)">
                        <c:v>41675</c:v>
                      </c:pt>
                      <c:pt idx="507" formatCode="_(* #,##0_);_(* \(#,##0\);_(* &quot;-&quot;??_);_(@_)">
                        <c:v>40275</c:v>
                      </c:pt>
                      <c:pt idx="508" formatCode="_(* #,##0_);_(* \(#,##0\);_(* &quot;-&quot;??_);_(@_)">
                        <c:v>25707</c:v>
                      </c:pt>
                      <c:pt idx="509" formatCode="_(* #,##0_);_(* \(#,##0\);_(* &quot;-&quot;??_);_(@_)">
                        <c:v>24656</c:v>
                      </c:pt>
                      <c:pt idx="510" formatCode="_(* #,##0_);_(* \(#,##0\);_(* &quot;-&quot;??_);_(@_)">
                        <c:v>25622</c:v>
                      </c:pt>
                      <c:pt idx="511" formatCode="_(* #,##0_);_(* \(#,##0\);_(* &quot;-&quot;??_);_(@_)">
                        <c:v>26072</c:v>
                      </c:pt>
                      <c:pt idx="512" formatCode="_(* #,##0_);_(* \(#,##0\);_(* &quot;-&quot;??_);_(@_)">
                        <c:v>30586</c:v>
                      </c:pt>
                      <c:pt idx="513" formatCode="_(* #,##0_);_(* \(#,##0\);_(* &quot;-&quot;??_);_(@_)">
                        <c:v>40438</c:v>
                      </c:pt>
                      <c:pt idx="514" formatCode="_(* #,##0_);_(* \(#,##0\);_(* &quot;-&quot;??_);_(@_)">
                        <c:v>38758</c:v>
                      </c:pt>
                      <c:pt idx="515" formatCode="_(* #,##0_);_(* \(#,##0\);_(* &quot;-&quot;??_);_(@_)">
                        <c:v>25424</c:v>
                      </c:pt>
                      <c:pt idx="516" formatCode="_(* #,##0_);_(* \(#,##0\);_(* &quot;-&quot;??_);_(@_)">
                        <c:v>24090</c:v>
                      </c:pt>
                      <c:pt idx="517" formatCode="_(* #,##0_);_(* \(#,##0\);_(* &quot;-&quot;??_);_(@_)">
                        <c:v>24790</c:v>
                      </c:pt>
                      <c:pt idx="518" formatCode="_(* #,##0_);_(* \(#,##0\);_(* &quot;-&quot;??_);_(@_)">
                        <c:v>25100</c:v>
                      </c:pt>
                      <c:pt idx="519" formatCode="_(* #,##0_);_(* \(#,##0\);_(* &quot;-&quot;??_);_(@_)">
                        <c:v>28798</c:v>
                      </c:pt>
                      <c:pt idx="520" formatCode="_(* #,##0_);_(* \(#,##0\);_(* &quot;-&quot;??_);_(@_)">
                        <c:v>40503</c:v>
                      </c:pt>
                      <c:pt idx="521" formatCode="_(* #,##0_);_(* \(#,##0\);_(* &quot;-&quot;??_);_(@_)">
                        <c:v>38207</c:v>
                      </c:pt>
                      <c:pt idx="522" formatCode="_(* #,##0_);_(* \(#,##0\);_(* &quot;-&quot;??_);_(@_)">
                        <c:v>25215</c:v>
                      </c:pt>
                      <c:pt idx="523" formatCode="_(* #,##0_);_(* \(#,##0\);_(* &quot;-&quot;??_);_(@_)">
                        <c:v>23260</c:v>
                      </c:pt>
                      <c:pt idx="524" formatCode="_(* #,##0_);_(* \(#,##0\);_(* &quot;-&quot;??_);_(@_)">
                        <c:v>24182</c:v>
                      </c:pt>
                      <c:pt idx="525" formatCode="_(* #,##0_);_(* \(#,##0\);_(* &quot;-&quot;??_);_(@_)">
                        <c:v>25219</c:v>
                      </c:pt>
                      <c:pt idx="526" formatCode="_(* #,##0_);_(* \(#,##0\);_(* &quot;-&quot;??_);_(@_)">
                        <c:v>28967</c:v>
                      </c:pt>
                      <c:pt idx="527" formatCode="_(* #,##0_);_(* \(#,##0\);_(* &quot;-&quot;??_);_(@_)">
                        <c:v>40767</c:v>
                      </c:pt>
                      <c:pt idx="528" formatCode="_(* #,##0_);_(* \(#,##0\);_(* &quot;-&quot;??_);_(@_)">
                        <c:v>38844</c:v>
                      </c:pt>
                      <c:pt idx="529" formatCode="_(* #,##0_);_(* \(#,##0\);_(* &quot;-&quot;??_);_(@_)">
                        <c:v>27816</c:v>
                      </c:pt>
                      <c:pt idx="530" formatCode="_(* #,##0_);_(* \(#,##0\);_(* &quot;-&quot;??_);_(@_)">
                        <c:v>26644</c:v>
                      </c:pt>
                      <c:pt idx="531" formatCode="_(* #,##0_);_(* \(#,##0\);_(* &quot;-&quot;??_);_(@_)">
                        <c:v>36305</c:v>
                      </c:pt>
                      <c:pt idx="532" formatCode="_(* #,##0_);_(* \(#,##0\);_(* &quot;-&quot;??_);_(@_)">
                        <c:v>32531</c:v>
                      </c:pt>
                      <c:pt idx="533" formatCode="_(* #,##0_);_(* \(#,##0\);_(* &quot;-&quot;??_);_(@_)">
                        <c:v>31730</c:v>
                      </c:pt>
                      <c:pt idx="534" formatCode="_(* #,##0_);_(* \(#,##0\);_(* &quot;-&quot;??_);_(@_)">
                        <c:v>41617</c:v>
                      </c:pt>
                      <c:pt idx="535" formatCode="_(* #,##0_);_(* \(#,##0\);_(* &quot;-&quot;??_);_(@_)">
                        <c:v>39591</c:v>
                      </c:pt>
                      <c:pt idx="536" formatCode="_(* #,##0_);_(* \(#,##0\);_(* &quot;-&quot;??_);_(@_)">
                        <c:v>26133</c:v>
                      </c:pt>
                      <c:pt idx="537" formatCode="_(* #,##0_);_(* \(#,##0\);_(* &quot;-&quot;??_);_(@_)">
                        <c:v>24662</c:v>
                      </c:pt>
                      <c:pt idx="538" formatCode="_(* #,##0_);_(* \(#,##0\);_(* &quot;-&quot;??_);_(@_)">
                        <c:v>24320</c:v>
                      </c:pt>
                      <c:pt idx="539" formatCode="_(* #,##0_);_(* \(#,##0\);_(* &quot;-&quot;??_);_(@_)">
                        <c:v>24841</c:v>
                      </c:pt>
                      <c:pt idx="540" formatCode="_(* #,##0_);_(* \(#,##0\);_(* &quot;-&quot;??_);_(@_)">
                        <c:v>31110</c:v>
                      </c:pt>
                      <c:pt idx="541" formatCode="_(* #,##0_);_(* \(#,##0\);_(* &quot;-&quot;??_);_(@_)">
                        <c:v>39708</c:v>
                      </c:pt>
                      <c:pt idx="542" formatCode="_(* #,##0_);_(* \(#,##0\);_(* &quot;-&quot;??_);_(@_)">
                        <c:v>37532</c:v>
                      </c:pt>
                      <c:pt idx="543" formatCode="_(* #,##0_);_(* \(#,##0\);_(* &quot;-&quot;??_);_(@_)">
                        <c:v>23626</c:v>
                      </c:pt>
                      <c:pt idx="544" formatCode="_(* #,##0_);_(* \(#,##0\);_(* &quot;-&quot;??_);_(@_)">
                        <c:v>22230</c:v>
                      </c:pt>
                      <c:pt idx="545" formatCode="_(* #,##0_);_(* \(#,##0\);_(* &quot;-&quot;??_);_(@_)">
                        <c:v>22656</c:v>
                      </c:pt>
                      <c:pt idx="546" formatCode="_(* #,##0_);_(* \(#,##0\);_(* &quot;-&quot;??_);_(@_)">
                        <c:v>23230</c:v>
                      </c:pt>
                      <c:pt idx="547" formatCode="_(* #,##0_);_(* \(#,##0\);_(* &quot;-&quot;??_);_(@_)">
                        <c:v>27525</c:v>
                      </c:pt>
                      <c:pt idx="548" formatCode="_(* #,##0_);_(* \(#,##0\);_(* &quot;-&quot;??_);_(@_)">
                        <c:v>39671</c:v>
                      </c:pt>
                      <c:pt idx="549" formatCode="_(* #,##0_);_(* \(#,##0\);_(* &quot;-&quot;??_);_(@_)">
                        <c:v>37514</c:v>
                      </c:pt>
                      <c:pt idx="550" formatCode="_(* #,##0_);_(* \(#,##0\);_(* &quot;-&quot;??_);_(@_)">
                        <c:v>23293</c:v>
                      </c:pt>
                      <c:pt idx="551" formatCode="_(* #,##0_);_(* \(#,##0\);_(* &quot;-&quot;??_);_(@_)">
                        <c:v>21849</c:v>
                      </c:pt>
                      <c:pt idx="552" formatCode="_(* #,##0_);_(* \(#,##0\);_(* &quot;-&quot;??_);_(@_)">
                        <c:v>22716</c:v>
                      </c:pt>
                      <c:pt idx="553" formatCode="_(* #,##0_);_(* \(#,##0\);_(* &quot;-&quot;??_);_(@_)">
                        <c:v>25118</c:v>
                      </c:pt>
                      <c:pt idx="554" formatCode="_(* #,##0_);_(* \(#,##0\);_(* &quot;-&quot;??_);_(@_)">
                        <c:v>36116</c:v>
                      </c:pt>
                      <c:pt idx="555" formatCode="_(* #,##0_);_(* \(#,##0\);_(* &quot;-&quot;??_);_(@_)">
                        <c:v>42922</c:v>
                      </c:pt>
                      <c:pt idx="556" formatCode="_(* #,##0_);_(* \(#,##0\);_(* &quot;-&quot;??_);_(@_)">
                        <c:v>39989</c:v>
                      </c:pt>
                      <c:pt idx="557" formatCode="_(* #,##0_);_(* \(#,##0\);_(* &quot;-&quot;??_);_(@_)">
                        <c:v>23818</c:v>
                      </c:pt>
                      <c:pt idx="558" formatCode="_(* #,##0_);_(* \(#,##0\);_(* &quot;-&quot;??_);_(@_)">
                        <c:v>22621</c:v>
                      </c:pt>
                      <c:pt idx="559" formatCode="_(* #,##0_);_(* \(#,##0\);_(* &quot;-&quot;??_);_(@_)">
                        <c:v>23542</c:v>
                      </c:pt>
                      <c:pt idx="560" formatCode="_(* #,##0_);_(* \(#,##0\);_(* &quot;-&quot;??_);_(@_)">
                        <c:v>23846</c:v>
                      </c:pt>
                      <c:pt idx="561" formatCode="_(* #,##0_);_(* \(#,##0\);_(* &quot;-&quot;??_);_(@_)">
                        <c:v>28197</c:v>
                      </c:pt>
                      <c:pt idx="562" formatCode="_(* #,##0_);_(* \(#,##0\);_(* &quot;-&quot;??_);_(@_)">
                        <c:v>41373</c:v>
                      </c:pt>
                      <c:pt idx="563" formatCode="_(* #,##0_);_(* \(#,##0\);_(* &quot;-&quot;??_);_(@_)">
                        <c:v>39956</c:v>
                      </c:pt>
                      <c:pt idx="564" formatCode="_(* #,##0_);_(* \(#,##0\);_(* &quot;-&quot;??_);_(@_)">
                        <c:v>24661</c:v>
                      </c:pt>
                      <c:pt idx="565" formatCode="_(* #,##0_);_(* \(#,##0\);_(* &quot;-&quot;??_);_(@_)">
                        <c:v>23063</c:v>
                      </c:pt>
                      <c:pt idx="566" formatCode="_(* #,##0_);_(* \(#,##0\);_(* &quot;-&quot;??_);_(@_)">
                        <c:v>23949</c:v>
                      </c:pt>
                      <c:pt idx="567" formatCode="_(* #,##0_);_(* \(#,##0\);_(* &quot;-&quot;??_);_(@_)">
                        <c:v>24560</c:v>
                      </c:pt>
                      <c:pt idx="568" formatCode="_(* #,##0_);_(* \(#,##0\);_(* &quot;-&quot;??_);_(@_)">
                        <c:v>29895</c:v>
                      </c:pt>
                      <c:pt idx="569" formatCode="_(* #,##0_);_(* \(#,##0\);_(* &quot;-&quot;??_);_(@_)">
                        <c:v>45707</c:v>
                      </c:pt>
                      <c:pt idx="570" formatCode="_(* #,##0_);_(* \(#,##0\);_(* &quot;-&quot;??_);_(@_)">
                        <c:v>49627</c:v>
                      </c:pt>
                      <c:pt idx="571" formatCode="_(* #,##0_);_(* \(#,##0\);_(* &quot;-&quot;??_);_(@_)">
                        <c:v>29555</c:v>
                      </c:pt>
                      <c:pt idx="572" formatCode="_(* #,##0_);_(* \(#,##0\);_(* &quot;-&quot;??_);_(@_)">
                        <c:v>29187</c:v>
                      </c:pt>
                      <c:pt idx="573" formatCode="_(* #,##0_);_(* \(#,##0\);_(* &quot;-&quot;??_);_(@_)">
                        <c:v>34136</c:v>
                      </c:pt>
                      <c:pt idx="574" formatCode="_(* #,##0_);_(* \(#,##0\);_(* &quot;-&quot;??_);_(@_)">
                        <c:v>44754</c:v>
                      </c:pt>
                      <c:pt idx="575" formatCode="_(* #,##0_);_(* \(#,##0\);_(* &quot;-&quot;??_);_(@_)">
                        <c:v>62559</c:v>
                      </c:pt>
                      <c:pt idx="576" formatCode="_(* #,##0_);_(* \(#,##0\);_(* &quot;-&quot;??_);_(@_)">
                        <c:v>78719</c:v>
                      </c:pt>
                      <c:pt idx="577" formatCode="_(* #,##0_);_(* \(#,##0\);_(* &quot;-&quot;??_);_(@_)">
                        <c:v>275799</c:v>
                      </c:pt>
                      <c:pt idx="578" formatCode="_(* #,##0_);_(* \(#,##0\);_(* &quot;-&quot;??_);_(@_)">
                        <c:v>117592</c:v>
                      </c:pt>
                      <c:pt idx="579" formatCode="_(* #,##0_);_(* \(#,##0\);_(* &quot;-&quot;??_);_(@_)">
                        <c:v>55345</c:v>
                      </c:pt>
                      <c:pt idx="580" formatCode="_(* #,##0_);_(* \(#,##0\);_(* &quot;-&quot;??_);_(@_)">
                        <c:v>39854</c:v>
                      </c:pt>
                      <c:pt idx="581" formatCode="_(* #,##0_);_(* \(#,##0\);_(* &quot;-&quot;??_);_(@_)">
                        <c:v>33411</c:v>
                      </c:pt>
                      <c:pt idx="582" formatCode="_(* #,##0_);_(* \(#,##0\);_(* &quot;-&quot;??_);_(@_)">
                        <c:v>33354</c:v>
                      </c:pt>
                      <c:pt idx="583" formatCode="_(* #,##0_);_(* \(#,##0\);_(* &quot;-&quot;??_);_(@_)">
                        <c:v>43839</c:v>
                      </c:pt>
                      <c:pt idx="584" formatCode="_(* #,##0_);_(* \(#,##0\);_(* &quot;-&quot;??_);_(@_)">
                        <c:v>42081</c:v>
                      </c:pt>
                      <c:pt idx="585" formatCode="_(* #,##0_);_(* \(#,##0\);_(* &quot;-&quot;??_);_(@_)">
                        <c:v>25982</c:v>
                      </c:pt>
                      <c:pt idx="586" formatCode="_(* #,##0_);_(* \(#,##0\);_(* &quot;-&quot;??_);_(@_)">
                        <c:v>27516</c:v>
                      </c:pt>
                      <c:pt idx="587" formatCode="_(* #,##0_);_(* \(#,##0\);_(* &quot;-&quot;??_);_(@_)">
                        <c:v>46274</c:v>
                      </c:pt>
                      <c:pt idx="588" formatCode="_(* #,##0_);_(* \(#,##0\);_(* &quot;-&quot;??_);_(@_)">
                        <c:v>27462</c:v>
                      </c:pt>
                      <c:pt idx="589" formatCode="_(* #,##0_);_(* \(#,##0\);_(* &quot;-&quot;??_);_(@_)">
                        <c:v>26201</c:v>
                      </c:pt>
                      <c:pt idx="590" formatCode="_(* #,##0_);_(* \(#,##0\);_(* &quot;-&quot;??_);_(@_)">
                        <c:v>35417</c:v>
                      </c:pt>
                      <c:pt idx="591" formatCode="_(* #,##0_);_(* \(#,##0\);_(* &quot;-&quot;??_);_(@_)">
                        <c:v>35126</c:v>
                      </c:pt>
                      <c:pt idx="592" formatCode="_(* #,##0_);_(* \(#,##0\);_(* &quot;-&quot;??_);_(@_)">
                        <c:v>22882</c:v>
                      </c:pt>
                      <c:pt idx="593" formatCode="_(* #,##0_);_(* \(#,##0\);_(* &quot;-&quot;??_);_(@_)">
                        <c:v>22107</c:v>
                      </c:pt>
                      <c:pt idx="594" formatCode="_(* #,##0_);_(* \(#,##0\);_(* &quot;-&quot;??_);_(@_)">
                        <c:v>21914</c:v>
                      </c:pt>
                      <c:pt idx="595" formatCode="_(* #,##0_);_(* \(#,##0\);_(* &quot;-&quot;??_);_(@_)">
                        <c:v>21976</c:v>
                      </c:pt>
                      <c:pt idx="596" formatCode="_(* #,##0_);_(* \(#,##0\);_(* &quot;-&quot;??_);_(@_)">
                        <c:v>24818</c:v>
                      </c:pt>
                      <c:pt idx="597" formatCode="_(* #,##0_);_(* \(#,##0\);_(* &quot;-&quot;??_);_(@_)">
                        <c:v>35195</c:v>
                      </c:pt>
                      <c:pt idx="598" formatCode="_(* #,##0_);_(* \(#,##0\);_(* &quot;-&quot;??_);_(@_)">
                        <c:v>34077</c:v>
                      </c:pt>
                      <c:pt idx="599" formatCode="_(* #,##0_);_(* \(#,##0\);_(* &quot;-&quot;??_);_(@_)">
                        <c:v>21098</c:v>
                      </c:pt>
                      <c:pt idx="600" formatCode="_(* #,##0_);_(* \(#,##0\);_(* &quot;-&quot;??_);_(@_)">
                        <c:v>19741</c:v>
                      </c:pt>
                      <c:pt idx="601" formatCode="_(* #,##0_);_(* \(#,##0\);_(* &quot;-&quot;??_);_(@_)">
                        <c:v>20161</c:v>
                      </c:pt>
                      <c:pt idx="602" formatCode="_(* #,##0_);_(* \(#,##0\);_(* &quot;-&quot;??_);_(@_)">
                        <c:v>21272</c:v>
                      </c:pt>
                      <c:pt idx="603" formatCode="_(* #,##0_);_(* \(#,##0\);_(* &quot;-&quot;??_);_(@_)">
                        <c:v>23344</c:v>
                      </c:pt>
                      <c:pt idx="604" formatCode="_(* #,##0_);_(* \(#,##0\);_(* &quot;-&quot;??_);_(@_)">
                        <c:v>30720</c:v>
                      </c:pt>
                      <c:pt idx="605" formatCode="_(* #,##0_);_(* \(#,##0\);_(* &quot;-&quot;??_);_(@_)">
                        <c:v>31426</c:v>
                      </c:pt>
                      <c:pt idx="606" formatCode="_(* #,##0_);_(* \(#,##0\);_(* &quot;-&quot;??_);_(@_)">
                        <c:v>21017</c:v>
                      </c:pt>
                      <c:pt idx="607" formatCode="_(* #,##0_);_(* \(#,##0\);_(* &quot;-&quot;??_);_(@_)">
                        <c:v>23621</c:v>
                      </c:pt>
                      <c:pt idx="608" formatCode="_(* #,##0_);_(* \(#,##0\);_(* &quot;-&quot;??_);_(@_)">
                        <c:v>31731</c:v>
                      </c:pt>
                      <c:pt idx="609" formatCode="_(* #,##0_);_(* \(#,##0\);_(* &quot;-&quot;??_);_(@_)">
                        <c:v>22117</c:v>
                      </c:pt>
                      <c:pt idx="610" formatCode="_(* #,##0_);_(* \(#,##0\);_(* &quot;-&quot;??_);_(@_)">
                        <c:v>24118</c:v>
                      </c:pt>
                      <c:pt idx="611" formatCode="_(* #,##0_);_(* \(#,##0\);_(* &quot;-&quot;??_);_(@_)">
                        <c:v>33139</c:v>
                      </c:pt>
                      <c:pt idx="612" formatCode="_(* #,##0_);_(* \(#,##0\);_(* &quot;-&quot;??_);_(@_)">
                        <c:v>47896</c:v>
                      </c:pt>
                      <c:pt idx="613" formatCode="_(* #,##0_);_(* \(#,##0\);_(* &quot;-&quot;??_);_(@_)">
                        <c:v>24748</c:v>
                      </c:pt>
                      <c:pt idx="614" formatCode="_(* #,##0_);_(* \(#,##0\);_(* &quot;-&quot;??_);_(@_)">
                        <c:v>20884</c:v>
                      </c:pt>
                      <c:pt idx="615" formatCode="_(* #,##0_);_(* \(#,##0\);_(* &quot;-&quot;??_);_(@_)">
                        <c:v>21140</c:v>
                      </c:pt>
                      <c:pt idx="616" formatCode="_(* #,##0_);_(* \(#,##0\);_(* &quot;-&quot;??_);_(@_)">
                        <c:v>23735</c:v>
                      </c:pt>
                      <c:pt idx="617" formatCode="_(* #,##0_);_(* \(#,##0\);_(* &quot;-&quot;??_);_(@_)">
                        <c:v>23470</c:v>
                      </c:pt>
                      <c:pt idx="618" formatCode="_(* #,##0_);_(* \(#,##0\);_(* &quot;-&quot;??_);_(@_)">
                        <c:v>29365</c:v>
                      </c:pt>
                      <c:pt idx="619" formatCode="_(* #,##0_);_(* \(#,##0\);_(* &quot;-&quot;??_);_(@_)">
                        <c:v>29004</c:v>
                      </c:pt>
                      <c:pt idx="620" formatCode="_(* #,##0_);_(* \(#,##0\);_(* &quot;-&quot;??_);_(@_)">
                        <c:v>18572</c:v>
                      </c:pt>
                      <c:pt idx="621" formatCode="_(* #,##0_);_(* \(#,##0\);_(* &quot;-&quot;??_);_(@_)">
                        <c:v>17866</c:v>
                      </c:pt>
                      <c:pt idx="622" formatCode="_(* #,##0_);_(* \(#,##0\);_(* &quot;-&quot;??_);_(@_)">
                        <c:v>18276</c:v>
                      </c:pt>
                      <c:pt idx="623" formatCode="_(* #,##0_);_(* \(#,##0\);_(* &quot;-&quot;??_);_(@_)">
                        <c:v>17240</c:v>
                      </c:pt>
                      <c:pt idx="624" formatCode="_(* #,##0_);_(* \(#,##0\);_(* &quot;-&quot;??_);_(@_)">
                        <c:v>1073</c:v>
                      </c:pt>
                    </c:numCache>
                  </c:numRef>
                </c:val>
                <c:smooth val="0"/>
                <c:extLst>
                  <c:ext xmlns:c16="http://schemas.microsoft.com/office/drawing/2014/chart" uri="{C3380CC4-5D6E-409C-BE32-E72D297353CC}">
                    <c16:uniqueId val="{00000000-81DC-46E1-BDE1-E63CF5428934}"/>
                  </c:ext>
                </c:extLst>
              </c15:ser>
            </c15:filteredLineSeries>
            <c15:filteredLineSeries>
              <c15:ser>
                <c:idx val="1"/>
                <c:order val="1"/>
                <c:tx>
                  <c:strRef>
                    <c:extLst>
                      <c:ext xmlns:c15="http://schemas.microsoft.com/office/drawing/2012/chart" uri="{02D57815-91ED-43cb-92C2-25804820EDAC}">
                        <c15:formulaRef>
                          <c15:sqref>dau_by_retention_cohort_raw!$C$1</c15:sqref>
                        </c15:formulaRef>
                      </c:ext>
                    </c:extLst>
                    <c:strCache>
                      <c:ptCount val="1"/>
                      <c:pt idx="0">
                        <c:v> D01-7 </c:v>
                      </c:pt>
                    </c:strCache>
                  </c:strRef>
                </c:tx>
                <c:spPr>
                  <a:ln w="28575" cap="rnd">
                    <a:solidFill>
                      <a:schemeClr val="accent2"/>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dau_by_retention_cohort_raw!$C$2:$C$1234</c15:sqref>
                        </c15:formulaRef>
                      </c:ext>
                    </c:extLst>
                    <c:numCache>
                      <c:formatCode>General</c:formatCode>
                      <c:ptCount val="625"/>
                      <c:pt idx="0">
                        <c:v>17171</c:v>
                      </c:pt>
                      <c:pt idx="1">
                        <c:v>17312</c:v>
                      </c:pt>
                      <c:pt idx="2">
                        <c:v>19709</c:v>
                      </c:pt>
                      <c:pt idx="3">
                        <c:v>20527</c:v>
                      </c:pt>
                      <c:pt idx="4">
                        <c:v>16900</c:v>
                      </c:pt>
                      <c:pt idx="5">
                        <c:v>16264</c:v>
                      </c:pt>
                      <c:pt idx="6">
                        <c:v>16512</c:v>
                      </c:pt>
                      <c:pt idx="7">
                        <c:v>16819</c:v>
                      </c:pt>
                      <c:pt idx="8">
                        <c:v>18120</c:v>
                      </c:pt>
                      <c:pt idx="9">
                        <c:v>21577</c:v>
                      </c:pt>
                      <c:pt idx="10">
                        <c:v>23415</c:v>
                      </c:pt>
                      <c:pt idx="11">
                        <c:v>19397</c:v>
                      </c:pt>
                      <c:pt idx="12">
                        <c:v>18624</c:v>
                      </c:pt>
                      <c:pt idx="13">
                        <c:v>18709</c:v>
                      </c:pt>
                      <c:pt idx="14">
                        <c:v>19121</c:v>
                      </c:pt>
                      <c:pt idx="15">
                        <c:v>20502</c:v>
                      </c:pt>
                      <c:pt idx="16">
                        <c:v>24574</c:v>
                      </c:pt>
                      <c:pt idx="17">
                        <c:v>26328</c:v>
                      </c:pt>
                      <c:pt idx="18">
                        <c:v>20735</c:v>
                      </c:pt>
                      <c:pt idx="19">
                        <c:v>19893</c:v>
                      </c:pt>
                      <c:pt idx="20">
                        <c:v>19526</c:v>
                      </c:pt>
                      <c:pt idx="21">
                        <c:v>19900</c:v>
                      </c:pt>
                      <c:pt idx="22">
                        <c:v>20998</c:v>
                      </c:pt>
                      <c:pt idx="23">
                        <c:v>24863</c:v>
                      </c:pt>
                      <c:pt idx="24">
                        <c:v>26026</c:v>
                      </c:pt>
                      <c:pt idx="25">
                        <c:v>21026</c:v>
                      </c:pt>
                      <c:pt idx="26">
                        <c:v>20330</c:v>
                      </c:pt>
                      <c:pt idx="27">
                        <c:v>20434</c:v>
                      </c:pt>
                      <c:pt idx="28">
                        <c:v>20272</c:v>
                      </c:pt>
                      <c:pt idx="29">
                        <c:v>22412</c:v>
                      </c:pt>
                      <c:pt idx="30">
                        <c:v>27661</c:v>
                      </c:pt>
                      <c:pt idx="31">
                        <c:v>29279</c:v>
                      </c:pt>
                      <c:pt idx="32">
                        <c:v>23976</c:v>
                      </c:pt>
                      <c:pt idx="33">
                        <c:v>22651</c:v>
                      </c:pt>
                      <c:pt idx="34">
                        <c:v>23310</c:v>
                      </c:pt>
                      <c:pt idx="35">
                        <c:v>23335</c:v>
                      </c:pt>
                      <c:pt idx="36">
                        <c:v>25062</c:v>
                      </c:pt>
                      <c:pt idx="37">
                        <c:v>28855</c:v>
                      </c:pt>
                      <c:pt idx="38">
                        <c:v>30781</c:v>
                      </c:pt>
                      <c:pt idx="39">
                        <c:v>25527</c:v>
                      </c:pt>
                      <c:pt idx="40">
                        <c:v>24060</c:v>
                      </c:pt>
                      <c:pt idx="41">
                        <c:v>24674</c:v>
                      </c:pt>
                      <c:pt idx="42">
                        <c:v>24813</c:v>
                      </c:pt>
                      <c:pt idx="43">
                        <c:v>26209</c:v>
                      </c:pt>
                      <c:pt idx="44">
                        <c:v>31539</c:v>
                      </c:pt>
                      <c:pt idx="45">
                        <c:v>33826</c:v>
                      </c:pt>
                      <c:pt idx="46">
                        <c:v>26869</c:v>
                      </c:pt>
                      <c:pt idx="47">
                        <c:v>25898</c:v>
                      </c:pt>
                      <c:pt idx="48">
                        <c:v>25795</c:v>
                      </c:pt>
                      <c:pt idx="49">
                        <c:v>26252</c:v>
                      </c:pt>
                      <c:pt idx="50">
                        <c:v>28384</c:v>
                      </c:pt>
                      <c:pt idx="51">
                        <c:v>33067</c:v>
                      </c:pt>
                      <c:pt idx="52">
                        <c:v>34423</c:v>
                      </c:pt>
                      <c:pt idx="53">
                        <c:v>27745</c:v>
                      </c:pt>
                      <c:pt idx="54">
                        <c:v>26782</c:v>
                      </c:pt>
                      <c:pt idx="55">
                        <c:v>26380</c:v>
                      </c:pt>
                      <c:pt idx="56">
                        <c:v>26413</c:v>
                      </c:pt>
                      <c:pt idx="57">
                        <c:v>27802</c:v>
                      </c:pt>
                      <c:pt idx="58">
                        <c:v>31618</c:v>
                      </c:pt>
                      <c:pt idx="59">
                        <c:v>32436</c:v>
                      </c:pt>
                      <c:pt idx="60">
                        <c:v>26406</c:v>
                      </c:pt>
                      <c:pt idx="61">
                        <c:v>26359</c:v>
                      </c:pt>
                      <c:pt idx="62">
                        <c:v>25921</c:v>
                      </c:pt>
                      <c:pt idx="63">
                        <c:v>25928</c:v>
                      </c:pt>
                      <c:pt idx="64">
                        <c:v>27942</c:v>
                      </c:pt>
                      <c:pt idx="65">
                        <c:v>32435</c:v>
                      </c:pt>
                      <c:pt idx="66">
                        <c:v>34236</c:v>
                      </c:pt>
                      <c:pt idx="67">
                        <c:v>26631</c:v>
                      </c:pt>
                      <c:pt idx="68">
                        <c:v>25759</c:v>
                      </c:pt>
                      <c:pt idx="69">
                        <c:v>25851</c:v>
                      </c:pt>
                      <c:pt idx="70">
                        <c:v>26155</c:v>
                      </c:pt>
                      <c:pt idx="71">
                        <c:v>29018</c:v>
                      </c:pt>
                      <c:pt idx="72">
                        <c:v>34200</c:v>
                      </c:pt>
                      <c:pt idx="73">
                        <c:v>36668</c:v>
                      </c:pt>
                      <c:pt idx="74">
                        <c:v>28791</c:v>
                      </c:pt>
                      <c:pt idx="75">
                        <c:v>28373</c:v>
                      </c:pt>
                      <c:pt idx="76">
                        <c:v>27474</c:v>
                      </c:pt>
                      <c:pt idx="77">
                        <c:v>27658</c:v>
                      </c:pt>
                      <c:pt idx="78">
                        <c:v>29174</c:v>
                      </c:pt>
                      <c:pt idx="79">
                        <c:v>33841</c:v>
                      </c:pt>
                      <c:pt idx="80">
                        <c:v>35332</c:v>
                      </c:pt>
                      <c:pt idx="81">
                        <c:v>28254</c:v>
                      </c:pt>
                      <c:pt idx="82">
                        <c:v>26841</c:v>
                      </c:pt>
                      <c:pt idx="83">
                        <c:v>26495</c:v>
                      </c:pt>
                      <c:pt idx="84">
                        <c:v>26833</c:v>
                      </c:pt>
                      <c:pt idx="85">
                        <c:v>27881</c:v>
                      </c:pt>
                      <c:pt idx="86">
                        <c:v>32161</c:v>
                      </c:pt>
                      <c:pt idx="87">
                        <c:v>33484</c:v>
                      </c:pt>
                      <c:pt idx="88">
                        <c:v>26586</c:v>
                      </c:pt>
                      <c:pt idx="89">
                        <c:v>24907</c:v>
                      </c:pt>
                      <c:pt idx="90">
                        <c:v>24718</c:v>
                      </c:pt>
                      <c:pt idx="91">
                        <c:v>24185</c:v>
                      </c:pt>
                      <c:pt idx="92">
                        <c:v>26178</c:v>
                      </c:pt>
                      <c:pt idx="93">
                        <c:v>31247</c:v>
                      </c:pt>
                      <c:pt idx="94">
                        <c:v>33107</c:v>
                      </c:pt>
                      <c:pt idx="95">
                        <c:v>27148</c:v>
                      </c:pt>
                      <c:pt idx="96">
                        <c:v>27530</c:v>
                      </c:pt>
                      <c:pt idx="97">
                        <c:v>29032</c:v>
                      </c:pt>
                      <c:pt idx="98">
                        <c:v>28968</c:v>
                      </c:pt>
                      <c:pt idx="99">
                        <c:v>30325</c:v>
                      </c:pt>
                      <c:pt idx="100">
                        <c:v>34557</c:v>
                      </c:pt>
                      <c:pt idx="101">
                        <c:v>33740</c:v>
                      </c:pt>
                      <c:pt idx="102">
                        <c:v>26509</c:v>
                      </c:pt>
                      <c:pt idx="103">
                        <c:v>25454</c:v>
                      </c:pt>
                      <c:pt idx="104">
                        <c:v>24566</c:v>
                      </c:pt>
                      <c:pt idx="105">
                        <c:v>24038</c:v>
                      </c:pt>
                      <c:pt idx="106">
                        <c:v>25300</c:v>
                      </c:pt>
                      <c:pt idx="107">
                        <c:v>29161</c:v>
                      </c:pt>
                      <c:pt idx="108">
                        <c:v>30532</c:v>
                      </c:pt>
                      <c:pt idx="109">
                        <c:v>24888</c:v>
                      </c:pt>
                      <c:pt idx="110">
                        <c:v>25230</c:v>
                      </c:pt>
                      <c:pt idx="111">
                        <c:v>25272</c:v>
                      </c:pt>
                      <c:pt idx="112">
                        <c:v>26067</c:v>
                      </c:pt>
                      <c:pt idx="113">
                        <c:v>27750</c:v>
                      </c:pt>
                      <c:pt idx="114">
                        <c:v>30787</c:v>
                      </c:pt>
                      <c:pt idx="115">
                        <c:v>30253</c:v>
                      </c:pt>
                      <c:pt idx="116">
                        <c:v>28785</c:v>
                      </c:pt>
                      <c:pt idx="117">
                        <c:v>28506</c:v>
                      </c:pt>
                      <c:pt idx="118">
                        <c:v>29372</c:v>
                      </c:pt>
                      <c:pt idx="119">
                        <c:v>30379</c:v>
                      </c:pt>
                      <c:pt idx="120">
                        <c:v>32644</c:v>
                      </c:pt>
                      <c:pt idx="121">
                        <c:v>35858</c:v>
                      </c:pt>
                      <c:pt idx="122">
                        <c:v>36164</c:v>
                      </c:pt>
                      <c:pt idx="123">
                        <c:v>32352</c:v>
                      </c:pt>
                      <c:pt idx="124">
                        <c:v>30569</c:v>
                      </c:pt>
                      <c:pt idx="125">
                        <c:v>29641</c:v>
                      </c:pt>
                      <c:pt idx="126">
                        <c:v>29124</c:v>
                      </c:pt>
                      <c:pt idx="127">
                        <c:v>29931</c:v>
                      </c:pt>
                      <c:pt idx="128">
                        <c:v>32783</c:v>
                      </c:pt>
                      <c:pt idx="129">
                        <c:v>33520</c:v>
                      </c:pt>
                      <c:pt idx="130">
                        <c:v>26780</c:v>
                      </c:pt>
                      <c:pt idx="131">
                        <c:v>25573</c:v>
                      </c:pt>
                      <c:pt idx="132">
                        <c:v>25065</c:v>
                      </c:pt>
                      <c:pt idx="133">
                        <c:v>24761</c:v>
                      </c:pt>
                      <c:pt idx="134">
                        <c:v>25952</c:v>
                      </c:pt>
                      <c:pt idx="135">
                        <c:v>29631</c:v>
                      </c:pt>
                      <c:pt idx="136">
                        <c:v>30804</c:v>
                      </c:pt>
                      <c:pt idx="137">
                        <c:v>25281</c:v>
                      </c:pt>
                      <c:pt idx="138">
                        <c:v>24572</c:v>
                      </c:pt>
                      <c:pt idx="139">
                        <c:v>24783</c:v>
                      </c:pt>
                      <c:pt idx="140">
                        <c:v>24520</c:v>
                      </c:pt>
                      <c:pt idx="141">
                        <c:v>26510</c:v>
                      </c:pt>
                      <c:pt idx="142">
                        <c:v>30878</c:v>
                      </c:pt>
                      <c:pt idx="143">
                        <c:v>31922</c:v>
                      </c:pt>
                      <c:pt idx="144">
                        <c:v>26612</c:v>
                      </c:pt>
                      <c:pt idx="145">
                        <c:v>25327</c:v>
                      </c:pt>
                      <c:pt idx="146">
                        <c:v>25137</c:v>
                      </c:pt>
                      <c:pt idx="147">
                        <c:v>25218</c:v>
                      </c:pt>
                      <c:pt idx="148">
                        <c:v>26487</c:v>
                      </c:pt>
                      <c:pt idx="149">
                        <c:v>29706</c:v>
                      </c:pt>
                      <c:pt idx="150">
                        <c:v>30120</c:v>
                      </c:pt>
                      <c:pt idx="151">
                        <c:v>24345</c:v>
                      </c:pt>
                      <c:pt idx="152">
                        <c:v>23528</c:v>
                      </c:pt>
                      <c:pt idx="153">
                        <c:v>22784</c:v>
                      </c:pt>
                      <c:pt idx="154">
                        <c:v>22415</c:v>
                      </c:pt>
                      <c:pt idx="155">
                        <c:v>23573</c:v>
                      </c:pt>
                      <c:pt idx="156">
                        <c:v>27425</c:v>
                      </c:pt>
                      <c:pt idx="157">
                        <c:v>28049</c:v>
                      </c:pt>
                      <c:pt idx="158">
                        <c:v>22844</c:v>
                      </c:pt>
                      <c:pt idx="159">
                        <c:v>21903</c:v>
                      </c:pt>
                      <c:pt idx="160">
                        <c:v>21529</c:v>
                      </c:pt>
                      <c:pt idx="161">
                        <c:v>21565</c:v>
                      </c:pt>
                      <c:pt idx="162">
                        <c:v>22786</c:v>
                      </c:pt>
                      <c:pt idx="163">
                        <c:v>26674</c:v>
                      </c:pt>
                      <c:pt idx="164">
                        <c:v>28296</c:v>
                      </c:pt>
                      <c:pt idx="165">
                        <c:v>22523</c:v>
                      </c:pt>
                      <c:pt idx="166">
                        <c:v>21650</c:v>
                      </c:pt>
                      <c:pt idx="167">
                        <c:v>22644</c:v>
                      </c:pt>
                      <c:pt idx="168">
                        <c:v>22516</c:v>
                      </c:pt>
                      <c:pt idx="169">
                        <c:v>27733</c:v>
                      </c:pt>
                      <c:pt idx="170">
                        <c:v>35941</c:v>
                      </c:pt>
                      <c:pt idx="171">
                        <c:v>42407</c:v>
                      </c:pt>
                      <c:pt idx="172">
                        <c:v>22720</c:v>
                      </c:pt>
                      <c:pt idx="173">
                        <c:v>20861</c:v>
                      </c:pt>
                      <c:pt idx="174">
                        <c:v>21390</c:v>
                      </c:pt>
                      <c:pt idx="175">
                        <c:v>22768</c:v>
                      </c:pt>
                      <c:pt idx="176">
                        <c:v>24882</c:v>
                      </c:pt>
                      <c:pt idx="177">
                        <c:v>28593</c:v>
                      </c:pt>
                      <c:pt idx="178">
                        <c:v>30687</c:v>
                      </c:pt>
                      <c:pt idx="179">
                        <c:v>24033</c:v>
                      </c:pt>
                      <c:pt idx="180">
                        <c:v>22148</c:v>
                      </c:pt>
                      <c:pt idx="181">
                        <c:v>21308</c:v>
                      </c:pt>
                      <c:pt idx="182">
                        <c:v>20628</c:v>
                      </c:pt>
                      <c:pt idx="183">
                        <c:v>21692</c:v>
                      </c:pt>
                      <c:pt idx="184">
                        <c:v>25465</c:v>
                      </c:pt>
                      <c:pt idx="185">
                        <c:v>26675</c:v>
                      </c:pt>
                      <c:pt idx="186">
                        <c:v>20477</c:v>
                      </c:pt>
                      <c:pt idx="187">
                        <c:v>20175</c:v>
                      </c:pt>
                      <c:pt idx="188">
                        <c:v>21536</c:v>
                      </c:pt>
                      <c:pt idx="189">
                        <c:v>21705</c:v>
                      </c:pt>
                      <c:pt idx="190">
                        <c:v>22271</c:v>
                      </c:pt>
                      <c:pt idx="191">
                        <c:v>26709</c:v>
                      </c:pt>
                      <c:pt idx="192">
                        <c:v>27606</c:v>
                      </c:pt>
                      <c:pt idx="193">
                        <c:v>21634</c:v>
                      </c:pt>
                      <c:pt idx="194">
                        <c:v>21021</c:v>
                      </c:pt>
                      <c:pt idx="195">
                        <c:v>20957</c:v>
                      </c:pt>
                      <c:pt idx="196">
                        <c:v>20728</c:v>
                      </c:pt>
                      <c:pt idx="197">
                        <c:v>21834</c:v>
                      </c:pt>
                      <c:pt idx="198">
                        <c:v>25814</c:v>
                      </c:pt>
                      <c:pt idx="199">
                        <c:v>27098</c:v>
                      </c:pt>
                      <c:pt idx="200">
                        <c:v>22264</c:v>
                      </c:pt>
                      <c:pt idx="201">
                        <c:v>21289</c:v>
                      </c:pt>
                      <c:pt idx="202">
                        <c:v>21417</c:v>
                      </c:pt>
                      <c:pt idx="203">
                        <c:v>21285</c:v>
                      </c:pt>
                      <c:pt idx="204">
                        <c:v>21845</c:v>
                      </c:pt>
                      <c:pt idx="205">
                        <c:v>25441</c:v>
                      </c:pt>
                      <c:pt idx="206">
                        <c:v>26890</c:v>
                      </c:pt>
                      <c:pt idx="207">
                        <c:v>21305</c:v>
                      </c:pt>
                      <c:pt idx="208">
                        <c:v>20679</c:v>
                      </c:pt>
                      <c:pt idx="209">
                        <c:v>20724</c:v>
                      </c:pt>
                      <c:pt idx="210">
                        <c:v>20735</c:v>
                      </c:pt>
                      <c:pt idx="211">
                        <c:v>22464</c:v>
                      </c:pt>
                      <c:pt idx="212">
                        <c:v>26409</c:v>
                      </c:pt>
                      <c:pt idx="213">
                        <c:v>29050</c:v>
                      </c:pt>
                      <c:pt idx="214">
                        <c:v>24605</c:v>
                      </c:pt>
                      <c:pt idx="215">
                        <c:v>24098</c:v>
                      </c:pt>
                      <c:pt idx="216">
                        <c:v>24809</c:v>
                      </c:pt>
                      <c:pt idx="217">
                        <c:v>27069</c:v>
                      </c:pt>
                      <c:pt idx="218">
                        <c:v>32053</c:v>
                      </c:pt>
                      <c:pt idx="219">
                        <c:v>38367</c:v>
                      </c:pt>
                      <c:pt idx="220">
                        <c:v>50844</c:v>
                      </c:pt>
                      <c:pt idx="221">
                        <c:v>81483</c:v>
                      </c:pt>
                      <c:pt idx="222">
                        <c:v>65105</c:v>
                      </c:pt>
                      <c:pt idx="223">
                        <c:v>55559</c:v>
                      </c:pt>
                      <c:pt idx="224">
                        <c:v>49000</c:v>
                      </c:pt>
                      <c:pt idx="225">
                        <c:v>48648</c:v>
                      </c:pt>
                      <c:pt idx="226">
                        <c:v>55746</c:v>
                      </c:pt>
                      <c:pt idx="227">
                        <c:v>54405</c:v>
                      </c:pt>
                      <c:pt idx="228">
                        <c:v>34999</c:v>
                      </c:pt>
                      <c:pt idx="229">
                        <c:v>29472</c:v>
                      </c:pt>
                      <c:pt idx="230">
                        <c:v>26486</c:v>
                      </c:pt>
                      <c:pt idx="231">
                        <c:v>25129</c:v>
                      </c:pt>
                      <c:pt idx="232">
                        <c:v>25502</c:v>
                      </c:pt>
                      <c:pt idx="233">
                        <c:v>27618</c:v>
                      </c:pt>
                      <c:pt idx="234">
                        <c:v>26700</c:v>
                      </c:pt>
                      <c:pt idx="235">
                        <c:v>20539</c:v>
                      </c:pt>
                      <c:pt idx="236">
                        <c:v>19440</c:v>
                      </c:pt>
                      <c:pt idx="237">
                        <c:v>18358</c:v>
                      </c:pt>
                      <c:pt idx="238">
                        <c:v>17852</c:v>
                      </c:pt>
                      <c:pt idx="239">
                        <c:v>18516</c:v>
                      </c:pt>
                      <c:pt idx="240">
                        <c:v>21422</c:v>
                      </c:pt>
                      <c:pt idx="241">
                        <c:v>22544</c:v>
                      </c:pt>
                      <c:pt idx="242">
                        <c:v>22010</c:v>
                      </c:pt>
                      <c:pt idx="243">
                        <c:v>18259</c:v>
                      </c:pt>
                      <c:pt idx="244">
                        <c:v>18054</c:v>
                      </c:pt>
                      <c:pt idx="245">
                        <c:v>17874</c:v>
                      </c:pt>
                      <c:pt idx="246">
                        <c:v>19321</c:v>
                      </c:pt>
                      <c:pt idx="247">
                        <c:v>22536</c:v>
                      </c:pt>
                      <c:pt idx="248">
                        <c:v>23306</c:v>
                      </c:pt>
                      <c:pt idx="249">
                        <c:v>19519</c:v>
                      </c:pt>
                      <c:pt idx="250">
                        <c:v>18343</c:v>
                      </c:pt>
                      <c:pt idx="251">
                        <c:v>17566</c:v>
                      </c:pt>
                      <c:pt idx="252">
                        <c:v>17114</c:v>
                      </c:pt>
                      <c:pt idx="253">
                        <c:v>17578</c:v>
                      </c:pt>
                      <c:pt idx="254">
                        <c:v>20512</c:v>
                      </c:pt>
                      <c:pt idx="255">
                        <c:v>21176</c:v>
                      </c:pt>
                      <c:pt idx="256">
                        <c:v>16997</c:v>
                      </c:pt>
                      <c:pt idx="257">
                        <c:v>16337</c:v>
                      </c:pt>
                      <c:pt idx="258">
                        <c:v>16413</c:v>
                      </c:pt>
                      <c:pt idx="259">
                        <c:v>16482</c:v>
                      </c:pt>
                      <c:pt idx="260">
                        <c:v>17400</c:v>
                      </c:pt>
                      <c:pt idx="261">
                        <c:v>19616</c:v>
                      </c:pt>
                      <c:pt idx="262">
                        <c:v>19991</c:v>
                      </c:pt>
                      <c:pt idx="263">
                        <c:v>16551</c:v>
                      </c:pt>
                      <c:pt idx="264">
                        <c:v>15862</c:v>
                      </c:pt>
                      <c:pt idx="265">
                        <c:v>16053</c:v>
                      </c:pt>
                      <c:pt idx="266">
                        <c:v>16037</c:v>
                      </c:pt>
                      <c:pt idx="267">
                        <c:v>16121</c:v>
                      </c:pt>
                      <c:pt idx="268">
                        <c:v>18646</c:v>
                      </c:pt>
                      <c:pt idx="269">
                        <c:v>19095</c:v>
                      </c:pt>
                      <c:pt idx="270">
                        <c:v>16569</c:v>
                      </c:pt>
                      <c:pt idx="271">
                        <c:v>15635</c:v>
                      </c:pt>
                      <c:pt idx="272">
                        <c:v>15471</c:v>
                      </c:pt>
                      <c:pt idx="273">
                        <c:v>15352</c:v>
                      </c:pt>
                      <c:pt idx="274">
                        <c:v>16309</c:v>
                      </c:pt>
                      <c:pt idx="275">
                        <c:v>18480</c:v>
                      </c:pt>
                      <c:pt idx="276">
                        <c:v>19213</c:v>
                      </c:pt>
                      <c:pt idx="277">
                        <c:v>16034</c:v>
                      </c:pt>
                      <c:pt idx="278">
                        <c:v>15303</c:v>
                      </c:pt>
                      <c:pt idx="279">
                        <c:v>15205</c:v>
                      </c:pt>
                      <c:pt idx="280">
                        <c:v>15450</c:v>
                      </c:pt>
                      <c:pt idx="281">
                        <c:v>15984</c:v>
                      </c:pt>
                      <c:pt idx="282">
                        <c:v>17598</c:v>
                      </c:pt>
                      <c:pt idx="283">
                        <c:v>18444</c:v>
                      </c:pt>
                      <c:pt idx="284">
                        <c:v>15679</c:v>
                      </c:pt>
                      <c:pt idx="285">
                        <c:v>15033</c:v>
                      </c:pt>
                      <c:pt idx="286">
                        <c:v>14936</c:v>
                      </c:pt>
                      <c:pt idx="287">
                        <c:v>14708</c:v>
                      </c:pt>
                      <c:pt idx="288">
                        <c:v>15563</c:v>
                      </c:pt>
                      <c:pt idx="289">
                        <c:v>17357</c:v>
                      </c:pt>
                      <c:pt idx="290">
                        <c:v>18664</c:v>
                      </c:pt>
                      <c:pt idx="291">
                        <c:v>16197</c:v>
                      </c:pt>
                      <c:pt idx="292">
                        <c:v>15797</c:v>
                      </c:pt>
                      <c:pt idx="293">
                        <c:v>15686</c:v>
                      </c:pt>
                      <c:pt idx="294">
                        <c:v>15598</c:v>
                      </c:pt>
                      <c:pt idx="295">
                        <c:v>16269</c:v>
                      </c:pt>
                      <c:pt idx="296">
                        <c:v>17899</c:v>
                      </c:pt>
                      <c:pt idx="297">
                        <c:v>18532</c:v>
                      </c:pt>
                      <c:pt idx="298">
                        <c:v>15863</c:v>
                      </c:pt>
                      <c:pt idx="299">
                        <c:v>15874</c:v>
                      </c:pt>
                      <c:pt idx="300">
                        <c:v>16203</c:v>
                      </c:pt>
                      <c:pt idx="301">
                        <c:v>16292</c:v>
                      </c:pt>
                      <c:pt idx="302">
                        <c:v>16466</c:v>
                      </c:pt>
                      <c:pt idx="303">
                        <c:v>18010</c:v>
                      </c:pt>
                      <c:pt idx="304">
                        <c:v>18683</c:v>
                      </c:pt>
                      <c:pt idx="305">
                        <c:v>16635</c:v>
                      </c:pt>
                      <c:pt idx="306">
                        <c:v>16342</c:v>
                      </c:pt>
                      <c:pt idx="307">
                        <c:v>16024</c:v>
                      </c:pt>
                      <c:pt idx="308">
                        <c:v>15866</c:v>
                      </c:pt>
                      <c:pt idx="309">
                        <c:v>16485</c:v>
                      </c:pt>
                      <c:pt idx="310">
                        <c:v>17940</c:v>
                      </c:pt>
                      <c:pt idx="311">
                        <c:v>18581</c:v>
                      </c:pt>
                      <c:pt idx="312">
                        <c:v>16423</c:v>
                      </c:pt>
                      <c:pt idx="313">
                        <c:v>16343</c:v>
                      </c:pt>
                      <c:pt idx="314">
                        <c:v>16156</c:v>
                      </c:pt>
                      <c:pt idx="315">
                        <c:v>16166</c:v>
                      </c:pt>
                      <c:pt idx="316">
                        <c:v>16537</c:v>
                      </c:pt>
                      <c:pt idx="317">
                        <c:v>18190</c:v>
                      </c:pt>
                      <c:pt idx="318">
                        <c:v>18298</c:v>
                      </c:pt>
                      <c:pt idx="319">
                        <c:v>16357</c:v>
                      </c:pt>
                      <c:pt idx="320">
                        <c:v>16140</c:v>
                      </c:pt>
                      <c:pt idx="321">
                        <c:v>16166</c:v>
                      </c:pt>
                      <c:pt idx="322">
                        <c:v>16379</c:v>
                      </c:pt>
                      <c:pt idx="323">
                        <c:v>16409</c:v>
                      </c:pt>
                      <c:pt idx="324">
                        <c:v>17575</c:v>
                      </c:pt>
                      <c:pt idx="325">
                        <c:v>17905</c:v>
                      </c:pt>
                      <c:pt idx="326">
                        <c:v>15478</c:v>
                      </c:pt>
                      <c:pt idx="327">
                        <c:v>15061</c:v>
                      </c:pt>
                      <c:pt idx="328">
                        <c:v>14800</c:v>
                      </c:pt>
                      <c:pt idx="329">
                        <c:v>14929</c:v>
                      </c:pt>
                      <c:pt idx="330">
                        <c:v>14886</c:v>
                      </c:pt>
                      <c:pt idx="331">
                        <c:v>16121</c:v>
                      </c:pt>
                      <c:pt idx="332">
                        <c:v>16749</c:v>
                      </c:pt>
                      <c:pt idx="333">
                        <c:v>14577</c:v>
                      </c:pt>
                      <c:pt idx="334">
                        <c:v>14295</c:v>
                      </c:pt>
                      <c:pt idx="335">
                        <c:v>14090</c:v>
                      </c:pt>
                      <c:pt idx="336">
                        <c:v>14270</c:v>
                      </c:pt>
                      <c:pt idx="337">
                        <c:v>14564</c:v>
                      </c:pt>
                      <c:pt idx="338">
                        <c:v>15936</c:v>
                      </c:pt>
                      <c:pt idx="339">
                        <c:v>16892</c:v>
                      </c:pt>
                      <c:pt idx="340">
                        <c:v>14939</c:v>
                      </c:pt>
                      <c:pt idx="341">
                        <c:v>14734</c:v>
                      </c:pt>
                      <c:pt idx="342">
                        <c:v>14875</c:v>
                      </c:pt>
                      <c:pt idx="343">
                        <c:v>14689</c:v>
                      </c:pt>
                      <c:pt idx="344">
                        <c:v>14984</c:v>
                      </c:pt>
                      <c:pt idx="345">
                        <c:v>16603</c:v>
                      </c:pt>
                      <c:pt idx="346">
                        <c:v>17553</c:v>
                      </c:pt>
                      <c:pt idx="347">
                        <c:v>15471</c:v>
                      </c:pt>
                      <c:pt idx="348">
                        <c:v>15407</c:v>
                      </c:pt>
                      <c:pt idx="349">
                        <c:v>15080</c:v>
                      </c:pt>
                      <c:pt idx="350">
                        <c:v>14846</c:v>
                      </c:pt>
                      <c:pt idx="351">
                        <c:v>15262</c:v>
                      </c:pt>
                      <c:pt idx="352">
                        <c:v>16938</c:v>
                      </c:pt>
                      <c:pt idx="353">
                        <c:v>17249</c:v>
                      </c:pt>
                      <c:pt idx="354">
                        <c:v>15340</c:v>
                      </c:pt>
                      <c:pt idx="355">
                        <c:v>15200</c:v>
                      </c:pt>
                      <c:pt idx="356">
                        <c:v>15389</c:v>
                      </c:pt>
                      <c:pt idx="357">
                        <c:v>15725</c:v>
                      </c:pt>
                      <c:pt idx="358">
                        <c:v>16266</c:v>
                      </c:pt>
                      <c:pt idx="359">
                        <c:v>18126</c:v>
                      </c:pt>
                      <c:pt idx="360">
                        <c:v>19002</c:v>
                      </c:pt>
                      <c:pt idx="361">
                        <c:v>15886</c:v>
                      </c:pt>
                      <c:pt idx="362">
                        <c:v>15481</c:v>
                      </c:pt>
                      <c:pt idx="363">
                        <c:v>15307</c:v>
                      </c:pt>
                      <c:pt idx="364">
                        <c:v>15203</c:v>
                      </c:pt>
                      <c:pt idx="365">
                        <c:v>15232</c:v>
                      </c:pt>
                      <c:pt idx="366">
                        <c:v>17261</c:v>
                      </c:pt>
                      <c:pt idx="367">
                        <c:v>17779</c:v>
                      </c:pt>
                      <c:pt idx="368">
                        <c:v>14210</c:v>
                      </c:pt>
                      <c:pt idx="369">
                        <c:v>13359</c:v>
                      </c:pt>
                      <c:pt idx="370">
                        <c:v>13054</c:v>
                      </c:pt>
                      <c:pt idx="371">
                        <c:v>13367</c:v>
                      </c:pt>
                      <c:pt idx="372">
                        <c:v>14251</c:v>
                      </c:pt>
                      <c:pt idx="373">
                        <c:v>16828</c:v>
                      </c:pt>
                      <c:pt idx="374">
                        <c:v>17732</c:v>
                      </c:pt>
                      <c:pt idx="375">
                        <c:v>14355</c:v>
                      </c:pt>
                      <c:pt idx="376">
                        <c:v>13658</c:v>
                      </c:pt>
                      <c:pt idx="377">
                        <c:v>13444</c:v>
                      </c:pt>
                      <c:pt idx="378">
                        <c:v>13302</c:v>
                      </c:pt>
                      <c:pt idx="379">
                        <c:v>14205</c:v>
                      </c:pt>
                      <c:pt idx="380">
                        <c:v>17175</c:v>
                      </c:pt>
                      <c:pt idx="381">
                        <c:v>18656</c:v>
                      </c:pt>
                      <c:pt idx="382">
                        <c:v>14437</c:v>
                      </c:pt>
                      <c:pt idx="383">
                        <c:v>13765</c:v>
                      </c:pt>
                      <c:pt idx="384">
                        <c:v>13720</c:v>
                      </c:pt>
                      <c:pt idx="385">
                        <c:v>13927</c:v>
                      </c:pt>
                      <c:pt idx="386">
                        <c:v>15058</c:v>
                      </c:pt>
                      <c:pt idx="387">
                        <c:v>18396</c:v>
                      </c:pt>
                      <c:pt idx="388">
                        <c:v>19645</c:v>
                      </c:pt>
                      <c:pt idx="389">
                        <c:v>15018</c:v>
                      </c:pt>
                      <c:pt idx="390">
                        <c:v>14342</c:v>
                      </c:pt>
                      <c:pt idx="391">
                        <c:v>14699</c:v>
                      </c:pt>
                      <c:pt idx="392">
                        <c:v>14880</c:v>
                      </c:pt>
                      <c:pt idx="393">
                        <c:v>16054</c:v>
                      </c:pt>
                      <c:pt idx="394">
                        <c:v>18916</c:v>
                      </c:pt>
                      <c:pt idx="395">
                        <c:v>20275</c:v>
                      </c:pt>
                      <c:pt idx="396">
                        <c:v>16271</c:v>
                      </c:pt>
                      <c:pt idx="397">
                        <c:v>15482</c:v>
                      </c:pt>
                      <c:pt idx="398">
                        <c:v>15138</c:v>
                      </c:pt>
                      <c:pt idx="399">
                        <c:v>15199</c:v>
                      </c:pt>
                      <c:pt idx="400">
                        <c:v>16473</c:v>
                      </c:pt>
                      <c:pt idx="401">
                        <c:v>20125</c:v>
                      </c:pt>
                      <c:pt idx="402">
                        <c:v>21608</c:v>
                      </c:pt>
                      <c:pt idx="403">
                        <c:v>17191</c:v>
                      </c:pt>
                      <c:pt idx="404">
                        <c:v>16167</c:v>
                      </c:pt>
                      <c:pt idx="405">
                        <c:v>16055</c:v>
                      </c:pt>
                      <c:pt idx="406">
                        <c:v>16971</c:v>
                      </c:pt>
                      <c:pt idx="407">
                        <c:v>18741</c:v>
                      </c:pt>
                      <c:pt idx="408">
                        <c:v>21824</c:v>
                      </c:pt>
                      <c:pt idx="409">
                        <c:v>22945</c:v>
                      </c:pt>
                      <c:pt idx="410">
                        <c:v>17869</c:v>
                      </c:pt>
                      <c:pt idx="411">
                        <c:v>16897</c:v>
                      </c:pt>
                      <c:pt idx="412">
                        <c:v>16810</c:v>
                      </c:pt>
                      <c:pt idx="413">
                        <c:v>17126</c:v>
                      </c:pt>
                      <c:pt idx="414">
                        <c:v>18077</c:v>
                      </c:pt>
                      <c:pt idx="415">
                        <c:v>22125</c:v>
                      </c:pt>
                      <c:pt idx="416">
                        <c:v>23164</c:v>
                      </c:pt>
                      <c:pt idx="417">
                        <c:v>18232</c:v>
                      </c:pt>
                      <c:pt idx="418">
                        <c:v>17422</c:v>
                      </c:pt>
                      <c:pt idx="419">
                        <c:v>17199</c:v>
                      </c:pt>
                      <c:pt idx="420">
                        <c:v>17120</c:v>
                      </c:pt>
                      <c:pt idx="421">
                        <c:v>18063</c:v>
                      </c:pt>
                      <c:pt idx="422">
                        <c:v>21016</c:v>
                      </c:pt>
                      <c:pt idx="423">
                        <c:v>22200</c:v>
                      </c:pt>
                      <c:pt idx="424">
                        <c:v>17339</c:v>
                      </c:pt>
                      <c:pt idx="425">
                        <c:v>16260</c:v>
                      </c:pt>
                      <c:pt idx="426">
                        <c:v>17431</c:v>
                      </c:pt>
                      <c:pt idx="427">
                        <c:v>17474</c:v>
                      </c:pt>
                      <c:pt idx="428">
                        <c:v>18765</c:v>
                      </c:pt>
                      <c:pt idx="429">
                        <c:v>21924</c:v>
                      </c:pt>
                      <c:pt idx="430">
                        <c:v>23070</c:v>
                      </c:pt>
                      <c:pt idx="431">
                        <c:v>17968</c:v>
                      </c:pt>
                      <c:pt idx="432">
                        <c:v>16588</c:v>
                      </c:pt>
                      <c:pt idx="433">
                        <c:v>16261</c:v>
                      </c:pt>
                      <c:pt idx="434">
                        <c:v>16027</c:v>
                      </c:pt>
                      <c:pt idx="435">
                        <c:v>16815</c:v>
                      </c:pt>
                      <c:pt idx="436">
                        <c:v>20194</c:v>
                      </c:pt>
                      <c:pt idx="437">
                        <c:v>21351</c:v>
                      </c:pt>
                      <c:pt idx="438">
                        <c:v>15988</c:v>
                      </c:pt>
                      <c:pt idx="439">
                        <c:v>15574</c:v>
                      </c:pt>
                      <c:pt idx="440">
                        <c:v>15538</c:v>
                      </c:pt>
                      <c:pt idx="441">
                        <c:v>15516</c:v>
                      </c:pt>
                      <c:pt idx="442">
                        <c:v>16853</c:v>
                      </c:pt>
                      <c:pt idx="443">
                        <c:v>20167</c:v>
                      </c:pt>
                      <c:pt idx="444">
                        <c:v>21362</c:v>
                      </c:pt>
                      <c:pt idx="445">
                        <c:v>16416</c:v>
                      </c:pt>
                      <c:pt idx="446">
                        <c:v>15523</c:v>
                      </c:pt>
                      <c:pt idx="447">
                        <c:v>15543</c:v>
                      </c:pt>
                      <c:pt idx="448">
                        <c:v>15622</c:v>
                      </c:pt>
                      <c:pt idx="449">
                        <c:v>16824</c:v>
                      </c:pt>
                      <c:pt idx="450">
                        <c:v>20307</c:v>
                      </c:pt>
                      <c:pt idx="451">
                        <c:v>21848</c:v>
                      </c:pt>
                      <c:pt idx="452">
                        <c:v>16755</c:v>
                      </c:pt>
                      <c:pt idx="453">
                        <c:v>15693</c:v>
                      </c:pt>
                      <c:pt idx="454">
                        <c:v>15662</c:v>
                      </c:pt>
                      <c:pt idx="455">
                        <c:v>15596</c:v>
                      </c:pt>
                      <c:pt idx="456">
                        <c:v>16558</c:v>
                      </c:pt>
                      <c:pt idx="457">
                        <c:v>19906</c:v>
                      </c:pt>
                      <c:pt idx="458">
                        <c:v>20897</c:v>
                      </c:pt>
                      <c:pt idx="459">
                        <c:v>16449</c:v>
                      </c:pt>
                      <c:pt idx="460">
                        <c:v>15805</c:v>
                      </c:pt>
                      <c:pt idx="461">
                        <c:v>17435</c:v>
                      </c:pt>
                      <c:pt idx="462">
                        <c:v>20537</c:v>
                      </c:pt>
                      <c:pt idx="463">
                        <c:v>22094</c:v>
                      </c:pt>
                      <c:pt idx="464">
                        <c:v>26128</c:v>
                      </c:pt>
                      <c:pt idx="465">
                        <c:v>27387</c:v>
                      </c:pt>
                      <c:pt idx="466">
                        <c:v>21594</c:v>
                      </c:pt>
                      <c:pt idx="467">
                        <c:v>21493</c:v>
                      </c:pt>
                      <c:pt idx="468">
                        <c:v>21910</c:v>
                      </c:pt>
                      <c:pt idx="469">
                        <c:v>20858</c:v>
                      </c:pt>
                      <c:pt idx="470">
                        <c:v>20842</c:v>
                      </c:pt>
                      <c:pt idx="471">
                        <c:v>19577</c:v>
                      </c:pt>
                      <c:pt idx="472">
                        <c:v>16017</c:v>
                      </c:pt>
                      <c:pt idx="473">
                        <c:v>14103</c:v>
                      </c:pt>
                      <c:pt idx="474">
                        <c:v>16129</c:v>
                      </c:pt>
                      <c:pt idx="475">
                        <c:v>16663</c:v>
                      </c:pt>
                      <c:pt idx="476">
                        <c:v>17040</c:v>
                      </c:pt>
                      <c:pt idx="477">
                        <c:v>18275</c:v>
                      </c:pt>
                      <c:pt idx="478">
                        <c:v>21122</c:v>
                      </c:pt>
                      <c:pt idx="479">
                        <c:v>22562</c:v>
                      </c:pt>
                      <c:pt idx="480">
                        <c:v>21418</c:v>
                      </c:pt>
                      <c:pt idx="481">
                        <c:v>20874</c:v>
                      </c:pt>
                      <c:pt idx="482">
                        <c:v>20943</c:v>
                      </c:pt>
                      <c:pt idx="483">
                        <c:v>21407</c:v>
                      </c:pt>
                      <c:pt idx="484">
                        <c:v>22823</c:v>
                      </c:pt>
                      <c:pt idx="485">
                        <c:v>24554</c:v>
                      </c:pt>
                      <c:pt idx="486">
                        <c:v>26085</c:v>
                      </c:pt>
                      <c:pt idx="487" formatCode="_(* #,##0_);_(* \(#,##0\);_(* &quot;-&quot;??_);_(@_)">
                        <c:v>26222</c:v>
                      </c:pt>
                      <c:pt idx="488" formatCode="_(* #,##0_);_(* \(#,##0\);_(* &quot;-&quot;??_);_(@_)">
                        <c:v>23143</c:v>
                      </c:pt>
                      <c:pt idx="489" formatCode="_(* #,##0_);_(* \(#,##0\);_(* &quot;-&quot;??_);_(@_)">
                        <c:v>17412</c:v>
                      </c:pt>
                      <c:pt idx="490" formatCode="_(* #,##0_);_(* \(#,##0\);_(* &quot;-&quot;??_);_(@_)">
                        <c:v>14677</c:v>
                      </c:pt>
                      <c:pt idx="491" formatCode="_(* #,##0_);_(* \(#,##0\);_(* &quot;-&quot;??_);_(@_)">
                        <c:v>17517</c:v>
                      </c:pt>
                      <c:pt idx="492" formatCode="_(* #,##0_);_(* \(#,##0\);_(* &quot;-&quot;??_);_(@_)">
                        <c:v>22033</c:v>
                      </c:pt>
                      <c:pt idx="493" formatCode="_(* #,##0_);_(* \(#,##0\);_(* &quot;-&quot;??_);_(@_)">
                        <c:v>24553</c:v>
                      </c:pt>
                      <c:pt idx="494" formatCode="_(* #,##0_);_(* \(#,##0\);_(* &quot;-&quot;??_);_(@_)">
                        <c:v>20020</c:v>
                      </c:pt>
                      <c:pt idx="495" formatCode="_(* #,##0_);_(* \(#,##0\);_(* &quot;-&quot;??_);_(@_)">
                        <c:v>18154</c:v>
                      </c:pt>
                      <c:pt idx="496" formatCode="_(* #,##0_);_(* \(#,##0\);_(* &quot;-&quot;??_);_(@_)">
                        <c:v>17812</c:v>
                      </c:pt>
                      <c:pt idx="497" formatCode="_(* #,##0_);_(* \(#,##0\);_(* &quot;-&quot;??_);_(@_)">
                        <c:v>18015</c:v>
                      </c:pt>
                      <c:pt idx="498" formatCode="_(* #,##0_);_(* \(#,##0\);_(* &quot;-&quot;??_);_(@_)">
                        <c:v>19152</c:v>
                      </c:pt>
                      <c:pt idx="499" formatCode="_(* #,##0_);_(* \(#,##0\);_(* &quot;-&quot;??_);_(@_)">
                        <c:v>22226</c:v>
                      </c:pt>
                      <c:pt idx="500" formatCode="_(* #,##0_);_(* \(#,##0\);_(* &quot;-&quot;??_);_(@_)">
                        <c:v>23026</c:v>
                      </c:pt>
                      <c:pt idx="501" formatCode="_(* #,##0_);_(* \(#,##0\);_(* &quot;-&quot;??_);_(@_)">
                        <c:v>18457</c:v>
                      </c:pt>
                      <c:pt idx="502" formatCode="_(* #,##0_);_(* \(#,##0\);_(* &quot;-&quot;??_);_(@_)">
                        <c:v>17237</c:v>
                      </c:pt>
                      <c:pt idx="503" formatCode="_(* #,##0_);_(* \(#,##0\);_(* &quot;-&quot;??_);_(@_)">
                        <c:v>16896</c:v>
                      </c:pt>
                      <c:pt idx="504" formatCode="_(* #,##0_);_(* \(#,##0\);_(* &quot;-&quot;??_);_(@_)">
                        <c:v>16752</c:v>
                      </c:pt>
                      <c:pt idx="505" formatCode="_(* #,##0_);_(* \(#,##0\);_(* &quot;-&quot;??_);_(@_)">
                        <c:v>17603</c:v>
                      </c:pt>
                      <c:pt idx="506" formatCode="_(* #,##0_);_(* \(#,##0\);_(* &quot;-&quot;??_);_(@_)">
                        <c:v>21012</c:v>
                      </c:pt>
                      <c:pt idx="507" formatCode="_(* #,##0_);_(* \(#,##0\);_(* &quot;-&quot;??_);_(@_)">
                        <c:v>22214</c:v>
                      </c:pt>
                      <c:pt idx="508" formatCode="_(* #,##0_);_(* \(#,##0\);_(* &quot;-&quot;??_);_(@_)">
                        <c:v>18056</c:v>
                      </c:pt>
                      <c:pt idx="509" formatCode="_(* #,##0_);_(* \(#,##0\);_(* &quot;-&quot;??_);_(@_)">
                        <c:v>17190</c:v>
                      </c:pt>
                      <c:pt idx="510" formatCode="_(* #,##0_);_(* \(#,##0\);_(* &quot;-&quot;??_);_(@_)">
                        <c:v>17061</c:v>
                      </c:pt>
                      <c:pt idx="511" formatCode="_(* #,##0_);_(* \(#,##0\);_(* &quot;-&quot;??_);_(@_)">
                        <c:v>17105</c:v>
                      </c:pt>
                      <c:pt idx="512" formatCode="_(* #,##0_);_(* \(#,##0\);_(* &quot;-&quot;??_);_(@_)">
                        <c:v>18492</c:v>
                      </c:pt>
                      <c:pt idx="513" formatCode="_(* #,##0_);_(* \(#,##0\);_(* &quot;-&quot;??_);_(@_)">
                        <c:v>21373</c:v>
                      </c:pt>
                      <c:pt idx="514" formatCode="_(* #,##0_);_(* \(#,##0\);_(* &quot;-&quot;??_);_(@_)">
                        <c:v>22457</c:v>
                      </c:pt>
                      <c:pt idx="515" formatCode="_(* #,##0_);_(* \(#,##0\);_(* &quot;-&quot;??_);_(@_)">
                        <c:v>17454</c:v>
                      </c:pt>
                      <c:pt idx="516" formatCode="_(* #,##0_);_(* \(#,##0\);_(* &quot;-&quot;??_);_(@_)">
                        <c:v>16698</c:v>
                      </c:pt>
                      <c:pt idx="517" formatCode="_(* #,##0_);_(* \(#,##0\);_(* &quot;-&quot;??_);_(@_)">
                        <c:v>16553</c:v>
                      </c:pt>
                      <c:pt idx="518" formatCode="_(* #,##0_);_(* \(#,##0\);_(* &quot;-&quot;??_);_(@_)">
                        <c:v>16518</c:v>
                      </c:pt>
                      <c:pt idx="519" formatCode="_(* #,##0_);_(* \(#,##0\);_(* &quot;-&quot;??_);_(@_)">
                        <c:v>17325</c:v>
                      </c:pt>
                      <c:pt idx="520" formatCode="_(* #,##0_);_(* \(#,##0\);_(* &quot;-&quot;??_);_(@_)">
                        <c:v>20427</c:v>
                      </c:pt>
                      <c:pt idx="521" formatCode="_(* #,##0_);_(* \(#,##0\);_(* &quot;-&quot;??_);_(@_)">
                        <c:v>21419</c:v>
                      </c:pt>
                      <c:pt idx="522" formatCode="_(* #,##0_);_(* \(#,##0\);_(* &quot;-&quot;??_);_(@_)">
                        <c:v>17073</c:v>
                      </c:pt>
                      <c:pt idx="523" formatCode="_(* #,##0_);_(* \(#,##0\);_(* &quot;-&quot;??_);_(@_)">
                        <c:v>15948</c:v>
                      </c:pt>
                      <c:pt idx="524" formatCode="_(* #,##0_);_(* \(#,##0\);_(* &quot;-&quot;??_);_(@_)">
                        <c:v>16045</c:v>
                      </c:pt>
                      <c:pt idx="525" formatCode="_(* #,##0_);_(* \(#,##0\);_(* &quot;-&quot;??_);_(@_)">
                        <c:v>16210</c:v>
                      </c:pt>
                      <c:pt idx="526" formatCode="_(* #,##0_);_(* \(#,##0\);_(* &quot;-&quot;??_);_(@_)">
                        <c:v>17660</c:v>
                      </c:pt>
                      <c:pt idx="527" formatCode="_(* #,##0_);_(* \(#,##0\);_(* &quot;-&quot;??_);_(@_)">
                        <c:v>20978</c:v>
                      </c:pt>
                      <c:pt idx="528" formatCode="_(* #,##0_);_(* \(#,##0\);_(* &quot;-&quot;??_);_(@_)">
                        <c:v>22240</c:v>
                      </c:pt>
                      <c:pt idx="529" formatCode="_(* #,##0_);_(* \(#,##0\);_(* &quot;-&quot;??_);_(@_)">
                        <c:v>18452</c:v>
                      </c:pt>
                      <c:pt idx="530" formatCode="_(* #,##0_);_(* \(#,##0\);_(* &quot;-&quot;??_);_(@_)">
                        <c:v>17868</c:v>
                      </c:pt>
                      <c:pt idx="531" formatCode="_(* #,##0_);_(* \(#,##0\);_(* &quot;-&quot;??_);_(@_)">
                        <c:v>17682</c:v>
                      </c:pt>
                      <c:pt idx="532" formatCode="_(* #,##0_);_(* \(#,##0\);_(* &quot;-&quot;??_);_(@_)">
                        <c:v>19430</c:v>
                      </c:pt>
                      <c:pt idx="533" formatCode="_(* #,##0_);_(* \(#,##0\);_(* &quot;-&quot;??_);_(@_)">
                        <c:v>20286</c:v>
                      </c:pt>
                      <c:pt idx="534" formatCode="_(* #,##0_);_(* \(#,##0\);_(* &quot;-&quot;??_);_(@_)">
                        <c:v>23150</c:v>
                      </c:pt>
                      <c:pt idx="535" formatCode="_(* #,##0_);_(* \(#,##0\);_(* &quot;-&quot;??_);_(@_)">
                        <c:v>23619</c:v>
                      </c:pt>
                      <c:pt idx="536" formatCode="_(* #,##0_);_(* \(#,##0\);_(* &quot;-&quot;??_);_(@_)">
                        <c:v>18968</c:v>
                      </c:pt>
                      <c:pt idx="537" formatCode="_(* #,##0_);_(* \(#,##0\);_(* &quot;-&quot;??_);_(@_)">
                        <c:v>17493</c:v>
                      </c:pt>
                      <c:pt idx="538" formatCode="_(* #,##0_);_(* \(#,##0\);_(* &quot;-&quot;??_);_(@_)">
                        <c:v>17324</c:v>
                      </c:pt>
                      <c:pt idx="539" formatCode="_(* #,##0_);_(* \(#,##0\);_(* &quot;-&quot;??_);_(@_)">
                        <c:v>17146</c:v>
                      </c:pt>
                      <c:pt idx="540" formatCode="_(* #,##0_);_(* \(#,##0\);_(* &quot;-&quot;??_);_(@_)">
                        <c:v>18322</c:v>
                      </c:pt>
                      <c:pt idx="541" formatCode="_(* #,##0_);_(* \(#,##0\);_(* &quot;-&quot;??_);_(@_)">
                        <c:v>21295</c:v>
                      </c:pt>
                      <c:pt idx="542" formatCode="_(* #,##0_);_(* \(#,##0\);_(* &quot;-&quot;??_);_(@_)">
                        <c:v>22330</c:v>
                      </c:pt>
                      <c:pt idx="543" formatCode="_(* #,##0_);_(* \(#,##0\);_(* &quot;-&quot;??_);_(@_)">
                        <c:v>17155</c:v>
                      </c:pt>
                      <c:pt idx="544" formatCode="_(* #,##0_);_(* \(#,##0\);_(* &quot;-&quot;??_);_(@_)">
                        <c:v>16321</c:v>
                      </c:pt>
                      <c:pt idx="545" formatCode="_(* #,##0_);_(* \(#,##0\);_(* &quot;-&quot;??_);_(@_)">
                        <c:v>15994</c:v>
                      </c:pt>
                      <c:pt idx="546" formatCode="_(* #,##0_);_(* \(#,##0\);_(* &quot;-&quot;??_);_(@_)">
                        <c:v>15983</c:v>
                      </c:pt>
                      <c:pt idx="547" formatCode="_(* #,##0_);_(* \(#,##0\);_(* &quot;-&quot;??_);_(@_)">
                        <c:v>16897</c:v>
                      </c:pt>
                      <c:pt idx="548" formatCode="_(* #,##0_);_(* \(#,##0\);_(* &quot;-&quot;??_);_(@_)">
                        <c:v>20648</c:v>
                      </c:pt>
                      <c:pt idx="549" formatCode="_(* #,##0_);_(* \(#,##0\);_(* &quot;-&quot;??_);_(@_)">
                        <c:v>21799</c:v>
                      </c:pt>
                      <c:pt idx="550" formatCode="_(* #,##0_);_(* \(#,##0\);_(* &quot;-&quot;??_);_(@_)">
                        <c:v>16502</c:v>
                      </c:pt>
                      <c:pt idx="551" formatCode="_(* #,##0_);_(* \(#,##0\);_(* &quot;-&quot;??_);_(@_)">
                        <c:v>15868</c:v>
                      </c:pt>
                      <c:pt idx="552" formatCode="_(* #,##0_);_(* \(#,##0\);_(* &quot;-&quot;??_);_(@_)">
                        <c:v>15626</c:v>
                      </c:pt>
                      <c:pt idx="553" formatCode="_(* #,##0_);_(* \(#,##0\);_(* &quot;-&quot;??_);_(@_)">
                        <c:v>15805</c:v>
                      </c:pt>
                      <c:pt idx="554" formatCode="_(* #,##0_);_(* \(#,##0\);_(* &quot;-&quot;??_);_(@_)">
                        <c:v>18020</c:v>
                      </c:pt>
                      <c:pt idx="555" formatCode="_(* #,##0_);_(* \(#,##0\);_(* &quot;-&quot;??_);_(@_)">
                        <c:v>21862</c:v>
                      </c:pt>
                      <c:pt idx="556" formatCode="_(* #,##0_);_(* \(#,##0\);_(* &quot;-&quot;??_);_(@_)">
                        <c:v>22782</c:v>
                      </c:pt>
                      <c:pt idx="557" formatCode="_(* #,##0_);_(* \(#,##0\);_(* &quot;-&quot;??_);_(@_)">
                        <c:v>17481</c:v>
                      </c:pt>
                      <c:pt idx="558" formatCode="_(* #,##0_);_(* \(#,##0\);_(* &quot;-&quot;??_);_(@_)">
                        <c:v>17075</c:v>
                      </c:pt>
                      <c:pt idx="559" formatCode="_(* #,##0_);_(* \(#,##0\);_(* &quot;-&quot;??_);_(@_)">
                        <c:v>17076</c:v>
                      </c:pt>
                      <c:pt idx="560" formatCode="_(* #,##0_);_(* \(#,##0\);_(* &quot;-&quot;??_);_(@_)">
                        <c:v>16850</c:v>
                      </c:pt>
                      <c:pt idx="561" formatCode="_(* #,##0_);_(* \(#,##0\);_(* &quot;-&quot;??_);_(@_)">
                        <c:v>17852</c:v>
                      </c:pt>
                      <c:pt idx="562" formatCode="_(* #,##0_);_(* \(#,##0\);_(* &quot;-&quot;??_);_(@_)">
                        <c:v>20808</c:v>
                      </c:pt>
                      <c:pt idx="563" formatCode="_(* #,##0_);_(* \(#,##0\);_(* &quot;-&quot;??_);_(@_)">
                        <c:v>21909</c:v>
                      </c:pt>
                      <c:pt idx="564" formatCode="_(* #,##0_);_(* \(#,##0\);_(* &quot;-&quot;??_);_(@_)">
                        <c:v>16755</c:v>
                      </c:pt>
                      <c:pt idx="565" formatCode="_(* #,##0_);_(* \(#,##0\);_(* &quot;-&quot;??_);_(@_)">
                        <c:v>15627</c:v>
                      </c:pt>
                      <c:pt idx="566" formatCode="_(* #,##0_);_(* \(#,##0\);_(* &quot;-&quot;??_);_(@_)">
                        <c:v>15131</c:v>
                      </c:pt>
                      <c:pt idx="567" formatCode="_(* #,##0_);_(* \(#,##0\);_(* &quot;-&quot;??_);_(@_)">
                        <c:v>15437</c:v>
                      </c:pt>
                      <c:pt idx="568" formatCode="_(* #,##0_);_(* \(#,##0\);_(* &quot;-&quot;??_);_(@_)">
                        <c:v>16369</c:v>
                      </c:pt>
                      <c:pt idx="569" formatCode="_(* #,##0_);_(* \(#,##0\);_(* &quot;-&quot;??_);_(@_)">
                        <c:v>20177</c:v>
                      </c:pt>
                      <c:pt idx="570" formatCode="_(* #,##0_);_(* \(#,##0\);_(* &quot;-&quot;??_);_(@_)">
                        <c:v>22144</c:v>
                      </c:pt>
                      <c:pt idx="571" formatCode="_(* #,##0_);_(* \(#,##0\);_(* &quot;-&quot;??_);_(@_)">
                        <c:v>18364</c:v>
                      </c:pt>
                      <c:pt idx="572" formatCode="_(* #,##0_);_(* \(#,##0\);_(* &quot;-&quot;??_);_(@_)">
                        <c:v>17697</c:v>
                      </c:pt>
                      <c:pt idx="573" formatCode="_(* #,##0_);_(* \(#,##0\);_(* &quot;-&quot;??_);_(@_)">
                        <c:v>17791</c:v>
                      </c:pt>
                      <c:pt idx="574" formatCode="_(* #,##0_);_(* \(#,##0\);_(* &quot;-&quot;??_);_(@_)">
                        <c:v>19925</c:v>
                      </c:pt>
                      <c:pt idx="575" formatCode="_(* #,##0_);_(* \(#,##0\);_(* &quot;-&quot;??_);_(@_)">
                        <c:v>23967</c:v>
                      </c:pt>
                      <c:pt idx="576" formatCode="_(* #,##0_);_(* \(#,##0\);_(* &quot;-&quot;??_);_(@_)">
                        <c:v>28388</c:v>
                      </c:pt>
                      <c:pt idx="577" formatCode="_(* #,##0_);_(* \(#,##0\);_(* &quot;-&quot;??_);_(@_)">
                        <c:v>35996</c:v>
                      </c:pt>
                      <c:pt idx="578" formatCode="_(* #,##0_);_(* \(#,##0\);_(* &quot;-&quot;??_);_(@_)">
                        <c:v>56304</c:v>
                      </c:pt>
                      <c:pt idx="579" formatCode="_(* #,##0_);_(* \(#,##0\);_(* &quot;-&quot;??_);_(@_)">
                        <c:v>45352</c:v>
                      </c:pt>
                      <c:pt idx="580" formatCode="_(* #,##0_);_(* \(#,##0\);_(* &quot;-&quot;??_);_(@_)">
                        <c:v>37646</c:v>
                      </c:pt>
                      <c:pt idx="581" formatCode="_(* #,##0_);_(* \(#,##0\);_(* &quot;-&quot;??_);_(@_)">
                        <c:v>33045</c:v>
                      </c:pt>
                      <c:pt idx="582" formatCode="_(* #,##0_);_(* \(#,##0\);_(* &quot;-&quot;??_);_(@_)">
                        <c:v>31796</c:v>
                      </c:pt>
                      <c:pt idx="583" formatCode="_(* #,##0_);_(* \(#,##0\);_(* &quot;-&quot;??_);_(@_)">
                        <c:v>36465</c:v>
                      </c:pt>
                      <c:pt idx="584" formatCode="_(* #,##0_);_(* \(#,##0\);_(* &quot;-&quot;??_);_(@_)">
                        <c:v>34394</c:v>
                      </c:pt>
                      <c:pt idx="585" formatCode="_(* #,##0_);_(* \(#,##0\);_(* &quot;-&quot;??_);_(@_)">
                        <c:v>20200</c:v>
                      </c:pt>
                      <c:pt idx="586" formatCode="_(* #,##0_);_(* \(#,##0\);_(* &quot;-&quot;??_);_(@_)">
                        <c:v>17300</c:v>
                      </c:pt>
                      <c:pt idx="587" formatCode="_(* #,##0_);_(* \(#,##0\);_(* &quot;-&quot;??_);_(@_)">
                        <c:v>16495</c:v>
                      </c:pt>
                      <c:pt idx="588" formatCode="_(* #,##0_);_(* \(#,##0\);_(* &quot;-&quot;??_);_(@_)">
                        <c:v>15118</c:v>
                      </c:pt>
                      <c:pt idx="589" formatCode="_(* #,##0_);_(* \(#,##0\);_(* &quot;-&quot;??_);_(@_)">
                        <c:v>16003</c:v>
                      </c:pt>
                      <c:pt idx="590" formatCode="_(* #,##0_);_(* \(#,##0\);_(* &quot;-&quot;??_);_(@_)">
                        <c:v>18982</c:v>
                      </c:pt>
                      <c:pt idx="591" formatCode="_(* #,##0_);_(* \(#,##0\);_(* &quot;-&quot;??_);_(@_)">
                        <c:v>19672</c:v>
                      </c:pt>
                      <c:pt idx="592" formatCode="_(* #,##0_);_(* \(#,##0\);_(* &quot;-&quot;??_);_(@_)">
                        <c:v>15064</c:v>
                      </c:pt>
                      <c:pt idx="593" formatCode="_(* #,##0_);_(* \(#,##0\);_(* &quot;-&quot;??_);_(@_)">
                        <c:v>14462</c:v>
                      </c:pt>
                      <c:pt idx="594" formatCode="_(* #,##0_);_(* \(#,##0\);_(* &quot;-&quot;??_);_(@_)">
                        <c:v>14788</c:v>
                      </c:pt>
                      <c:pt idx="595" formatCode="_(* #,##0_);_(* \(#,##0\);_(* &quot;-&quot;??_);_(@_)">
                        <c:v>14993</c:v>
                      </c:pt>
                      <c:pt idx="596" formatCode="_(* #,##0_);_(* \(#,##0\);_(* &quot;-&quot;??_);_(@_)">
                        <c:v>15353</c:v>
                      </c:pt>
                      <c:pt idx="597" formatCode="_(* #,##0_);_(* \(#,##0\);_(* &quot;-&quot;??_);_(@_)">
                        <c:v>18027</c:v>
                      </c:pt>
                      <c:pt idx="598" formatCode="_(* #,##0_);_(* \(#,##0\);_(* &quot;-&quot;??_);_(@_)">
                        <c:v>19085</c:v>
                      </c:pt>
                      <c:pt idx="599" formatCode="_(* #,##0_);_(* \(#,##0\);_(* &quot;-&quot;??_);_(@_)">
                        <c:v>14777</c:v>
                      </c:pt>
                      <c:pt idx="600" formatCode="_(* #,##0_);_(* \(#,##0\);_(* &quot;-&quot;??_);_(@_)">
                        <c:v>13723</c:v>
                      </c:pt>
                      <c:pt idx="601" formatCode="_(* #,##0_);_(* \(#,##0\);_(* &quot;-&quot;??_);_(@_)">
                        <c:v>13614</c:v>
                      </c:pt>
                      <c:pt idx="602" formatCode="_(* #,##0_);_(* \(#,##0\);_(* &quot;-&quot;??_);_(@_)">
                        <c:v>13556</c:v>
                      </c:pt>
                      <c:pt idx="603" formatCode="_(* #,##0_);_(* \(#,##0\);_(* &quot;-&quot;??_);_(@_)">
                        <c:v>14377</c:v>
                      </c:pt>
                      <c:pt idx="604" formatCode="_(* #,##0_);_(* \(#,##0\);_(* &quot;-&quot;??_);_(@_)">
                        <c:v>16443</c:v>
                      </c:pt>
                      <c:pt idx="605" formatCode="_(* #,##0_);_(* \(#,##0\);_(* &quot;-&quot;??_);_(@_)">
                        <c:v>17173</c:v>
                      </c:pt>
                      <c:pt idx="606" formatCode="_(* #,##0_);_(* \(#,##0\);_(* &quot;-&quot;??_);_(@_)">
                        <c:v>13774</c:v>
                      </c:pt>
                      <c:pt idx="607" formatCode="_(* #,##0_);_(* \(#,##0\);_(* &quot;-&quot;??_);_(@_)">
                        <c:v>13530</c:v>
                      </c:pt>
                      <c:pt idx="608" formatCode="_(* #,##0_);_(* \(#,##0\);_(* &quot;-&quot;??_);_(@_)">
                        <c:v>15766</c:v>
                      </c:pt>
                      <c:pt idx="609" formatCode="_(* #,##0_);_(* \(#,##0\);_(* &quot;-&quot;??_);_(@_)">
                        <c:v>14319</c:v>
                      </c:pt>
                      <c:pt idx="610" formatCode="_(* #,##0_);_(* \(#,##0\);_(* &quot;-&quot;??_);_(@_)">
                        <c:v>14770</c:v>
                      </c:pt>
                      <c:pt idx="611" formatCode="_(* #,##0_);_(* \(#,##0\);_(* &quot;-&quot;??_);_(@_)">
                        <c:v>17058</c:v>
                      </c:pt>
                      <c:pt idx="612" formatCode="_(* #,##0_);_(* \(#,##0\);_(* &quot;-&quot;??_);_(@_)">
                        <c:v>18590</c:v>
                      </c:pt>
                      <c:pt idx="613" formatCode="_(* #,##0_);_(* \(#,##0\);_(* &quot;-&quot;??_);_(@_)">
                        <c:v>16769</c:v>
                      </c:pt>
                      <c:pt idx="614" formatCode="_(* #,##0_);_(* \(#,##0\);_(* &quot;-&quot;??_);_(@_)">
                        <c:v>15203</c:v>
                      </c:pt>
                      <c:pt idx="615" formatCode="_(* #,##0_);_(* \(#,##0\);_(* &quot;-&quot;??_);_(@_)">
                        <c:v>14752</c:v>
                      </c:pt>
                      <c:pt idx="616" formatCode="_(* #,##0_);_(* \(#,##0\);_(* &quot;-&quot;??_);_(@_)">
                        <c:v>14955</c:v>
                      </c:pt>
                      <c:pt idx="617" formatCode="_(* #,##0_);_(* \(#,##0\);_(* &quot;-&quot;??_);_(@_)">
                        <c:v>15429</c:v>
                      </c:pt>
                      <c:pt idx="618" formatCode="_(* #,##0_);_(* \(#,##0\);_(* &quot;-&quot;??_);_(@_)">
                        <c:v>16458</c:v>
                      </c:pt>
                      <c:pt idx="619" formatCode="_(* #,##0_);_(* \(#,##0\);_(* &quot;-&quot;??_);_(@_)">
                        <c:v>17011</c:v>
                      </c:pt>
                      <c:pt idx="620" formatCode="_(* #,##0_);_(* \(#,##0\);_(* &quot;-&quot;??_);_(@_)">
                        <c:v>12596</c:v>
                      </c:pt>
                      <c:pt idx="621" formatCode="_(* #,##0_);_(* \(#,##0\);_(* &quot;-&quot;??_);_(@_)">
                        <c:v>11654</c:v>
                      </c:pt>
                      <c:pt idx="622" formatCode="_(* #,##0_);_(* \(#,##0\);_(* &quot;-&quot;??_);_(@_)">
                        <c:v>11388</c:v>
                      </c:pt>
                      <c:pt idx="623" formatCode="_(* #,##0_);_(* \(#,##0\);_(* &quot;-&quot;??_);_(@_)">
                        <c:v>10573</c:v>
                      </c:pt>
                      <c:pt idx="624" formatCode="_(* #,##0_);_(* \(#,##0\);_(* &quot;-&quot;??_);_(@_)">
                        <c:v>1156</c:v>
                      </c:pt>
                    </c:numCache>
                  </c:numRef>
                </c:val>
                <c:smooth val="0"/>
                <c:extLst xmlns:c15="http://schemas.microsoft.com/office/drawing/2012/chart">
                  <c:ext xmlns:c16="http://schemas.microsoft.com/office/drawing/2014/chart" uri="{C3380CC4-5D6E-409C-BE32-E72D297353CC}">
                    <c16:uniqueId val="{00000001-81DC-46E1-BDE1-E63CF5428934}"/>
                  </c:ext>
                </c:extLst>
              </c15:ser>
            </c15:filteredLineSeries>
            <c15:filteredLineSeries>
              <c15:ser>
                <c:idx val="2"/>
                <c:order val="2"/>
                <c:tx>
                  <c:strRef>
                    <c:extLst>
                      <c:ext xmlns:c15="http://schemas.microsoft.com/office/drawing/2012/chart" uri="{02D57815-91ED-43cb-92C2-25804820EDAC}">
                        <c15:formulaRef>
                          <c15:sqref>dau_by_retention_cohort_raw!$D$1</c15:sqref>
                        </c15:formulaRef>
                      </c:ext>
                    </c:extLst>
                    <c:strCache>
                      <c:ptCount val="1"/>
                      <c:pt idx="0">
                        <c:v> D08-14 </c:v>
                      </c:pt>
                    </c:strCache>
                  </c:strRef>
                </c:tx>
                <c:spPr>
                  <a:ln w="28575" cap="rnd">
                    <a:solidFill>
                      <a:schemeClr val="accent3"/>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dau_by_retention_cohort_raw!$D$2:$D$1234</c15:sqref>
                        </c15:formulaRef>
                      </c:ext>
                    </c:extLst>
                    <c:numCache>
                      <c:formatCode>General</c:formatCode>
                      <c:ptCount val="625"/>
                      <c:pt idx="0">
                        <c:v>6560</c:v>
                      </c:pt>
                      <c:pt idx="1">
                        <c:v>7070</c:v>
                      </c:pt>
                      <c:pt idx="2">
                        <c:v>8662</c:v>
                      </c:pt>
                      <c:pt idx="3">
                        <c:v>8603</c:v>
                      </c:pt>
                      <c:pt idx="4">
                        <c:v>6911</c:v>
                      </c:pt>
                      <c:pt idx="5">
                        <c:v>6435</c:v>
                      </c:pt>
                      <c:pt idx="6">
                        <c:v>6660</c:v>
                      </c:pt>
                      <c:pt idx="7">
                        <c:v>6303</c:v>
                      </c:pt>
                      <c:pt idx="8">
                        <c:v>6992</c:v>
                      </c:pt>
                      <c:pt idx="9">
                        <c:v>8431</c:v>
                      </c:pt>
                      <c:pt idx="10">
                        <c:v>8295</c:v>
                      </c:pt>
                      <c:pt idx="11">
                        <c:v>6232</c:v>
                      </c:pt>
                      <c:pt idx="12">
                        <c:v>5930</c:v>
                      </c:pt>
                      <c:pt idx="13">
                        <c:v>5972</c:v>
                      </c:pt>
                      <c:pt idx="14">
                        <c:v>6333</c:v>
                      </c:pt>
                      <c:pt idx="15">
                        <c:v>6989</c:v>
                      </c:pt>
                      <c:pt idx="16">
                        <c:v>8735</c:v>
                      </c:pt>
                      <c:pt idx="17">
                        <c:v>8929</c:v>
                      </c:pt>
                      <c:pt idx="18">
                        <c:v>6837</c:v>
                      </c:pt>
                      <c:pt idx="19">
                        <c:v>6858</c:v>
                      </c:pt>
                      <c:pt idx="20">
                        <c:v>7006</c:v>
                      </c:pt>
                      <c:pt idx="21">
                        <c:v>7051</c:v>
                      </c:pt>
                      <c:pt idx="22">
                        <c:v>7730</c:v>
                      </c:pt>
                      <c:pt idx="23">
                        <c:v>9903</c:v>
                      </c:pt>
                      <c:pt idx="24">
                        <c:v>10031</c:v>
                      </c:pt>
                      <c:pt idx="25">
                        <c:v>7586</c:v>
                      </c:pt>
                      <c:pt idx="26">
                        <c:v>7413</c:v>
                      </c:pt>
                      <c:pt idx="27">
                        <c:v>7327</c:v>
                      </c:pt>
                      <c:pt idx="28">
                        <c:v>7315</c:v>
                      </c:pt>
                      <c:pt idx="29">
                        <c:v>8338</c:v>
                      </c:pt>
                      <c:pt idx="30">
                        <c:v>10293</c:v>
                      </c:pt>
                      <c:pt idx="31">
                        <c:v>10148</c:v>
                      </c:pt>
                      <c:pt idx="32">
                        <c:v>8038</c:v>
                      </c:pt>
                      <c:pt idx="33">
                        <c:v>7688</c:v>
                      </c:pt>
                      <c:pt idx="34">
                        <c:v>7820</c:v>
                      </c:pt>
                      <c:pt idx="35">
                        <c:v>7667</c:v>
                      </c:pt>
                      <c:pt idx="36">
                        <c:v>8544</c:v>
                      </c:pt>
                      <c:pt idx="37">
                        <c:v>10722</c:v>
                      </c:pt>
                      <c:pt idx="38">
                        <c:v>10913</c:v>
                      </c:pt>
                      <c:pt idx="39">
                        <c:v>8686</c:v>
                      </c:pt>
                      <c:pt idx="40">
                        <c:v>8256</c:v>
                      </c:pt>
                      <c:pt idx="41">
                        <c:v>8751</c:v>
                      </c:pt>
                      <c:pt idx="42">
                        <c:v>8743</c:v>
                      </c:pt>
                      <c:pt idx="43">
                        <c:v>9491</c:v>
                      </c:pt>
                      <c:pt idx="44">
                        <c:v>12144</c:v>
                      </c:pt>
                      <c:pt idx="45">
                        <c:v>12100</c:v>
                      </c:pt>
                      <c:pt idx="46">
                        <c:v>9055</c:v>
                      </c:pt>
                      <c:pt idx="47">
                        <c:v>9018</c:v>
                      </c:pt>
                      <c:pt idx="48">
                        <c:v>9112</c:v>
                      </c:pt>
                      <c:pt idx="49">
                        <c:v>9242</c:v>
                      </c:pt>
                      <c:pt idx="50">
                        <c:v>10146</c:v>
                      </c:pt>
                      <c:pt idx="51">
                        <c:v>12878</c:v>
                      </c:pt>
                      <c:pt idx="52">
                        <c:v>13262</c:v>
                      </c:pt>
                      <c:pt idx="53">
                        <c:v>10137</c:v>
                      </c:pt>
                      <c:pt idx="54">
                        <c:v>10030</c:v>
                      </c:pt>
                      <c:pt idx="55">
                        <c:v>10123</c:v>
                      </c:pt>
                      <c:pt idx="56">
                        <c:v>10034</c:v>
                      </c:pt>
                      <c:pt idx="57">
                        <c:v>11219</c:v>
                      </c:pt>
                      <c:pt idx="58">
                        <c:v>13288</c:v>
                      </c:pt>
                      <c:pt idx="59">
                        <c:v>13142</c:v>
                      </c:pt>
                      <c:pt idx="60">
                        <c:v>10412</c:v>
                      </c:pt>
                      <c:pt idx="61">
                        <c:v>10613</c:v>
                      </c:pt>
                      <c:pt idx="62">
                        <c:v>10102</c:v>
                      </c:pt>
                      <c:pt idx="63">
                        <c:v>9972</c:v>
                      </c:pt>
                      <c:pt idx="64">
                        <c:v>10932</c:v>
                      </c:pt>
                      <c:pt idx="65">
                        <c:v>13055</c:v>
                      </c:pt>
                      <c:pt idx="66">
                        <c:v>12740</c:v>
                      </c:pt>
                      <c:pt idx="67">
                        <c:v>9405</c:v>
                      </c:pt>
                      <c:pt idx="68">
                        <c:v>9498</c:v>
                      </c:pt>
                      <c:pt idx="69">
                        <c:v>9444</c:v>
                      </c:pt>
                      <c:pt idx="70">
                        <c:v>9719</c:v>
                      </c:pt>
                      <c:pt idx="71">
                        <c:v>11147</c:v>
                      </c:pt>
                      <c:pt idx="72">
                        <c:v>13669</c:v>
                      </c:pt>
                      <c:pt idx="73">
                        <c:v>13693</c:v>
                      </c:pt>
                      <c:pt idx="74">
                        <c:v>10310</c:v>
                      </c:pt>
                      <c:pt idx="75">
                        <c:v>10275</c:v>
                      </c:pt>
                      <c:pt idx="76">
                        <c:v>10212</c:v>
                      </c:pt>
                      <c:pt idx="77">
                        <c:v>10176</c:v>
                      </c:pt>
                      <c:pt idx="78">
                        <c:v>11193</c:v>
                      </c:pt>
                      <c:pt idx="79">
                        <c:v>14085</c:v>
                      </c:pt>
                      <c:pt idx="80">
                        <c:v>14243</c:v>
                      </c:pt>
                      <c:pt idx="81">
                        <c:v>11019</c:v>
                      </c:pt>
                      <c:pt idx="82">
                        <c:v>10998</c:v>
                      </c:pt>
                      <c:pt idx="83">
                        <c:v>11049</c:v>
                      </c:pt>
                      <c:pt idx="84">
                        <c:v>11374</c:v>
                      </c:pt>
                      <c:pt idx="85">
                        <c:v>12180</c:v>
                      </c:pt>
                      <c:pt idx="86">
                        <c:v>14670</c:v>
                      </c:pt>
                      <c:pt idx="87">
                        <c:v>14150</c:v>
                      </c:pt>
                      <c:pt idx="88">
                        <c:v>10781</c:v>
                      </c:pt>
                      <c:pt idx="89">
                        <c:v>10578</c:v>
                      </c:pt>
                      <c:pt idx="90">
                        <c:v>10659</c:v>
                      </c:pt>
                      <c:pt idx="91">
                        <c:v>10374</c:v>
                      </c:pt>
                      <c:pt idx="92">
                        <c:v>11265</c:v>
                      </c:pt>
                      <c:pt idx="93">
                        <c:v>13795</c:v>
                      </c:pt>
                      <c:pt idx="94">
                        <c:v>13524</c:v>
                      </c:pt>
                      <c:pt idx="95">
                        <c:v>10725</c:v>
                      </c:pt>
                      <c:pt idx="96">
                        <c:v>11349</c:v>
                      </c:pt>
                      <c:pt idx="97">
                        <c:v>11161</c:v>
                      </c:pt>
                      <c:pt idx="98">
                        <c:v>11185</c:v>
                      </c:pt>
                      <c:pt idx="99">
                        <c:v>12414</c:v>
                      </c:pt>
                      <c:pt idx="100">
                        <c:v>14845</c:v>
                      </c:pt>
                      <c:pt idx="101">
                        <c:v>14181</c:v>
                      </c:pt>
                      <c:pt idx="102">
                        <c:v>10984</c:v>
                      </c:pt>
                      <c:pt idx="103">
                        <c:v>10550</c:v>
                      </c:pt>
                      <c:pt idx="104">
                        <c:v>11220</c:v>
                      </c:pt>
                      <c:pt idx="105">
                        <c:v>11088</c:v>
                      </c:pt>
                      <c:pt idx="106">
                        <c:v>11905</c:v>
                      </c:pt>
                      <c:pt idx="107">
                        <c:v>14395</c:v>
                      </c:pt>
                      <c:pt idx="108">
                        <c:v>14149</c:v>
                      </c:pt>
                      <c:pt idx="109">
                        <c:v>10919</c:v>
                      </c:pt>
                      <c:pt idx="110">
                        <c:v>10690</c:v>
                      </c:pt>
                      <c:pt idx="111">
                        <c:v>10400</c:v>
                      </c:pt>
                      <c:pt idx="112">
                        <c:v>10631</c:v>
                      </c:pt>
                      <c:pt idx="113">
                        <c:v>11375</c:v>
                      </c:pt>
                      <c:pt idx="114">
                        <c:v>12652</c:v>
                      </c:pt>
                      <c:pt idx="115">
                        <c:v>11696</c:v>
                      </c:pt>
                      <c:pt idx="116">
                        <c:v>10216</c:v>
                      </c:pt>
                      <c:pt idx="117">
                        <c:v>10152</c:v>
                      </c:pt>
                      <c:pt idx="118">
                        <c:v>10183</c:v>
                      </c:pt>
                      <c:pt idx="119">
                        <c:v>10644</c:v>
                      </c:pt>
                      <c:pt idx="120">
                        <c:v>11305</c:v>
                      </c:pt>
                      <c:pt idx="121">
                        <c:v>13361</c:v>
                      </c:pt>
                      <c:pt idx="122">
                        <c:v>13438</c:v>
                      </c:pt>
                      <c:pt idx="123">
                        <c:v>11673</c:v>
                      </c:pt>
                      <c:pt idx="124">
                        <c:v>10972</c:v>
                      </c:pt>
                      <c:pt idx="125">
                        <c:v>10986</c:v>
                      </c:pt>
                      <c:pt idx="126">
                        <c:v>11154</c:v>
                      </c:pt>
                      <c:pt idx="127">
                        <c:v>12189</c:v>
                      </c:pt>
                      <c:pt idx="128">
                        <c:v>13613</c:v>
                      </c:pt>
                      <c:pt idx="129">
                        <c:v>13619</c:v>
                      </c:pt>
                      <c:pt idx="130">
                        <c:v>10558</c:v>
                      </c:pt>
                      <c:pt idx="131">
                        <c:v>10952</c:v>
                      </c:pt>
                      <c:pt idx="132">
                        <c:v>11465</c:v>
                      </c:pt>
                      <c:pt idx="133">
                        <c:v>11319</c:v>
                      </c:pt>
                      <c:pt idx="134">
                        <c:v>12402</c:v>
                      </c:pt>
                      <c:pt idx="135">
                        <c:v>15419</c:v>
                      </c:pt>
                      <c:pt idx="136">
                        <c:v>14985</c:v>
                      </c:pt>
                      <c:pt idx="137">
                        <c:v>11075</c:v>
                      </c:pt>
                      <c:pt idx="138">
                        <c:v>10383</c:v>
                      </c:pt>
                      <c:pt idx="139">
                        <c:v>10322</c:v>
                      </c:pt>
                      <c:pt idx="140">
                        <c:v>10361</c:v>
                      </c:pt>
                      <c:pt idx="141">
                        <c:v>11011</c:v>
                      </c:pt>
                      <c:pt idx="142">
                        <c:v>13013</c:v>
                      </c:pt>
                      <c:pt idx="143">
                        <c:v>12627</c:v>
                      </c:pt>
                      <c:pt idx="144">
                        <c:v>10052</c:v>
                      </c:pt>
                      <c:pt idx="145">
                        <c:v>10006</c:v>
                      </c:pt>
                      <c:pt idx="146">
                        <c:v>9889</c:v>
                      </c:pt>
                      <c:pt idx="147">
                        <c:v>10019</c:v>
                      </c:pt>
                      <c:pt idx="148">
                        <c:v>10869</c:v>
                      </c:pt>
                      <c:pt idx="149">
                        <c:v>13146</c:v>
                      </c:pt>
                      <c:pt idx="150">
                        <c:v>12693</c:v>
                      </c:pt>
                      <c:pt idx="151">
                        <c:v>9843</c:v>
                      </c:pt>
                      <c:pt idx="152">
                        <c:v>9685</c:v>
                      </c:pt>
                      <c:pt idx="153">
                        <c:v>9756</c:v>
                      </c:pt>
                      <c:pt idx="154">
                        <c:v>9534</c:v>
                      </c:pt>
                      <c:pt idx="155">
                        <c:v>10377</c:v>
                      </c:pt>
                      <c:pt idx="156">
                        <c:v>12738</c:v>
                      </c:pt>
                      <c:pt idx="157">
                        <c:v>12526</c:v>
                      </c:pt>
                      <c:pt idx="158">
                        <c:v>9415</c:v>
                      </c:pt>
                      <c:pt idx="159">
                        <c:v>8825</c:v>
                      </c:pt>
                      <c:pt idx="160">
                        <c:v>8939</c:v>
                      </c:pt>
                      <c:pt idx="161">
                        <c:v>8923</c:v>
                      </c:pt>
                      <c:pt idx="162">
                        <c:v>9632</c:v>
                      </c:pt>
                      <c:pt idx="163">
                        <c:v>11891</c:v>
                      </c:pt>
                      <c:pt idx="164">
                        <c:v>11327</c:v>
                      </c:pt>
                      <c:pt idx="165">
                        <c:v>8560</c:v>
                      </c:pt>
                      <c:pt idx="166">
                        <c:v>8498</c:v>
                      </c:pt>
                      <c:pt idx="167">
                        <c:v>8099</c:v>
                      </c:pt>
                      <c:pt idx="168">
                        <c:v>7185</c:v>
                      </c:pt>
                      <c:pt idx="169">
                        <c:v>7674</c:v>
                      </c:pt>
                      <c:pt idx="170">
                        <c:v>8867</c:v>
                      </c:pt>
                      <c:pt idx="171">
                        <c:v>8548</c:v>
                      </c:pt>
                      <c:pt idx="172">
                        <c:v>8995</c:v>
                      </c:pt>
                      <c:pt idx="173">
                        <c:v>8901</c:v>
                      </c:pt>
                      <c:pt idx="174">
                        <c:v>9330</c:v>
                      </c:pt>
                      <c:pt idx="175">
                        <c:v>9141</c:v>
                      </c:pt>
                      <c:pt idx="176">
                        <c:v>9222</c:v>
                      </c:pt>
                      <c:pt idx="177">
                        <c:v>10531</c:v>
                      </c:pt>
                      <c:pt idx="178">
                        <c:v>9837</c:v>
                      </c:pt>
                      <c:pt idx="179">
                        <c:v>7081</c:v>
                      </c:pt>
                      <c:pt idx="180">
                        <c:v>7867</c:v>
                      </c:pt>
                      <c:pt idx="181">
                        <c:v>7857</c:v>
                      </c:pt>
                      <c:pt idx="182">
                        <c:v>8202</c:v>
                      </c:pt>
                      <c:pt idx="183">
                        <c:v>9554</c:v>
                      </c:pt>
                      <c:pt idx="184">
                        <c:v>12500</c:v>
                      </c:pt>
                      <c:pt idx="185">
                        <c:v>12887</c:v>
                      </c:pt>
                      <c:pt idx="186">
                        <c:v>9721</c:v>
                      </c:pt>
                      <c:pt idx="187">
                        <c:v>9477</c:v>
                      </c:pt>
                      <c:pt idx="188">
                        <c:v>10170</c:v>
                      </c:pt>
                      <c:pt idx="189">
                        <c:v>8983</c:v>
                      </c:pt>
                      <c:pt idx="190">
                        <c:v>9315</c:v>
                      </c:pt>
                      <c:pt idx="191">
                        <c:v>11622</c:v>
                      </c:pt>
                      <c:pt idx="192">
                        <c:v>11124</c:v>
                      </c:pt>
                      <c:pt idx="193">
                        <c:v>7944</c:v>
                      </c:pt>
                      <c:pt idx="194">
                        <c:v>7847</c:v>
                      </c:pt>
                      <c:pt idx="195">
                        <c:v>7744</c:v>
                      </c:pt>
                      <c:pt idx="196">
                        <c:v>7898</c:v>
                      </c:pt>
                      <c:pt idx="197">
                        <c:v>8661</c:v>
                      </c:pt>
                      <c:pt idx="198">
                        <c:v>10919</c:v>
                      </c:pt>
                      <c:pt idx="199">
                        <c:v>10762</c:v>
                      </c:pt>
                      <c:pt idx="200">
                        <c:v>8219</c:v>
                      </c:pt>
                      <c:pt idx="201">
                        <c:v>8132</c:v>
                      </c:pt>
                      <c:pt idx="202">
                        <c:v>8242</c:v>
                      </c:pt>
                      <c:pt idx="203">
                        <c:v>8132</c:v>
                      </c:pt>
                      <c:pt idx="204">
                        <c:v>8758</c:v>
                      </c:pt>
                      <c:pt idx="205">
                        <c:v>10665</c:v>
                      </c:pt>
                      <c:pt idx="206">
                        <c:v>10473</c:v>
                      </c:pt>
                      <c:pt idx="207">
                        <c:v>7846</c:v>
                      </c:pt>
                      <c:pt idx="208">
                        <c:v>7843</c:v>
                      </c:pt>
                      <c:pt idx="209">
                        <c:v>8025</c:v>
                      </c:pt>
                      <c:pt idx="210">
                        <c:v>8011</c:v>
                      </c:pt>
                      <c:pt idx="211">
                        <c:v>8877</c:v>
                      </c:pt>
                      <c:pt idx="212">
                        <c:v>10987</c:v>
                      </c:pt>
                      <c:pt idx="213">
                        <c:v>10804</c:v>
                      </c:pt>
                      <c:pt idx="214">
                        <c:v>8296</c:v>
                      </c:pt>
                      <c:pt idx="215">
                        <c:v>8079</c:v>
                      </c:pt>
                      <c:pt idx="216">
                        <c:v>8446</c:v>
                      </c:pt>
                      <c:pt idx="217">
                        <c:v>9056</c:v>
                      </c:pt>
                      <c:pt idx="218">
                        <c:v>10096</c:v>
                      </c:pt>
                      <c:pt idx="219">
                        <c:v>11001</c:v>
                      </c:pt>
                      <c:pt idx="220">
                        <c:v>13834</c:v>
                      </c:pt>
                      <c:pt idx="221">
                        <c:v>11240</c:v>
                      </c:pt>
                      <c:pt idx="222">
                        <c:v>9614</c:v>
                      </c:pt>
                      <c:pt idx="223">
                        <c:v>9186</c:v>
                      </c:pt>
                      <c:pt idx="224">
                        <c:v>9231</c:v>
                      </c:pt>
                      <c:pt idx="225">
                        <c:v>10382</c:v>
                      </c:pt>
                      <c:pt idx="226">
                        <c:v>13959</c:v>
                      </c:pt>
                      <c:pt idx="227">
                        <c:v>15442</c:v>
                      </c:pt>
                      <c:pt idx="228">
                        <c:v>17225</c:v>
                      </c:pt>
                      <c:pt idx="229">
                        <c:v>18573</c:v>
                      </c:pt>
                      <c:pt idx="230">
                        <c:v>19153</c:v>
                      </c:pt>
                      <c:pt idx="231">
                        <c:v>19335</c:v>
                      </c:pt>
                      <c:pt idx="232">
                        <c:v>21928</c:v>
                      </c:pt>
                      <c:pt idx="233">
                        <c:v>25605</c:v>
                      </c:pt>
                      <c:pt idx="234">
                        <c:v>25191</c:v>
                      </c:pt>
                      <c:pt idx="235">
                        <c:v>13570</c:v>
                      </c:pt>
                      <c:pt idx="236">
                        <c:v>11628</c:v>
                      </c:pt>
                      <c:pt idx="237">
                        <c:v>10238</c:v>
                      </c:pt>
                      <c:pt idx="238">
                        <c:v>9697</c:v>
                      </c:pt>
                      <c:pt idx="239">
                        <c:v>10186</c:v>
                      </c:pt>
                      <c:pt idx="240">
                        <c:v>12394</c:v>
                      </c:pt>
                      <c:pt idx="241">
                        <c:v>11470</c:v>
                      </c:pt>
                      <c:pt idx="242">
                        <c:v>9451</c:v>
                      </c:pt>
                      <c:pt idx="243">
                        <c:v>7204</c:v>
                      </c:pt>
                      <c:pt idx="244">
                        <c:v>6955</c:v>
                      </c:pt>
                      <c:pt idx="245">
                        <c:v>6993</c:v>
                      </c:pt>
                      <c:pt idx="246">
                        <c:v>7541</c:v>
                      </c:pt>
                      <c:pt idx="247">
                        <c:v>9095</c:v>
                      </c:pt>
                      <c:pt idx="248">
                        <c:v>8902</c:v>
                      </c:pt>
                      <c:pt idx="249">
                        <c:v>7079</c:v>
                      </c:pt>
                      <c:pt idx="250">
                        <c:v>7199</c:v>
                      </c:pt>
                      <c:pt idx="251">
                        <c:v>6924</c:v>
                      </c:pt>
                      <c:pt idx="252">
                        <c:v>6789</c:v>
                      </c:pt>
                      <c:pt idx="253">
                        <c:v>7345</c:v>
                      </c:pt>
                      <c:pt idx="254">
                        <c:v>9274</c:v>
                      </c:pt>
                      <c:pt idx="255">
                        <c:v>9531</c:v>
                      </c:pt>
                      <c:pt idx="256">
                        <c:v>6923</c:v>
                      </c:pt>
                      <c:pt idx="257">
                        <c:v>6473</c:v>
                      </c:pt>
                      <c:pt idx="258">
                        <c:v>6602</c:v>
                      </c:pt>
                      <c:pt idx="259">
                        <c:v>6791</c:v>
                      </c:pt>
                      <c:pt idx="260">
                        <c:v>7135</c:v>
                      </c:pt>
                      <c:pt idx="261">
                        <c:v>8412</c:v>
                      </c:pt>
                      <c:pt idx="262">
                        <c:v>8366</c:v>
                      </c:pt>
                      <c:pt idx="263">
                        <c:v>6226</c:v>
                      </c:pt>
                      <c:pt idx="264">
                        <c:v>6152</c:v>
                      </c:pt>
                      <c:pt idx="265">
                        <c:v>6082</c:v>
                      </c:pt>
                      <c:pt idx="266">
                        <c:v>6311</c:v>
                      </c:pt>
                      <c:pt idx="267">
                        <c:v>6527</c:v>
                      </c:pt>
                      <c:pt idx="268">
                        <c:v>7701</c:v>
                      </c:pt>
                      <c:pt idx="269">
                        <c:v>7708</c:v>
                      </c:pt>
                      <c:pt idx="270">
                        <c:v>6166</c:v>
                      </c:pt>
                      <c:pt idx="271">
                        <c:v>5853</c:v>
                      </c:pt>
                      <c:pt idx="272">
                        <c:v>5745</c:v>
                      </c:pt>
                      <c:pt idx="273">
                        <c:v>5804</c:v>
                      </c:pt>
                      <c:pt idx="274">
                        <c:v>6216</c:v>
                      </c:pt>
                      <c:pt idx="275">
                        <c:v>7420</c:v>
                      </c:pt>
                      <c:pt idx="276">
                        <c:v>7255</c:v>
                      </c:pt>
                      <c:pt idx="277">
                        <c:v>5752</c:v>
                      </c:pt>
                      <c:pt idx="278">
                        <c:v>5620</c:v>
                      </c:pt>
                      <c:pt idx="279">
                        <c:v>5693</c:v>
                      </c:pt>
                      <c:pt idx="280">
                        <c:v>5869</c:v>
                      </c:pt>
                      <c:pt idx="281">
                        <c:v>6266</c:v>
                      </c:pt>
                      <c:pt idx="282">
                        <c:v>7384</c:v>
                      </c:pt>
                      <c:pt idx="283">
                        <c:v>7188</c:v>
                      </c:pt>
                      <c:pt idx="284">
                        <c:v>5894</c:v>
                      </c:pt>
                      <c:pt idx="285">
                        <c:v>5752</c:v>
                      </c:pt>
                      <c:pt idx="286">
                        <c:v>5449</c:v>
                      </c:pt>
                      <c:pt idx="287">
                        <c:v>5608</c:v>
                      </c:pt>
                      <c:pt idx="288">
                        <c:v>5849</c:v>
                      </c:pt>
                      <c:pt idx="289">
                        <c:v>7030</c:v>
                      </c:pt>
                      <c:pt idx="290">
                        <c:v>7223</c:v>
                      </c:pt>
                      <c:pt idx="291">
                        <c:v>5801</c:v>
                      </c:pt>
                      <c:pt idx="292">
                        <c:v>5610</c:v>
                      </c:pt>
                      <c:pt idx="293">
                        <c:v>5539</c:v>
                      </c:pt>
                      <c:pt idx="294">
                        <c:v>5543</c:v>
                      </c:pt>
                      <c:pt idx="295">
                        <c:v>6016</c:v>
                      </c:pt>
                      <c:pt idx="296">
                        <c:v>6981</c:v>
                      </c:pt>
                      <c:pt idx="297">
                        <c:v>6941</c:v>
                      </c:pt>
                      <c:pt idx="298">
                        <c:v>5743</c:v>
                      </c:pt>
                      <c:pt idx="299">
                        <c:v>5924</c:v>
                      </c:pt>
                      <c:pt idx="300">
                        <c:v>6018</c:v>
                      </c:pt>
                      <c:pt idx="301">
                        <c:v>6080</c:v>
                      </c:pt>
                      <c:pt idx="302">
                        <c:v>6195</c:v>
                      </c:pt>
                      <c:pt idx="303">
                        <c:v>7022</c:v>
                      </c:pt>
                      <c:pt idx="304">
                        <c:v>7038</c:v>
                      </c:pt>
                      <c:pt idx="305">
                        <c:v>6038</c:v>
                      </c:pt>
                      <c:pt idx="306">
                        <c:v>5679</c:v>
                      </c:pt>
                      <c:pt idx="307">
                        <c:v>5698</c:v>
                      </c:pt>
                      <c:pt idx="308">
                        <c:v>5769</c:v>
                      </c:pt>
                      <c:pt idx="309">
                        <c:v>6119</c:v>
                      </c:pt>
                      <c:pt idx="310">
                        <c:v>7130</c:v>
                      </c:pt>
                      <c:pt idx="311">
                        <c:v>7226</c:v>
                      </c:pt>
                      <c:pt idx="312">
                        <c:v>6056</c:v>
                      </c:pt>
                      <c:pt idx="313">
                        <c:v>5983</c:v>
                      </c:pt>
                      <c:pt idx="314">
                        <c:v>5935</c:v>
                      </c:pt>
                      <c:pt idx="315">
                        <c:v>5906</c:v>
                      </c:pt>
                      <c:pt idx="316">
                        <c:v>6288</c:v>
                      </c:pt>
                      <c:pt idx="317">
                        <c:v>7125</c:v>
                      </c:pt>
                      <c:pt idx="318">
                        <c:v>7042</c:v>
                      </c:pt>
                      <c:pt idx="319">
                        <c:v>6066</c:v>
                      </c:pt>
                      <c:pt idx="320">
                        <c:v>5847</c:v>
                      </c:pt>
                      <c:pt idx="321">
                        <c:v>5945</c:v>
                      </c:pt>
                      <c:pt idx="322">
                        <c:v>6098</c:v>
                      </c:pt>
                      <c:pt idx="323">
                        <c:v>6417</c:v>
                      </c:pt>
                      <c:pt idx="324">
                        <c:v>7167</c:v>
                      </c:pt>
                      <c:pt idx="325">
                        <c:v>7067</c:v>
                      </c:pt>
                      <c:pt idx="326">
                        <c:v>5959</c:v>
                      </c:pt>
                      <c:pt idx="327">
                        <c:v>5718</c:v>
                      </c:pt>
                      <c:pt idx="328">
                        <c:v>5920</c:v>
                      </c:pt>
                      <c:pt idx="329">
                        <c:v>5986</c:v>
                      </c:pt>
                      <c:pt idx="330">
                        <c:v>6204</c:v>
                      </c:pt>
                      <c:pt idx="331">
                        <c:v>7005</c:v>
                      </c:pt>
                      <c:pt idx="332">
                        <c:v>6946</c:v>
                      </c:pt>
                      <c:pt idx="333">
                        <c:v>5709</c:v>
                      </c:pt>
                      <c:pt idx="334">
                        <c:v>5621</c:v>
                      </c:pt>
                      <c:pt idx="335">
                        <c:v>5674</c:v>
                      </c:pt>
                      <c:pt idx="336">
                        <c:v>5508</c:v>
                      </c:pt>
                      <c:pt idx="337">
                        <c:v>5931</c:v>
                      </c:pt>
                      <c:pt idx="338">
                        <c:v>6770</c:v>
                      </c:pt>
                      <c:pt idx="339">
                        <c:v>6733</c:v>
                      </c:pt>
                      <c:pt idx="340">
                        <c:v>5563</c:v>
                      </c:pt>
                      <c:pt idx="341">
                        <c:v>5362</c:v>
                      </c:pt>
                      <c:pt idx="342">
                        <c:v>5256</c:v>
                      </c:pt>
                      <c:pt idx="343">
                        <c:v>5382</c:v>
                      </c:pt>
                      <c:pt idx="344">
                        <c:v>5678</c:v>
                      </c:pt>
                      <c:pt idx="345">
                        <c:v>6670</c:v>
                      </c:pt>
                      <c:pt idx="346">
                        <c:v>6680</c:v>
                      </c:pt>
                      <c:pt idx="347">
                        <c:v>5648</c:v>
                      </c:pt>
                      <c:pt idx="348">
                        <c:v>5679</c:v>
                      </c:pt>
                      <c:pt idx="349">
                        <c:v>5617</c:v>
                      </c:pt>
                      <c:pt idx="350">
                        <c:v>5645</c:v>
                      </c:pt>
                      <c:pt idx="351">
                        <c:v>5882</c:v>
                      </c:pt>
                      <c:pt idx="352">
                        <c:v>6739</c:v>
                      </c:pt>
                      <c:pt idx="353">
                        <c:v>6918</c:v>
                      </c:pt>
                      <c:pt idx="354">
                        <c:v>5770</c:v>
                      </c:pt>
                      <c:pt idx="355">
                        <c:v>5729</c:v>
                      </c:pt>
                      <c:pt idx="356">
                        <c:v>6374</c:v>
                      </c:pt>
                      <c:pt idx="357">
                        <c:v>6619</c:v>
                      </c:pt>
                      <c:pt idx="358">
                        <c:v>6941</c:v>
                      </c:pt>
                      <c:pt idx="359">
                        <c:v>7995</c:v>
                      </c:pt>
                      <c:pt idx="360">
                        <c:v>7873</c:v>
                      </c:pt>
                      <c:pt idx="361">
                        <c:v>5999</c:v>
                      </c:pt>
                      <c:pt idx="362">
                        <c:v>5695</c:v>
                      </c:pt>
                      <c:pt idx="363">
                        <c:v>5631</c:v>
                      </c:pt>
                      <c:pt idx="364">
                        <c:v>5464</c:v>
                      </c:pt>
                      <c:pt idx="365">
                        <c:v>5791</c:v>
                      </c:pt>
                      <c:pt idx="366">
                        <c:v>6950</c:v>
                      </c:pt>
                      <c:pt idx="367">
                        <c:v>6882</c:v>
                      </c:pt>
                      <c:pt idx="368">
                        <c:v>5421</c:v>
                      </c:pt>
                      <c:pt idx="369">
                        <c:v>5090</c:v>
                      </c:pt>
                      <c:pt idx="370">
                        <c:v>5154</c:v>
                      </c:pt>
                      <c:pt idx="371">
                        <c:v>5436</c:v>
                      </c:pt>
                      <c:pt idx="372">
                        <c:v>5859</c:v>
                      </c:pt>
                      <c:pt idx="373">
                        <c:v>7190</c:v>
                      </c:pt>
                      <c:pt idx="374">
                        <c:v>7080</c:v>
                      </c:pt>
                      <c:pt idx="375">
                        <c:v>5020</c:v>
                      </c:pt>
                      <c:pt idx="376">
                        <c:v>4828</c:v>
                      </c:pt>
                      <c:pt idx="377">
                        <c:v>5016</c:v>
                      </c:pt>
                      <c:pt idx="378">
                        <c:v>4848</c:v>
                      </c:pt>
                      <c:pt idx="379">
                        <c:v>5422</c:v>
                      </c:pt>
                      <c:pt idx="380">
                        <c:v>6984</c:v>
                      </c:pt>
                      <c:pt idx="381">
                        <c:v>6996</c:v>
                      </c:pt>
                      <c:pt idx="382">
                        <c:v>5101</c:v>
                      </c:pt>
                      <c:pt idx="383">
                        <c:v>4988</c:v>
                      </c:pt>
                      <c:pt idx="384">
                        <c:v>5001</c:v>
                      </c:pt>
                      <c:pt idx="385">
                        <c:v>5033</c:v>
                      </c:pt>
                      <c:pt idx="386">
                        <c:v>5470</c:v>
                      </c:pt>
                      <c:pt idx="387">
                        <c:v>7168</c:v>
                      </c:pt>
                      <c:pt idx="388">
                        <c:v>7166</c:v>
                      </c:pt>
                      <c:pt idx="389">
                        <c:v>5286</c:v>
                      </c:pt>
                      <c:pt idx="390">
                        <c:v>5215</c:v>
                      </c:pt>
                      <c:pt idx="391">
                        <c:v>5202</c:v>
                      </c:pt>
                      <c:pt idx="392">
                        <c:v>5476</c:v>
                      </c:pt>
                      <c:pt idx="393">
                        <c:v>6005</c:v>
                      </c:pt>
                      <c:pt idx="394">
                        <c:v>7410</c:v>
                      </c:pt>
                      <c:pt idx="395">
                        <c:v>7399</c:v>
                      </c:pt>
                      <c:pt idx="396">
                        <c:v>5605</c:v>
                      </c:pt>
                      <c:pt idx="397">
                        <c:v>5513</c:v>
                      </c:pt>
                      <c:pt idx="398">
                        <c:v>5505</c:v>
                      </c:pt>
                      <c:pt idx="399">
                        <c:v>5489</c:v>
                      </c:pt>
                      <c:pt idx="400">
                        <c:v>6281</c:v>
                      </c:pt>
                      <c:pt idx="401">
                        <c:v>8027</c:v>
                      </c:pt>
                      <c:pt idx="402">
                        <c:v>7918</c:v>
                      </c:pt>
                      <c:pt idx="403">
                        <c:v>5765</c:v>
                      </c:pt>
                      <c:pt idx="404">
                        <c:v>5692</c:v>
                      </c:pt>
                      <c:pt idx="405">
                        <c:v>5770</c:v>
                      </c:pt>
                      <c:pt idx="406">
                        <c:v>6030</c:v>
                      </c:pt>
                      <c:pt idx="407">
                        <c:v>6596</c:v>
                      </c:pt>
                      <c:pt idx="408">
                        <c:v>8250</c:v>
                      </c:pt>
                      <c:pt idx="409">
                        <c:v>8203</c:v>
                      </c:pt>
                      <c:pt idx="410">
                        <c:v>6099</c:v>
                      </c:pt>
                      <c:pt idx="411">
                        <c:v>5971</c:v>
                      </c:pt>
                      <c:pt idx="412">
                        <c:v>6082</c:v>
                      </c:pt>
                      <c:pt idx="413">
                        <c:v>6236</c:v>
                      </c:pt>
                      <c:pt idx="414">
                        <c:v>7166</c:v>
                      </c:pt>
                      <c:pt idx="415">
                        <c:v>9136</c:v>
                      </c:pt>
                      <c:pt idx="416">
                        <c:v>9057</c:v>
                      </c:pt>
                      <c:pt idx="417">
                        <c:v>6670</c:v>
                      </c:pt>
                      <c:pt idx="418">
                        <c:v>6909</c:v>
                      </c:pt>
                      <c:pt idx="419">
                        <c:v>6995</c:v>
                      </c:pt>
                      <c:pt idx="420">
                        <c:v>7190</c:v>
                      </c:pt>
                      <c:pt idx="421">
                        <c:v>7806</c:v>
                      </c:pt>
                      <c:pt idx="422">
                        <c:v>9401</c:v>
                      </c:pt>
                      <c:pt idx="423">
                        <c:v>9467</c:v>
                      </c:pt>
                      <c:pt idx="424">
                        <c:v>6883</c:v>
                      </c:pt>
                      <c:pt idx="425">
                        <c:v>6438</c:v>
                      </c:pt>
                      <c:pt idx="426">
                        <c:v>7115</c:v>
                      </c:pt>
                      <c:pt idx="427">
                        <c:v>6796</c:v>
                      </c:pt>
                      <c:pt idx="428">
                        <c:v>7020</c:v>
                      </c:pt>
                      <c:pt idx="429">
                        <c:v>8587</c:v>
                      </c:pt>
                      <c:pt idx="430">
                        <c:v>8320</c:v>
                      </c:pt>
                      <c:pt idx="431">
                        <c:v>6489</c:v>
                      </c:pt>
                      <c:pt idx="432">
                        <c:v>5946</c:v>
                      </c:pt>
                      <c:pt idx="433">
                        <c:v>6025</c:v>
                      </c:pt>
                      <c:pt idx="434">
                        <c:v>6201</c:v>
                      </c:pt>
                      <c:pt idx="435">
                        <c:v>7036</c:v>
                      </c:pt>
                      <c:pt idx="436">
                        <c:v>9249</c:v>
                      </c:pt>
                      <c:pt idx="437">
                        <c:v>9047</c:v>
                      </c:pt>
                      <c:pt idx="438">
                        <c:v>6000</c:v>
                      </c:pt>
                      <c:pt idx="439">
                        <c:v>5596</c:v>
                      </c:pt>
                      <c:pt idx="440">
                        <c:v>5703</c:v>
                      </c:pt>
                      <c:pt idx="441">
                        <c:v>5281</c:v>
                      </c:pt>
                      <c:pt idx="442">
                        <c:v>5785</c:v>
                      </c:pt>
                      <c:pt idx="443">
                        <c:v>7475</c:v>
                      </c:pt>
                      <c:pt idx="444">
                        <c:v>7053</c:v>
                      </c:pt>
                      <c:pt idx="445">
                        <c:v>5164</c:v>
                      </c:pt>
                      <c:pt idx="446">
                        <c:v>4989</c:v>
                      </c:pt>
                      <c:pt idx="447">
                        <c:v>5010</c:v>
                      </c:pt>
                      <c:pt idx="448">
                        <c:v>5108</c:v>
                      </c:pt>
                      <c:pt idx="449">
                        <c:v>5831</c:v>
                      </c:pt>
                      <c:pt idx="450">
                        <c:v>7641</c:v>
                      </c:pt>
                      <c:pt idx="451">
                        <c:v>7769</c:v>
                      </c:pt>
                      <c:pt idx="452">
                        <c:v>5584</c:v>
                      </c:pt>
                      <c:pt idx="453">
                        <c:v>5607</c:v>
                      </c:pt>
                      <c:pt idx="454">
                        <c:v>5755</c:v>
                      </c:pt>
                      <c:pt idx="455">
                        <c:v>5892</c:v>
                      </c:pt>
                      <c:pt idx="456">
                        <c:v>6552</c:v>
                      </c:pt>
                      <c:pt idx="457">
                        <c:v>8446</c:v>
                      </c:pt>
                      <c:pt idx="458">
                        <c:v>8242</c:v>
                      </c:pt>
                      <c:pt idx="459">
                        <c:v>5996</c:v>
                      </c:pt>
                      <c:pt idx="460">
                        <c:v>5911</c:v>
                      </c:pt>
                      <c:pt idx="461">
                        <c:v>6650</c:v>
                      </c:pt>
                      <c:pt idx="462">
                        <c:v>6634</c:v>
                      </c:pt>
                      <c:pt idx="463">
                        <c:v>7245</c:v>
                      </c:pt>
                      <c:pt idx="464">
                        <c:v>8677</c:v>
                      </c:pt>
                      <c:pt idx="465">
                        <c:v>8360</c:v>
                      </c:pt>
                      <c:pt idx="466">
                        <c:v>6173</c:v>
                      </c:pt>
                      <c:pt idx="467">
                        <c:v>6304</c:v>
                      </c:pt>
                      <c:pt idx="468">
                        <c:v>6505</c:v>
                      </c:pt>
                      <c:pt idx="469">
                        <c:v>6877</c:v>
                      </c:pt>
                      <c:pt idx="470">
                        <c:v>7571</c:v>
                      </c:pt>
                      <c:pt idx="471">
                        <c:v>9194</c:v>
                      </c:pt>
                      <c:pt idx="472">
                        <c:v>8416</c:v>
                      </c:pt>
                      <c:pt idx="473">
                        <c:v>7474</c:v>
                      </c:pt>
                      <c:pt idx="474">
                        <c:v>7724</c:v>
                      </c:pt>
                      <c:pt idx="475">
                        <c:v>7942</c:v>
                      </c:pt>
                      <c:pt idx="476">
                        <c:v>7708</c:v>
                      </c:pt>
                      <c:pt idx="477">
                        <c:v>8301</c:v>
                      </c:pt>
                      <c:pt idx="478">
                        <c:v>9050</c:v>
                      </c:pt>
                      <c:pt idx="479">
                        <c:v>8425</c:v>
                      </c:pt>
                      <c:pt idx="480">
                        <c:v>6829</c:v>
                      </c:pt>
                      <c:pt idx="481">
                        <c:v>6440</c:v>
                      </c:pt>
                      <c:pt idx="482">
                        <c:v>6470</c:v>
                      </c:pt>
                      <c:pt idx="483">
                        <c:v>6592</c:v>
                      </c:pt>
                      <c:pt idx="484">
                        <c:v>6785</c:v>
                      </c:pt>
                      <c:pt idx="485">
                        <c:v>7794</c:v>
                      </c:pt>
                      <c:pt idx="486">
                        <c:v>8918</c:v>
                      </c:pt>
                      <c:pt idx="487" formatCode="_(* #,##0_);_(* \(#,##0\);_(* &quot;-&quot;??_);_(@_)">
                        <c:v>9372</c:v>
                      </c:pt>
                      <c:pt idx="488" formatCode="_(* #,##0_);_(* \(#,##0\);_(* &quot;-&quot;??_);_(@_)">
                        <c:v>7932</c:v>
                      </c:pt>
                      <c:pt idx="489" formatCode="_(* #,##0_);_(* \(#,##0\);_(* &quot;-&quot;??_);_(@_)">
                        <c:v>6885</c:v>
                      </c:pt>
                      <c:pt idx="490" formatCode="_(* #,##0_);_(* \(#,##0\);_(* &quot;-&quot;??_);_(@_)">
                        <c:v>6572</c:v>
                      </c:pt>
                      <c:pt idx="491" formatCode="_(* #,##0_);_(* \(#,##0\);_(* &quot;-&quot;??_);_(@_)">
                        <c:v>8408</c:v>
                      </c:pt>
                      <c:pt idx="492" formatCode="_(* #,##0_);_(* \(#,##0\);_(* &quot;-&quot;??_);_(@_)">
                        <c:v>9472</c:v>
                      </c:pt>
                      <c:pt idx="493" formatCode="_(* #,##0_);_(* \(#,##0\);_(* &quot;-&quot;??_);_(@_)">
                        <c:v>9592</c:v>
                      </c:pt>
                      <c:pt idx="494" formatCode="_(* #,##0_);_(* \(#,##0\);_(* &quot;-&quot;??_);_(@_)">
                        <c:v>7176</c:v>
                      </c:pt>
                      <c:pt idx="495" formatCode="_(* #,##0_);_(* \(#,##0\);_(* &quot;-&quot;??_);_(@_)">
                        <c:v>7085</c:v>
                      </c:pt>
                      <c:pt idx="496" formatCode="_(* #,##0_);_(* \(#,##0\);_(* &quot;-&quot;??_);_(@_)">
                        <c:v>6961</c:v>
                      </c:pt>
                      <c:pt idx="497" formatCode="_(* #,##0_);_(* \(#,##0\);_(* &quot;-&quot;??_);_(@_)">
                        <c:v>6691</c:v>
                      </c:pt>
                      <c:pt idx="498" formatCode="_(* #,##0_);_(* \(#,##0\);_(* &quot;-&quot;??_);_(@_)">
                        <c:v>7092</c:v>
                      </c:pt>
                      <c:pt idx="499" formatCode="_(* #,##0_);_(* \(#,##0\);_(* &quot;-&quot;??_);_(@_)">
                        <c:v>9879</c:v>
                      </c:pt>
                      <c:pt idx="500" formatCode="_(* #,##0_);_(* \(#,##0\);_(* &quot;-&quot;??_);_(@_)">
                        <c:v>10007</c:v>
                      </c:pt>
                      <c:pt idx="501" formatCode="_(* #,##0_);_(* \(#,##0\);_(* &quot;-&quot;??_);_(@_)">
                        <c:v>7529</c:v>
                      </c:pt>
                      <c:pt idx="502" formatCode="_(* #,##0_);_(* \(#,##0\);_(* &quot;-&quot;??_);_(@_)">
                        <c:v>6976</c:v>
                      </c:pt>
                      <c:pt idx="503" formatCode="_(* #,##0_);_(* \(#,##0\);_(* &quot;-&quot;??_);_(@_)">
                        <c:v>7122</c:v>
                      </c:pt>
                      <c:pt idx="504" formatCode="_(* #,##0_);_(* \(#,##0\);_(* &quot;-&quot;??_);_(@_)">
                        <c:v>7112</c:v>
                      </c:pt>
                      <c:pt idx="505" formatCode="_(* #,##0_);_(* \(#,##0\);_(* &quot;-&quot;??_);_(@_)">
                        <c:v>7961</c:v>
                      </c:pt>
                      <c:pt idx="506" formatCode="_(* #,##0_);_(* \(#,##0\);_(* &quot;-&quot;??_);_(@_)">
                        <c:v>9340</c:v>
                      </c:pt>
                      <c:pt idx="507" formatCode="_(* #,##0_);_(* \(#,##0\);_(* &quot;-&quot;??_);_(@_)">
                        <c:v>8998</c:v>
                      </c:pt>
                      <c:pt idx="508" formatCode="_(* #,##0_);_(* \(#,##0\);_(* &quot;-&quot;??_);_(@_)">
                        <c:v>6848</c:v>
                      </c:pt>
                      <c:pt idx="509" formatCode="_(* #,##0_);_(* \(#,##0\);_(* &quot;-&quot;??_);_(@_)">
                        <c:v>6573</c:v>
                      </c:pt>
                      <c:pt idx="510" formatCode="_(* #,##0_);_(* \(#,##0\);_(* &quot;-&quot;??_);_(@_)">
                        <c:v>6705</c:v>
                      </c:pt>
                      <c:pt idx="511" formatCode="_(* #,##0_);_(* \(#,##0\);_(* &quot;-&quot;??_);_(@_)">
                        <c:v>6598</c:v>
                      </c:pt>
                      <c:pt idx="512" formatCode="_(* #,##0_);_(* \(#,##0\);_(* &quot;-&quot;??_);_(@_)">
                        <c:v>7101</c:v>
                      </c:pt>
                      <c:pt idx="513" formatCode="_(* #,##0_);_(* \(#,##0\);_(* &quot;-&quot;??_);_(@_)">
                        <c:v>8688</c:v>
                      </c:pt>
                      <c:pt idx="514" formatCode="_(* #,##0_);_(* \(#,##0\);_(* &quot;-&quot;??_);_(@_)">
                        <c:v>8635</c:v>
                      </c:pt>
                      <c:pt idx="515" formatCode="_(* #,##0_);_(* \(#,##0\);_(* &quot;-&quot;??_);_(@_)">
                        <c:v>6435</c:v>
                      </c:pt>
                      <c:pt idx="516" formatCode="_(* #,##0_);_(* \(#,##0\);_(* &quot;-&quot;??_);_(@_)">
                        <c:v>6266</c:v>
                      </c:pt>
                      <c:pt idx="517" formatCode="_(* #,##0_);_(* \(#,##0\);_(* &quot;-&quot;??_);_(@_)">
                        <c:v>6498</c:v>
                      </c:pt>
                      <c:pt idx="518" formatCode="_(* #,##0_);_(* \(#,##0\);_(* &quot;-&quot;??_);_(@_)">
                        <c:v>6472</c:v>
                      </c:pt>
                      <c:pt idx="519" formatCode="_(* #,##0_);_(* \(#,##0\);_(* &quot;-&quot;??_);_(@_)">
                        <c:v>7116</c:v>
                      </c:pt>
                      <c:pt idx="520" formatCode="_(* #,##0_);_(* \(#,##0\);_(* &quot;-&quot;??_);_(@_)">
                        <c:v>8880</c:v>
                      </c:pt>
                      <c:pt idx="521" formatCode="_(* #,##0_);_(* \(#,##0\);_(* &quot;-&quot;??_);_(@_)">
                        <c:v>8574</c:v>
                      </c:pt>
                      <c:pt idx="522" formatCode="_(* #,##0_);_(* \(#,##0\);_(* &quot;-&quot;??_);_(@_)">
                        <c:v>6463</c:v>
                      </c:pt>
                      <c:pt idx="523" formatCode="_(* #,##0_);_(* \(#,##0\);_(* &quot;-&quot;??_);_(@_)">
                        <c:v>6217</c:v>
                      </c:pt>
                      <c:pt idx="524" formatCode="_(* #,##0_);_(* \(#,##0\);_(* &quot;-&quot;??_);_(@_)">
                        <c:v>6330</c:v>
                      </c:pt>
                      <c:pt idx="525" formatCode="_(* #,##0_);_(* \(#,##0\);_(* &quot;-&quot;??_);_(@_)">
                        <c:v>6284</c:v>
                      </c:pt>
                      <c:pt idx="526" formatCode="_(* #,##0_);_(* \(#,##0\);_(* &quot;-&quot;??_);_(@_)">
                        <c:v>7098</c:v>
                      </c:pt>
                      <c:pt idx="527" formatCode="_(* #,##0_);_(* \(#,##0\);_(* &quot;-&quot;??_);_(@_)">
                        <c:v>8576</c:v>
                      </c:pt>
                      <c:pt idx="528" formatCode="_(* #,##0_);_(* \(#,##0\);_(* &quot;-&quot;??_);_(@_)">
                        <c:v>8525</c:v>
                      </c:pt>
                      <c:pt idx="529" formatCode="_(* #,##0_);_(* \(#,##0\);_(* &quot;-&quot;??_);_(@_)">
                        <c:v>6826</c:v>
                      </c:pt>
                      <c:pt idx="530" formatCode="_(* #,##0_);_(* \(#,##0\);_(* &quot;-&quot;??_);_(@_)">
                        <c:v>6564</c:v>
                      </c:pt>
                      <c:pt idx="531" formatCode="_(* #,##0_);_(* \(#,##0\);_(* &quot;-&quot;??_);_(@_)">
                        <c:v>6500</c:v>
                      </c:pt>
                      <c:pt idx="532" formatCode="_(* #,##0_);_(* \(#,##0\);_(* &quot;-&quot;??_);_(@_)">
                        <c:v>6365</c:v>
                      </c:pt>
                      <c:pt idx="533" formatCode="_(* #,##0_);_(* \(#,##0\);_(* &quot;-&quot;??_);_(@_)">
                        <c:v>6806</c:v>
                      </c:pt>
                      <c:pt idx="534" formatCode="_(* #,##0_);_(* \(#,##0\);_(* &quot;-&quot;??_);_(@_)">
                        <c:v>8352</c:v>
                      </c:pt>
                      <c:pt idx="535" formatCode="_(* #,##0_);_(* \(#,##0\);_(* &quot;-&quot;??_);_(@_)">
                        <c:v>8261</c:v>
                      </c:pt>
                      <c:pt idx="536" formatCode="_(* #,##0_);_(* \(#,##0\);_(* &quot;-&quot;??_);_(@_)">
                        <c:v>6258</c:v>
                      </c:pt>
                      <c:pt idx="537" formatCode="_(* #,##0_);_(* \(#,##0\);_(* &quot;-&quot;??_);_(@_)">
                        <c:v>6186</c:v>
                      </c:pt>
                      <c:pt idx="538" formatCode="_(* #,##0_);_(* \(#,##0\);_(* &quot;-&quot;??_);_(@_)">
                        <c:v>6257</c:v>
                      </c:pt>
                      <c:pt idx="539" formatCode="_(* #,##0_);_(* \(#,##0\);_(* &quot;-&quot;??_);_(@_)">
                        <c:v>6665</c:v>
                      </c:pt>
                      <c:pt idx="540" formatCode="_(* #,##0_);_(* \(#,##0\);_(* &quot;-&quot;??_);_(@_)">
                        <c:v>7996</c:v>
                      </c:pt>
                      <c:pt idx="541" formatCode="_(* #,##0_);_(* \(#,##0\);_(* &quot;-&quot;??_);_(@_)">
                        <c:v>9581</c:v>
                      </c:pt>
                      <c:pt idx="542" formatCode="_(* #,##0_);_(* \(#,##0\);_(* &quot;-&quot;??_);_(@_)">
                        <c:v>9414</c:v>
                      </c:pt>
                      <c:pt idx="543" formatCode="_(* #,##0_);_(* \(#,##0\);_(* &quot;-&quot;??_);_(@_)">
                        <c:v>6731</c:v>
                      </c:pt>
                      <c:pt idx="544" formatCode="_(* #,##0_);_(* \(#,##0\);_(* &quot;-&quot;??_);_(@_)">
                        <c:v>6589</c:v>
                      </c:pt>
                      <c:pt idx="545" formatCode="_(* #,##0_);_(* \(#,##0\);_(* &quot;-&quot;??_);_(@_)">
                        <c:v>6607</c:v>
                      </c:pt>
                      <c:pt idx="546" formatCode="_(* #,##0_);_(* \(#,##0\);_(* &quot;-&quot;??_);_(@_)">
                        <c:v>6496</c:v>
                      </c:pt>
                      <c:pt idx="547" formatCode="_(* #,##0_);_(* \(#,##0\);_(* &quot;-&quot;??_);_(@_)">
                        <c:v>7082</c:v>
                      </c:pt>
                      <c:pt idx="548" formatCode="_(* #,##0_);_(* \(#,##0\);_(* &quot;-&quot;??_);_(@_)">
                        <c:v>8967</c:v>
                      </c:pt>
                      <c:pt idx="549" formatCode="_(* #,##0_);_(* \(#,##0\);_(* &quot;-&quot;??_);_(@_)">
                        <c:v>8881</c:v>
                      </c:pt>
                      <c:pt idx="550" formatCode="_(* #,##0_);_(* \(#,##0\);_(* &quot;-&quot;??_);_(@_)">
                        <c:v>6271</c:v>
                      </c:pt>
                      <c:pt idx="551" formatCode="_(* #,##0_);_(* \(#,##0\);_(* &quot;-&quot;??_);_(@_)">
                        <c:v>6110</c:v>
                      </c:pt>
                      <c:pt idx="552" formatCode="_(* #,##0_);_(* \(#,##0\);_(* &quot;-&quot;??_);_(@_)">
                        <c:v>6230</c:v>
                      </c:pt>
                      <c:pt idx="553" formatCode="_(* #,##0_);_(* \(#,##0\);_(* &quot;-&quot;??_);_(@_)">
                        <c:v>6326</c:v>
                      </c:pt>
                      <c:pt idx="554" formatCode="_(* #,##0_);_(* \(#,##0\);_(* &quot;-&quot;??_);_(@_)">
                        <c:v>7296</c:v>
                      </c:pt>
                      <c:pt idx="555" formatCode="_(* #,##0_);_(* \(#,##0\);_(* &quot;-&quot;??_);_(@_)">
                        <c:v>8747</c:v>
                      </c:pt>
                      <c:pt idx="556" formatCode="_(* #,##0_);_(* \(#,##0\);_(* &quot;-&quot;??_);_(@_)">
                        <c:v>8633</c:v>
                      </c:pt>
                      <c:pt idx="557" formatCode="_(* #,##0_);_(* \(#,##0\);_(* &quot;-&quot;??_);_(@_)">
                        <c:v>6221</c:v>
                      </c:pt>
                      <c:pt idx="558" formatCode="_(* #,##0_);_(* \(#,##0\);_(* &quot;-&quot;??_);_(@_)">
                        <c:v>6786</c:v>
                      </c:pt>
                      <c:pt idx="559" formatCode="_(* #,##0_);_(* \(#,##0\);_(* &quot;-&quot;??_);_(@_)">
                        <c:v>7093</c:v>
                      </c:pt>
                      <c:pt idx="560" formatCode="_(* #,##0_);_(* \(#,##0\);_(* &quot;-&quot;??_);_(@_)">
                        <c:v>6823</c:v>
                      </c:pt>
                      <c:pt idx="561" formatCode="_(* #,##0_);_(* \(#,##0\);_(* &quot;-&quot;??_);_(@_)">
                        <c:v>7458</c:v>
                      </c:pt>
                      <c:pt idx="562" formatCode="_(* #,##0_);_(* \(#,##0\);_(* &quot;-&quot;??_);_(@_)">
                        <c:v>9457</c:v>
                      </c:pt>
                      <c:pt idx="563" formatCode="_(* #,##0_);_(* \(#,##0\);_(* &quot;-&quot;??_);_(@_)">
                        <c:v>9191</c:v>
                      </c:pt>
                      <c:pt idx="564" formatCode="_(* #,##0_);_(* \(#,##0\);_(* &quot;-&quot;??_);_(@_)">
                        <c:v>6482</c:v>
                      </c:pt>
                      <c:pt idx="565" formatCode="_(* #,##0_);_(* \(#,##0\);_(* &quot;-&quot;??_);_(@_)">
                        <c:v>6292</c:v>
                      </c:pt>
                      <c:pt idx="566" formatCode="_(* #,##0_);_(* \(#,##0\);_(* &quot;-&quot;??_);_(@_)">
                        <c:v>6340</c:v>
                      </c:pt>
                      <c:pt idx="567" formatCode="_(* #,##0_);_(* \(#,##0\);_(* &quot;-&quot;??_);_(@_)">
                        <c:v>6336</c:v>
                      </c:pt>
                      <c:pt idx="568" formatCode="_(* #,##0_);_(* \(#,##0\);_(* &quot;-&quot;??_);_(@_)">
                        <c:v>7031</c:v>
                      </c:pt>
                      <c:pt idx="569" formatCode="_(* #,##0_);_(* \(#,##0\);_(* &quot;-&quot;??_);_(@_)">
                        <c:v>8735</c:v>
                      </c:pt>
                      <c:pt idx="570" formatCode="_(* #,##0_);_(* \(#,##0\);_(* &quot;-&quot;??_);_(@_)">
                        <c:v>8673</c:v>
                      </c:pt>
                      <c:pt idx="571" formatCode="_(* #,##0_);_(* \(#,##0\);_(* &quot;-&quot;??_);_(@_)">
                        <c:v>6396</c:v>
                      </c:pt>
                      <c:pt idx="572" formatCode="_(* #,##0_);_(* \(#,##0\);_(* &quot;-&quot;??_);_(@_)">
                        <c:v>6102</c:v>
                      </c:pt>
                      <c:pt idx="573" formatCode="_(* #,##0_);_(* \(#,##0\);_(* &quot;-&quot;??_);_(@_)">
                        <c:v>6229</c:v>
                      </c:pt>
                      <c:pt idx="574" formatCode="_(* #,##0_);_(* \(#,##0\);_(* &quot;-&quot;??_);_(@_)">
                        <c:v>6650</c:v>
                      </c:pt>
                      <c:pt idx="575" formatCode="_(* #,##0_);_(* \(#,##0\);_(* &quot;-&quot;??_);_(@_)">
                        <c:v>7691</c:v>
                      </c:pt>
                      <c:pt idx="576" formatCode="_(* #,##0_);_(* \(#,##0\);_(* &quot;-&quot;??_);_(@_)">
                        <c:v>8205</c:v>
                      </c:pt>
                      <c:pt idx="577" formatCode="_(* #,##0_);_(* \(#,##0\);_(* &quot;-&quot;??_);_(@_)">
                        <c:v>10042</c:v>
                      </c:pt>
                      <c:pt idx="578" formatCode="_(* #,##0_);_(* \(#,##0\);_(* &quot;-&quot;??_);_(@_)">
                        <c:v>7814</c:v>
                      </c:pt>
                      <c:pt idx="579" formatCode="_(* #,##0_);_(* \(#,##0\);_(* &quot;-&quot;??_);_(@_)">
                        <c:v>6507</c:v>
                      </c:pt>
                      <c:pt idx="580" formatCode="_(* #,##0_);_(* \(#,##0\);_(* &quot;-&quot;??_);_(@_)">
                        <c:v>6329</c:v>
                      </c:pt>
                      <c:pt idx="581" formatCode="_(* #,##0_);_(* \(#,##0\);_(* &quot;-&quot;??_);_(@_)">
                        <c:v>6272</c:v>
                      </c:pt>
                      <c:pt idx="582" formatCode="_(* #,##0_);_(* \(#,##0\);_(* &quot;-&quot;??_);_(@_)">
                        <c:v>7109</c:v>
                      </c:pt>
                      <c:pt idx="583" formatCode="_(* #,##0_);_(* \(#,##0\);_(* &quot;-&quot;??_);_(@_)">
                        <c:v>9874</c:v>
                      </c:pt>
                      <c:pt idx="584" formatCode="_(* #,##0_);_(* \(#,##0\);_(* &quot;-&quot;??_);_(@_)">
                        <c:v>10609</c:v>
                      </c:pt>
                      <c:pt idx="585" formatCode="_(* #,##0_);_(* \(#,##0\);_(* &quot;-&quot;??_);_(@_)">
                        <c:v>11121</c:v>
                      </c:pt>
                      <c:pt idx="586" formatCode="_(* #,##0_);_(* \(#,##0\);_(* &quot;-&quot;??_);_(@_)">
                        <c:v>12029</c:v>
                      </c:pt>
                      <c:pt idx="587" formatCode="_(* #,##0_);_(* \(#,##0\);_(* &quot;-&quot;??_);_(@_)">
                        <c:v>11773</c:v>
                      </c:pt>
                      <c:pt idx="588" formatCode="_(* #,##0_);_(* \(#,##0\);_(* &quot;-&quot;??_);_(@_)">
                        <c:v>12914</c:v>
                      </c:pt>
                      <c:pt idx="589" formatCode="_(* #,##0_);_(* \(#,##0\);_(* &quot;-&quot;??_);_(@_)">
                        <c:v>13796</c:v>
                      </c:pt>
                      <c:pt idx="590" formatCode="_(* #,##0_);_(* \(#,##0\);_(* &quot;-&quot;??_);_(@_)">
                        <c:v>17847</c:v>
                      </c:pt>
                      <c:pt idx="591" formatCode="_(* #,##0_);_(* \(#,##0\);_(* &quot;-&quot;??_);_(@_)">
                        <c:v>16751</c:v>
                      </c:pt>
                      <c:pt idx="592" formatCode="_(* #,##0_);_(* \(#,##0\);_(* &quot;-&quot;??_);_(@_)">
                        <c:v>8120</c:v>
                      </c:pt>
                      <c:pt idx="593" formatCode="_(* #,##0_);_(* \(#,##0\);_(* &quot;-&quot;??_);_(@_)">
                        <c:v>6794</c:v>
                      </c:pt>
                      <c:pt idx="594" formatCode="_(* #,##0_);_(* \(#,##0\);_(* &quot;-&quot;??_);_(@_)">
                        <c:v>6478</c:v>
                      </c:pt>
                      <c:pt idx="595" formatCode="_(* #,##0_);_(* \(#,##0\);_(* &quot;-&quot;??_);_(@_)">
                        <c:v>5928</c:v>
                      </c:pt>
                      <c:pt idx="596" formatCode="_(* #,##0_);_(* \(#,##0\);_(* &quot;-&quot;??_);_(@_)">
                        <c:v>6402</c:v>
                      </c:pt>
                      <c:pt idx="597" formatCode="_(* #,##0_);_(* \(#,##0\);_(* &quot;-&quot;??_);_(@_)">
                        <c:v>8155</c:v>
                      </c:pt>
                      <c:pt idx="598" formatCode="_(* #,##0_);_(* \(#,##0\);_(* &quot;-&quot;??_);_(@_)">
                        <c:v>7716</c:v>
                      </c:pt>
                      <c:pt idx="599" formatCode="_(* #,##0_);_(* \(#,##0\);_(* &quot;-&quot;??_);_(@_)">
                        <c:v>5437</c:v>
                      </c:pt>
                      <c:pt idx="600" formatCode="_(* #,##0_);_(* \(#,##0\);_(* &quot;-&quot;??_);_(@_)">
                        <c:v>5390</c:v>
                      </c:pt>
                      <c:pt idx="601" formatCode="_(* #,##0_);_(* \(#,##0\);_(* &quot;-&quot;??_);_(@_)">
                        <c:v>5568</c:v>
                      </c:pt>
                      <c:pt idx="602" formatCode="_(* #,##0_);_(* \(#,##0\);_(* &quot;-&quot;??_);_(@_)">
                        <c:v>5828</c:v>
                      </c:pt>
                      <c:pt idx="603" formatCode="_(* #,##0_);_(* \(#,##0\);_(* &quot;-&quot;??_);_(@_)">
                        <c:v>5912</c:v>
                      </c:pt>
                      <c:pt idx="604" formatCode="_(* #,##0_);_(* \(#,##0\);_(* &quot;-&quot;??_);_(@_)">
                        <c:v>7157</c:v>
                      </c:pt>
                      <c:pt idx="605" formatCode="_(* #,##0_);_(* \(#,##0\);_(* &quot;-&quot;??_);_(@_)">
                        <c:v>7329</c:v>
                      </c:pt>
                      <c:pt idx="606" formatCode="_(* #,##0_);_(* \(#,##0\);_(* &quot;-&quot;??_);_(@_)">
                        <c:v>5592</c:v>
                      </c:pt>
                      <c:pt idx="607" formatCode="_(* #,##0_);_(* \(#,##0\);_(* &quot;-&quot;??_);_(@_)">
                        <c:v>5610</c:v>
                      </c:pt>
                      <c:pt idx="608" formatCode="_(* #,##0_);_(* \(#,##0\);_(* &quot;-&quot;??_);_(@_)">
                        <c:v>6537</c:v>
                      </c:pt>
                      <c:pt idx="609" formatCode="_(* #,##0_);_(* \(#,##0\);_(* &quot;-&quot;??_);_(@_)">
                        <c:v>5248</c:v>
                      </c:pt>
                      <c:pt idx="610" formatCode="_(* #,##0_);_(* \(#,##0\);_(* &quot;-&quot;??_);_(@_)">
                        <c:v>5696</c:v>
                      </c:pt>
                      <c:pt idx="611" formatCode="_(* #,##0_);_(* \(#,##0\);_(* &quot;-&quot;??_);_(@_)">
                        <c:v>6725</c:v>
                      </c:pt>
                      <c:pt idx="612" formatCode="_(* #,##0_);_(* \(#,##0\);_(* &quot;-&quot;??_);_(@_)">
                        <c:v>6761</c:v>
                      </c:pt>
                      <c:pt idx="613" formatCode="_(* #,##0_);_(* \(#,##0\);_(* &quot;-&quot;??_);_(@_)">
                        <c:v>4991</c:v>
                      </c:pt>
                      <c:pt idx="614" formatCode="_(* #,##0_);_(* \(#,##0\);_(* &quot;-&quot;??_);_(@_)">
                        <c:v>4717</c:v>
                      </c:pt>
                      <c:pt idx="615" formatCode="_(* #,##0_);_(* \(#,##0\);_(* &quot;-&quot;??_);_(@_)">
                        <c:v>4982</c:v>
                      </c:pt>
                      <c:pt idx="616" formatCode="_(* #,##0_);_(* \(#,##0\);_(* &quot;-&quot;??_);_(@_)">
                        <c:v>5669</c:v>
                      </c:pt>
                      <c:pt idx="617" formatCode="_(* #,##0_);_(* \(#,##0\);_(* &quot;-&quot;??_);_(@_)">
                        <c:v>5634</c:v>
                      </c:pt>
                      <c:pt idx="618" formatCode="_(* #,##0_);_(* \(#,##0\);_(* &quot;-&quot;??_);_(@_)">
                        <c:v>6507</c:v>
                      </c:pt>
                      <c:pt idx="619" formatCode="_(* #,##0_);_(* \(#,##0\);_(* &quot;-&quot;??_);_(@_)">
                        <c:v>6578</c:v>
                      </c:pt>
                      <c:pt idx="620" formatCode="_(* #,##0_);_(* \(#,##0\);_(* &quot;-&quot;??_);_(@_)">
                        <c:v>4903</c:v>
                      </c:pt>
                      <c:pt idx="621" formatCode="_(* #,##0_);_(* \(#,##0\);_(* &quot;-&quot;??_);_(@_)">
                        <c:v>4812</c:v>
                      </c:pt>
                      <c:pt idx="622" formatCode="_(* #,##0_);_(* \(#,##0\);_(* &quot;-&quot;??_);_(@_)">
                        <c:v>4892</c:v>
                      </c:pt>
                      <c:pt idx="623" formatCode="_(* #,##0_);_(* \(#,##0\);_(* &quot;-&quot;??_);_(@_)">
                        <c:v>4241</c:v>
                      </c:pt>
                      <c:pt idx="624" formatCode="_(* #,##0_);_(* \(#,##0\);_(* &quot;-&quot;??_);_(@_)">
                        <c:v>287</c:v>
                      </c:pt>
                    </c:numCache>
                  </c:numRef>
                </c:val>
                <c:smooth val="0"/>
                <c:extLst xmlns:c15="http://schemas.microsoft.com/office/drawing/2012/chart">
                  <c:ext xmlns:c16="http://schemas.microsoft.com/office/drawing/2014/chart" uri="{C3380CC4-5D6E-409C-BE32-E72D297353CC}">
                    <c16:uniqueId val="{00000002-81DC-46E1-BDE1-E63CF5428934}"/>
                  </c:ext>
                </c:extLst>
              </c15:ser>
            </c15:filteredLineSeries>
            <c15:filteredLineSeries>
              <c15:ser>
                <c:idx val="3"/>
                <c:order val="3"/>
                <c:tx>
                  <c:strRef>
                    <c:extLst>
                      <c:ext xmlns:c15="http://schemas.microsoft.com/office/drawing/2012/chart" uri="{02D57815-91ED-43cb-92C2-25804820EDAC}">
                        <c15:formulaRef>
                          <c15:sqref>dau_by_retention_cohort_raw!$E$1</c15:sqref>
                        </c15:formulaRef>
                      </c:ext>
                    </c:extLst>
                    <c:strCache>
                      <c:ptCount val="1"/>
                      <c:pt idx="0">
                        <c:v> D15-30 </c:v>
                      </c:pt>
                    </c:strCache>
                  </c:strRef>
                </c:tx>
                <c:spPr>
                  <a:ln w="28575" cap="rnd">
                    <a:solidFill>
                      <a:schemeClr val="accent4"/>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dau_by_retention_cohort_raw!$E$2:$E$1234</c15:sqref>
                        </c15:formulaRef>
                      </c:ext>
                    </c:extLst>
                    <c:numCache>
                      <c:formatCode>General</c:formatCode>
                      <c:ptCount val="625"/>
                      <c:pt idx="0">
                        <c:v>9940</c:v>
                      </c:pt>
                      <c:pt idx="1">
                        <c:v>10727</c:v>
                      </c:pt>
                      <c:pt idx="2">
                        <c:v>13237</c:v>
                      </c:pt>
                      <c:pt idx="3">
                        <c:v>13401</c:v>
                      </c:pt>
                      <c:pt idx="4">
                        <c:v>10265</c:v>
                      </c:pt>
                      <c:pt idx="5">
                        <c:v>9563</c:v>
                      </c:pt>
                      <c:pt idx="6">
                        <c:v>9802</c:v>
                      </c:pt>
                      <c:pt idx="7">
                        <c:v>9410</c:v>
                      </c:pt>
                      <c:pt idx="8">
                        <c:v>10337</c:v>
                      </c:pt>
                      <c:pt idx="9">
                        <c:v>12671</c:v>
                      </c:pt>
                      <c:pt idx="10">
                        <c:v>13050</c:v>
                      </c:pt>
                      <c:pt idx="11">
                        <c:v>9790</c:v>
                      </c:pt>
                      <c:pt idx="12">
                        <c:v>9105</c:v>
                      </c:pt>
                      <c:pt idx="13">
                        <c:v>8956</c:v>
                      </c:pt>
                      <c:pt idx="14">
                        <c:v>9128</c:v>
                      </c:pt>
                      <c:pt idx="15">
                        <c:v>10310</c:v>
                      </c:pt>
                      <c:pt idx="16">
                        <c:v>12327</c:v>
                      </c:pt>
                      <c:pt idx="17">
                        <c:v>12484</c:v>
                      </c:pt>
                      <c:pt idx="18">
                        <c:v>9070</c:v>
                      </c:pt>
                      <c:pt idx="19">
                        <c:v>8696</c:v>
                      </c:pt>
                      <c:pt idx="20">
                        <c:v>8711</c:v>
                      </c:pt>
                      <c:pt idx="21">
                        <c:v>8734</c:v>
                      </c:pt>
                      <c:pt idx="22">
                        <c:v>9633</c:v>
                      </c:pt>
                      <c:pt idx="23">
                        <c:v>12317</c:v>
                      </c:pt>
                      <c:pt idx="24">
                        <c:v>12695</c:v>
                      </c:pt>
                      <c:pt idx="25">
                        <c:v>9518</c:v>
                      </c:pt>
                      <c:pt idx="26">
                        <c:v>9413</c:v>
                      </c:pt>
                      <c:pt idx="27">
                        <c:v>9313</c:v>
                      </c:pt>
                      <c:pt idx="28">
                        <c:v>9339</c:v>
                      </c:pt>
                      <c:pt idx="29">
                        <c:v>10452</c:v>
                      </c:pt>
                      <c:pt idx="30">
                        <c:v>13308</c:v>
                      </c:pt>
                      <c:pt idx="31">
                        <c:v>14045</c:v>
                      </c:pt>
                      <c:pt idx="32">
                        <c:v>10988</c:v>
                      </c:pt>
                      <c:pt idx="33">
                        <c:v>10400</c:v>
                      </c:pt>
                      <c:pt idx="34">
                        <c:v>10482</c:v>
                      </c:pt>
                      <c:pt idx="35">
                        <c:v>10153</c:v>
                      </c:pt>
                      <c:pt idx="36">
                        <c:v>11391</c:v>
                      </c:pt>
                      <c:pt idx="37">
                        <c:v>14204</c:v>
                      </c:pt>
                      <c:pt idx="38">
                        <c:v>14483</c:v>
                      </c:pt>
                      <c:pt idx="39">
                        <c:v>11681</c:v>
                      </c:pt>
                      <c:pt idx="40">
                        <c:v>10891</c:v>
                      </c:pt>
                      <c:pt idx="41">
                        <c:v>11006</c:v>
                      </c:pt>
                      <c:pt idx="42">
                        <c:v>10970</c:v>
                      </c:pt>
                      <c:pt idx="43">
                        <c:v>12122</c:v>
                      </c:pt>
                      <c:pt idx="44">
                        <c:v>15477</c:v>
                      </c:pt>
                      <c:pt idx="45">
                        <c:v>15905</c:v>
                      </c:pt>
                      <c:pt idx="46">
                        <c:v>11915</c:v>
                      </c:pt>
                      <c:pt idx="47">
                        <c:v>11527</c:v>
                      </c:pt>
                      <c:pt idx="48">
                        <c:v>11191</c:v>
                      </c:pt>
                      <c:pt idx="49">
                        <c:v>11681</c:v>
                      </c:pt>
                      <c:pt idx="50">
                        <c:v>13227</c:v>
                      </c:pt>
                      <c:pt idx="51">
                        <c:v>16836</c:v>
                      </c:pt>
                      <c:pt idx="52">
                        <c:v>17347</c:v>
                      </c:pt>
                      <c:pt idx="53">
                        <c:v>13308</c:v>
                      </c:pt>
                      <c:pt idx="54">
                        <c:v>12715</c:v>
                      </c:pt>
                      <c:pt idx="55">
                        <c:v>12786</c:v>
                      </c:pt>
                      <c:pt idx="56">
                        <c:v>13084</c:v>
                      </c:pt>
                      <c:pt idx="57">
                        <c:v>14443</c:v>
                      </c:pt>
                      <c:pt idx="58">
                        <c:v>18150</c:v>
                      </c:pt>
                      <c:pt idx="59">
                        <c:v>18971</c:v>
                      </c:pt>
                      <c:pt idx="60">
                        <c:v>14983</c:v>
                      </c:pt>
                      <c:pt idx="61">
                        <c:v>15275</c:v>
                      </c:pt>
                      <c:pt idx="62">
                        <c:v>14139</c:v>
                      </c:pt>
                      <c:pt idx="63">
                        <c:v>14031</c:v>
                      </c:pt>
                      <c:pt idx="64">
                        <c:v>15413</c:v>
                      </c:pt>
                      <c:pt idx="65">
                        <c:v>18934</c:v>
                      </c:pt>
                      <c:pt idx="66">
                        <c:v>19163</c:v>
                      </c:pt>
                      <c:pt idx="67">
                        <c:v>14391</c:v>
                      </c:pt>
                      <c:pt idx="68">
                        <c:v>14111</c:v>
                      </c:pt>
                      <c:pt idx="69">
                        <c:v>13740</c:v>
                      </c:pt>
                      <c:pt idx="70">
                        <c:v>14097</c:v>
                      </c:pt>
                      <c:pt idx="71">
                        <c:v>15884</c:v>
                      </c:pt>
                      <c:pt idx="72">
                        <c:v>19825</c:v>
                      </c:pt>
                      <c:pt idx="73">
                        <c:v>19704</c:v>
                      </c:pt>
                      <c:pt idx="74">
                        <c:v>14616</c:v>
                      </c:pt>
                      <c:pt idx="75">
                        <c:v>14148</c:v>
                      </c:pt>
                      <c:pt idx="76">
                        <c:v>13941</c:v>
                      </c:pt>
                      <c:pt idx="77">
                        <c:v>14011</c:v>
                      </c:pt>
                      <c:pt idx="78">
                        <c:v>15581</c:v>
                      </c:pt>
                      <c:pt idx="79">
                        <c:v>19537</c:v>
                      </c:pt>
                      <c:pt idx="80">
                        <c:v>19874</c:v>
                      </c:pt>
                      <c:pt idx="81">
                        <c:v>14913</c:v>
                      </c:pt>
                      <c:pt idx="82">
                        <c:v>14465</c:v>
                      </c:pt>
                      <c:pt idx="83">
                        <c:v>14692</c:v>
                      </c:pt>
                      <c:pt idx="84">
                        <c:v>14946</c:v>
                      </c:pt>
                      <c:pt idx="85">
                        <c:v>15961</c:v>
                      </c:pt>
                      <c:pt idx="86">
                        <c:v>20294</c:v>
                      </c:pt>
                      <c:pt idx="87">
                        <c:v>20725</c:v>
                      </c:pt>
                      <c:pt idx="88">
                        <c:v>15800</c:v>
                      </c:pt>
                      <c:pt idx="89">
                        <c:v>15187</c:v>
                      </c:pt>
                      <c:pt idx="90">
                        <c:v>15565</c:v>
                      </c:pt>
                      <c:pt idx="91">
                        <c:v>15384</c:v>
                      </c:pt>
                      <c:pt idx="92">
                        <c:v>16938</c:v>
                      </c:pt>
                      <c:pt idx="93">
                        <c:v>21129</c:v>
                      </c:pt>
                      <c:pt idx="94">
                        <c:v>21458</c:v>
                      </c:pt>
                      <c:pt idx="95">
                        <c:v>16992</c:v>
                      </c:pt>
                      <c:pt idx="96">
                        <c:v>18294</c:v>
                      </c:pt>
                      <c:pt idx="97">
                        <c:v>17721</c:v>
                      </c:pt>
                      <c:pt idx="98">
                        <c:v>18261</c:v>
                      </c:pt>
                      <c:pt idx="99">
                        <c:v>20214</c:v>
                      </c:pt>
                      <c:pt idx="100">
                        <c:v>25011</c:v>
                      </c:pt>
                      <c:pt idx="101">
                        <c:v>24305</c:v>
                      </c:pt>
                      <c:pt idx="102">
                        <c:v>18306</c:v>
                      </c:pt>
                      <c:pt idx="103">
                        <c:v>16940</c:v>
                      </c:pt>
                      <c:pt idx="104">
                        <c:v>16346</c:v>
                      </c:pt>
                      <c:pt idx="105">
                        <c:v>16140</c:v>
                      </c:pt>
                      <c:pt idx="106">
                        <c:v>16968</c:v>
                      </c:pt>
                      <c:pt idx="107">
                        <c:v>20987</c:v>
                      </c:pt>
                      <c:pt idx="108">
                        <c:v>21686</c:v>
                      </c:pt>
                      <c:pt idx="109">
                        <c:v>16733</c:v>
                      </c:pt>
                      <c:pt idx="110">
                        <c:v>16452</c:v>
                      </c:pt>
                      <c:pt idx="111">
                        <c:v>16326</c:v>
                      </c:pt>
                      <c:pt idx="112">
                        <c:v>16935</c:v>
                      </c:pt>
                      <c:pt idx="113">
                        <c:v>18660</c:v>
                      </c:pt>
                      <c:pt idx="114">
                        <c:v>21371</c:v>
                      </c:pt>
                      <c:pt idx="115">
                        <c:v>19778</c:v>
                      </c:pt>
                      <c:pt idx="116">
                        <c:v>17744</c:v>
                      </c:pt>
                      <c:pt idx="117">
                        <c:v>16761</c:v>
                      </c:pt>
                      <c:pt idx="118">
                        <c:v>16464</c:v>
                      </c:pt>
                      <c:pt idx="119">
                        <c:v>16839</c:v>
                      </c:pt>
                      <c:pt idx="120">
                        <c:v>17958</c:v>
                      </c:pt>
                      <c:pt idx="121">
                        <c:v>20609</c:v>
                      </c:pt>
                      <c:pt idx="122">
                        <c:v>20222</c:v>
                      </c:pt>
                      <c:pt idx="123">
                        <c:v>17504</c:v>
                      </c:pt>
                      <c:pt idx="124">
                        <c:v>16043</c:v>
                      </c:pt>
                      <c:pt idx="125">
                        <c:v>15351</c:v>
                      </c:pt>
                      <c:pt idx="126">
                        <c:v>15368</c:v>
                      </c:pt>
                      <c:pt idx="127">
                        <c:v>16044</c:v>
                      </c:pt>
                      <c:pt idx="128">
                        <c:v>17853</c:v>
                      </c:pt>
                      <c:pt idx="129">
                        <c:v>18097</c:v>
                      </c:pt>
                      <c:pt idx="130">
                        <c:v>14130</c:v>
                      </c:pt>
                      <c:pt idx="131">
                        <c:v>14767</c:v>
                      </c:pt>
                      <c:pt idx="132">
                        <c:v>15325</c:v>
                      </c:pt>
                      <c:pt idx="133">
                        <c:v>15299</c:v>
                      </c:pt>
                      <c:pt idx="134">
                        <c:v>16974</c:v>
                      </c:pt>
                      <c:pt idx="135">
                        <c:v>21614</c:v>
                      </c:pt>
                      <c:pt idx="136">
                        <c:v>21387</c:v>
                      </c:pt>
                      <c:pt idx="137">
                        <c:v>16314</c:v>
                      </c:pt>
                      <c:pt idx="138">
                        <c:v>15611</c:v>
                      </c:pt>
                      <c:pt idx="139">
                        <c:v>15918</c:v>
                      </c:pt>
                      <c:pt idx="140">
                        <c:v>15955</c:v>
                      </c:pt>
                      <c:pt idx="141">
                        <c:v>17485</c:v>
                      </c:pt>
                      <c:pt idx="142">
                        <c:v>22642</c:v>
                      </c:pt>
                      <c:pt idx="143">
                        <c:v>22508</c:v>
                      </c:pt>
                      <c:pt idx="144">
                        <c:v>16686</c:v>
                      </c:pt>
                      <c:pt idx="145">
                        <c:v>16412</c:v>
                      </c:pt>
                      <c:pt idx="146">
                        <c:v>16008</c:v>
                      </c:pt>
                      <c:pt idx="147">
                        <c:v>15819</c:v>
                      </c:pt>
                      <c:pt idx="148">
                        <c:v>16869</c:v>
                      </c:pt>
                      <c:pt idx="149">
                        <c:v>20635</c:v>
                      </c:pt>
                      <c:pt idx="150">
                        <c:v>20503</c:v>
                      </c:pt>
                      <c:pt idx="151">
                        <c:v>15284</c:v>
                      </c:pt>
                      <c:pt idx="152">
                        <c:v>14901</c:v>
                      </c:pt>
                      <c:pt idx="153">
                        <c:v>14726</c:v>
                      </c:pt>
                      <c:pt idx="154">
                        <c:v>14023</c:v>
                      </c:pt>
                      <c:pt idx="155">
                        <c:v>15544</c:v>
                      </c:pt>
                      <c:pt idx="156">
                        <c:v>19132</c:v>
                      </c:pt>
                      <c:pt idx="157">
                        <c:v>19087</c:v>
                      </c:pt>
                      <c:pt idx="158">
                        <c:v>14247</c:v>
                      </c:pt>
                      <c:pt idx="159">
                        <c:v>13456</c:v>
                      </c:pt>
                      <c:pt idx="160">
                        <c:v>13360</c:v>
                      </c:pt>
                      <c:pt idx="161">
                        <c:v>13400</c:v>
                      </c:pt>
                      <c:pt idx="162">
                        <c:v>14958</c:v>
                      </c:pt>
                      <c:pt idx="163">
                        <c:v>18986</c:v>
                      </c:pt>
                      <c:pt idx="164">
                        <c:v>18872</c:v>
                      </c:pt>
                      <c:pt idx="165">
                        <c:v>13972</c:v>
                      </c:pt>
                      <c:pt idx="166">
                        <c:v>13807</c:v>
                      </c:pt>
                      <c:pt idx="167">
                        <c:v>12661</c:v>
                      </c:pt>
                      <c:pt idx="168">
                        <c:v>11299</c:v>
                      </c:pt>
                      <c:pt idx="169">
                        <c:v>11611</c:v>
                      </c:pt>
                      <c:pt idx="170">
                        <c:v>14563</c:v>
                      </c:pt>
                      <c:pt idx="171">
                        <c:v>14222</c:v>
                      </c:pt>
                      <c:pt idx="172">
                        <c:v>13912</c:v>
                      </c:pt>
                      <c:pt idx="173">
                        <c:v>13485</c:v>
                      </c:pt>
                      <c:pt idx="174">
                        <c:v>13430</c:v>
                      </c:pt>
                      <c:pt idx="175">
                        <c:v>13851</c:v>
                      </c:pt>
                      <c:pt idx="176">
                        <c:v>14606</c:v>
                      </c:pt>
                      <c:pt idx="177">
                        <c:v>17456</c:v>
                      </c:pt>
                      <c:pt idx="178">
                        <c:v>17637</c:v>
                      </c:pt>
                      <c:pt idx="179">
                        <c:v>13165</c:v>
                      </c:pt>
                      <c:pt idx="180">
                        <c:v>12607</c:v>
                      </c:pt>
                      <c:pt idx="181">
                        <c:v>12800</c:v>
                      </c:pt>
                      <c:pt idx="182">
                        <c:v>12150</c:v>
                      </c:pt>
                      <c:pt idx="183">
                        <c:v>13149</c:v>
                      </c:pt>
                      <c:pt idx="184">
                        <c:v>16453</c:v>
                      </c:pt>
                      <c:pt idx="185">
                        <c:v>15874</c:v>
                      </c:pt>
                      <c:pt idx="186">
                        <c:v>11396</c:v>
                      </c:pt>
                      <c:pt idx="187">
                        <c:v>12266</c:v>
                      </c:pt>
                      <c:pt idx="188">
                        <c:v>13883</c:v>
                      </c:pt>
                      <c:pt idx="189">
                        <c:v>12672</c:v>
                      </c:pt>
                      <c:pt idx="190">
                        <c:v>13972</c:v>
                      </c:pt>
                      <c:pt idx="191">
                        <c:v>17767</c:v>
                      </c:pt>
                      <c:pt idx="192">
                        <c:v>17578</c:v>
                      </c:pt>
                      <c:pt idx="193">
                        <c:v>12735</c:v>
                      </c:pt>
                      <c:pt idx="194">
                        <c:v>12328</c:v>
                      </c:pt>
                      <c:pt idx="195">
                        <c:v>11890</c:v>
                      </c:pt>
                      <c:pt idx="196">
                        <c:v>11405</c:v>
                      </c:pt>
                      <c:pt idx="197">
                        <c:v>12355</c:v>
                      </c:pt>
                      <c:pt idx="198">
                        <c:v>15837</c:v>
                      </c:pt>
                      <c:pt idx="199">
                        <c:v>16269</c:v>
                      </c:pt>
                      <c:pt idx="200">
                        <c:v>12460</c:v>
                      </c:pt>
                      <c:pt idx="201">
                        <c:v>11734</c:v>
                      </c:pt>
                      <c:pt idx="202">
                        <c:v>11845</c:v>
                      </c:pt>
                      <c:pt idx="203">
                        <c:v>11779</c:v>
                      </c:pt>
                      <c:pt idx="204">
                        <c:v>12658</c:v>
                      </c:pt>
                      <c:pt idx="205">
                        <c:v>15988</c:v>
                      </c:pt>
                      <c:pt idx="206">
                        <c:v>15876</c:v>
                      </c:pt>
                      <c:pt idx="207">
                        <c:v>11720</c:v>
                      </c:pt>
                      <c:pt idx="208">
                        <c:v>11366</c:v>
                      </c:pt>
                      <c:pt idx="209">
                        <c:v>11286</c:v>
                      </c:pt>
                      <c:pt idx="210">
                        <c:v>11340</c:v>
                      </c:pt>
                      <c:pt idx="211">
                        <c:v>12551</c:v>
                      </c:pt>
                      <c:pt idx="212">
                        <c:v>16090</c:v>
                      </c:pt>
                      <c:pt idx="213">
                        <c:v>16506</c:v>
                      </c:pt>
                      <c:pt idx="214">
                        <c:v>12595</c:v>
                      </c:pt>
                      <c:pt idx="215">
                        <c:v>12192</c:v>
                      </c:pt>
                      <c:pt idx="216">
                        <c:v>12055</c:v>
                      </c:pt>
                      <c:pt idx="217">
                        <c:v>13102</c:v>
                      </c:pt>
                      <c:pt idx="218">
                        <c:v>14820</c:v>
                      </c:pt>
                      <c:pt idx="219">
                        <c:v>16027</c:v>
                      </c:pt>
                      <c:pt idx="220">
                        <c:v>20373</c:v>
                      </c:pt>
                      <c:pt idx="221">
                        <c:v>15890</c:v>
                      </c:pt>
                      <c:pt idx="222">
                        <c:v>12964</c:v>
                      </c:pt>
                      <c:pt idx="223">
                        <c:v>12059</c:v>
                      </c:pt>
                      <c:pt idx="224">
                        <c:v>11709</c:v>
                      </c:pt>
                      <c:pt idx="225">
                        <c:v>12736</c:v>
                      </c:pt>
                      <c:pt idx="226">
                        <c:v>15532</c:v>
                      </c:pt>
                      <c:pt idx="227">
                        <c:v>16777</c:v>
                      </c:pt>
                      <c:pt idx="228">
                        <c:v>12356</c:v>
                      </c:pt>
                      <c:pt idx="229">
                        <c:v>11733</c:v>
                      </c:pt>
                      <c:pt idx="230">
                        <c:v>11549</c:v>
                      </c:pt>
                      <c:pt idx="231">
                        <c:v>11942</c:v>
                      </c:pt>
                      <c:pt idx="232">
                        <c:v>13925</c:v>
                      </c:pt>
                      <c:pt idx="233">
                        <c:v>17316</c:v>
                      </c:pt>
                      <c:pt idx="234">
                        <c:v>19016</c:v>
                      </c:pt>
                      <c:pt idx="235">
                        <c:v>19488</c:v>
                      </c:pt>
                      <c:pt idx="236">
                        <c:v>20999</c:v>
                      </c:pt>
                      <c:pt idx="237">
                        <c:v>19339</c:v>
                      </c:pt>
                      <c:pt idx="238">
                        <c:v>19428</c:v>
                      </c:pt>
                      <c:pt idx="239">
                        <c:v>21589</c:v>
                      </c:pt>
                      <c:pt idx="240">
                        <c:v>28814</c:v>
                      </c:pt>
                      <c:pt idx="241">
                        <c:v>29881</c:v>
                      </c:pt>
                      <c:pt idx="242">
                        <c:v>28221</c:v>
                      </c:pt>
                      <c:pt idx="243">
                        <c:v>19720</c:v>
                      </c:pt>
                      <c:pt idx="244">
                        <c:v>19606</c:v>
                      </c:pt>
                      <c:pt idx="245">
                        <c:v>19332</c:v>
                      </c:pt>
                      <c:pt idx="246">
                        <c:v>21390</c:v>
                      </c:pt>
                      <c:pt idx="247">
                        <c:v>27803</c:v>
                      </c:pt>
                      <c:pt idx="248">
                        <c:v>27174</c:v>
                      </c:pt>
                      <c:pt idx="249">
                        <c:v>19396</c:v>
                      </c:pt>
                      <c:pt idx="250">
                        <c:v>17143</c:v>
                      </c:pt>
                      <c:pt idx="251">
                        <c:v>13722</c:v>
                      </c:pt>
                      <c:pt idx="252">
                        <c:v>12077</c:v>
                      </c:pt>
                      <c:pt idx="253">
                        <c:v>12394</c:v>
                      </c:pt>
                      <c:pt idx="254">
                        <c:v>15379</c:v>
                      </c:pt>
                      <c:pt idx="255">
                        <c:v>15479</c:v>
                      </c:pt>
                      <c:pt idx="256">
                        <c:v>10870</c:v>
                      </c:pt>
                      <c:pt idx="257">
                        <c:v>10367</c:v>
                      </c:pt>
                      <c:pt idx="258">
                        <c:v>10218</c:v>
                      </c:pt>
                      <c:pt idx="259">
                        <c:v>10258</c:v>
                      </c:pt>
                      <c:pt idx="260">
                        <c:v>10791</c:v>
                      </c:pt>
                      <c:pt idx="261">
                        <c:v>13100</c:v>
                      </c:pt>
                      <c:pt idx="262">
                        <c:v>13207</c:v>
                      </c:pt>
                      <c:pt idx="263">
                        <c:v>9777</c:v>
                      </c:pt>
                      <c:pt idx="264">
                        <c:v>9349</c:v>
                      </c:pt>
                      <c:pt idx="265">
                        <c:v>9505</c:v>
                      </c:pt>
                      <c:pt idx="266">
                        <c:v>9563</c:v>
                      </c:pt>
                      <c:pt idx="267">
                        <c:v>10096</c:v>
                      </c:pt>
                      <c:pt idx="268">
                        <c:v>12663</c:v>
                      </c:pt>
                      <c:pt idx="269">
                        <c:v>12815</c:v>
                      </c:pt>
                      <c:pt idx="270">
                        <c:v>10271</c:v>
                      </c:pt>
                      <c:pt idx="271">
                        <c:v>9182</c:v>
                      </c:pt>
                      <c:pt idx="272">
                        <c:v>9049</c:v>
                      </c:pt>
                      <c:pt idx="273">
                        <c:v>9025</c:v>
                      </c:pt>
                      <c:pt idx="274">
                        <c:v>9578</c:v>
                      </c:pt>
                      <c:pt idx="275">
                        <c:v>11335</c:v>
                      </c:pt>
                      <c:pt idx="276">
                        <c:v>11506</c:v>
                      </c:pt>
                      <c:pt idx="277">
                        <c:v>8807</c:v>
                      </c:pt>
                      <c:pt idx="278">
                        <c:v>8492</c:v>
                      </c:pt>
                      <c:pt idx="279">
                        <c:v>8147</c:v>
                      </c:pt>
                      <c:pt idx="280">
                        <c:v>8491</c:v>
                      </c:pt>
                      <c:pt idx="281">
                        <c:v>8739</c:v>
                      </c:pt>
                      <c:pt idx="282">
                        <c:v>10377</c:v>
                      </c:pt>
                      <c:pt idx="283">
                        <c:v>10702</c:v>
                      </c:pt>
                      <c:pt idx="284">
                        <c:v>8470</c:v>
                      </c:pt>
                      <c:pt idx="285">
                        <c:v>7870</c:v>
                      </c:pt>
                      <c:pt idx="286">
                        <c:v>7728</c:v>
                      </c:pt>
                      <c:pt idx="287">
                        <c:v>7949</c:v>
                      </c:pt>
                      <c:pt idx="288">
                        <c:v>8493</c:v>
                      </c:pt>
                      <c:pt idx="289">
                        <c:v>10396</c:v>
                      </c:pt>
                      <c:pt idx="290">
                        <c:v>11000</c:v>
                      </c:pt>
                      <c:pt idx="291">
                        <c:v>8624</c:v>
                      </c:pt>
                      <c:pt idx="292">
                        <c:v>8156</c:v>
                      </c:pt>
                      <c:pt idx="293">
                        <c:v>7958</c:v>
                      </c:pt>
                      <c:pt idx="294">
                        <c:v>8028</c:v>
                      </c:pt>
                      <c:pt idx="295">
                        <c:v>8501</c:v>
                      </c:pt>
                      <c:pt idx="296">
                        <c:v>10056</c:v>
                      </c:pt>
                      <c:pt idx="297">
                        <c:v>10495</c:v>
                      </c:pt>
                      <c:pt idx="298">
                        <c:v>8256</c:v>
                      </c:pt>
                      <c:pt idx="299">
                        <c:v>8153</c:v>
                      </c:pt>
                      <c:pt idx="300">
                        <c:v>8278</c:v>
                      </c:pt>
                      <c:pt idx="301">
                        <c:v>8252</c:v>
                      </c:pt>
                      <c:pt idx="302">
                        <c:v>8672</c:v>
                      </c:pt>
                      <c:pt idx="303">
                        <c:v>9915</c:v>
                      </c:pt>
                      <c:pt idx="304">
                        <c:v>10318</c:v>
                      </c:pt>
                      <c:pt idx="305">
                        <c:v>8417</c:v>
                      </c:pt>
                      <c:pt idx="306">
                        <c:v>8166</c:v>
                      </c:pt>
                      <c:pt idx="307">
                        <c:v>8019</c:v>
                      </c:pt>
                      <c:pt idx="308">
                        <c:v>8020</c:v>
                      </c:pt>
                      <c:pt idx="309">
                        <c:v>8743</c:v>
                      </c:pt>
                      <c:pt idx="310">
                        <c:v>9987</c:v>
                      </c:pt>
                      <c:pt idx="311">
                        <c:v>10312</c:v>
                      </c:pt>
                      <c:pt idx="312">
                        <c:v>8324</c:v>
                      </c:pt>
                      <c:pt idx="313">
                        <c:v>8160</c:v>
                      </c:pt>
                      <c:pt idx="314">
                        <c:v>8035</c:v>
                      </c:pt>
                      <c:pt idx="315">
                        <c:v>8135</c:v>
                      </c:pt>
                      <c:pt idx="316">
                        <c:v>8627</c:v>
                      </c:pt>
                      <c:pt idx="317">
                        <c:v>10071</c:v>
                      </c:pt>
                      <c:pt idx="318">
                        <c:v>10448</c:v>
                      </c:pt>
                      <c:pt idx="319">
                        <c:v>8858</c:v>
                      </c:pt>
                      <c:pt idx="320">
                        <c:v>8437</c:v>
                      </c:pt>
                      <c:pt idx="321">
                        <c:v>8420</c:v>
                      </c:pt>
                      <c:pt idx="322">
                        <c:v>8611</c:v>
                      </c:pt>
                      <c:pt idx="323">
                        <c:v>8873</c:v>
                      </c:pt>
                      <c:pt idx="324">
                        <c:v>9941</c:v>
                      </c:pt>
                      <c:pt idx="325">
                        <c:v>10356</c:v>
                      </c:pt>
                      <c:pt idx="326">
                        <c:v>8697</c:v>
                      </c:pt>
                      <c:pt idx="327">
                        <c:v>8401</c:v>
                      </c:pt>
                      <c:pt idx="328">
                        <c:v>8368</c:v>
                      </c:pt>
                      <c:pt idx="329">
                        <c:v>8404</c:v>
                      </c:pt>
                      <c:pt idx="330">
                        <c:v>8753</c:v>
                      </c:pt>
                      <c:pt idx="331">
                        <c:v>10025</c:v>
                      </c:pt>
                      <c:pt idx="332">
                        <c:v>10047</c:v>
                      </c:pt>
                      <c:pt idx="333">
                        <c:v>8305</c:v>
                      </c:pt>
                      <c:pt idx="334">
                        <c:v>8156</c:v>
                      </c:pt>
                      <c:pt idx="335">
                        <c:v>8139</c:v>
                      </c:pt>
                      <c:pt idx="336">
                        <c:v>8036</c:v>
                      </c:pt>
                      <c:pt idx="337">
                        <c:v>8413</c:v>
                      </c:pt>
                      <c:pt idx="338">
                        <c:v>10011</c:v>
                      </c:pt>
                      <c:pt idx="339">
                        <c:v>9984</c:v>
                      </c:pt>
                      <c:pt idx="340">
                        <c:v>8202</c:v>
                      </c:pt>
                      <c:pt idx="341">
                        <c:v>8037</c:v>
                      </c:pt>
                      <c:pt idx="342">
                        <c:v>7962</c:v>
                      </c:pt>
                      <c:pt idx="343">
                        <c:v>7914</c:v>
                      </c:pt>
                      <c:pt idx="344">
                        <c:v>8483</c:v>
                      </c:pt>
                      <c:pt idx="345">
                        <c:v>9884</c:v>
                      </c:pt>
                      <c:pt idx="346">
                        <c:v>10159</c:v>
                      </c:pt>
                      <c:pt idx="347">
                        <c:v>8400</c:v>
                      </c:pt>
                      <c:pt idx="348">
                        <c:v>8385</c:v>
                      </c:pt>
                      <c:pt idx="349">
                        <c:v>7928</c:v>
                      </c:pt>
                      <c:pt idx="350">
                        <c:v>7939</c:v>
                      </c:pt>
                      <c:pt idx="351">
                        <c:v>8317</c:v>
                      </c:pt>
                      <c:pt idx="352">
                        <c:v>9848</c:v>
                      </c:pt>
                      <c:pt idx="353">
                        <c:v>9921</c:v>
                      </c:pt>
                      <c:pt idx="354">
                        <c:v>8310</c:v>
                      </c:pt>
                      <c:pt idx="355">
                        <c:v>8101</c:v>
                      </c:pt>
                      <c:pt idx="356">
                        <c:v>9027</c:v>
                      </c:pt>
                      <c:pt idx="357">
                        <c:v>9504</c:v>
                      </c:pt>
                      <c:pt idx="358">
                        <c:v>10203</c:v>
                      </c:pt>
                      <c:pt idx="359">
                        <c:v>11866</c:v>
                      </c:pt>
                      <c:pt idx="360">
                        <c:v>11860</c:v>
                      </c:pt>
                      <c:pt idx="361">
                        <c:v>9232</c:v>
                      </c:pt>
                      <c:pt idx="362">
                        <c:v>8624</c:v>
                      </c:pt>
                      <c:pt idx="363">
                        <c:v>8451</c:v>
                      </c:pt>
                      <c:pt idx="364">
                        <c:v>8297</c:v>
                      </c:pt>
                      <c:pt idx="365">
                        <c:v>8584</c:v>
                      </c:pt>
                      <c:pt idx="366">
                        <c:v>10314</c:v>
                      </c:pt>
                      <c:pt idx="367">
                        <c:v>10248</c:v>
                      </c:pt>
                      <c:pt idx="368">
                        <c:v>7862</c:v>
                      </c:pt>
                      <c:pt idx="369">
                        <c:v>7035</c:v>
                      </c:pt>
                      <c:pt idx="370">
                        <c:v>6977</c:v>
                      </c:pt>
                      <c:pt idx="371">
                        <c:v>7226</c:v>
                      </c:pt>
                      <c:pt idx="372">
                        <c:v>7772</c:v>
                      </c:pt>
                      <c:pt idx="373">
                        <c:v>9766</c:v>
                      </c:pt>
                      <c:pt idx="374">
                        <c:v>9892</c:v>
                      </c:pt>
                      <c:pt idx="375">
                        <c:v>7087</c:v>
                      </c:pt>
                      <c:pt idx="376">
                        <c:v>6797</c:v>
                      </c:pt>
                      <c:pt idx="377">
                        <c:v>6890</c:v>
                      </c:pt>
                      <c:pt idx="378">
                        <c:v>6989</c:v>
                      </c:pt>
                      <c:pt idx="379">
                        <c:v>7714</c:v>
                      </c:pt>
                      <c:pt idx="380">
                        <c:v>10155</c:v>
                      </c:pt>
                      <c:pt idx="381">
                        <c:v>10367</c:v>
                      </c:pt>
                      <c:pt idx="382">
                        <c:v>7233</c:v>
                      </c:pt>
                      <c:pt idx="383">
                        <c:v>7082</c:v>
                      </c:pt>
                      <c:pt idx="384">
                        <c:v>7009</c:v>
                      </c:pt>
                      <c:pt idx="385">
                        <c:v>7099</c:v>
                      </c:pt>
                      <c:pt idx="386">
                        <c:v>7773</c:v>
                      </c:pt>
                      <c:pt idx="387">
                        <c:v>10263</c:v>
                      </c:pt>
                      <c:pt idx="388">
                        <c:v>10391</c:v>
                      </c:pt>
                      <c:pt idx="389">
                        <c:v>7480</c:v>
                      </c:pt>
                      <c:pt idx="390">
                        <c:v>7206</c:v>
                      </c:pt>
                      <c:pt idx="391">
                        <c:v>7162</c:v>
                      </c:pt>
                      <c:pt idx="392">
                        <c:v>7465</c:v>
                      </c:pt>
                      <c:pt idx="393">
                        <c:v>8282</c:v>
                      </c:pt>
                      <c:pt idx="394">
                        <c:v>10196</c:v>
                      </c:pt>
                      <c:pt idx="395">
                        <c:v>10624</c:v>
                      </c:pt>
                      <c:pt idx="396">
                        <c:v>7863</c:v>
                      </c:pt>
                      <c:pt idx="397">
                        <c:v>7391</c:v>
                      </c:pt>
                      <c:pt idx="398">
                        <c:v>7116</c:v>
                      </c:pt>
                      <c:pt idx="399">
                        <c:v>7560</c:v>
                      </c:pt>
                      <c:pt idx="400">
                        <c:v>8140</c:v>
                      </c:pt>
                      <c:pt idx="401">
                        <c:v>10692</c:v>
                      </c:pt>
                      <c:pt idx="402">
                        <c:v>10875</c:v>
                      </c:pt>
                      <c:pt idx="403">
                        <c:v>8222</c:v>
                      </c:pt>
                      <c:pt idx="404">
                        <c:v>7831</c:v>
                      </c:pt>
                      <c:pt idx="405">
                        <c:v>7635</c:v>
                      </c:pt>
                      <c:pt idx="406">
                        <c:v>8181</c:v>
                      </c:pt>
                      <c:pt idx="407">
                        <c:v>8956</c:v>
                      </c:pt>
                      <c:pt idx="408">
                        <c:v>11519</c:v>
                      </c:pt>
                      <c:pt idx="409">
                        <c:v>11410</c:v>
                      </c:pt>
                      <c:pt idx="410">
                        <c:v>8570</c:v>
                      </c:pt>
                      <c:pt idx="411">
                        <c:v>8120</c:v>
                      </c:pt>
                      <c:pt idx="412">
                        <c:v>8097</c:v>
                      </c:pt>
                      <c:pt idx="413">
                        <c:v>8161</c:v>
                      </c:pt>
                      <c:pt idx="414">
                        <c:v>9277</c:v>
                      </c:pt>
                      <c:pt idx="415">
                        <c:v>11997</c:v>
                      </c:pt>
                      <c:pt idx="416">
                        <c:v>12249</c:v>
                      </c:pt>
                      <c:pt idx="417">
                        <c:v>9104</c:v>
                      </c:pt>
                      <c:pt idx="418">
                        <c:v>9548</c:v>
                      </c:pt>
                      <c:pt idx="419">
                        <c:v>9573</c:v>
                      </c:pt>
                      <c:pt idx="420">
                        <c:v>9654</c:v>
                      </c:pt>
                      <c:pt idx="421">
                        <c:v>11007</c:v>
                      </c:pt>
                      <c:pt idx="422">
                        <c:v>13589</c:v>
                      </c:pt>
                      <c:pt idx="423">
                        <c:v>13775</c:v>
                      </c:pt>
                      <c:pt idx="424">
                        <c:v>9962</c:v>
                      </c:pt>
                      <c:pt idx="425">
                        <c:v>9398</c:v>
                      </c:pt>
                      <c:pt idx="426">
                        <c:v>10134</c:v>
                      </c:pt>
                      <c:pt idx="427">
                        <c:v>10047</c:v>
                      </c:pt>
                      <c:pt idx="428">
                        <c:v>10570</c:v>
                      </c:pt>
                      <c:pt idx="429">
                        <c:v>13161</c:v>
                      </c:pt>
                      <c:pt idx="430">
                        <c:v>13343</c:v>
                      </c:pt>
                      <c:pt idx="431">
                        <c:v>9972</c:v>
                      </c:pt>
                      <c:pt idx="432">
                        <c:v>9014</c:v>
                      </c:pt>
                      <c:pt idx="433">
                        <c:v>8953</c:v>
                      </c:pt>
                      <c:pt idx="434">
                        <c:v>9104</c:v>
                      </c:pt>
                      <c:pt idx="435">
                        <c:v>10265</c:v>
                      </c:pt>
                      <c:pt idx="436">
                        <c:v>13391</c:v>
                      </c:pt>
                      <c:pt idx="437">
                        <c:v>13259</c:v>
                      </c:pt>
                      <c:pt idx="438">
                        <c:v>9315</c:v>
                      </c:pt>
                      <c:pt idx="439">
                        <c:v>8865</c:v>
                      </c:pt>
                      <c:pt idx="440">
                        <c:v>8892</c:v>
                      </c:pt>
                      <c:pt idx="441">
                        <c:v>8736</c:v>
                      </c:pt>
                      <c:pt idx="442">
                        <c:v>9994</c:v>
                      </c:pt>
                      <c:pt idx="443">
                        <c:v>12776</c:v>
                      </c:pt>
                      <c:pt idx="444">
                        <c:v>12757</c:v>
                      </c:pt>
                      <c:pt idx="445">
                        <c:v>8908</c:v>
                      </c:pt>
                      <c:pt idx="446">
                        <c:v>8291</c:v>
                      </c:pt>
                      <c:pt idx="447">
                        <c:v>8274</c:v>
                      </c:pt>
                      <c:pt idx="448">
                        <c:v>8105</c:v>
                      </c:pt>
                      <c:pt idx="449">
                        <c:v>8981</c:v>
                      </c:pt>
                      <c:pt idx="450">
                        <c:v>11799</c:v>
                      </c:pt>
                      <c:pt idx="451">
                        <c:v>11862</c:v>
                      </c:pt>
                      <c:pt idx="452">
                        <c:v>8349</c:v>
                      </c:pt>
                      <c:pt idx="453">
                        <c:v>8093</c:v>
                      </c:pt>
                      <c:pt idx="454">
                        <c:v>7902</c:v>
                      </c:pt>
                      <c:pt idx="455">
                        <c:v>7942</c:v>
                      </c:pt>
                      <c:pt idx="456">
                        <c:v>8719</c:v>
                      </c:pt>
                      <c:pt idx="457">
                        <c:v>11277</c:v>
                      </c:pt>
                      <c:pt idx="458">
                        <c:v>11328</c:v>
                      </c:pt>
                      <c:pt idx="459">
                        <c:v>7958</c:v>
                      </c:pt>
                      <c:pt idx="460">
                        <c:v>7974</c:v>
                      </c:pt>
                      <c:pt idx="461">
                        <c:v>9083</c:v>
                      </c:pt>
                      <c:pt idx="462">
                        <c:v>9205</c:v>
                      </c:pt>
                      <c:pt idx="463">
                        <c:v>10625</c:v>
                      </c:pt>
                      <c:pt idx="464">
                        <c:v>12926</c:v>
                      </c:pt>
                      <c:pt idx="465">
                        <c:v>13122</c:v>
                      </c:pt>
                      <c:pt idx="466">
                        <c:v>9513</c:v>
                      </c:pt>
                      <c:pt idx="467">
                        <c:v>9360</c:v>
                      </c:pt>
                      <c:pt idx="468">
                        <c:v>9078</c:v>
                      </c:pt>
                      <c:pt idx="469">
                        <c:v>9047</c:v>
                      </c:pt>
                      <c:pt idx="470">
                        <c:v>9697</c:v>
                      </c:pt>
                      <c:pt idx="471">
                        <c:v>11715</c:v>
                      </c:pt>
                      <c:pt idx="472">
                        <c:v>11464</c:v>
                      </c:pt>
                      <c:pt idx="473">
                        <c:v>9654</c:v>
                      </c:pt>
                      <c:pt idx="474">
                        <c:v>9379</c:v>
                      </c:pt>
                      <c:pt idx="475">
                        <c:v>9497</c:v>
                      </c:pt>
                      <c:pt idx="476">
                        <c:v>9946</c:v>
                      </c:pt>
                      <c:pt idx="477">
                        <c:v>11143</c:v>
                      </c:pt>
                      <c:pt idx="478">
                        <c:v>13499</c:v>
                      </c:pt>
                      <c:pt idx="479">
                        <c:v>14851</c:v>
                      </c:pt>
                      <c:pt idx="480">
                        <c:v>12332</c:v>
                      </c:pt>
                      <c:pt idx="481">
                        <c:v>11167</c:v>
                      </c:pt>
                      <c:pt idx="482">
                        <c:v>10769</c:v>
                      </c:pt>
                      <c:pt idx="483">
                        <c:v>10939</c:v>
                      </c:pt>
                      <c:pt idx="484">
                        <c:v>11734</c:v>
                      </c:pt>
                      <c:pt idx="485">
                        <c:v>12298</c:v>
                      </c:pt>
                      <c:pt idx="486">
                        <c:v>13414</c:v>
                      </c:pt>
                      <c:pt idx="487" formatCode="_(* #,##0_);_(* \(#,##0\);_(* &quot;-&quot;??_);_(@_)">
                        <c:v>13157</c:v>
                      </c:pt>
                      <c:pt idx="488" formatCode="_(* #,##0_);_(* \(#,##0\);_(* &quot;-&quot;??_);_(@_)">
                        <c:v>10855</c:v>
                      </c:pt>
                      <c:pt idx="489" formatCode="_(* #,##0_);_(* \(#,##0\);_(* &quot;-&quot;??_);_(@_)">
                        <c:v>9383</c:v>
                      </c:pt>
                      <c:pt idx="490" formatCode="_(* #,##0_);_(* \(#,##0\);_(* &quot;-&quot;??_);_(@_)">
                        <c:v>8885</c:v>
                      </c:pt>
                      <c:pt idx="491" formatCode="_(* #,##0_);_(* \(#,##0\);_(* &quot;-&quot;??_);_(@_)">
                        <c:v>10684</c:v>
                      </c:pt>
                      <c:pt idx="492" formatCode="_(* #,##0_);_(* \(#,##0\);_(* &quot;-&quot;??_);_(@_)">
                        <c:v>11928</c:v>
                      </c:pt>
                      <c:pt idx="493" formatCode="_(* #,##0_);_(* \(#,##0\);_(* &quot;-&quot;??_);_(@_)">
                        <c:v>11981</c:v>
                      </c:pt>
                      <c:pt idx="494" formatCode="_(* #,##0_);_(* \(#,##0\);_(* &quot;-&quot;??_);_(@_)">
                        <c:v>9560</c:v>
                      </c:pt>
                      <c:pt idx="495" formatCode="_(* #,##0_);_(* \(#,##0\);_(* &quot;-&quot;??_);_(@_)">
                        <c:v>8882</c:v>
                      </c:pt>
                      <c:pt idx="496" formatCode="_(* #,##0_);_(* \(#,##0\);_(* &quot;-&quot;??_);_(@_)">
                        <c:v>8927</c:v>
                      </c:pt>
                      <c:pt idx="497" formatCode="_(* #,##0_);_(* \(#,##0\);_(* &quot;-&quot;??_);_(@_)">
                        <c:v>8912</c:v>
                      </c:pt>
                      <c:pt idx="498" formatCode="_(* #,##0_);_(* \(#,##0\);_(* &quot;-&quot;??_);_(@_)">
                        <c:v>10130</c:v>
                      </c:pt>
                      <c:pt idx="499" formatCode="_(* #,##0_);_(* \(#,##0\);_(* &quot;-&quot;??_);_(@_)">
                        <c:v>13640</c:v>
                      </c:pt>
                      <c:pt idx="500" formatCode="_(* #,##0_);_(* \(#,##0\);_(* &quot;-&quot;??_);_(@_)">
                        <c:v>13346</c:v>
                      </c:pt>
                      <c:pt idx="501" formatCode="_(* #,##0_);_(* \(#,##0\);_(* &quot;-&quot;??_);_(@_)">
                        <c:v>10083</c:v>
                      </c:pt>
                      <c:pt idx="502" formatCode="_(* #,##0_);_(* \(#,##0\);_(* &quot;-&quot;??_);_(@_)">
                        <c:v>10115</c:v>
                      </c:pt>
                      <c:pt idx="503" formatCode="_(* #,##0_);_(* \(#,##0\);_(* &quot;-&quot;??_);_(@_)">
                        <c:v>10231</c:v>
                      </c:pt>
                      <c:pt idx="504" formatCode="_(* #,##0_);_(* \(#,##0\);_(* &quot;-&quot;??_);_(@_)">
                        <c:v>9798</c:v>
                      </c:pt>
                      <c:pt idx="505" formatCode="_(* #,##0_);_(* \(#,##0\);_(* &quot;-&quot;??_);_(@_)">
                        <c:v>11123</c:v>
                      </c:pt>
                      <c:pt idx="506" formatCode="_(* #,##0_);_(* \(#,##0\);_(* &quot;-&quot;??_);_(@_)">
                        <c:v>14757</c:v>
                      </c:pt>
                      <c:pt idx="507" formatCode="_(* #,##0_);_(* \(#,##0\);_(* &quot;-&quot;??_);_(@_)">
                        <c:v>15212</c:v>
                      </c:pt>
                      <c:pt idx="508" formatCode="_(* #,##0_);_(* \(#,##0\);_(* &quot;-&quot;??_);_(@_)">
                        <c:v>10803</c:v>
                      </c:pt>
                      <c:pt idx="509" formatCode="_(* #,##0_);_(* \(#,##0\);_(* &quot;-&quot;??_);_(@_)">
                        <c:v>10502</c:v>
                      </c:pt>
                      <c:pt idx="510" formatCode="_(* #,##0_);_(* \(#,##0\);_(* &quot;-&quot;??_);_(@_)">
                        <c:v>10325</c:v>
                      </c:pt>
                      <c:pt idx="511" formatCode="_(* #,##0_);_(* \(#,##0\);_(* &quot;-&quot;??_);_(@_)">
                        <c:v>10509</c:v>
                      </c:pt>
                      <c:pt idx="512" formatCode="_(* #,##0_);_(* \(#,##0\);_(* &quot;-&quot;??_);_(@_)">
                        <c:v>11364</c:v>
                      </c:pt>
                      <c:pt idx="513" formatCode="_(* #,##0_);_(* \(#,##0\);_(* &quot;-&quot;??_);_(@_)">
                        <c:v>14226</c:v>
                      </c:pt>
                      <c:pt idx="514" formatCode="_(* #,##0_);_(* \(#,##0\);_(* &quot;-&quot;??_);_(@_)">
                        <c:v>14172</c:v>
                      </c:pt>
                      <c:pt idx="515" formatCode="_(* #,##0_);_(* \(#,##0\);_(* &quot;-&quot;??_);_(@_)">
                        <c:v>10340</c:v>
                      </c:pt>
                      <c:pt idx="516" formatCode="_(* #,##0_);_(* \(#,##0\);_(* &quot;-&quot;??_);_(@_)">
                        <c:v>9840</c:v>
                      </c:pt>
                      <c:pt idx="517" formatCode="_(* #,##0_);_(* \(#,##0\);_(* &quot;-&quot;??_);_(@_)">
                        <c:v>9863</c:v>
                      </c:pt>
                      <c:pt idx="518" formatCode="_(* #,##0_);_(* \(#,##0\);_(* &quot;-&quot;??_);_(@_)">
                        <c:v>9527</c:v>
                      </c:pt>
                      <c:pt idx="519" formatCode="_(* #,##0_);_(* \(#,##0\);_(* &quot;-&quot;??_);_(@_)">
                        <c:v>10463</c:v>
                      </c:pt>
                      <c:pt idx="520" formatCode="_(* #,##0_);_(* \(#,##0\);_(* &quot;-&quot;??_);_(@_)">
                        <c:v>13303</c:v>
                      </c:pt>
                      <c:pt idx="521" formatCode="_(* #,##0_);_(* \(#,##0\);_(* &quot;-&quot;??_);_(@_)">
                        <c:v>13587</c:v>
                      </c:pt>
                      <c:pt idx="522" formatCode="_(* #,##0_);_(* \(#,##0\);_(* &quot;-&quot;??_);_(@_)">
                        <c:v>9874</c:v>
                      </c:pt>
                      <c:pt idx="523" formatCode="_(* #,##0_);_(* \(#,##0\);_(* &quot;-&quot;??_);_(@_)">
                        <c:v>9319</c:v>
                      </c:pt>
                      <c:pt idx="524" formatCode="_(* #,##0_);_(* \(#,##0\);_(* &quot;-&quot;??_);_(@_)">
                        <c:v>9292</c:v>
                      </c:pt>
                      <c:pt idx="525" formatCode="_(* #,##0_);_(* \(#,##0\);_(* &quot;-&quot;??_);_(@_)">
                        <c:v>9417</c:v>
                      </c:pt>
                      <c:pt idx="526" formatCode="_(* #,##0_);_(* \(#,##0\);_(* &quot;-&quot;??_);_(@_)">
                        <c:v>10639</c:v>
                      </c:pt>
                      <c:pt idx="527" formatCode="_(* #,##0_);_(* \(#,##0\);_(* &quot;-&quot;??_);_(@_)">
                        <c:v>13236</c:v>
                      </c:pt>
                      <c:pt idx="528" formatCode="_(* #,##0_);_(* \(#,##0\);_(* &quot;-&quot;??_);_(@_)">
                        <c:v>13346</c:v>
                      </c:pt>
                      <c:pt idx="529" formatCode="_(* #,##0_);_(* \(#,##0\);_(* &quot;-&quot;??_);_(@_)">
                        <c:v>10632</c:v>
                      </c:pt>
                      <c:pt idx="530" formatCode="_(* #,##0_);_(* \(#,##0\);_(* &quot;-&quot;??_);_(@_)">
                        <c:v>10174</c:v>
                      </c:pt>
                      <c:pt idx="531" formatCode="_(* #,##0_);_(* \(#,##0\);_(* &quot;-&quot;??_);_(@_)">
                        <c:v>9900</c:v>
                      </c:pt>
                      <c:pt idx="532" formatCode="_(* #,##0_);_(* \(#,##0\);_(* &quot;-&quot;??_);_(@_)">
                        <c:v>9666</c:v>
                      </c:pt>
                      <c:pt idx="533" formatCode="_(* #,##0_);_(* \(#,##0\);_(* &quot;-&quot;??_);_(@_)">
                        <c:v>10250</c:v>
                      </c:pt>
                      <c:pt idx="534" formatCode="_(* #,##0_);_(* \(#,##0\);_(* &quot;-&quot;??_);_(@_)">
                        <c:v>12674</c:v>
                      </c:pt>
                      <c:pt idx="535" formatCode="_(* #,##0_);_(* \(#,##0\);_(* &quot;-&quot;??_);_(@_)">
                        <c:v>12756</c:v>
                      </c:pt>
                      <c:pt idx="536" formatCode="_(* #,##0_);_(* \(#,##0\);_(* &quot;-&quot;??_);_(@_)">
                        <c:v>9833</c:v>
                      </c:pt>
                      <c:pt idx="537" formatCode="_(* #,##0_);_(* \(#,##0\);_(* &quot;-&quot;??_);_(@_)">
                        <c:v>9226</c:v>
                      </c:pt>
                      <c:pt idx="538" formatCode="_(* #,##0_);_(* \(#,##0\);_(* &quot;-&quot;??_);_(@_)">
                        <c:v>9005</c:v>
                      </c:pt>
                      <c:pt idx="539" formatCode="_(* #,##0_);_(* \(#,##0\);_(* &quot;-&quot;??_);_(@_)">
                        <c:v>9361</c:v>
                      </c:pt>
                      <c:pt idx="540" formatCode="_(* #,##0_);_(* \(#,##0\);_(* &quot;-&quot;??_);_(@_)">
                        <c:v>10325</c:v>
                      </c:pt>
                      <c:pt idx="541" formatCode="_(* #,##0_);_(* \(#,##0\);_(* &quot;-&quot;??_);_(@_)">
                        <c:v>12556</c:v>
                      </c:pt>
                      <c:pt idx="542" formatCode="_(* #,##0_);_(* \(#,##0\);_(* &quot;-&quot;??_);_(@_)">
                        <c:v>12803</c:v>
                      </c:pt>
                      <c:pt idx="543" formatCode="_(* #,##0_);_(* \(#,##0\);_(* &quot;-&quot;??_);_(@_)">
                        <c:v>9438</c:v>
                      </c:pt>
                      <c:pt idx="544" formatCode="_(* #,##0_);_(* \(#,##0\);_(* &quot;-&quot;??_);_(@_)">
                        <c:v>9106</c:v>
                      </c:pt>
                      <c:pt idx="545" formatCode="_(* #,##0_);_(* \(#,##0\);_(* &quot;-&quot;??_);_(@_)">
                        <c:v>9119</c:v>
                      </c:pt>
                      <c:pt idx="546" formatCode="_(* #,##0_);_(* \(#,##0\);_(* &quot;-&quot;??_);_(@_)">
                        <c:v>9300</c:v>
                      </c:pt>
                      <c:pt idx="547" formatCode="_(* #,##0_);_(* \(#,##0\);_(* &quot;-&quot;??_);_(@_)">
                        <c:v>10461</c:v>
                      </c:pt>
                      <c:pt idx="548" formatCode="_(* #,##0_);_(* \(#,##0\);_(* &quot;-&quot;??_);_(@_)">
                        <c:v>13556</c:v>
                      </c:pt>
                      <c:pt idx="549" formatCode="_(* #,##0_);_(* \(#,##0\);_(* &quot;-&quot;??_);_(@_)">
                        <c:v>13413</c:v>
                      </c:pt>
                      <c:pt idx="550" formatCode="_(* #,##0_);_(* \(#,##0\);_(* &quot;-&quot;??_);_(@_)">
                        <c:v>9783</c:v>
                      </c:pt>
                      <c:pt idx="551" formatCode="_(* #,##0_);_(* \(#,##0\);_(* &quot;-&quot;??_);_(@_)">
                        <c:v>9349</c:v>
                      </c:pt>
                      <c:pt idx="552" formatCode="_(* #,##0_);_(* \(#,##0\);_(* &quot;-&quot;??_);_(@_)">
                        <c:v>9313</c:v>
                      </c:pt>
                      <c:pt idx="553" formatCode="_(* #,##0_);_(* \(#,##0\);_(* &quot;-&quot;??_);_(@_)">
                        <c:v>9508</c:v>
                      </c:pt>
                      <c:pt idx="554" formatCode="_(* #,##0_);_(* \(#,##0\);_(* &quot;-&quot;??_);_(@_)">
                        <c:v>11440</c:v>
                      </c:pt>
                      <c:pt idx="555" formatCode="_(* #,##0_);_(* \(#,##0\);_(* &quot;-&quot;??_);_(@_)">
                        <c:v>13735</c:v>
                      </c:pt>
                      <c:pt idx="556" formatCode="_(* #,##0_);_(* \(#,##0\);_(* &quot;-&quot;??_);_(@_)">
                        <c:v>14020</c:v>
                      </c:pt>
                      <c:pt idx="557" formatCode="_(* #,##0_);_(* \(#,##0\);_(* &quot;-&quot;??_);_(@_)">
                        <c:v>10030</c:v>
                      </c:pt>
                      <c:pt idx="558" formatCode="_(* #,##0_);_(* \(#,##0\);_(* &quot;-&quot;??_);_(@_)">
                        <c:v>11049</c:v>
                      </c:pt>
                      <c:pt idx="559" formatCode="_(* #,##0_);_(* \(#,##0\);_(* &quot;-&quot;??_);_(@_)">
                        <c:v>11170</c:v>
                      </c:pt>
                      <c:pt idx="560" formatCode="_(* #,##0_);_(* \(#,##0\);_(* &quot;-&quot;??_);_(@_)">
                        <c:v>10991</c:v>
                      </c:pt>
                      <c:pt idx="561" formatCode="_(* #,##0_);_(* \(#,##0\);_(* &quot;-&quot;??_);_(@_)">
                        <c:v>12010</c:v>
                      </c:pt>
                      <c:pt idx="562" formatCode="_(* #,##0_);_(* \(#,##0\);_(* &quot;-&quot;??_);_(@_)">
                        <c:v>14757</c:v>
                      </c:pt>
                      <c:pt idx="563" formatCode="_(* #,##0_);_(* \(#,##0\);_(* &quot;-&quot;??_);_(@_)">
                        <c:v>14170</c:v>
                      </c:pt>
                      <c:pt idx="564" formatCode="_(* #,##0_);_(* \(#,##0\);_(* &quot;-&quot;??_);_(@_)">
                        <c:v>10122</c:v>
                      </c:pt>
                      <c:pt idx="565" formatCode="_(* #,##0_);_(* \(#,##0\);_(* &quot;-&quot;??_);_(@_)">
                        <c:v>9485</c:v>
                      </c:pt>
                      <c:pt idx="566" formatCode="_(* #,##0_);_(* \(#,##0\);_(* &quot;-&quot;??_);_(@_)">
                        <c:v>9491</c:v>
                      </c:pt>
                      <c:pt idx="567" formatCode="_(* #,##0_);_(* \(#,##0\);_(* &quot;-&quot;??_);_(@_)">
                        <c:v>9377</c:v>
                      </c:pt>
                      <c:pt idx="568" formatCode="_(* #,##0_);_(* \(#,##0\);_(* &quot;-&quot;??_);_(@_)">
                        <c:v>10261</c:v>
                      </c:pt>
                      <c:pt idx="569" formatCode="_(* #,##0_);_(* \(#,##0\);_(* &quot;-&quot;??_);_(@_)">
                        <c:v>13468</c:v>
                      </c:pt>
                      <c:pt idx="570" formatCode="_(* #,##0_);_(* \(#,##0\);_(* &quot;-&quot;??_);_(@_)">
                        <c:v>14056</c:v>
                      </c:pt>
                      <c:pt idx="571" formatCode="_(* #,##0_);_(* \(#,##0\);_(* &quot;-&quot;??_);_(@_)">
                        <c:v>10194</c:v>
                      </c:pt>
                      <c:pt idx="572" formatCode="_(* #,##0_);_(* \(#,##0\);_(* &quot;-&quot;??_);_(@_)">
                        <c:v>9712</c:v>
                      </c:pt>
                      <c:pt idx="573" formatCode="_(* #,##0_);_(* \(#,##0\);_(* &quot;-&quot;??_);_(@_)">
                        <c:v>9802</c:v>
                      </c:pt>
                      <c:pt idx="574" formatCode="_(* #,##0_);_(* \(#,##0\);_(* &quot;-&quot;??_);_(@_)">
                        <c:v>10531</c:v>
                      </c:pt>
                      <c:pt idx="575" formatCode="_(* #,##0_);_(* \(#,##0\);_(* &quot;-&quot;??_);_(@_)">
                        <c:v>11913</c:v>
                      </c:pt>
                      <c:pt idx="576" formatCode="_(* #,##0_);_(* \(#,##0\);_(* &quot;-&quot;??_);_(@_)">
                        <c:v>13138</c:v>
                      </c:pt>
                      <c:pt idx="577" formatCode="_(* #,##0_);_(* \(#,##0\);_(* &quot;-&quot;??_);_(@_)">
                        <c:v>16329</c:v>
                      </c:pt>
                      <c:pt idx="578" formatCode="_(* #,##0_);_(* \(#,##0\);_(* &quot;-&quot;??_);_(@_)">
                        <c:v>12400</c:v>
                      </c:pt>
                      <c:pt idx="579" formatCode="_(* #,##0_);_(* \(#,##0\);_(* &quot;-&quot;??_);_(@_)">
                        <c:v>9725</c:v>
                      </c:pt>
                      <c:pt idx="580" formatCode="_(* #,##0_);_(* \(#,##0\);_(* &quot;-&quot;??_);_(@_)">
                        <c:v>8818</c:v>
                      </c:pt>
                      <c:pt idx="581" formatCode="_(* #,##0_);_(* \(#,##0\);_(* &quot;-&quot;??_);_(@_)">
                        <c:v>8744</c:v>
                      </c:pt>
                      <c:pt idx="582" formatCode="_(* #,##0_);_(* \(#,##0\);_(* &quot;-&quot;??_);_(@_)">
                        <c:v>9382</c:v>
                      </c:pt>
                      <c:pt idx="583" formatCode="_(* #,##0_);_(* \(#,##0\);_(* &quot;-&quot;??_);_(@_)">
                        <c:v>11509</c:v>
                      </c:pt>
                      <c:pt idx="584" formatCode="_(* #,##0_);_(* \(#,##0\);_(* &quot;-&quot;??_);_(@_)">
                        <c:v>11817</c:v>
                      </c:pt>
                      <c:pt idx="585" formatCode="_(* #,##0_);_(* \(#,##0\);_(* &quot;-&quot;??_);_(@_)">
                        <c:v>8810</c:v>
                      </c:pt>
                      <c:pt idx="586" formatCode="_(* #,##0_);_(* \(#,##0\);_(* &quot;-&quot;??_);_(@_)">
                        <c:v>8591</c:v>
                      </c:pt>
                      <c:pt idx="587" formatCode="_(* #,##0_);_(* \(#,##0\);_(* &quot;-&quot;??_);_(@_)">
                        <c:v>8005</c:v>
                      </c:pt>
                      <c:pt idx="588" formatCode="_(* #,##0_);_(* \(#,##0\);_(* &quot;-&quot;??_);_(@_)">
                        <c:v>9009</c:v>
                      </c:pt>
                      <c:pt idx="589" formatCode="_(* #,##0_);_(* \(#,##0\);_(* &quot;-&quot;??_);_(@_)">
                        <c:v>9934</c:v>
                      </c:pt>
                      <c:pt idx="590" formatCode="_(* #,##0_);_(* \(#,##0\);_(* &quot;-&quot;??_);_(@_)">
                        <c:v>13348</c:v>
                      </c:pt>
                      <c:pt idx="591" formatCode="_(* #,##0_);_(* \(#,##0\);_(* &quot;-&quot;??_);_(@_)">
                        <c:v>14192</c:v>
                      </c:pt>
                      <c:pt idx="592" formatCode="_(* #,##0_);_(* \(#,##0\);_(* &quot;-&quot;??_);_(@_)">
                        <c:v>12516</c:v>
                      </c:pt>
                      <c:pt idx="593" formatCode="_(* #,##0_);_(* \(#,##0\);_(* &quot;-&quot;??_);_(@_)">
                        <c:v>13300</c:v>
                      </c:pt>
                      <c:pt idx="594" formatCode="_(* #,##0_);_(* \(#,##0\);_(* &quot;-&quot;??_);_(@_)">
                        <c:v>14545</c:v>
                      </c:pt>
                      <c:pt idx="595" formatCode="_(* #,##0_);_(* \(#,##0\);_(* &quot;-&quot;??_);_(@_)">
                        <c:v>14475</c:v>
                      </c:pt>
                      <c:pt idx="596" formatCode="_(* #,##0_);_(* \(#,##0\);_(* &quot;-&quot;??_);_(@_)">
                        <c:v>16078</c:v>
                      </c:pt>
                      <c:pt idx="597" formatCode="_(* #,##0_);_(* \(#,##0\);_(* &quot;-&quot;??_);_(@_)">
                        <c:v>21086</c:v>
                      </c:pt>
                      <c:pt idx="598" formatCode="_(* #,##0_);_(* \(#,##0\);_(* &quot;-&quot;??_);_(@_)">
                        <c:v>21037</c:v>
                      </c:pt>
                      <c:pt idx="599" formatCode="_(* #,##0_);_(* \(#,##0\);_(* &quot;-&quot;??_);_(@_)">
                        <c:v>13704</c:v>
                      </c:pt>
                      <c:pt idx="600" formatCode="_(* #,##0_);_(* \(#,##0\);_(* &quot;-&quot;??_);_(@_)">
                        <c:v>13079</c:v>
                      </c:pt>
                      <c:pt idx="601" formatCode="_(* #,##0_);_(* \(#,##0\);_(* &quot;-&quot;??_);_(@_)">
                        <c:v>12640</c:v>
                      </c:pt>
                      <c:pt idx="602" formatCode="_(* #,##0_);_(* \(#,##0\);_(* &quot;-&quot;??_);_(@_)">
                        <c:v>13160</c:v>
                      </c:pt>
                      <c:pt idx="603" formatCode="_(* #,##0_);_(* \(#,##0\);_(* &quot;-&quot;??_);_(@_)">
                        <c:v>14007</c:v>
                      </c:pt>
                      <c:pt idx="604" formatCode="_(* #,##0_);_(* \(#,##0\);_(* &quot;-&quot;??_);_(@_)">
                        <c:v>17548</c:v>
                      </c:pt>
                      <c:pt idx="605" formatCode="_(* #,##0_);_(* \(#,##0\);_(* &quot;-&quot;??_);_(@_)">
                        <c:v>17827</c:v>
                      </c:pt>
                      <c:pt idx="606" formatCode="_(* #,##0_);_(* \(#,##0\);_(* &quot;-&quot;??_);_(@_)">
                        <c:v>11977</c:v>
                      </c:pt>
                      <c:pt idx="607" formatCode="_(* #,##0_);_(* \(#,##0\);_(* &quot;-&quot;??_);_(@_)">
                        <c:v>11515</c:v>
                      </c:pt>
                      <c:pt idx="608" formatCode="_(* #,##0_);_(* \(#,##0\);_(* &quot;-&quot;??_);_(@_)">
                        <c:v>12067</c:v>
                      </c:pt>
                      <c:pt idx="609" formatCode="_(* #,##0_);_(* \(#,##0\);_(* &quot;-&quot;??_);_(@_)">
                        <c:v>8563</c:v>
                      </c:pt>
                      <c:pt idx="610" formatCode="_(* #,##0_);_(* \(#,##0\);_(* &quot;-&quot;??_);_(@_)">
                        <c:v>9023</c:v>
                      </c:pt>
                      <c:pt idx="611" formatCode="_(* #,##0_);_(* \(#,##0\);_(* &quot;-&quot;??_);_(@_)">
                        <c:v>11020</c:v>
                      </c:pt>
                      <c:pt idx="612" formatCode="_(* #,##0_);_(* \(#,##0\);_(* &quot;-&quot;??_);_(@_)">
                        <c:v>11158</c:v>
                      </c:pt>
                      <c:pt idx="613" formatCode="_(* #,##0_);_(* \(#,##0\);_(* &quot;-&quot;??_);_(@_)">
                        <c:v>8194</c:v>
                      </c:pt>
                      <c:pt idx="614" formatCode="_(* #,##0_);_(* \(#,##0\);_(* &quot;-&quot;??_);_(@_)">
                        <c:v>7464</c:v>
                      </c:pt>
                      <c:pt idx="615" formatCode="_(* #,##0_);_(* \(#,##0\);_(* &quot;-&quot;??_);_(@_)">
                        <c:v>7726</c:v>
                      </c:pt>
                      <c:pt idx="616" formatCode="_(* #,##0_);_(* \(#,##0\);_(* &quot;-&quot;??_);_(@_)">
                        <c:v>8029</c:v>
                      </c:pt>
                      <c:pt idx="617" formatCode="_(* #,##0_);_(* \(#,##0\);_(* &quot;-&quot;??_);_(@_)">
                        <c:v>8299</c:v>
                      </c:pt>
                      <c:pt idx="618" formatCode="_(* #,##0_);_(* \(#,##0\);_(* &quot;-&quot;??_);_(@_)">
                        <c:v>9845</c:v>
                      </c:pt>
                      <c:pt idx="619" formatCode="_(* #,##0_);_(* \(#,##0\);_(* &quot;-&quot;??_);_(@_)">
                        <c:v>9705</c:v>
                      </c:pt>
                      <c:pt idx="620" formatCode="_(* #,##0_);_(* \(#,##0\);_(* &quot;-&quot;??_);_(@_)">
                        <c:v>6824</c:v>
                      </c:pt>
                      <c:pt idx="621" formatCode="_(* #,##0_);_(* \(#,##0\);_(* &quot;-&quot;??_);_(@_)">
                        <c:v>6536</c:v>
                      </c:pt>
                      <c:pt idx="622" formatCode="_(* #,##0_);_(* \(#,##0\);_(* &quot;-&quot;??_);_(@_)">
                        <c:v>6247</c:v>
                      </c:pt>
                      <c:pt idx="623" formatCode="_(* #,##0_);_(* \(#,##0\);_(* &quot;-&quot;??_);_(@_)">
                        <c:v>6213</c:v>
                      </c:pt>
                      <c:pt idx="624" formatCode="_(* #,##0_);_(* \(#,##0\);_(* &quot;-&quot;??_);_(@_)">
                        <c:v>464</c:v>
                      </c:pt>
                    </c:numCache>
                  </c:numRef>
                </c:val>
                <c:smooth val="0"/>
                <c:extLst xmlns:c15="http://schemas.microsoft.com/office/drawing/2012/chart">
                  <c:ext xmlns:c16="http://schemas.microsoft.com/office/drawing/2014/chart" uri="{C3380CC4-5D6E-409C-BE32-E72D297353CC}">
                    <c16:uniqueId val="{00000003-81DC-46E1-BDE1-E63CF5428934}"/>
                  </c:ext>
                </c:extLst>
              </c15:ser>
            </c15:filteredLineSeries>
            <c15:filteredLineSeries>
              <c15:ser>
                <c:idx val="4"/>
                <c:order val="4"/>
                <c:tx>
                  <c:strRef>
                    <c:extLst>
                      <c:ext xmlns:c15="http://schemas.microsoft.com/office/drawing/2012/chart" uri="{02D57815-91ED-43cb-92C2-25804820EDAC}">
                        <c15:formulaRef>
                          <c15:sqref>dau_by_retention_cohort_raw!$F$1</c15:sqref>
                        </c15:formulaRef>
                      </c:ext>
                    </c:extLst>
                    <c:strCache>
                      <c:ptCount val="1"/>
                      <c:pt idx="0">
                        <c:v> D31-60 </c:v>
                      </c:pt>
                    </c:strCache>
                  </c:strRef>
                </c:tx>
                <c:spPr>
                  <a:ln w="28575" cap="rnd">
                    <a:solidFill>
                      <a:schemeClr val="accent5"/>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dau_by_retention_cohort_raw!$F$2:$F$1234</c15:sqref>
                        </c15:formulaRef>
                      </c:ext>
                    </c:extLst>
                    <c:numCache>
                      <c:formatCode>General</c:formatCode>
                      <c:ptCount val="625"/>
                      <c:pt idx="0">
                        <c:v>11814</c:v>
                      </c:pt>
                      <c:pt idx="1">
                        <c:v>12450</c:v>
                      </c:pt>
                      <c:pt idx="2">
                        <c:v>15545</c:v>
                      </c:pt>
                      <c:pt idx="3">
                        <c:v>15351</c:v>
                      </c:pt>
                      <c:pt idx="4">
                        <c:v>11911</c:v>
                      </c:pt>
                      <c:pt idx="5">
                        <c:v>11163</c:v>
                      </c:pt>
                      <c:pt idx="6">
                        <c:v>12218</c:v>
                      </c:pt>
                      <c:pt idx="7">
                        <c:v>11743</c:v>
                      </c:pt>
                      <c:pt idx="8">
                        <c:v>12853</c:v>
                      </c:pt>
                      <c:pt idx="9">
                        <c:v>16087</c:v>
                      </c:pt>
                      <c:pt idx="10">
                        <c:v>15776</c:v>
                      </c:pt>
                      <c:pt idx="11">
                        <c:v>11550</c:v>
                      </c:pt>
                      <c:pt idx="12">
                        <c:v>11191</c:v>
                      </c:pt>
                      <c:pt idx="13">
                        <c:v>11190</c:v>
                      </c:pt>
                      <c:pt idx="14">
                        <c:v>11514</c:v>
                      </c:pt>
                      <c:pt idx="15">
                        <c:v>12911</c:v>
                      </c:pt>
                      <c:pt idx="16">
                        <c:v>15794</c:v>
                      </c:pt>
                      <c:pt idx="17">
                        <c:v>15610</c:v>
                      </c:pt>
                      <c:pt idx="18">
                        <c:v>11201</c:v>
                      </c:pt>
                      <c:pt idx="19">
                        <c:v>10984</c:v>
                      </c:pt>
                      <c:pt idx="20">
                        <c:v>11059</c:v>
                      </c:pt>
                      <c:pt idx="21">
                        <c:v>11226</c:v>
                      </c:pt>
                      <c:pt idx="22">
                        <c:v>12032</c:v>
                      </c:pt>
                      <c:pt idx="23">
                        <c:v>15609</c:v>
                      </c:pt>
                      <c:pt idx="24">
                        <c:v>15610</c:v>
                      </c:pt>
                      <c:pt idx="25">
                        <c:v>11014</c:v>
                      </c:pt>
                      <c:pt idx="26">
                        <c:v>10935</c:v>
                      </c:pt>
                      <c:pt idx="27">
                        <c:v>10939</c:v>
                      </c:pt>
                      <c:pt idx="28">
                        <c:v>10889</c:v>
                      </c:pt>
                      <c:pt idx="29">
                        <c:v>11951</c:v>
                      </c:pt>
                      <c:pt idx="30">
                        <c:v>15575</c:v>
                      </c:pt>
                      <c:pt idx="31">
                        <c:v>15291</c:v>
                      </c:pt>
                      <c:pt idx="32">
                        <c:v>11394</c:v>
                      </c:pt>
                      <c:pt idx="33">
                        <c:v>10872</c:v>
                      </c:pt>
                      <c:pt idx="34">
                        <c:v>11227</c:v>
                      </c:pt>
                      <c:pt idx="35">
                        <c:v>11003</c:v>
                      </c:pt>
                      <c:pt idx="36">
                        <c:v>11988</c:v>
                      </c:pt>
                      <c:pt idx="37">
                        <c:v>14651</c:v>
                      </c:pt>
                      <c:pt idx="38">
                        <c:v>14671</c:v>
                      </c:pt>
                      <c:pt idx="39">
                        <c:v>11366</c:v>
                      </c:pt>
                      <c:pt idx="40">
                        <c:v>10847</c:v>
                      </c:pt>
                      <c:pt idx="41">
                        <c:v>11482</c:v>
                      </c:pt>
                      <c:pt idx="42">
                        <c:v>10888</c:v>
                      </c:pt>
                      <c:pt idx="43">
                        <c:v>11994</c:v>
                      </c:pt>
                      <c:pt idx="44">
                        <c:v>15399</c:v>
                      </c:pt>
                      <c:pt idx="45">
                        <c:v>15385</c:v>
                      </c:pt>
                      <c:pt idx="46">
                        <c:v>11119</c:v>
                      </c:pt>
                      <c:pt idx="47">
                        <c:v>11038</c:v>
                      </c:pt>
                      <c:pt idx="48">
                        <c:v>11520</c:v>
                      </c:pt>
                      <c:pt idx="49">
                        <c:v>11389</c:v>
                      </c:pt>
                      <c:pt idx="50">
                        <c:v>12798</c:v>
                      </c:pt>
                      <c:pt idx="51">
                        <c:v>16401</c:v>
                      </c:pt>
                      <c:pt idx="52">
                        <c:v>16047</c:v>
                      </c:pt>
                      <c:pt idx="53">
                        <c:v>11965</c:v>
                      </c:pt>
                      <c:pt idx="54">
                        <c:v>11960</c:v>
                      </c:pt>
                      <c:pt idx="55">
                        <c:v>12370</c:v>
                      </c:pt>
                      <c:pt idx="56">
                        <c:v>12562</c:v>
                      </c:pt>
                      <c:pt idx="57">
                        <c:v>13758</c:v>
                      </c:pt>
                      <c:pt idx="58">
                        <c:v>17274</c:v>
                      </c:pt>
                      <c:pt idx="59">
                        <c:v>17269</c:v>
                      </c:pt>
                      <c:pt idx="60">
                        <c:v>13353</c:v>
                      </c:pt>
                      <c:pt idx="61">
                        <c:v>13924</c:v>
                      </c:pt>
                      <c:pt idx="62">
                        <c:v>14072</c:v>
                      </c:pt>
                      <c:pt idx="63">
                        <c:v>13845</c:v>
                      </c:pt>
                      <c:pt idx="64">
                        <c:v>15229</c:v>
                      </c:pt>
                      <c:pt idx="65">
                        <c:v>18941</c:v>
                      </c:pt>
                      <c:pt idx="66">
                        <c:v>18754</c:v>
                      </c:pt>
                      <c:pt idx="67">
                        <c:v>13516</c:v>
                      </c:pt>
                      <c:pt idx="68">
                        <c:v>13701</c:v>
                      </c:pt>
                      <c:pt idx="69">
                        <c:v>14198</c:v>
                      </c:pt>
                      <c:pt idx="70">
                        <c:v>14304</c:v>
                      </c:pt>
                      <c:pt idx="71">
                        <c:v>16533</c:v>
                      </c:pt>
                      <c:pt idx="72">
                        <c:v>20954</c:v>
                      </c:pt>
                      <c:pt idx="73">
                        <c:v>20541</c:v>
                      </c:pt>
                      <c:pt idx="74">
                        <c:v>15000</c:v>
                      </c:pt>
                      <c:pt idx="75">
                        <c:v>15262</c:v>
                      </c:pt>
                      <c:pt idx="76">
                        <c:v>15457</c:v>
                      </c:pt>
                      <c:pt idx="77">
                        <c:v>15518</c:v>
                      </c:pt>
                      <c:pt idx="78">
                        <c:v>17352</c:v>
                      </c:pt>
                      <c:pt idx="79">
                        <c:v>21895</c:v>
                      </c:pt>
                      <c:pt idx="80">
                        <c:v>21943</c:v>
                      </c:pt>
                      <c:pt idx="81">
                        <c:v>16297</c:v>
                      </c:pt>
                      <c:pt idx="82">
                        <c:v>16364</c:v>
                      </c:pt>
                      <c:pt idx="83">
                        <c:v>16732</c:v>
                      </c:pt>
                      <c:pt idx="84">
                        <c:v>17053</c:v>
                      </c:pt>
                      <c:pt idx="85">
                        <c:v>18477</c:v>
                      </c:pt>
                      <c:pt idx="86">
                        <c:v>23114</c:v>
                      </c:pt>
                      <c:pt idx="87">
                        <c:v>22549</c:v>
                      </c:pt>
                      <c:pt idx="88">
                        <c:v>16832</c:v>
                      </c:pt>
                      <c:pt idx="89">
                        <c:v>16508</c:v>
                      </c:pt>
                      <c:pt idx="90">
                        <c:v>17536</c:v>
                      </c:pt>
                      <c:pt idx="91">
                        <c:v>17060</c:v>
                      </c:pt>
                      <c:pt idx="92">
                        <c:v>18676</c:v>
                      </c:pt>
                      <c:pt idx="93">
                        <c:v>23725</c:v>
                      </c:pt>
                      <c:pt idx="94">
                        <c:v>23009</c:v>
                      </c:pt>
                      <c:pt idx="95">
                        <c:v>18353</c:v>
                      </c:pt>
                      <c:pt idx="96">
                        <c:v>20847</c:v>
                      </c:pt>
                      <c:pt idx="97">
                        <c:v>21010</c:v>
                      </c:pt>
                      <c:pt idx="98">
                        <c:v>21689</c:v>
                      </c:pt>
                      <c:pt idx="99">
                        <c:v>23599</c:v>
                      </c:pt>
                      <c:pt idx="100">
                        <c:v>30061</c:v>
                      </c:pt>
                      <c:pt idx="101">
                        <c:v>28529</c:v>
                      </c:pt>
                      <c:pt idx="102">
                        <c:v>21154</c:v>
                      </c:pt>
                      <c:pt idx="103">
                        <c:v>20867</c:v>
                      </c:pt>
                      <c:pt idx="104">
                        <c:v>20952</c:v>
                      </c:pt>
                      <c:pt idx="105">
                        <c:v>20531</c:v>
                      </c:pt>
                      <c:pt idx="106">
                        <c:v>21572</c:v>
                      </c:pt>
                      <c:pt idx="107">
                        <c:v>26769</c:v>
                      </c:pt>
                      <c:pt idx="108">
                        <c:v>26641</c:v>
                      </c:pt>
                      <c:pt idx="109">
                        <c:v>20250</c:v>
                      </c:pt>
                      <c:pt idx="110">
                        <c:v>20235</c:v>
                      </c:pt>
                      <c:pt idx="111">
                        <c:v>20841</c:v>
                      </c:pt>
                      <c:pt idx="112">
                        <c:v>21225</c:v>
                      </c:pt>
                      <c:pt idx="113">
                        <c:v>22808</c:v>
                      </c:pt>
                      <c:pt idx="114">
                        <c:v>26523</c:v>
                      </c:pt>
                      <c:pt idx="115">
                        <c:v>23970</c:v>
                      </c:pt>
                      <c:pt idx="116">
                        <c:v>21109</c:v>
                      </c:pt>
                      <c:pt idx="117">
                        <c:v>21158</c:v>
                      </c:pt>
                      <c:pt idx="118">
                        <c:v>21427</c:v>
                      </c:pt>
                      <c:pt idx="119">
                        <c:v>21704</c:v>
                      </c:pt>
                      <c:pt idx="120">
                        <c:v>22607</c:v>
                      </c:pt>
                      <c:pt idx="121">
                        <c:v>26489</c:v>
                      </c:pt>
                      <c:pt idx="122">
                        <c:v>25847</c:v>
                      </c:pt>
                      <c:pt idx="123">
                        <c:v>21633</c:v>
                      </c:pt>
                      <c:pt idx="124">
                        <c:v>20548</c:v>
                      </c:pt>
                      <c:pt idx="125">
                        <c:v>20579</c:v>
                      </c:pt>
                      <c:pt idx="126">
                        <c:v>20309</c:v>
                      </c:pt>
                      <c:pt idx="127">
                        <c:v>21766</c:v>
                      </c:pt>
                      <c:pt idx="128">
                        <c:v>24074</c:v>
                      </c:pt>
                      <c:pt idx="129">
                        <c:v>23613</c:v>
                      </c:pt>
                      <c:pt idx="130">
                        <c:v>18015</c:v>
                      </c:pt>
                      <c:pt idx="131">
                        <c:v>18553</c:v>
                      </c:pt>
                      <c:pt idx="132">
                        <c:v>19248</c:v>
                      </c:pt>
                      <c:pt idx="133">
                        <c:v>18963</c:v>
                      </c:pt>
                      <c:pt idx="134">
                        <c:v>20573</c:v>
                      </c:pt>
                      <c:pt idx="135">
                        <c:v>26122</c:v>
                      </c:pt>
                      <c:pt idx="136">
                        <c:v>24700</c:v>
                      </c:pt>
                      <c:pt idx="137">
                        <c:v>18454</c:v>
                      </c:pt>
                      <c:pt idx="138">
                        <c:v>17980</c:v>
                      </c:pt>
                      <c:pt idx="139">
                        <c:v>18216</c:v>
                      </c:pt>
                      <c:pt idx="140">
                        <c:v>18271</c:v>
                      </c:pt>
                      <c:pt idx="141">
                        <c:v>19941</c:v>
                      </c:pt>
                      <c:pt idx="142">
                        <c:v>24920</c:v>
                      </c:pt>
                      <c:pt idx="143">
                        <c:v>23647</c:v>
                      </c:pt>
                      <c:pt idx="144">
                        <c:v>18246</c:v>
                      </c:pt>
                      <c:pt idx="145">
                        <c:v>17854</c:v>
                      </c:pt>
                      <c:pt idx="146">
                        <c:v>18563</c:v>
                      </c:pt>
                      <c:pt idx="147">
                        <c:v>18283</c:v>
                      </c:pt>
                      <c:pt idx="148">
                        <c:v>19628</c:v>
                      </c:pt>
                      <c:pt idx="149">
                        <c:v>24665</c:v>
                      </c:pt>
                      <c:pt idx="150">
                        <c:v>23726</c:v>
                      </c:pt>
                      <c:pt idx="151">
                        <c:v>17409</c:v>
                      </c:pt>
                      <c:pt idx="152">
                        <c:v>17701</c:v>
                      </c:pt>
                      <c:pt idx="153">
                        <c:v>18008</c:v>
                      </c:pt>
                      <c:pt idx="154">
                        <c:v>17866</c:v>
                      </c:pt>
                      <c:pt idx="155">
                        <c:v>19622</c:v>
                      </c:pt>
                      <c:pt idx="156">
                        <c:v>25007</c:v>
                      </c:pt>
                      <c:pt idx="157">
                        <c:v>24277</c:v>
                      </c:pt>
                      <c:pt idx="158">
                        <c:v>17622</c:v>
                      </c:pt>
                      <c:pt idx="159">
                        <c:v>17267</c:v>
                      </c:pt>
                      <c:pt idx="160">
                        <c:v>17376</c:v>
                      </c:pt>
                      <c:pt idx="161">
                        <c:v>17332</c:v>
                      </c:pt>
                      <c:pt idx="162">
                        <c:v>18967</c:v>
                      </c:pt>
                      <c:pt idx="163">
                        <c:v>24607</c:v>
                      </c:pt>
                      <c:pt idx="164">
                        <c:v>23850</c:v>
                      </c:pt>
                      <c:pt idx="165">
                        <c:v>16851</c:v>
                      </c:pt>
                      <c:pt idx="166">
                        <c:v>17188</c:v>
                      </c:pt>
                      <c:pt idx="167">
                        <c:v>17019</c:v>
                      </c:pt>
                      <c:pt idx="168">
                        <c:v>14868</c:v>
                      </c:pt>
                      <c:pt idx="169">
                        <c:v>15864</c:v>
                      </c:pt>
                      <c:pt idx="170">
                        <c:v>19628</c:v>
                      </c:pt>
                      <c:pt idx="171">
                        <c:v>18929</c:v>
                      </c:pt>
                      <c:pt idx="172">
                        <c:v>17684</c:v>
                      </c:pt>
                      <c:pt idx="173">
                        <c:v>17948</c:v>
                      </c:pt>
                      <c:pt idx="174">
                        <c:v>18261</c:v>
                      </c:pt>
                      <c:pt idx="175">
                        <c:v>19208</c:v>
                      </c:pt>
                      <c:pt idx="176">
                        <c:v>20158</c:v>
                      </c:pt>
                      <c:pt idx="177">
                        <c:v>24514</c:v>
                      </c:pt>
                      <c:pt idx="178">
                        <c:v>23686</c:v>
                      </c:pt>
                      <c:pt idx="179">
                        <c:v>16801</c:v>
                      </c:pt>
                      <c:pt idx="180">
                        <c:v>16647</c:v>
                      </c:pt>
                      <c:pt idx="181">
                        <c:v>16938</c:v>
                      </c:pt>
                      <c:pt idx="182">
                        <c:v>16279</c:v>
                      </c:pt>
                      <c:pt idx="183">
                        <c:v>17894</c:v>
                      </c:pt>
                      <c:pt idx="184">
                        <c:v>23082</c:v>
                      </c:pt>
                      <c:pt idx="185">
                        <c:v>22178</c:v>
                      </c:pt>
                      <c:pt idx="186">
                        <c:v>15671</c:v>
                      </c:pt>
                      <c:pt idx="187">
                        <c:v>16326</c:v>
                      </c:pt>
                      <c:pt idx="188">
                        <c:v>19367</c:v>
                      </c:pt>
                      <c:pt idx="189">
                        <c:v>16868</c:v>
                      </c:pt>
                      <c:pt idx="190">
                        <c:v>18303</c:v>
                      </c:pt>
                      <c:pt idx="191">
                        <c:v>23559</c:v>
                      </c:pt>
                      <c:pt idx="192">
                        <c:v>22100</c:v>
                      </c:pt>
                      <c:pt idx="193">
                        <c:v>15476</c:v>
                      </c:pt>
                      <c:pt idx="194">
                        <c:v>15217</c:v>
                      </c:pt>
                      <c:pt idx="195">
                        <c:v>15303</c:v>
                      </c:pt>
                      <c:pt idx="196">
                        <c:v>14476</c:v>
                      </c:pt>
                      <c:pt idx="197">
                        <c:v>16014</c:v>
                      </c:pt>
                      <c:pt idx="198">
                        <c:v>20222</c:v>
                      </c:pt>
                      <c:pt idx="199">
                        <c:v>19508</c:v>
                      </c:pt>
                      <c:pt idx="200">
                        <c:v>13969</c:v>
                      </c:pt>
                      <c:pt idx="201">
                        <c:v>13289</c:v>
                      </c:pt>
                      <c:pt idx="202">
                        <c:v>13726</c:v>
                      </c:pt>
                      <c:pt idx="203">
                        <c:v>13892</c:v>
                      </c:pt>
                      <c:pt idx="204">
                        <c:v>15129</c:v>
                      </c:pt>
                      <c:pt idx="205">
                        <c:v>19333</c:v>
                      </c:pt>
                      <c:pt idx="206">
                        <c:v>18709</c:v>
                      </c:pt>
                      <c:pt idx="207">
                        <c:v>13462</c:v>
                      </c:pt>
                      <c:pt idx="208">
                        <c:v>13539</c:v>
                      </c:pt>
                      <c:pt idx="209">
                        <c:v>13956</c:v>
                      </c:pt>
                      <c:pt idx="210">
                        <c:v>13629</c:v>
                      </c:pt>
                      <c:pt idx="211">
                        <c:v>15551</c:v>
                      </c:pt>
                      <c:pt idx="212">
                        <c:v>19719</c:v>
                      </c:pt>
                      <c:pt idx="213">
                        <c:v>19318</c:v>
                      </c:pt>
                      <c:pt idx="214">
                        <c:v>14041</c:v>
                      </c:pt>
                      <c:pt idx="215">
                        <c:v>14250</c:v>
                      </c:pt>
                      <c:pt idx="216">
                        <c:v>15382</c:v>
                      </c:pt>
                      <c:pt idx="217">
                        <c:v>15663</c:v>
                      </c:pt>
                      <c:pt idx="218">
                        <c:v>17810</c:v>
                      </c:pt>
                      <c:pt idx="219">
                        <c:v>20110</c:v>
                      </c:pt>
                      <c:pt idx="220">
                        <c:v>24561</c:v>
                      </c:pt>
                      <c:pt idx="221">
                        <c:v>18333</c:v>
                      </c:pt>
                      <c:pt idx="222">
                        <c:v>15527</c:v>
                      </c:pt>
                      <c:pt idx="223">
                        <c:v>14870</c:v>
                      </c:pt>
                      <c:pt idx="224">
                        <c:v>14473</c:v>
                      </c:pt>
                      <c:pt idx="225">
                        <c:v>15274</c:v>
                      </c:pt>
                      <c:pt idx="226">
                        <c:v>19301</c:v>
                      </c:pt>
                      <c:pt idx="227">
                        <c:v>19511</c:v>
                      </c:pt>
                      <c:pt idx="228">
                        <c:v>13795</c:v>
                      </c:pt>
                      <c:pt idx="229">
                        <c:v>13373</c:v>
                      </c:pt>
                      <c:pt idx="230">
                        <c:v>13887</c:v>
                      </c:pt>
                      <c:pt idx="231">
                        <c:v>14001</c:v>
                      </c:pt>
                      <c:pt idx="232">
                        <c:v>15611</c:v>
                      </c:pt>
                      <c:pt idx="233">
                        <c:v>18640</c:v>
                      </c:pt>
                      <c:pt idx="234">
                        <c:v>18235</c:v>
                      </c:pt>
                      <c:pt idx="235">
                        <c:v>13674</c:v>
                      </c:pt>
                      <c:pt idx="236">
                        <c:v>13775</c:v>
                      </c:pt>
                      <c:pt idx="237">
                        <c:v>13355</c:v>
                      </c:pt>
                      <c:pt idx="238">
                        <c:v>13345</c:v>
                      </c:pt>
                      <c:pt idx="239">
                        <c:v>14488</c:v>
                      </c:pt>
                      <c:pt idx="240">
                        <c:v>18227</c:v>
                      </c:pt>
                      <c:pt idx="241">
                        <c:v>18203</c:v>
                      </c:pt>
                      <c:pt idx="242">
                        <c:v>16527</c:v>
                      </c:pt>
                      <c:pt idx="243">
                        <c:v>13057</c:v>
                      </c:pt>
                      <c:pt idx="244">
                        <c:v>13643</c:v>
                      </c:pt>
                      <c:pt idx="245">
                        <c:v>14079</c:v>
                      </c:pt>
                      <c:pt idx="246">
                        <c:v>15605</c:v>
                      </c:pt>
                      <c:pt idx="247">
                        <c:v>19851</c:v>
                      </c:pt>
                      <c:pt idx="248">
                        <c:v>19467</c:v>
                      </c:pt>
                      <c:pt idx="249">
                        <c:v>15171</c:v>
                      </c:pt>
                      <c:pt idx="250">
                        <c:v>14998</c:v>
                      </c:pt>
                      <c:pt idx="251">
                        <c:v>17745</c:v>
                      </c:pt>
                      <c:pt idx="252">
                        <c:v>18181</c:v>
                      </c:pt>
                      <c:pt idx="253">
                        <c:v>20049</c:v>
                      </c:pt>
                      <c:pt idx="254">
                        <c:v>27436</c:v>
                      </c:pt>
                      <c:pt idx="255">
                        <c:v>28084</c:v>
                      </c:pt>
                      <c:pt idx="256">
                        <c:v>18624</c:v>
                      </c:pt>
                      <c:pt idx="257">
                        <c:v>18443</c:v>
                      </c:pt>
                      <c:pt idx="258">
                        <c:v>19559</c:v>
                      </c:pt>
                      <c:pt idx="259">
                        <c:v>20155</c:v>
                      </c:pt>
                      <c:pt idx="260">
                        <c:v>21437</c:v>
                      </c:pt>
                      <c:pt idx="261">
                        <c:v>27548</c:v>
                      </c:pt>
                      <c:pt idx="262">
                        <c:v>26764</c:v>
                      </c:pt>
                      <c:pt idx="263">
                        <c:v>18154</c:v>
                      </c:pt>
                      <c:pt idx="264">
                        <c:v>17565</c:v>
                      </c:pt>
                      <c:pt idx="265">
                        <c:v>18393</c:v>
                      </c:pt>
                      <c:pt idx="266">
                        <c:v>18453</c:v>
                      </c:pt>
                      <c:pt idx="267">
                        <c:v>19609</c:v>
                      </c:pt>
                      <c:pt idx="268">
                        <c:v>26055</c:v>
                      </c:pt>
                      <c:pt idx="269">
                        <c:v>25309</c:v>
                      </c:pt>
                      <c:pt idx="270">
                        <c:v>18930</c:v>
                      </c:pt>
                      <c:pt idx="271">
                        <c:v>17099</c:v>
                      </c:pt>
                      <c:pt idx="272">
                        <c:v>17753</c:v>
                      </c:pt>
                      <c:pt idx="273">
                        <c:v>17624</c:v>
                      </c:pt>
                      <c:pt idx="274">
                        <c:v>19637</c:v>
                      </c:pt>
                      <c:pt idx="275">
                        <c:v>24254</c:v>
                      </c:pt>
                      <c:pt idx="276">
                        <c:v>23729</c:v>
                      </c:pt>
                      <c:pt idx="277">
                        <c:v>16676</c:v>
                      </c:pt>
                      <c:pt idx="278">
                        <c:v>15913</c:v>
                      </c:pt>
                      <c:pt idx="279">
                        <c:v>16161</c:v>
                      </c:pt>
                      <c:pt idx="280">
                        <c:v>16827</c:v>
                      </c:pt>
                      <c:pt idx="281">
                        <c:v>14895</c:v>
                      </c:pt>
                      <c:pt idx="282">
                        <c:v>17505</c:v>
                      </c:pt>
                      <c:pt idx="283">
                        <c:v>16724</c:v>
                      </c:pt>
                      <c:pt idx="284">
                        <c:v>12366</c:v>
                      </c:pt>
                      <c:pt idx="285">
                        <c:v>11536</c:v>
                      </c:pt>
                      <c:pt idx="286">
                        <c:v>11658</c:v>
                      </c:pt>
                      <c:pt idx="287">
                        <c:v>11173</c:v>
                      </c:pt>
                      <c:pt idx="288">
                        <c:v>11881</c:v>
                      </c:pt>
                      <c:pt idx="289">
                        <c:v>14569</c:v>
                      </c:pt>
                      <c:pt idx="290">
                        <c:v>14737</c:v>
                      </c:pt>
                      <c:pt idx="291">
                        <c:v>10893</c:v>
                      </c:pt>
                      <c:pt idx="292">
                        <c:v>10824</c:v>
                      </c:pt>
                      <c:pt idx="293">
                        <c:v>10802</c:v>
                      </c:pt>
                      <c:pt idx="294">
                        <c:v>10679</c:v>
                      </c:pt>
                      <c:pt idx="295">
                        <c:v>11291</c:v>
                      </c:pt>
                      <c:pt idx="296">
                        <c:v>13770</c:v>
                      </c:pt>
                      <c:pt idx="297">
                        <c:v>13666</c:v>
                      </c:pt>
                      <c:pt idx="298">
                        <c:v>10558</c:v>
                      </c:pt>
                      <c:pt idx="299">
                        <c:v>10436</c:v>
                      </c:pt>
                      <c:pt idx="300">
                        <c:v>11113</c:v>
                      </c:pt>
                      <c:pt idx="301">
                        <c:v>10779</c:v>
                      </c:pt>
                      <c:pt idx="302">
                        <c:v>11248</c:v>
                      </c:pt>
                      <c:pt idx="303">
                        <c:v>13023</c:v>
                      </c:pt>
                      <c:pt idx="304">
                        <c:v>13029</c:v>
                      </c:pt>
                      <c:pt idx="305">
                        <c:v>10225</c:v>
                      </c:pt>
                      <c:pt idx="306">
                        <c:v>10164</c:v>
                      </c:pt>
                      <c:pt idx="307">
                        <c:v>10153</c:v>
                      </c:pt>
                      <c:pt idx="308">
                        <c:v>10029</c:v>
                      </c:pt>
                      <c:pt idx="309">
                        <c:v>10509</c:v>
                      </c:pt>
                      <c:pt idx="310">
                        <c:v>12488</c:v>
                      </c:pt>
                      <c:pt idx="311">
                        <c:v>12659</c:v>
                      </c:pt>
                      <c:pt idx="312">
                        <c:v>10016</c:v>
                      </c:pt>
                      <c:pt idx="313">
                        <c:v>9847</c:v>
                      </c:pt>
                      <c:pt idx="314">
                        <c:v>10137</c:v>
                      </c:pt>
                      <c:pt idx="315">
                        <c:v>10061</c:v>
                      </c:pt>
                      <c:pt idx="316">
                        <c:v>10437</c:v>
                      </c:pt>
                      <c:pt idx="317">
                        <c:v>12228</c:v>
                      </c:pt>
                      <c:pt idx="318">
                        <c:v>12159</c:v>
                      </c:pt>
                      <c:pt idx="319">
                        <c:v>9859</c:v>
                      </c:pt>
                      <c:pt idx="320">
                        <c:v>9773</c:v>
                      </c:pt>
                      <c:pt idx="321">
                        <c:v>9836</c:v>
                      </c:pt>
                      <c:pt idx="322">
                        <c:v>9906</c:v>
                      </c:pt>
                      <c:pt idx="323">
                        <c:v>10401</c:v>
                      </c:pt>
                      <c:pt idx="324">
                        <c:v>11964</c:v>
                      </c:pt>
                      <c:pt idx="325">
                        <c:v>12093</c:v>
                      </c:pt>
                      <c:pt idx="326">
                        <c:v>9737</c:v>
                      </c:pt>
                      <c:pt idx="327">
                        <c:v>9529</c:v>
                      </c:pt>
                      <c:pt idx="328">
                        <c:v>9700</c:v>
                      </c:pt>
                      <c:pt idx="329">
                        <c:v>9790</c:v>
                      </c:pt>
                      <c:pt idx="330">
                        <c:v>10309</c:v>
                      </c:pt>
                      <c:pt idx="331">
                        <c:v>11868</c:v>
                      </c:pt>
                      <c:pt idx="332">
                        <c:v>11825</c:v>
                      </c:pt>
                      <c:pt idx="333">
                        <c:v>9504</c:v>
                      </c:pt>
                      <c:pt idx="334">
                        <c:v>9506</c:v>
                      </c:pt>
                      <c:pt idx="335">
                        <c:v>9710</c:v>
                      </c:pt>
                      <c:pt idx="336">
                        <c:v>9559</c:v>
                      </c:pt>
                      <c:pt idx="337">
                        <c:v>10055</c:v>
                      </c:pt>
                      <c:pt idx="338">
                        <c:v>11942</c:v>
                      </c:pt>
                      <c:pt idx="339">
                        <c:v>11937</c:v>
                      </c:pt>
                      <c:pt idx="340">
                        <c:v>9755</c:v>
                      </c:pt>
                      <c:pt idx="341">
                        <c:v>9353</c:v>
                      </c:pt>
                      <c:pt idx="342">
                        <c:v>9869</c:v>
                      </c:pt>
                      <c:pt idx="343">
                        <c:v>9688</c:v>
                      </c:pt>
                      <c:pt idx="344">
                        <c:v>10197</c:v>
                      </c:pt>
                      <c:pt idx="345">
                        <c:v>12290</c:v>
                      </c:pt>
                      <c:pt idx="346">
                        <c:v>12117</c:v>
                      </c:pt>
                      <c:pt idx="347">
                        <c:v>9702</c:v>
                      </c:pt>
                      <c:pt idx="348">
                        <c:v>10029</c:v>
                      </c:pt>
                      <c:pt idx="349">
                        <c:v>9759</c:v>
                      </c:pt>
                      <c:pt idx="350">
                        <c:v>9747</c:v>
                      </c:pt>
                      <c:pt idx="351">
                        <c:v>10306</c:v>
                      </c:pt>
                      <c:pt idx="352">
                        <c:v>12232</c:v>
                      </c:pt>
                      <c:pt idx="353">
                        <c:v>12263</c:v>
                      </c:pt>
                      <c:pt idx="354">
                        <c:v>9775</c:v>
                      </c:pt>
                      <c:pt idx="355">
                        <c:v>10233</c:v>
                      </c:pt>
                      <c:pt idx="356">
                        <c:v>11632</c:v>
                      </c:pt>
                      <c:pt idx="357">
                        <c:v>12514</c:v>
                      </c:pt>
                      <c:pt idx="358">
                        <c:v>13391</c:v>
                      </c:pt>
                      <c:pt idx="359">
                        <c:v>15759</c:v>
                      </c:pt>
                      <c:pt idx="360">
                        <c:v>15339</c:v>
                      </c:pt>
                      <c:pt idx="361">
                        <c:v>11617</c:v>
                      </c:pt>
                      <c:pt idx="362">
                        <c:v>10978</c:v>
                      </c:pt>
                      <c:pt idx="363">
                        <c:v>11093</c:v>
                      </c:pt>
                      <c:pt idx="364">
                        <c:v>10645</c:v>
                      </c:pt>
                      <c:pt idx="365">
                        <c:v>10925</c:v>
                      </c:pt>
                      <c:pt idx="366">
                        <c:v>13313</c:v>
                      </c:pt>
                      <c:pt idx="367">
                        <c:v>12440</c:v>
                      </c:pt>
                      <c:pt idx="368">
                        <c:v>9239</c:v>
                      </c:pt>
                      <c:pt idx="369">
                        <c:v>8665</c:v>
                      </c:pt>
                      <c:pt idx="370">
                        <c:v>8748</c:v>
                      </c:pt>
                      <c:pt idx="371">
                        <c:v>9082</c:v>
                      </c:pt>
                      <c:pt idx="372">
                        <c:v>9679</c:v>
                      </c:pt>
                      <c:pt idx="373">
                        <c:v>11975</c:v>
                      </c:pt>
                      <c:pt idx="374">
                        <c:v>11778</c:v>
                      </c:pt>
                      <c:pt idx="375">
                        <c:v>8275</c:v>
                      </c:pt>
                      <c:pt idx="376">
                        <c:v>7835</c:v>
                      </c:pt>
                      <c:pt idx="377">
                        <c:v>8109</c:v>
                      </c:pt>
                      <c:pt idx="378">
                        <c:v>8176</c:v>
                      </c:pt>
                      <c:pt idx="379">
                        <c:v>9139</c:v>
                      </c:pt>
                      <c:pt idx="380">
                        <c:v>12111</c:v>
                      </c:pt>
                      <c:pt idx="381">
                        <c:v>11663</c:v>
                      </c:pt>
                      <c:pt idx="382">
                        <c:v>7897</c:v>
                      </c:pt>
                      <c:pt idx="383">
                        <c:v>7954</c:v>
                      </c:pt>
                      <c:pt idx="384">
                        <c:v>7905</c:v>
                      </c:pt>
                      <c:pt idx="385">
                        <c:v>7898</c:v>
                      </c:pt>
                      <c:pt idx="386">
                        <c:v>8688</c:v>
                      </c:pt>
                      <c:pt idx="387">
                        <c:v>11586</c:v>
                      </c:pt>
                      <c:pt idx="388">
                        <c:v>11409</c:v>
                      </c:pt>
                      <c:pt idx="389">
                        <c:v>7736</c:v>
                      </c:pt>
                      <c:pt idx="390">
                        <c:v>7704</c:v>
                      </c:pt>
                      <c:pt idx="391">
                        <c:v>8060</c:v>
                      </c:pt>
                      <c:pt idx="392">
                        <c:v>8342</c:v>
                      </c:pt>
                      <c:pt idx="393">
                        <c:v>9316</c:v>
                      </c:pt>
                      <c:pt idx="394">
                        <c:v>11796</c:v>
                      </c:pt>
                      <c:pt idx="395">
                        <c:v>11814</c:v>
                      </c:pt>
                      <c:pt idx="396">
                        <c:v>8180</c:v>
                      </c:pt>
                      <c:pt idx="397">
                        <c:v>7946</c:v>
                      </c:pt>
                      <c:pt idx="398">
                        <c:v>8143</c:v>
                      </c:pt>
                      <c:pt idx="399">
                        <c:v>8181</c:v>
                      </c:pt>
                      <c:pt idx="400">
                        <c:v>9059</c:v>
                      </c:pt>
                      <c:pt idx="401">
                        <c:v>12225</c:v>
                      </c:pt>
                      <c:pt idx="402">
                        <c:v>11926</c:v>
                      </c:pt>
                      <c:pt idx="403">
                        <c:v>8762</c:v>
                      </c:pt>
                      <c:pt idx="404">
                        <c:v>8183</c:v>
                      </c:pt>
                      <c:pt idx="405">
                        <c:v>8519</c:v>
                      </c:pt>
                      <c:pt idx="406">
                        <c:v>8982</c:v>
                      </c:pt>
                      <c:pt idx="407">
                        <c:v>9682</c:v>
                      </c:pt>
                      <c:pt idx="408">
                        <c:v>12358</c:v>
                      </c:pt>
                      <c:pt idx="409">
                        <c:v>12016</c:v>
                      </c:pt>
                      <c:pt idx="410">
                        <c:v>8642</c:v>
                      </c:pt>
                      <c:pt idx="411">
                        <c:v>8409</c:v>
                      </c:pt>
                      <c:pt idx="412">
                        <c:v>8828</c:v>
                      </c:pt>
                      <c:pt idx="413">
                        <c:v>8678</c:v>
                      </c:pt>
                      <c:pt idx="414">
                        <c:v>9917</c:v>
                      </c:pt>
                      <c:pt idx="415">
                        <c:v>13255</c:v>
                      </c:pt>
                      <c:pt idx="416">
                        <c:v>12737</c:v>
                      </c:pt>
                      <c:pt idx="417">
                        <c:v>9243</c:v>
                      </c:pt>
                      <c:pt idx="418">
                        <c:v>9854</c:v>
                      </c:pt>
                      <c:pt idx="419">
                        <c:v>10466</c:v>
                      </c:pt>
                      <c:pt idx="420">
                        <c:v>10772</c:v>
                      </c:pt>
                      <c:pt idx="421">
                        <c:v>11687</c:v>
                      </c:pt>
                      <c:pt idx="422">
                        <c:v>14711</c:v>
                      </c:pt>
                      <c:pt idx="423">
                        <c:v>14010</c:v>
                      </c:pt>
                      <c:pt idx="424">
                        <c:v>10316</c:v>
                      </c:pt>
                      <c:pt idx="425">
                        <c:v>9945</c:v>
                      </c:pt>
                      <c:pt idx="426">
                        <c:v>11011</c:v>
                      </c:pt>
                      <c:pt idx="427">
                        <c:v>10972</c:v>
                      </c:pt>
                      <c:pt idx="428">
                        <c:v>11273</c:v>
                      </c:pt>
                      <c:pt idx="429">
                        <c:v>13968</c:v>
                      </c:pt>
                      <c:pt idx="430">
                        <c:v>13573</c:v>
                      </c:pt>
                      <c:pt idx="431">
                        <c:v>9775</c:v>
                      </c:pt>
                      <c:pt idx="432">
                        <c:v>9392</c:v>
                      </c:pt>
                      <c:pt idx="433">
                        <c:v>9554</c:v>
                      </c:pt>
                      <c:pt idx="434">
                        <c:v>9705</c:v>
                      </c:pt>
                      <c:pt idx="435">
                        <c:v>10915</c:v>
                      </c:pt>
                      <c:pt idx="436">
                        <c:v>14135</c:v>
                      </c:pt>
                      <c:pt idx="437">
                        <c:v>13541</c:v>
                      </c:pt>
                      <c:pt idx="438">
                        <c:v>9476</c:v>
                      </c:pt>
                      <c:pt idx="439">
                        <c:v>9381</c:v>
                      </c:pt>
                      <c:pt idx="440">
                        <c:v>10019</c:v>
                      </c:pt>
                      <c:pt idx="441">
                        <c:v>9544</c:v>
                      </c:pt>
                      <c:pt idx="442">
                        <c:v>10842</c:v>
                      </c:pt>
                      <c:pt idx="443">
                        <c:v>14204</c:v>
                      </c:pt>
                      <c:pt idx="444">
                        <c:v>13565</c:v>
                      </c:pt>
                      <c:pt idx="445">
                        <c:v>9787</c:v>
                      </c:pt>
                      <c:pt idx="446">
                        <c:v>9478</c:v>
                      </c:pt>
                      <c:pt idx="447">
                        <c:v>9979</c:v>
                      </c:pt>
                      <c:pt idx="448">
                        <c:v>9954</c:v>
                      </c:pt>
                      <c:pt idx="449">
                        <c:v>11149</c:v>
                      </c:pt>
                      <c:pt idx="450">
                        <c:v>14414</c:v>
                      </c:pt>
                      <c:pt idx="451">
                        <c:v>14305</c:v>
                      </c:pt>
                      <c:pt idx="452">
                        <c:v>9976</c:v>
                      </c:pt>
                      <c:pt idx="453">
                        <c:v>9968</c:v>
                      </c:pt>
                      <c:pt idx="454">
                        <c:v>10305</c:v>
                      </c:pt>
                      <c:pt idx="455">
                        <c:v>10255</c:v>
                      </c:pt>
                      <c:pt idx="456">
                        <c:v>11421</c:v>
                      </c:pt>
                      <c:pt idx="457">
                        <c:v>14602</c:v>
                      </c:pt>
                      <c:pt idx="458">
                        <c:v>14319</c:v>
                      </c:pt>
                      <c:pt idx="459">
                        <c:v>9819</c:v>
                      </c:pt>
                      <c:pt idx="460">
                        <c:v>10054</c:v>
                      </c:pt>
                      <c:pt idx="461">
                        <c:v>11882</c:v>
                      </c:pt>
                      <c:pt idx="462">
                        <c:v>12007</c:v>
                      </c:pt>
                      <c:pt idx="463">
                        <c:v>13710</c:v>
                      </c:pt>
                      <c:pt idx="464">
                        <c:v>16199</c:v>
                      </c:pt>
                      <c:pt idx="465">
                        <c:v>15391</c:v>
                      </c:pt>
                      <c:pt idx="466">
                        <c:v>10698</c:v>
                      </c:pt>
                      <c:pt idx="467">
                        <c:v>10840</c:v>
                      </c:pt>
                      <c:pt idx="468">
                        <c:v>11108</c:v>
                      </c:pt>
                      <c:pt idx="469">
                        <c:v>10862</c:v>
                      </c:pt>
                      <c:pt idx="470">
                        <c:v>11590</c:v>
                      </c:pt>
                      <c:pt idx="471">
                        <c:v>14147</c:v>
                      </c:pt>
                      <c:pt idx="472">
                        <c:v>13030</c:v>
                      </c:pt>
                      <c:pt idx="473">
                        <c:v>10586</c:v>
                      </c:pt>
                      <c:pt idx="474">
                        <c:v>10654</c:v>
                      </c:pt>
                      <c:pt idx="475">
                        <c:v>11130</c:v>
                      </c:pt>
                      <c:pt idx="476">
                        <c:v>11260</c:v>
                      </c:pt>
                      <c:pt idx="477">
                        <c:v>12348</c:v>
                      </c:pt>
                      <c:pt idx="478">
                        <c:v>14696</c:v>
                      </c:pt>
                      <c:pt idx="479">
                        <c:v>15355</c:v>
                      </c:pt>
                      <c:pt idx="480">
                        <c:v>13036</c:v>
                      </c:pt>
                      <c:pt idx="481">
                        <c:v>12216</c:v>
                      </c:pt>
                      <c:pt idx="482">
                        <c:v>12207</c:v>
                      </c:pt>
                      <c:pt idx="483">
                        <c:v>12165</c:v>
                      </c:pt>
                      <c:pt idx="484">
                        <c:v>12793</c:v>
                      </c:pt>
                      <c:pt idx="485">
                        <c:v>13736</c:v>
                      </c:pt>
                      <c:pt idx="486">
                        <c:v>15344</c:v>
                      </c:pt>
                      <c:pt idx="487" formatCode="_(* #,##0_);_(* \(#,##0\);_(* &quot;-&quot;??_);_(@_)">
                        <c:v>14828</c:v>
                      </c:pt>
                      <c:pt idx="488" formatCode="_(* #,##0_);_(* \(#,##0\);_(* &quot;-&quot;??_);_(@_)">
                        <c:v>12069</c:v>
                      </c:pt>
                      <c:pt idx="489" formatCode="_(* #,##0_);_(* \(#,##0\);_(* &quot;-&quot;??_);_(@_)">
                        <c:v>10986</c:v>
                      </c:pt>
                      <c:pt idx="490" formatCode="_(* #,##0_);_(* \(#,##0\);_(* &quot;-&quot;??_);_(@_)">
                        <c:v>10104</c:v>
                      </c:pt>
                      <c:pt idx="491" formatCode="_(* #,##0_);_(* \(#,##0\);_(* &quot;-&quot;??_);_(@_)">
                        <c:v>12111</c:v>
                      </c:pt>
                      <c:pt idx="492" formatCode="_(* #,##0_);_(* \(#,##0\);_(* &quot;-&quot;??_);_(@_)">
                        <c:v>14289</c:v>
                      </c:pt>
                      <c:pt idx="493" formatCode="_(* #,##0_);_(* \(#,##0\);_(* &quot;-&quot;??_);_(@_)">
                        <c:v>14119</c:v>
                      </c:pt>
                      <c:pt idx="494" formatCode="_(* #,##0_);_(* \(#,##0\);_(* &quot;-&quot;??_);_(@_)">
                        <c:v>10800</c:v>
                      </c:pt>
                      <c:pt idx="495" formatCode="_(* #,##0_);_(* \(#,##0\);_(* &quot;-&quot;??_);_(@_)">
                        <c:v>10408</c:v>
                      </c:pt>
                      <c:pt idx="496" formatCode="_(* #,##0_);_(* \(#,##0\);_(* &quot;-&quot;??_);_(@_)">
                        <c:v>10892</c:v>
                      </c:pt>
                      <c:pt idx="497" formatCode="_(* #,##0_);_(* \(#,##0\);_(* &quot;-&quot;??_);_(@_)">
                        <c:v>10835</c:v>
                      </c:pt>
                      <c:pt idx="498" formatCode="_(* #,##0_);_(* \(#,##0\);_(* &quot;-&quot;??_);_(@_)">
                        <c:v>11969</c:v>
                      </c:pt>
                      <c:pt idx="499" formatCode="_(* #,##0_);_(* \(#,##0\);_(* &quot;-&quot;??_);_(@_)">
                        <c:v>15718</c:v>
                      </c:pt>
                      <c:pt idx="500" formatCode="_(* #,##0_);_(* \(#,##0\);_(* &quot;-&quot;??_);_(@_)">
                        <c:v>15169</c:v>
                      </c:pt>
                      <c:pt idx="501" formatCode="_(* #,##0_);_(* \(#,##0\);_(* &quot;-&quot;??_);_(@_)">
                        <c:v>11085</c:v>
                      </c:pt>
                      <c:pt idx="502" formatCode="_(* #,##0_);_(* \(#,##0\);_(* &quot;-&quot;??_);_(@_)">
                        <c:v>10686</c:v>
                      </c:pt>
                      <c:pt idx="503" formatCode="_(* #,##0_);_(* \(#,##0\);_(* &quot;-&quot;??_);_(@_)">
                        <c:v>10998</c:v>
                      </c:pt>
                      <c:pt idx="504" formatCode="_(* #,##0_);_(* \(#,##0\);_(* &quot;-&quot;??_);_(@_)">
                        <c:v>10899</c:v>
                      </c:pt>
                      <c:pt idx="505" formatCode="_(* #,##0_);_(* \(#,##0\);_(* &quot;-&quot;??_);_(@_)">
                        <c:v>11963</c:v>
                      </c:pt>
                      <c:pt idx="506" formatCode="_(* #,##0_);_(* \(#,##0\);_(* &quot;-&quot;??_);_(@_)">
                        <c:v>15353</c:v>
                      </c:pt>
                      <c:pt idx="507" formatCode="_(* #,##0_);_(* \(#,##0\);_(* &quot;-&quot;??_);_(@_)">
                        <c:v>14993</c:v>
                      </c:pt>
                      <c:pt idx="508" formatCode="_(* #,##0_);_(* \(#,##0\);_(* &quot;-&quot;??_);_(@_)">
                        <c:v>10777</c:v>
                      </c:pt>
                      <c:pt idx="509" formatCode="_(* #,##0_);_(* \(#,##0\);_(* &quot;-&quot;??_);_(@_)">
                        <c:v>10842</c:v>
                      </c:pt>
                      <c:pt idx="510" formatCode="_(* #,##0_);_(* \(#,##0\);_(* &quot;-&quot;??_);_(@_)">
                        <c:v>11306</c:v>
                      </c:pt>
                      <c:pt idx="511" formatCode="_(* #,##0_);_(* \(#,##0\);_(* &quot;-&quot;??_);_(@_)">
                        <c:v>11242</c:v>
                      </c:pt>
                      <c:pt idx="512" formatCode="_(* #,##0_);_(* \(#,##0\);_(* &quot;-&quot;??_);_(@_)">
                        <c:v>12804</c:v>
                      </c:pt>
                      <c:pt idx="513" formatCode="_(* #,##0_);_(* \(#,##0\);_(* &quot;-&quot;??_);_(@_)">
                        <c:v>16327</c:v>
                      </c:pt>
                      <c:pt idx="514" formatCode="_(* #,##0_);_(* \(#,##0\);_(* &quot;-&quot;??_);_(@_)">
                        <c:v>15945</c:v>
                      </c:pt>
                      <c:pt idx="515" formatCode="_(* #,##0_);_(* \(#,##0\);_(* &quot;-&quot;??_);_(@_)">
                        <c:v>11282</c:v>
                      </c:pt>
                      <c:pt idx="516" formatCode="_(* #,##0_);_(* \(#,##0\);_(* &quot;-&quot;??_);_(@_)">
                        <c:v>11180</c:v>
                      </c:pt>
                      <c:pt idx="517" formatCode="_(* #,##0_);_(* \(#,##0\);_(* &quot;-&quot;??_);_(@_)">
                        <c:v>11732</c:v>
                      </c:pt>
                      <c:pt idx="518" formatCode="_(* #,##0_);_(* \(#,##0\);_(* &quot;-&quot;??_);_(@_)">
                        <c:v>11726</c:v>
                      </c:pt>
                      <c:pt idx="519" formatCode="_(* #,##0_);_(* \(#,##0\);_(* &quot;-&quot;??_);_(@_)">
                        <c:v>13114</c:v>
                      </c:pt>
                      <c:pt idx="520" formatCode="_(* #,##0_);_(* \(#,##0\);_(* &quot;-&quot;??_);_(@_)">
                        <c:v>17064</c:v>
                      </c:pt>
                      <c:pt idx="521" formatCode="_(* #,##0_);_(* \(#,##0\);_(* &quot;-&quot;??_);_(@_)">
                        <c:v>16397</c:v>
                      </c:pt>
                      <c:pt idx="522" formatCode="_(* #,##0_);_(* \(#,##0\);_(* &quot;-&quot;??_);_(@_)">
                        <c:v>11529</c:v>
                      </c:pt>
                      <c:pt idx="523" formatCode="_(* #,##0_);_(* \(#,##0\);_(* &quot;-&quot;??_);_(@_)">
                        <c:v>11600</c:v>
                      </c:pt>
                      <c:pt idx="524" formatCode="_(* #,##0_);_(* \(#,##0\);_(* &quot;-&quot;??_);_(@_)">
                        <c:v>11944</c:v>
                      </c:pt>
                      <c:pt idx="525" formatCode="_(* #,##0_);_(* \(#,##0\);_(* &quot;-&quot;??_);_(@_)">
                        <c:v>11808</c:v>
                      </c:pt>
                      <c:pt idx="526" formatCode="_(* #,##0_);_(* \(#,##0\);_(* &quot;-&quot;??_);_(@_)">
                        <c:v>13627</c:v>
                      </c:pt>
                      <c:pt idx="527" formatCode="_(* #,##0_);_(* \(#,##0\);_(* &quot;-&quot;??_);_(@_)">
                        <c:v>17616</c:v>
                      </c:pt>
                      <c:pt idx="528" formatCode="_(* #,##0_);_(* \(#,##0\);_(* &quot;-&quot;??_);_(@_)">
                        <c:v>17050</c:v>
                      </c:pt>
                      <c:pt idx="529" formatCode="_(* #,##0_);_(* \(#,##0\);_(* &quot;-&quot;??_);_(@_)">
                        <c:v>12930</c:v>
                      </c:pt>
                      <c:pt idx="530" formatCode="_(* #,##0_);_(* \(#,##0\);_(* &quot;-&quot;??_);_(@_)">
                        <c:v>12754</c:v>
                      </c:pt>
                      <c:pt idx="531" formatCode="_(* #,##0_);_(* \(#,##0\);_(* &quot;-&quot;??_);_(@_)">
                        <c:v>13036</c:v>
                      </c:pt>
                      <c:pt idx="532" formatCode="_(* #,##0_);_(* \(#,##0\);_(* &quot;-&quot;??_);_(@_)">
                        <c:v>12737</c:v>
                      </c:pt>
                      <c:pt idx="533" formatCode="_(* #,##0_);_(* \(#,##0\);_(* &quot;-&quot;??_);_(@_)">
                        <c:v>13727</c:v>
                      </c:pt>
                      <c:pt idx="534" formatCode="_(* #,##0_);_(* \(#,##0\);_(* &quot;-&quot;??_);_(@_)">
                        <c:v>17459</c:v>
                      </c:pt>
                      <c:pt idx="535" formatCode="_(* #,##0_);_(* \(#,##0\);_(* &quot;-&quot;??_);_(@_)">
                        <c:v>16900</c:v>
                      </c:pt>
                      <c:pt idx="536" formatCode="_(* #,##0_);_(* \(#,##0\);_(* &quot;-&quot;??_);_(@_)">
                        <c:v>12110</c:v>
                      </c:pt>
                      <c:pt idx="537" formatCode="_(* #,##0_);_(* \(#,##0\);_(* &quot;-&quot;??_);_(@_)">
                        <c:v>11902</c:v>
                      </c:pt>
                      <c:pt idx="538" formatCode="_(* #,##0_);_(* \(#,##0\);_(* &quot;-&quot;??_);_(@_)">
                        <c:v>12118</c:v>
                      </c:pt>
                      <c:pt idx="539" formatCode="_(* #,##0_);_(* \(#,##0\);_(* &quot;-&quot;??_);_(@_)">
                        <c:v>12535</c:v>
                      </c:pt>
                      <c:pt idx="540" formatCode="_(* #,##0_);_(* \(#,##0\);_(* &quot;-&quot;??_);_(@_)">
                        <c:v>14142</c:v>
                      </c:pt>
                      <c:pt idx="541" formatCode="_(* #,##0_);_(* \(#,##0\);_(* &quot;-&quot;??_);_(@_)">
                        <c:v>17190</c:v>
                      </c:pt>
                      <c:pt idx="542" formatCode="_(* #,##0_);_(* \(#,##0\);_(* &quot;-&quot;??_);_(@_)">
                        <c:v>16490</c:v>
                      </c:pt>
                      <c:pt idx="543" formatCode="_(* #,##0_);_(* \(#,##0\);_(* &quot;-&quot;??_);_(@_)">
                        <c:v>11365</c:v>
                      </c:pt>
                      <c:pt idx="544" formatCode="_(* #,##0_);_(* \(#,##0\);_(* &quot;-&quot;??_);_(@_)">
                        <c:v>11624</c:v>
                      </c:pt>
                      <c:pt idx="545" formatCode="_(* #,##0_);_(* \(#,##0\);_(* &quot;-&quot;??_);_(@_)">
                        <c:v>11407</c:v>
                      </c:pt>
                      <c:pt idx="546" formatCode="_(* #,##0_);_(* \(#,##0\);_(* &quot;-&quot;??_);_(@_)">
                        <c:v>11418</c:v>
                      </c:pt>
                      <c:pt idx="547" formatCode="_(* #,##0_);_(* \(#,##0\);_(* &quot;-&quot;??_);_(@_)">
                        <c:v>12553</c:v>
                      </c:pt>
                      <c:pt idx="548" formatCode="_(* #,##0_);_(* \(#,##0\);_(* &quot;-&quot;??_);_(@_)">
                        <c:v>16159</c:v>
                      </c:pt>
                      <c:pt idx="549" formatCode="_(* #,##0_);_(* \(#,##0\);_(* &quot;-&quot;??_);_(@_)">
                        <c:v>15619</c:v>
                      </c:pt>
                      <c:pt idx="550" formatCode="_(* #,##0_);_(* \(#,##0\);_(* &quot;-&quot;??_);_(@_)">
                        <c:v>10856</c:v>
                      </c:pt>
                      <c:pt idx="551" formatCode="_(* #,##0_);_(* \(#,##0\);_(* &quot;-&quot;??_);_(@_)">
                        <c:v>11143</c:v>
                      </c:pt>
                      <c:pt idx="552" formatCode="_(* #,##0_);_(* \(#,##0\);_(* &quot;-&quot;??_);_(@_)">
                        <c:v>11083</c:v>
                      </c:pt>
                      <c:pt idx="553" formatCode="_(* #,##0_);_(* \(#,##0\);_(* &quot;-&quot;??_);_(@_)">
                        <c:v>11440</c:v>
                      </c:pt>
                      <c:pt idx="554" formatCode="_(* #,##0_);_(* \(#,##0\);_(* &quot;-&quot;??_);_(@_)">
                        <c:v>13391</c:v>
                      </c:pt>
                      <c:pt idx="555" formatCode="_(* #,##0_);_(* \(#,##0\);_(* &quot;-&quot;??_);_(@_)">
                        <c:v>16025</c:v>
                      </c:pt>
                      <c:pt idx="556" formatCode="_(* #,##0_);_(* \(#,##0\);_(* &quot;-&quot;??_);_(@_)">
                        <c:v>15553</c:v>
                      </c:pt>
                      <c:pt idx="557" formatCode="_(* #,##0_);_(* \(#,##0\);_(* &quot;-&quot;??_);_(@_)">
                        <c:v>11052</c:v>
                      </c:pt>
                      <c:pt idx="558" formatCode="_(* #,##0_);_(* \(#,##0\);_(* &quot;-&quot;??_);_(@_)">
                        <c:v>12916</c:v>
                      </c:pt>
                      <c:pt idx="559" formatCode="_(* #,##0_);_(* \(#,##0\);_(* &quot;-&quot;??_);_(@_)">
                        <c:v>14019</c:v>
                      </c:pt>
                      <c:pt idx="560" formatCode="_(* #,##0_);_(* \(#,##0\);_(* &quot;-&quot;??_);_(@_)">
                        <c:v>13878</c:v>
                      </c:pt>
                      <c:pt idx="561" formatCode="_(* #,##0_);_(* \(#,##0\);_(* &quot;-&quot;??_);_(@_)">
                        <c:v>15016</c:v>
                      </c:pt>
                      <c:pt idx="562" formatCode="_(* #,##0_);_(* \(#,##0\);_(* &quot;-&quot;??_);_(@_)">
                        <c:v>18782</c:v>
                      </c:pt>
                      <c:pt idx="563" formatCode="_(* #,##0_);_(* \(#,##0\);_(* &quot;-&quot;??_);_(@_)">
                        <c:v>17696</c:v>
                      </c:pt>
                      <c:pt idx="564" formatCode="_(* #,##0_);_(* \(#,##0\);_(* &quot;-&quot;??_);_(@_)">
                        <c:v>12299</c:v>
                      </c:pt>
                      <c:pt idx="565" formatCode="_(* #,##0_);_(* \(#,##0\);_(* &quot;-&quot;??_);_(@_)">
                        <c:v>12131</c:v>
                      </c:pt>
                      <c:pt idx="566" formatCode="_(* #,##0_);_(* \(#,##0\);_(* &quot;-&quot;??_);_(@_)">
                        <c:v>12431</c:v>
                      </c:pt>
                      <c:pt idx="567" formatCode="_(* #,##0_);_(* \(#,##0\);_(* &quot;-&quot;??_);_(@_)">
                        <c:v>12350</c:v>
                      </c:pt>
                      <c:pt idx="568" formatCode="_(* #,##0_);_(* \(#,##0\);_(* &quot;-&quot;??_);_(@_)">
                        <c:v>13536</c:v>
                      </c:pt>
                      <c:pt idx="569" formatCode="_(* #,##0_);_(* \(#,##0\);_(* &quot;-&quot;??_);_(@_)">
                        <c:v>17380</c:v>
                      </c:pt>
                      <c:pt idx="570" formatCode="_(* #,##0_);_(* \(#,##0\);_(* &quot;-&quot;??_);_(@_)">
                        <c:v>17011</c:v>
                      </c:pt>
                      <c:pt idx="571" formatCode="_(* #,##0_);_(* \(#,##0\);_(* &quot;-&quot;??_);_(@_)">
                        <c:v>12291</c:v>
                      </c:pt>
                      <c:pt idx="572" formatCode="_(* #,##0_);_(* \(#,##0\);_(* &quot;-&quot;??_);_(@_)">
                        <c:v>12214</c:v>
                      </c:pt>
                      <c:pt idx="573" formatCode="_(* #,##0_);_(* \(#,##0\);_(* &quot;-&quot;??_);_(@_)">
                        <c:v>12766</c:v>
                      </c:pt>
                      <c:pt idx="574" formatCode="_(* #,##0_);_(* \(#,##0\);_(* &quot;-&quot;??_);_(@_)">
                        <c:v>13846</c:v>
                      </c:pt>
                      <c:pt idx="575" formatCode="_(* #,##0_);_(* \(#,##0\);_(* &quot;-&quot;??_);_(@_)">
                        <c:v>15275</c:v>
                      </c:pt>
                      <c:pt idx="576" formatCode="_(* #,##0_);_(* \(#,##0\);_(* &quot;-&quot;??_);_(@_)">
                        <c:v>16664</c:v>
                      </c:pt>
                      <c:pt idx="577" formatCode="_(* #,##0_);_(* \(#,##0\);_(* &quot;-&quot;??_);_(@_)">
                        <c:v>20171</c:v>
                      </c:pt>
                      <c:pt idx="578" formatCode="_(* #,##0_);_(* \(#,##0\);_(* &quot;-&quot;??_);_(@_)">
                        <c:v>15152</c:v>
                      </c:pt>
                      <c:pt idx="579" formatCode="_(* #,##0_);_(* \(#,##0\);_(* &quot;-&quot;??_);_(@_)">
                        <c:v>12519</c:v>
                      </c:pt>
                      <c:pt idx="580" formatCode="_(* #,##0_);_(* \(#,##0\);_(* &quot;-&quot;??_);_(@_)">
                        <c:v>12037</c:v>
                      </c:pt>
                      <c:pt idx="581" formatCode="_(* #,##0_);_(* \(#,##0\);_(* &quot;-&quot;??_);_(@_)">
                        <c:v>11612</c:v>
                      </c:pt>
                      <c:pt idx="582" formatCode="_(* #,##0_);_(* \(#,##0\);_(* &quot;-&quot;??_);_(@_)">
                        <c:v>11951</c:v>
                      </c:pt>
                      <c:pt idx="583" formatCode="_(* #,##0_);_(* \(#,##0\);_(* &quot;-&quot;??_);_(@_)">
                        <c:v>14978</c:v>
                      </c:pt>
                      <c:pt idx="584" formatCode="_(* #,##0_);_(* \(#,##0\);_(* &quot;-&quot;??_);_(@_)">
                        <c:v>14631</c:v>
                      </c:pt>
                      <c:pt idx="585" formatCode="_(* #,##0_);_(* \(#,##0\);_(* &quot;-&quot;??_);_(@_)">
                        <c:v>10591</c:v>
                      </c:pt>
                      <c:pt idx="586" formatCode="_(* #,##0_);_(* \(#,##0\);_(* &quot;-&quot;??_);_(@_)">
                        <c:v>10527</c:v>
                      </c:pt>
                      <c:pt idx="587" formatCode="_(* #,##0_);_(* \(#,##0\);_(* &quot;-&quot;??_);_(@_)">
                        <c:v>10378</c:v>
                      </c:pt>
                      <c:pt idx="588" formatCode="_(* #,##0_);_(* \(#,##0\);_(* &quot;-&quot;??_);_(@_)">
                        <c:v>10970</c:v>
                      </c:pt>
                      <c:pt idx="589" formatCode="_(* #,##0_);_(* \(#,##0\);_(* &quot;-&quot;??_);_(@_)">
                        <c:v>11547</c:v>
                      </c:pt>
                      <c:pt idx="590" formatCode="_(* #,##0_);_(* \(#,##0\);_(* &quot;-&quot;??_);_(@_)">
                        <c:v>14769</c:v>
                      </c:pt>
                      <c:pt idx="591" formatCode="_(* #,##0_);_(* \(#,##0\);_(* &quot;-&quot;??_);_(@_)">
                        <c:v>14364</c:v>
                      </c:pt>
                      <c:pt idx="592" formatCode="_(* #,##0_);_(* \(#,##0\);_(* &quot;-&quot;??_);_(@_)">
                        <c:v>10121</c:v>
                      </c:pt>
                      <c:pt idx="593" formatCode="_(* #,##0_);_(* \(#,##0\);_(* &quot;-&quot;??_);_(@_)">
                        <c:v>10015</c:v>
                      </c:pt>
                      <c:pt idx="594" formatCode="_(* #,##0_);_(* \(#,##0\);_(* &quot;-&quot;??_);_(@_)">
                        <c:v>10621</c:v>
                      </c:pt>
                      <c:pt idx="595" formatCode="_(* #,##0_);_(* \(#,##0\);_(* &quot;-&quot;??_);_(@_)">
                        <c:v>10683</c:v>
                      </c:pt>
                      <c:pt idx="596" formatCode="_(* #,##0_);_(* \(#,##0\);_(* &quot;-&quot;??_);_(@_)">
                        <c:v>11367</c:v>
                      </c:pt>
                      <c:pt idx="597" formatCode="_(* #,##0_);_(* \(#,##0\);_(* &quot;-&quot;??_);_(@_)">
                        <c:v>14971</c:v>
                      </c:pt>
                      <c:pt idx="598" formatCode="_(* #,##0_);_(* \(#,##0\);_(* &quot;-&quot;??_);_(@_)">
                        <c:v>14377</c:v>
                      </c:pt>
                      <c:pt idx="599" formatCode="_(* #,##0_);_(* \(#,##0\);_(* &quot;-&quot;??_);_(@_)">
                        <c:v>9964</c:v>
                      </c:pt>
                      <c:pt idx="600" formatCode="_(* #,##0_);_(* \(#,##0\);_(* &quot;-&quot;??_);_(@_)">
                        <c:v>9902</c:v>
                      </c:pt>
                      <c:pt idx="601" formatCode="_(* #,##0_);_(* \(#,##0\);_(* &quot;-&quot;??_);_(@_)">
                        <c:v>10129</c:v>
                      </c:pt>
                      <c:pt idx="602" formatCode="_(* #,##0_);_(* \(#,##0\);_(* &quot;-&quot;??_);_(@_)">
                        <c:v>10593</c:v>
                      </c:pt>
                      <c:pt idx="603" formatCode="_(* #,##0_);_(* \(#,##0\);_(* &quot;-&quot;??_);_(@_)">
                        <c:v>11100</c:v>
                      </c:pt>
                      <c:pt idx="604" formatCode="_(* #,##0_);_(* \(#,##0\);_(* &quot;-&quot;??_);_(@_)">
                        <c:v>13995</c:v>
                      </c:pt>
                      <c:pt idx="605" formatCode="_(* #,##0_);_(* \(#,##0\);_(* &quot;-&quot;??_);_(@_)">
                        <c:v>14496</c:v>
                      </c:pt>
                      <c:pt idx="606" formatCode="_(* #,##0_);_(* \(#,##0\);_(* &quot;-&quot;??_);_(@_)">
                        <c:v>10639</c:v>
                      </c:pt>
                      <c:pt idx="607" formatCode="_(* #,##0_);_(* \(#,##0\);_(* &quot;-&quot;??_);_(@_)">
                        <c:v>11324</c:v>
                      </c:pt>
                      <c:pt idx="608" formatCode="_(* #,##0_);_(* \(#,##0\);_(* &quot;-&quot;??_);_(@_)">
                        <c:v>16618</c:v>
                      </c:pt>
                      <c:pt idx="609" formatCode="_(* #,##0_);_(* \(#,##0\);_(* &quot;-&quot;??_);_(@_)">
                        <c:v>13144</c:v>
                      </c:pt>
                      <c:pt idx="610" formatCode="_(* #,##0_);_(* \(#,##0\);_(* &quot;-&quot;??_);_(@_)">
                        <c:v>14472</c:v>
                      </c:pt>
                      <c:pt idx="611" formatCode="_(* #,##0_);_(* \(#,##0\);_(* &quot;-&quot;??_);_(@_)">
                        <c:v>19045</c:v>
                      </c:pt>
                      <c:pt idx="612" formatCode="_(* #,##0_);_(* \(#,##0\);_(* &quot;-&quot;??_);_(@_)">
                        <c:v>19665</c:v>
                      </c:pt>
                      <c:pt idx="613" formatCode="_(* #,##0_);_(* \(#,##0\);_(* &quot;-&quot;??_);_(@_)">
                        <c:v>13055</c:v>
                      </c:pt>
                      <c:pt idx="614" formatCode="_(* #,##0_);_(* \(#,##0\);_(* &quot;-&quot;??_);_(@_)">
                        <c:v>12463</c:v>
                      </c:pt>
                      <c:pt idx="615" formatCode="_(* #,##0_);_(* \(#,##0\);_(* &quot;-&quot;??_);_(@_)">
                        <c:v>13209</c:v>
                      </c:pt>
                      <c:pt idx="616" formatCode="_(* #,##0_);_(* \(#,##0\);_(* &quot;-&quot;??_);_(@_)">
                        <c:v>14168</c:v>
                      </c:pt>
                      <c:pt idx="617" formatCode="_(* #,##0_);_(* \(#,##0\);_(* &quot;-&quot;??_);_(@_)">
                        <c:v>14047</c:v>
                      </c:pt>
                      <c:pt idx="618" formatCode="_(* #,##0_);_(* \(#,##0\);_(* &quot;-&quot;??_);_(@_)">
                        <c:v>17437</c:v>
                      </c:pt>
                      <c:pt idx="619" formatCode="_(* #,##0_);_(* \(#,##0\);_(* &quot;-&quot;??_);_(@_)">
                        <c:v>17373</c:v>
                      </c:pt>
                      <c:pt idx="620" formatCode="_(* #,##0_);_(* \(#,##0\);_(* &quot;-&quot;??_);_(@_)">
                        <c:v>11070</c:v>
                      </c:pt>
                      <c:pt idx="621" formatCode="_(* #,##0_);_(* \(#,##0\);_(* &quot;-&quot;??_);_(@_)">
                        <c:v>10624</c:v>
                      </c:pt>
                      <c:pt idx="622" formatCode="_(* #,##0_);_(* \(#,##0\);_(* &quot;-&quot;??_);_(@_)">
                        <c:v>11058</c:v>
                      </c:pt>
                      <c:pt idx="623" formatCode="_(* #,##0_);_(* \(#,##0\);_(* &quot;-&quot;??_);_(@_)">
                        <c:v>10169</c:v>
                      </c:pt>
                      <c:pt idx="624" formatCode="_(* #,##0_);_(* \(#,##0\);_(* &quot;-&quot;??_);_(@_)">
                        <c:v>812</c:v>
                      </c:pt>
                    </c:numCache>
                  </c:numRef>
                </c:val>
                <c:smooth val="0"/>
                <c:extLst xmlns:c15="http://schemas.microsoft.com/office/drawing/2012/chart">
                  <c:ext xmlns:c16="http://schemas.microsoft.com/office/drawing/2014/chart" uri="{C3380CC4-5D6E-409C-BE32-E72D297353CC}">
                    <c16:uniqueId val="{00000005-81DC-46E1-BDE1-E63CF5428934}"/>
                  </c:ext>
                </c:extLst>
              </c15:ser>
            </c15:filteredLineSeries>
            <c15:filteredLineSeries>
              <c15:ser>
                <c:idx val="5"/>
                <c:order val="5"/>
                <c:tx>
                  <c:strRef>
                    <c:extLst>
                      <c:ext xmlns:c15="http://schemas.microsoft.com/office/drawing/2012/chart" uri="{02D57815-91ED-43cb-92C2-25804820EDAC}">
                        <c15:formulaRef>
                          <c15:sqref>dau_by_retention_cohort_raw!$G$1</c15:sqref>
                        </c15:formulaRef>
                      </c:ext>
                    </c:extLst>
                    <c:strCache>
                      <c:ptCount val="1"/>
                      <c:pt idx="0">
                        <c:v> D61-90 </c:v>
                      </c:pt>
                    </c:strCache>
                  </c:strRef>
                </c:tx>
                <c:spPr>
                  <a:ln w="28575" cap="rnd">
                    <a:solidFill>
                      <a:schemeClr val="accent6"/>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dau_by_retention_cohort_raw!$G$2:$G$1234</c15:sqref>
                        </c15:formulaRef>
                      </c:ext>
                    </c:extLst>
                    <c:numCache>
                      <c:formatCode>General</c:formatCode>
                      <c:ptCount val="625"/>
                      <c:pt idx="0">
                        <c:v>7516</c:v>
                      </c:pt>
                      <c:pt idx="1">
                        <c:v>8166</c:v>
                      </c:pt>
                      <c:pt idx="2">
                        <c:v>10228</c:v>
                      </c:pt>
                      <c:pt idx="3">
                        <c:v>10217</c:v>
                      </c:pt>
                      <c:pt idx="4">
                        <c:v>7625</c:v>
                      </c:pt>
                      <c:pt idx="5">
                        <c:v>7078</c:v>
                      </c:pt>
                      <c:pt idx="6">
                        <c:v>7498</c:v>
                      </c:pt>
                      <c:pt idx="7">
                        <c:v>7180</c:v>
                      </c:pt>
                      <c:pt idx="8">
                        <c:v>8107</c:v>
                      </c:pt>
                      <c:pt idx="9">
                        <c:v>10466</c:v>
                      </c:pt>
                      <c:pt idx="10">
                        <c:v>10372</c:v>
                      </c:pt>
                      <c:pt idx="11">
                        <c:v>7285</c:v>
                      </c:pt>
                      <c:pt idx="12">
                        <c:v>6828</c:v>
                      </c:pt>
                      <c:pt idx="13">
                        <c:v>6973</c:v>
                      </c:pt>
                      <c:pt idx="14">
                        <c:v>7267</c:v>
                      </c:pt>
                      <c:pt idx="15">
                        <c:v>8388</c:v>
                      </c:pt>
                      <c:pt idx="16">
                        <c:v>10350</c:v>
                      </c:pt>
                      <c:pt idx="17">
                        <c:v>10317</c:v>
                      </c:pt>
                      <c:pt idx="18">
                        <c:v>7167</c:v>
                      </c:pt>
                      <c:pt idx="19">
                        <c:v>6912</c:v>
                      </c:pt>
                      <c:pt idx="20">
                        <c:v>6912</c:v>
                      </c:pt>
                      <c:pt idx="21">
                        <c:v>7195</c:v>
                      </c:pt>
                      <c:pt idx="22">
                        <c:v>8002</c:v>
                      </c:pt>
                      <c:pt idx="23">
                        <c:v>10619</c:v>
                      </c:pt>
                      <c:pt idx="24">
                        <c:v>10528</c:v>
                      </c:pt>
                      <c:pt idx="25">
                        <c:v>7436</c:v>
                      </c:pt>
                      <c:pt idx="26">
                        <c:v>7199</c:v>
                      </c:pt>
                      <c:pt idx="27">
                        <c:v>7088</c:v>
                      </c:pt>
                      <c:pt idx="28">
                        <c:v>7288</c:v>
                      </c:pt>
                      <c:pt idx="29">
                        <c:v>8318</c:v>
                      </c:pt>
                      <c:pt idx="30">
                        <c:v>10727</c:v>
                      </c:pt>
                      <c:pt idx="31">
                        <c:v>10732</c:v>
                      </c:pt>
                      <c:pt idx="32">
                        <c:v>7629</c:v>
                      </c:pt>
                      <c:pt idx="33">
                        <c:v>7421</c:v>
                      </c:pt>
                      <c:pt idx="34">
                        <c:v>7614</c:v>
                      </c:pt>
                      <c:pt idx="35">
                        <c:v>7662</c:v>
                      </c:pt>
                      <c:pt idx="36">
                        <c:v>8513</c:v>
                      </c:pt>
                      <c:pt idx="37">
                        <c:v>10958</c:v>
                      </c:pt>
                      <c:pt idx="38">
                        <c:v>10642</c:v>
                      </c:pt>
                      <c:pt idx="39">
                        <c:v>8007</c:v>
                      </c:pt>
                      <c:pt idx="40">
                        <c:v>7422</c:v>
                      </c:pt>
                      <c:pt idx="41">
                        <c:v>7760</c:v>
                      </c:pt>
                      <c:pt idx="42">
                        <c:v>7630</c:v>
                      </c:pt>
                      <c:pt idx="43">
                        <c:v>8367</c:v>
                      </c:pt>
                      <c:pt idx="44">
                        <c:v>11020</c:v>
                      </c:pt>
                      <c:pt idx="45">
                        <c:v>10942</c:v>
                      </c:pt>
                      <c:pt idx="46">
                        <c:v>7519</c:v>
                      </c:pt>
                      <c:pt idx="47">
                        <c:v>7161</c:v>
                      </c:pt>
                      <c:pt idx="48">
                        <c:v>7236</c:v>
                      </c:pt>
                      <c:pt idx="49">
                        <c:v>7275</c:v>
                      </c:pt>
                      <c:pt idx="50">
                        <c:v>8468</c:v>
                      </c:pt>
                      <c:pt idx="51">
                        <c:v>10994</c:v>
                      </c:pt>
                      <c:pt idx="52">
                        <c:v>10811</c:v>
                      </c:pt>
                      <c:pt idx="53">
                        <c:v>7766</c:v>
                      </c:pt>
                      <c:pt idx="54">
                        <c:v>7428</c:v>
                      </c:pt>
                      <c:pt idx="55">
                        <c:v>7518</c:v>
                      </c:pt>
                      <c:pt idx="56">
                        <c:v>7649</c:v>
                      </c:pt>
                      <c:pt idx="57">
                        <c:v>8821</c:v>
                      </c:pt>
                      <c:pt idx="58">
                        <c:v>10969</c:v>
                      </c:pt>
                      <c:pt idx="59">
                        <c:v>10686</c:v>
                      </c:pt>
                      <c:pt idx="60">
                        <c:v>7793</c:v>
                      </c:pt>
                      <c:pt idx="61">
                        <c:v>7969</c:v>
                      </c:pt>
                      <c:pt idx="62">
                        <c:v>7919</c:v>
                      </c:pt>
                      <c:pt idx="63">
                        <c:v>7685</c:v>
                      </c:pt>
                      <c:pt idx="64">
                        <c:v>8743</c:v>
                      </c:pt>
                      <c:pt idx="65">
                        <c:v>10750</c:v>
                      </c:pt>
                      <c:pt idx="66">
                        <c:v>10339</c:v>
                      </c:pt>
                      <c:pt idx="67">
                        <c:v>7329</c:v>
                      </c:pt>
                      <c:pt idx="68">
                        <c:v>7154</c:v>
                      </c:pt>
                      <c:pt idx="69">
                        <c:v>7153</c:v>
                      </c:pt>
                      <c:pt idx="70">
                        <c:v>7523</c:v>
                      </c:pt>
                      <c:pt idx="71">
                        <c:v>8738</c:v>
                      </c:pt>
                      <c:pt idx="72">
                        <c:v>11191</c:v>
                      </c:pt>
                      <c:pt idx="73">
                        <c:v>10915</c:v>
                      </c:pt>
                      <c:pt idx="74">
                        <c:v>7928</c:v>
                      </c:pt>
                      <c:pt idx="75">
                        <c:v>7805</c:v>
                      </c:pt>
                      <c:pt idx="76">
                        <c:v>7726</c:v>
                      </c:pt>
                      <c:pt idx="77">
                        <c:v>7953</c:v>
                      </c:pt>
                      <c:pt idx="78">
                        <c:v>8936</c:v>
                      </c:pt>
                      <c:pt idx="79">
                        <c:v>11541</c:v>
                      </c:pt>
                      <c:pt idx="80">
                        <c:v>11248</c:v>
                      </c:pt>
                      <c:pt idx="81">
                        <c:v>8416</c:v>
                      </c:pt>
                      <c:pt idx="82">
                        <c:v>8071</c:v>
                      </c:pt>
                      <c:pt idx="83">
                        <c:v>8354</c:v>
                      </c:pt>
                      <c:pt idx="84">
                        <c:v>8945</c:v>
                      </c:pt>
                      <c:pt idx="85">
                        <c:v>9902</c:v>
                      </c:pt>
                      <c:pt idx="86">
                        <c:v>12325</c:v>
                      </c:pt>
                      <c:pt idx="87">
                        <c:v>11828</c:v>
                      </c:pt>
                      <c:pt idx="88">
                        <c:v>8803</c:v>
                      </c:pt>
                      <c:pt idx="89">
                        <c:v>8553</c:v>
                      </c:pt>
                      <c:pt idx="90">
                        <c:v>8844</c:v>
                      </c:pt>
                      <c:pt idx="91">
                        <c:v>9107</c:v>
                      </c:pt>
                      <c:pt idx="92">
                        <c:v>10135</c:v>
                      </c:pt>
                      <c:pt idx="93">
                        <c:v>13237</c:v>
                      </c:pt>
                      <c:pt idx="94">
                        <c:v>12944</c:v>
                      </c:pt>
                      <c:pt idx="95">
                        <c:v>10028</c:v>
                      </c:pt>
                      <c:pt idx="96">
                        <c:v>11752</c:v>
                      </c:pt>
                      <c:pt idx="97">
                        <c:v>11428</c:v>
                      </c:pt>
                      <c:pt idx="98">
                        <c:v>12168</c:v>
                      </c:pt>
                      <c:pt idx="99">
                        <c:v>14276</c:v>
                      </c:pt>
                      <c:pt idx="100">
                        <c:v>18254</c:v>
                      </c:pt>
                      <c:pt idx="101">
                        <c:v>17614</c:v>
                      </c:pt>
                      <c:pt idx="102">
                        <c:v>12900</c:v>
                      </c:pt>
                      <c:pt idx="103">
                        <c:v>12330</c:v>
                      </c:pt>
                      <c:pt idx="104">
                        <c:v>12417</c:v>
                      </c:pt>
                      <c:pt idx="105">
                        <c:v>12629</c:v>
                      </c:pt>
                      <c:pt idx="106">
                        <c:v>13699</c:v>
                      </c:pt>
                      <c:pt idx="107">
                        <c:v>16934</c:v>
                      </c:pt>
                      <c:pt idx="108">
                        <c:v>16825</c:v>
                      </c:pt>
                      <c:pt idx="109">
                        <c:v>12493</c:v>
                      </c:pt>
                      <c:pt idx="110">
                        <c:v>12317</c:v>
                      </c:pt>
                      <c:pt idx="111">
                        <c:v>12598</c:v>
                      </c:pt>
                      <c:pt idx="112">
                        <c:v>13430</c:v>
                      </c:pt>
                      <c:pt idx="113">
                        <c:v>15311</c:v>
                      </c:pt>
                      <c:pt idx="114">
                        <c:v>17543</c:v>
                      </c:pt>
                      <c:pt idx="115">
                        <c:v>15723</c:v>
                      </c:pt>
                      <c:pt idx="116">
                        <c:v>13791</c:v>
                      </c:pt>
                      <c:pt idx="117">
                        <c:v>13457</c:v>
                      </c:pt>
                      <c:pt idx="118">
                        <c:v>13613</c:v>
                      </c:pt>
                      <c:pt idx="119">
                        <c:v>14206</c:v>
                      </c:pt>
                      <c:pt idx="120">
                        <c:v>15471</c:v>
                      </c:pt>
                      <c:pt idx="121">
                        <c:v>17852</c:v>
                      </c:pt>
                      <c:pt idx="122">
                        <c:v>17326</c:v>
                      </c:pt>
                      <c:pt idx="123">
                        <c:v>14455</c:v>
                      </c:pt>
                      <c:pt idx="124">
                        <c:v>13428</c:v>
                      </c:pt>
                      <c:pt idx="125">
                        <c:v>13485</c:v>
                      </c:pt>
                      <c:pt idx="126">
                        <c:v>13569</c:v>
                      </c:pt>
                      <c:pt idx="127">
                        <c:v>15026</c:v>
                      </c:pt>
                      <c:pt idx="128">
                        <c:v>16437</c:v>
                      </c:pt>
                      <c:pt idx="129">
                        <c:v>15712</c:v>
                      </c:pt>
                      <c:pt idx="130">
                        <c:v>11567</c:v>
                      </c:pt>
                      <c:pt idx="131">
                        <c:v>11781</c:v>
                      </c:pt>
                      <c:pt idx="132">
                        <c:v>12145</c:v>
                      </c:pt>
                      <c:pt idx="133">
                        <c:v>12597</c:v>
                      </c:pt>
                      <c:pt idx="134">
                        <c:v>14009</c:v>
                      </c:pt>
                      <c:pt idx="135">
                        <c:v>17898</c:v>
                      </c:pt>
                      <c:pt idx="136">
                        <c:v>16785</c:v>
                      </c:pt>
                      <c:pt idx="137">
                        <c:v>12522</c:v>
                      </c:pt>
                      <c:pt idx="138">
                        <c:v>12174</c:v>
                      </c:pt>
                      <c:pt idx="139">
                        <c:v>12446</c:v>
                      </c:pt>
                      <c:pt idx="140">
                        <c:v>12701</c:v>
                      </c:pt>
                      <c:pt idx="141">
                        <c:v>14225</c:v>
                      </c:pt>
                      <c:pt idx="142">
                        <c:v>18090</c:v>
                      </c:pt>
                      <c:pt idx="143">
                        <c:v>17072</c:v>
                      </c:pt>
                      <c:pt idx="144">
                        <c:v>13196</c:v>
                      </c:pt>
                      <c:pt idx="145">
                        <c:v>12645</c:v>
                      </c:pt>
                      <c:pt idx="146">
                        <c:v>12662</c:v>
                      </c:pt>
                      <c:pt idx="147">
                        <c:v>12895</c:v>
                      </c:pt>
                      <c:pt idx="148">
                        <c:v>14304</c:v>
                      </c:pt>
                      <c:pt idx="149">
                        <c:v>17768</c:v>
                      </c:pt>
                      <c:pt idx="150">
                        <c:v>16972</c:v>
                      </c:pt>
                      <c:pt idx="151">
                        <c:v>12233</c:v>
                      </c:pt>
                      <c:pt idx="152">
                        <c:v>11987</c:v>
                      </c:pt>
                      <c:pt idx="153">
                        <c:v>12315</c:v>
                      </c:pt>
                      <c:pt idx="154">
                        <c:v>12214</c:v>
                      </c:pt>
                      <c:pt idx="155">
                        <c:v>13532</c:v>
                      </c:pt>
                      <c:pt idx="156">
                        <c:v>17683</c:v>
                      </c:pt>
                      <c:pt idx="157">
                        <c:v>16769</c:v>
                      </c:pt>
                      <c:pt idx="158">
                        <c:v>12054</c:v>
                      </c:pt>
                      <c:pt idx="159">
                        <c:v>11665</c:v>
                      </c:pt>
                      <c:pt idx="160">
                        <c:v>11762</c:v>
                      </c:pt>
                      <c:pt idx="161">
                        <c:v>12181</c:v>
                      </c:pt>
                      <c:pt idx="162">
                        <c:v>13519</c:v>
                      </c:pt>
                      <c:pt idx="163">
                        <c:v>17294</c:v>
                      </c:pt>
                      <c:pt idx="164">
                        <c:v>16224</c:v>
                      </c:pt>
                      <c:pt idx="165">
                        <c:v>11597</c:v>
                      </c:pt>
                      <c:pt idx="166">
                        <c:v>11612</c:v>
                      </c:pt>
                      <c:pt idx="167">
                        <c:v>11096</c:v>
                      </c:pt>
                      <c:pt idx="168">
                        <c:v>10341</c:v>
                      </c:pt>
                      <c:pt idx="169">
                        <c:v>10790</c:v>
                      </c:pt>
                      <c:pt idx="170">
                        <c:v>13609</c:v>
                      </c:pt>
                      <c:pt idx="171">
                        <c:v>12771</c:v>
                      </c:pt>
                      <c:pt idx="172">
                        <c:v>11837</c:v>
                      </c:pt>
                      <c:pt idx="173">
                        <c:v>11952</c:v>
                      </c:pt>
                      <c:pt idx="174">
                        <c:v>11967</c:v>
                      </c:pt>
                      <c:pt idx="175">
                        <c:v>12777</c:v>
                      </c:pt>
                      <c:pt idx="176">
                        <c:v>13914</c:v>
                      </c:pt>
                      <c:pt idx="177">
                        <c:v>16989</c:v>
                      </c:pt>
                      <c:pt idx="178">
                        <c:v>16263</c:v>
                      </c:pt>
                      <c:pt idx="179">
                        <c:v>11274</c:v>
                      </c:pt>
                      <c:pt idx="180">
                        <c:v>11190</c:v>
                      </c:pt>
                      <c:pt idx="181">
                        <c:v>11485</c:v>
                      </c:pt>
                      <c:pt idx="182">
                        <c:v>11423</c:v>
                      </c:pt>
                      <c:pt idx="183">
                        <c:v>13137</c:v>
                      </c:pt>
                      <c:pt idx="184">
                        <c:v>17448</c:v>
                      </c:pt>
                      <c:pt idx="185">
                        <c:v>16739</c:v>
                      </c:pt>
                      <c:pt idx="186">
                        <c:v>11272</c:v>
                      </c:pt>
                      <c:pt idx="187">
                        <c:v>11675</c:v>
                      </c:pt>
                      <c:pt idx="188">
                        <c:v>14351</c:v>
                      </c:pt>
                      <c:pt idx="189">
                        <c:v>12649</c:v>
                      </c:pt>
                      <c:pt idx="190">
                        <c:v>14023</c:v>
                      </c:pt>
                      <c:pt idx="191">
                        <c:v>18504</c:v>
                      </c:pt>
                      <c:pt idx="192">
                        <c:v>17573</c:v>
                      </c:pt>
                      <c:pt idx="193">
                        <c:v>11416</c:v>
                      </c:pt>
                      <c:pt idx="194">
                        <c:v>11518</c:v>
                      </c:pt>
                      <c:pt idx="195">
                        <c:v>11210</c:v>
                      </c:pt>
                      <c:pt idx="196">
                        <c:v>11029</c:v>
                      </c:pt>
                      <c:pt idx="197">
                        <c:v>12472</c:v>
                      </c:pt>
                      <c:pt idx="198">
                        <c:v>16361</c:v>
                      </c:pt>
                      <c:pt idx="199">
                        <c:v>15658</c:v>
                      </c:pt>
                      <c:pt idx="200">
                        <c:v>10959</c:v>
                      </c:pt>
                      <c:pt idx="201">
                        <c:v>10493</c:v>
                      </c:pt>
                      <c:pt idx="202">
                        <c:v>10617</c:v>
                      </c:pt>
                      <c:pt idx="203">
                        <c:v>10800</c:v>
                      </c:pt>
                      <c:pt idx="204">
                        <c:v>12156</c:v>
                      </c:pt>
                      <c:pt idx="205">
                        <c:v>16034</c:v>
                      </c:pt>
                      <c:pt idx="206">
                        <c:v>15106</c:v>
                      </c:pt>
                      <c:pt idx="207">
                        <c:v>10231</c:v>
                      </c:pt>
                      <c:pt idx="208">
                        <c:v>10009</c:v>
                      </c:pt>
                      <c:pt idx="209">
                        <c:v>10266</c:v>
                      </c:pt>
                      <c:pt idx="210">
                        <c:v>10362</c:v>
                      </c:pt>
                      <c:pt idx="211">
                        <c:v>11871</c:v>
                      </c:pt>
                      <c:pt idx="212">
                        <c:v>15216</c:v>
                      </c:pt>
                      <c:pt idx="213">
                        <c:v>14476</c:v>
                      </c:pt>
                      <c:pt idx="214">
                        <c:v>10288</c:v>
                      </c:pt>
                      <c:pt idx="215">
                        <c:v>10381</c:v>
                      </c:pt>
                      <c:pt idx="216">
                        <c:v>10881</c:v>
                      </c:pt>
                      <c:pt idx="217">
                        <c:v>11437</c:v>
                      </c:pt>
                      <c:pt idx="218">
                        <c:v>13310</c:v>
                      </c:pt>
                      <c:pt idx="219">
                        <c:v>14715</c:v>
                      </c:pt>
                      <c:pt idx="220">
                        <c:v>17798</c:v>
                      </c:pt>
                      <c:pt idx="221">
                        <c:v>13225</c:v>
                      </c:pt>
                      <c:pt idx="222">
                        <c:v>11008</c:v>
                      </c:pt>
                      <c:pt idx="223">
                        <c:v>10306</c:v>
                      </c:pt>
                      <c:pt idx="224">
                        <c:v>10330</c:v>
                      </c:pt>
                      <c:pt idx="225">
                        <c:v>11181</c:v>
                      </c:pt>
                      <c:pt idx="226">
                        <c:v>13984</c:v>
                      </c:pt>
                      <c:pt idx="227">
                        <c:v>14042</c:v>
                      </c:pt>
                      <c:pt idx="228">
                        <c:v>9505</c:v>
                      </c:pt>
                      <c:pt idx="229">
                        <c:v>8946</c:v>
                      </c:pt>
                      <c:pt idx="230">
                        <c:v>8930</c:v>
                      </c:pt>
                      <c:pt idx="231">
                        <c:v>9098</c:v>
                      </c:pt>
                      <c:pt idx="232">
                        <c:v>10167</c:v>
                      </c:pt>
                      <c:pt idx="233">
                        <c:v>12698</c:v>
                      </c:pt>
                      <c:pt idx="234">
                        <c:v>12305</c:v>
                      </c:pt>
                      <c:pt idx="235">
                        <c:v>9096</c:v>
                      </c:pt>
                      <c:pt idx="236">
                        <c:v>8908</c:v>
                      </c:pt>
                      <c:pt idx="237">
                        <c:v>8567</c:v>
                      </c:pt>
                      <c:pt idx="238">
                        <c:v>8751</c:v>
                      </c:pt>
                      <c:pt idx="239">
                        <c:v>9981</c:v>
                      </c:pt>
                      <c:pt idx="240">
                        <c:v>12820</c:v>
                      </c:pt>
                      <c:pt idx="241">
                        <c:v>12526</c:v>
                      </c:pt>
                      <c:pt idx="242">
                        <c:v>11529</c:v>
                      </c:pt>
                      <c:pt idx="243">
                        <c:v>8783</c:v>
                      </c:pt>
                      <c:pt idx="244">
                        <c:v>8804</c:v>
                      </c:pt>
                      <c:pt idx="245">
                        <c:v>8980</c:v>
                      </c:pt>
                      <c:pt idx="246">
                        <c:v>10376</c:v>
                      </c:pt>
                      <c:pt idx="247">
                        <c:v>12734</c:v>
                      </c:pt>
                      <c:pt idx="248">
                        <c:v>12603</c:v>
                      </c:pt>
                      <c:pt idx="249">
                        <c:v>9486</c:v>
                      </c:pt>
                      <c:pt idx="250">
                        <c:v>8876</c:v>
                      </c:pt>
                      <c:pt idx="251">
                        <c:v>8592</c:v>
                      </c:pt>
                      <c:pt idx="252">
                        <c:v>8774</c:v>
                      </c:pt>
                      <c:pt idx="253">
                        <c:v>9644</c:v>
                      </c:pt>
                      <c:pt idx="254">
                        <c:v>12642</c:v>
                      </c:pt>
                      <c:pt idx="255">
                        <c:v>12490</c:v>
                      </c:pt>
                      <c:pt idx="256">
                        <c:v>8395</c:v>
                      </c:pt>
                      <c:pt idx="257">
                        <c:v>8230</c:v>
                      </c:pt>
                      <c:pt idx="258">
                        <c:v>8622</c:v>
                      </c:pt>
                      <c:pt idx="259">
                        <c:v>9099</c:v>
                      </c:pt>
                      <c:pt idx="260">
                        <c:v>10056</c:v>
                      </c:pt>
                      <c:pt idx="261">
                        <c:v>12751</c:v>
                      </c:pt>
                      <c:pt idx="262">
                        <c:v>12299</c:v>
                      </c:pt>
                      <c:pt idx="263">
                        <c:v>8536</c:v>
                      </c:pt>
                      <c:pt idx="264">
                        <c:v>8289</c:v>
                      </c:pt>
                      <c:pt idx="265">
                        <c:v>8405</c:v>
                      </c:pt>
                      <c:pt idx="266">
                        <c:v>8675</c:v>
                      </c:pt>
                      <c:pt idx="267">
                        <c:v>9716</c:v>
                      </c:pt>
                      <c:pt idx="268">
                        <c:v>12285</c:v>
                      </c:pt>
                      <c:pt idx="269">
                        <c:v>11987</c:v>
                      </c:pt>
                      <c:pt idx="270">
                        <c:v>9190</c:v>
                      </c:pt>
                      <c:pt idx="271">
                        <c:v>8348</c:v>
                      </c:pt>
                      <c:pt idx="272">
                        <c:v>8505</c:v>
                      </c:pt>
                      <c:pt idx="273">
                        <c:v>8960</c:v>
                      </c:pt>
                      <c:pt idx="274">
                        <c:v>10001</c:v>
                      </c:pt>
                      <c:pt idx="275">
                        <c:v>12543</c:v>
                      </c:pt>
                      <c:pt idx="276">
                        <c:v>12170</c:v>
                      </c:pt>
                      <c:pt idx="277">
                        <c:v>8845</c:v>
                      </c:pt>
                      <c:pt idx="278">
                        <c:v>8822</c:v>
                      </c:pt>
                      <c:pt idx="279">
                        <c:v>9148</c:v>
                      </c:pt>
                      <c:pt idx="280">
                        <c:v>10021</c:v>
                      </c:pt>
                      <c:pt idx="281">
                        <c:v>12937</c:v>
                      </c:pt>
                      <c:pt idx="282">
                        <c:v>17594</c:v>
                      </c:pt>
                      <c:pt idx="283">
                        <c:v>17389</c:v>
                      </c:pt>
                      <c:pt idx="284">
                        <c:v>12368</c:v>
                      </c:pt>
                      <c:pt idx="285">
                        <c:v>12009</c:v>
                      </c:pt>
                      <c:pt idx="286">
                        <c:v>12159</c:v>
                      </c:pt>
                      <c:pt idx="287">
                        <c:v>12240</c:v>
                      </c:pt>
                      <c:pt idx="288">
                        <c:v>13778</c:v>
                      </c:pt>
                      <c:pt idx="289">
                        <c:v>18172</c:v>
                      </c:pt>
                      <c:pt idx="290">
                        <c:v>18391</c:v>
                      </c:pt>
                      <c:pt idx="291">
                        <c:v>12821</c:v>
                      </c:pt>
                      <c:pt idx="292">
                        <c:v>12433</c:v>
                      </c:pt>
                      <c:pt idx="293">
                        <c:v>12524</c:v>
                      </c:pt>
                      <c:pt idx="294">
                        <c:v>12796</c:v>
                      </c:pt>
                      <c:pt idx="295">
                        <c:v>14031</c:v>
                      </c:pt>
                      <c:pt idx="296">
                        <c:v>17877</c:v>
                      </c:pt>
                      <c:pt idx="297">
                        <c:v>17507</c:v>
                      </c:pt>
                      <c:pt idx="298">
                        <c:v>12793</c:v>
                      </c:pt>
                      <c:pt idx="299">
                        <c:v>12325</c:v>
                      </c:pt>
                      <c:pt idx="300">
                        <c:v>13049</c:v>
                      </c:pt>
                      <c:pt idx="301">
                        <c:v>12878</c:v>
                      </c:pt>
                      <c:pt idx="302">
                        <c:v>13844</c:v>
                      </c:pt>
                      <c:pt idx="303">
                        <c:v>16947</c:v>
                      </c:pt>
                      <c:pt idx="304">
                        <c:v>16572</c:v>
                      </c:pt>
                      <c:pt idx="305">
                        <c:v>12227</c:v>
                      </c:pt>
                      <c:pt idx="306">
                        <c:v>11808</c:v>
                      </c:pt>
                      <c:pt idx="307">
                        <c:v>12059</c:v>
                      </c:pt>
                      <c:pt idx="308">
                        <c:v>11970</c:v>
                      </c:pt>
                      <c:pt idx="309">
                        <c:v>12696</c:v>
                      </c:pt>
                      <c:pt idx="310">
                        <c:v>15108</c:v>
                      </c:pt>
                      <c:pt idx="311">
                        <c:v>12966</c:v>
                      </c:pt>
                      <c:pt idx="312">
                        <c:v>9414</c:v>
                      </c:pt>
                      <c:pt idx="313">
                        <c:v>8710</c:v>
                      </c:pt>
                      <c:pt idx="314">
                        <c:v>8656</c:v>
                      </c:pt>
                      <c:pt idx="315">
                        <c:v>8805</c:v>
                      </c:pt>
                      <c:pt idx="316">
                        <c:v>9295</c:v>
                      </c:pt>
                      <c:pt idx="317">
                        <c:v>10689</c:v>
                      </c:pt>
                      <c:pt idx="318">
                        <c:v>10110</c:v>
                      </c:pt>
                      <c:pt idx="319">
                        <c:v>7889</c:v>
                      </c:pt>
                      <c:pt idx="320">
                        <c:v>7721</c:v>
                      </c:pt>
                      <c:pt idx="321">
                        <c:v>7811</c:v>
                      </c:pt>
                      <c:pt idx="322">
                        <c:v>7989</c:v>
                      </c:pt>
                      <c:pt idx="323">
                        <c:v>8326</c:v>
                      </c:pt>
                      <c:pt idx="324">
                        <c:v>9758</c:v>
                      </c:pt>
                      <c:pt idx="325">
                        <c:v>9517</c:v>
                      </c:pt>
                      <c:pt idx="326">
                        <c:v>7601</c:v>
                      </c:pt>
                      <c:pt idx="327">
                        <c:v>7184</c:v>
                      </c:pt>
                      <c:pt idx="328">
                        <c:v>7340</c:v>
                      </c:pt>
                      <c:pt idx="329">
                        <c:v>7446</c:v>
                      </c:pt>
                      <c:pt idx="330">
                        <c:v>7870</c:v>
                      </c:pt>
                      <c:pt idx="331">
                        <c:v>9191</c:v>
                      </c:pt>
                      <c:pt idx="332">
                        <c:v>8987</c:v>
                      </c:pt>
                      <c:pt idx="333">
                        <c:v>6966</c:v>
                      </c:pt>
                      <c:pt idx="334">
                        <c:v>6941</c:v>
                      </c:pt>
                      <c:pt idx="335">
                        <c:v>6920</c:v>
                      </c:pt>
                      <c:pt idx="336">
                        <c:v>6961</c:v>
                      </c:pt>
                      <c:pt idx="337">
                        <c:v>7371</c:v>
                      </c:pt>
                      <c:pt idx="338">
                        <c:v>8793</c:v>
                      </c:pt>
                      <c:pt idx="339">
                        <c:v>8634</c:v>
                      </c:pt>
                      <c:pt idx="340">
                        <c:v>6849</c:v>
                      </c:pt>
                      <c:pt idx="341">
                        <c:v>6577</c:v>
                      </c:pt>
                      <c:pt idx="342">
                        <c:v>6696</c:v>
                      </c:pt>
                      <c:pt idx="343">
                        <c:v>6792</c:v>
                      </c:pt>
                      <c:pt idx="344">
                        <c:v>7263</c:v>
                      </c:pt>
                      <c:pt idx="345">
                        <c:v>8775</c:v>
                      </c:pt>
                      <c:pt idx="346">
                        <c:v>8618</c:v>
                      </c:pt>
                      <c:pt idx="347">
                        <c:v>6780</c:v>
                      </c:pt>
                      <c:pt idx="348">
                        <c:v>6844</c:v>
                      </c:pt>
                      <c:pt idx="349">
                        <c:v>6609</c:v>
                      </c:pt>
                      <c:pt idx="350">
                        <c:v>6690</c:v>
                      </c:pt>
                      <c:pt idx="351">
                        <c:v>7158</c:v>
                      </c:pt>
                      <c:pt idx="352">
                        <c:v>8443</c:v>
                      </c:pt>
                      <c:pt idx="353">
                        <c:v>8419</c:v>
                      </c:pt>
                      <c:pt idx="354">
                        <c:v>6602</c:v>
                      </c:pt>
                      <c:pt idx="355">
                        <c:v>6775</c:v>
                      </c:pt>
                      <c:pt idx="356">
                        <c:v>7936</c:v>
                      </c:pt>
                      <c:pt idx="357">
                        <c:v>8658</c:v>
                      </c:pt>
                      <c:pt idx="358">
                        <c:v>9754</c:v>
                      </c:pt>
                      <c:pt idx="359">
                        <c:v>11488</c:v>
                      </c:pt>
                      <c:pt idx="360">
                        <c:v>10981</c:v>
                      </c:pt>
                      <c:pt idx="361">
                        <c:v>8374</c:v>
                      </c:pt>
                      <c:pt idx="362">
                        <c:v>7815</c:v>
                      </c:pt>
                      <c:pt idx="363">
                        <c:v>7851</c:v>
                      </c:pt>
                      <c:pt idx="364">
                        <c:v>7746</c:v>
                      </c:pt>
                      <c:pt idx="365">
                        <c:v>8119</c:v>
                      </c:pt>
                      <c:pt idx="366">
                        <c:v>9750</c:v>
                      </c:pt>
                      <c:pt idx="367">
                        <c:v>9302</c:v>
                      </c:pt>
                      <c:pt idx="368">
                        <c:v>6851</c:v>
                      </c:pt>
                      <c:pt idx="369">
                        <c:v>6191</c:v>
                      </c:pt>
                      <c:pt idx="370">
                        <c:v>6306</c:v>
                      </c:pt>
                      <c:pt idx="371">
                        <c:v>6464</c:v>
                      </c:pt>
                      <c:pt idx="372">
                        <c:v>7007</c:v>
                      </c:pt>
                      <c:pt idx="373">
                        <c:v>8990</c:v>
                      </c:pt>
                      <c:pt idx="374">
                        <c:v>8574</c:v>
                      </c:pt>
                      <c:pt idx="375">
                        <c:v>5928</c:v>
                      </c:pt>
                      <c:pt idx="376">
                        <c:v>5478</c:v>
                      </c:pt>
                      <c:pt idx="377">
                        <c:v>5564</c:v>
                      </c:pt>
                      <c:pt idx="378">
                        <c:v>5760</c:v>
                      </c:pt>
                      <c:pt idx="379">
                        <c:v>6404</c:v>
                      </c:pt>
                      <c:pt idx="380">
                        <c:v>8705</c:v>
                      </c:pt>
                      <c:pt idx="381">
                        <c:v>8338</c:v>
                      </c:pt>
                      <c:pt idx="382">
                        <c:v>5586</c:v>
                      </c:pt>
                      <c:pt idx="383">
                        <c:v>5467</c:v>
                      </c:pt>
                      <c:pt idx="384">
                        <c:v>5517</c:v>
                      </c:pt>
                      <c:pt idx="385">
                        <c:v>5751</c:v>
                      </c:pt>
                      <c:pt idx="386">
                        <c:v>6313</c:v>
                      </c:pt>
                      <c:pt idx="387">
                        <c:v>8438</c:v>
                      </c:pt>
                      <c:pt idx="388">
                        <c:v>8190</c:v>
                      </c:pt>
                      <c:pt idx="389">
                        <c:v>5436</c:v>
                      </c:pt>
                      <c:pt idx="390">
                        <c:v>5460</c:v>
                      </c:pt>
                      <c:pt idx="391">
                        <c:v>5341</c:v>
                      </c:pt>
                      <c:pt idx="392">
                        <c:v>5752</c:v>
                      </c:pt>
                      <c:pt idx="393">
                        <c:v>6443</c:v>
                      </c:pt>
                      <c:pt idx="394">
                        <c:v>8128</c:v>
                      </c:pt>
                      <c:pt idx="395">
                        <c:v>7862</c:v>
                      </c:pt>
                      <c:pt idx="396">
                        <c:v>5542</c:v>
                      </c:pt>
                      <c:pt idx="397">
                        <c:v>5292</c:v>
                      </c:pt>
                      <c:pt idx="398">
                        <c:v>5141</c:v>
                      </c:pt>
                      <c:pt idx="399">
                        <c:v>5237</c:v>
                      </c:pt>
                      <c:pt idx="400">
                        <c:v>5960</c:v>
                      </c:pt>
                      <c:pt idx="401">
                        <c:v>8077</c:v>
                      </c:pt>
                      <c:pt idx="402">
                        <c:v>8009</c:v>
                      </c:pt>
                      <c:pt idx="403">
                        <c:v>5657</c:v>
                      </c:pt>
                      <c:pt idx="404">
                        <c:v>5131</c:v>
                      </c:pt>
                      <c:pt idx="405">
                        <c:v>5307</c:v>
                      </c:pt>
                      <c:pt idx="406">
                        <c:v>5611</c:v>
                      </c:pt>
                      <c:pt idx="407">
                        <c:v>6423</c:v>
                      </c:pt>
                      <c:pt idx="408">
                        <c:v>8276</c:v>
                      </c:pt>
                      <c:pt idx="409">
                        <c:v>8018</c:v>
                      </c:pt>
                      <c:pt idx="410">
                        <c:v>5473</c:v>
                      </c:pt>
                      <c:pt idx="411">
                        <c:v>5192</c:v>
                      </c:pt>
                      <c:pt idx="412">
                        <c:v>5241</c:v>
                      </c:pt>
                      <c:pt idx="413">
                        <c:v>5365</c:v>
                      </c:pt>
                      <c:pt idx="414">
                        <c:v>6198</c:v>
                      </c:pt>
                      <c:pt idx="415">
                        <c:v>8204</c:v>
                      </c:pt>
                      <c:pt idx="416">
                        <c:v>8078</c:v>
                      </c:pt>
                      <c:pt idx="417">
                        <c:v>5629</c:v>
                      </c:pt>
                      <c:pt idx="418">
                        <c:v>5979</c:v>
                      </c:pt>
                      <c:pt idx="419">
                        <c:v>6096</c:v>
                      </c:pt>
                      <c:pt idx="420">
                        <c:v>6543</c:v>
                      </c:pt>
                      <c:pt idx="421">
                        <c:v>7569</c:v>
                      </c:pt>
                      <c:pt idx="422">
                        <c:v>9397</c:v>
                      </c:pt>
                      <c:pt idx="423">
                        <c:v>9204</c:v>
                      </c:pt>
                      <c:pt idx="424">
                        <c:v>6233</c:v>
                      </c:pt>
                      <c:pt idx="425">
                        <c:v>6039</c:v>
                      </c:pt>
                      <c:pt idx="426">
                        <c:v>6621</c:v>
                      </c:pt>
                      <c:pt idx="427">
                        <c:v>6825</c:v>
                      </c:pt>
                      <c:pt idx="428">
                        <c:v>7200</c:v>
                      </c:pt>
                      <c:pt idx="429">
                        <c:v>8917</c:v>
                      </c:pt>
                      <c:pt idx="430">
                        <c:v>8599</c:v>
                      </c:pt>
                      <c:pt idx="431">
                        <c:v>6074</c:v>
                      </c:pt>
                      <c:pt idx="432">
                        <c:v>5482</c:v>
                      </c:pt>
                      <c:pt idx="433">
                        <c:v>5548</c:v>
                      </c:pt>
                      <c:pt idx="434">
                        <c:v>5789</c:v>
                      </c:pt>
                      <c:pt idx="435">
                        <c:v>6546</c:v>
                      </c:pt>
                      <c:pt idx="436">
                        <c:v>8606</c:v>
                      </c:pt>
                      <c:pt idx="437">
                        <c:v>8182</c:v>
                      </c:pt>
                      <c:pt idx="438">
                        <c:v>5442</c:v>
                      </c:pt>
                      <c:pt idx="439">
                        <c:v>5298</c:v>
                      </c:pt>
                      <c:pt idx="440">
                        <c:v>5458</c:v>
                      </c:pt>
                      <c:pt idx="441">
                        <c:v>5496</c:v>
                      </c:pt>
                      <c:pt idx="442">
                        <c:v>6218</c:v>
                      </c:pt>
                      <c:pt idx="443">
                        <c:v>8135</c:v>
                      </c:pt>
                      <c:pt idx="444">
                        <c:v>7771</c:v>
                      </c:pt>
                      <c:pt idx="445">
                        <c:v>5412</c:v>
                      </c:pt>
                      <c:pt idx="446">
                        <c:v>5187</c:v>
                      </c:pt>
                      <c:pt idx="447">
                        <c:v>5374</c:v>
                      </c:pt>
                      <c:pt idx="448">
                        <c:v>5631</c:v>
                      </c:pt>
                      <c:pt idx="449">
                        <c:v>6406</c:v>
                      </c:pt>
                      <c:pt idx="450">
                        <c:v>8381</c:v>
                      </c:pt>
                      <c:pt idx="451">
                        <c:v>8025</c:v>
                      </c:pt>
                      <c:pt idx="452">
                        <c:v>5578</c:v>
                      </c:pt>
                      <c:pt idx="453">
                        <c:v>5357</c:v>
                      </c:pt>
                      <c:pt idx="454">
                        <c:v>5565</c:v>
                      </c:pt>
                      <c:pt idx="455">
                        <c:v>5679</c:v>
                      </c:pt>
                      <c:pt idx="456">
                        <c:v>6591</c:v>
                      </c:pt>
                      <c:pt idx="457">
                        <c:v>8840</c:v>
                      </c:pt>
                      <c:pt idx="458">
                        <c:v>8309</c:v>
                      </c:pt>
                      <c:pt idx="459">
                        <c:v>5765</c:v>
                      </c:pt>
                      <c:pt idx="460">
                        <c:v>5818</c:v>
                      </c:pt>
                      <c:pt idx="461">
                        <c:v>6910</c:v>
                      </c:pt>
                      <c:pt idx="462">
                        <c:v>7287</c:v>
                      </c:pt>
                      <c:pt idx="463">
                        <c:v>8393</c:v>
                      </c:pt>
                      <c:pt idx="464">
                        <c:v>10333</c:v>
                      </c:pt>
                      <c:pt idx="465">
                        <c:v>9621</c:v>
                      </c:pt>
                      <c:pt idx="466">
                        <c:v>6699</c:v>
                      </c:pt>
                      <c:pt idx="467">
                        <c:v>6642</c:v>
                      </c:pt>
                      <c:pt idx="468">
                        <c:v>6832</c:v>
                      </c:pt>
                      <c:pt idx="469">
                        <c:v>6805</c:v>
                      </c:pt>
                      <c:pt idx="470">
                        <c:v>7888</c:v>
                      </c:pt>
                      <c:pt idx="471">
                        <c:v>9591</c:v>
                      </c:pt>
                      <c:pt idx="472">
                        <c:v>8575</c:v>
                      </c:pt>
                      <c:pt idx="473">
                        <c:v>6964</c:v>
                      </c:pt>
                      <c:pt idx="474">
                        <c:v>6957</c:v>
                      </c:pt>
                      <c:pt idx="475">
                        <c:v>7378</c:v>
                      </c:pt>
                      <c:pt idx="476">
                        <c:v>7703</c:v>
                      </c:pt>
                      <c:pt idx="477">
                        <c:v>8778</c:v>
                      </c:pt>
                      <c:pt idx="478">
                        <c:v>10520</c:v>
                      </c:pt>
                      <c:pt idx="479">
                        <c:v>10417</c:v>
                      </c:pt>
                      <c:pt idx="480">
                        <c:v>8732</c:v>
                      </c:pt>
                      <c:pt idx="481">
                        <c:v>8146</c:v>
                      </c:pt>
                      <c:pt idx="482">
                        <c:v>8037</c:v>
                      </c:pt>
                      <c:pt idx="483">
                        <c:v>8405</c:v>
                      </c:pt>
                      <c:pt idx="484">
                        <c:v>9382</c:v>
                      </c:pt>
                      <c:pt idx="485">
                        <c:v>9857</c:v>
                      </c:pt>
                      <c:pt idx="486">
                        <c:v>10729</c:v>
                      </c:pt>
                      <c:pt idx="487" formatCode="_(* #,##0_);_(* \(#,##0\);_(* &quot;-&quot;??_);_(@_)">
                        <c:v>10585</c:v>
                      </c:pt>
                      <c:pt idx="488" formatCode="_(* #,##0_);_(* \(#,##0\);_(* &quot;-&quot;??_);_(@_)">
                        <c:v>8534</c:v>
                      </c:pt>
                      <c:pt idx="489" formatCode="_(* #,##0_);_(* \(#,##0\);_(* &quot;-&quot;??_);_(@_)">
                        <c:v>7634</c:v>
                      </c:pt>
                      <c:pt idx="490" formatCode="_(* #,##0_);_(* \(#,##0\);_(* &quot;-&quot;??_);_(@_)">
                        <c:v>7308</c:v>
                      </c:pt>
                      <c:pt idx="491" formatCode="_(* #,##0_);_(* \(#,##0\);_(* &quot;-&quot;??_);_(@_)">
                        <c:v>8857</c:v>
                      </c:pt>
                      <c:pt idx="492" formatCode="_(* #,##0_);_(* \(#,##0\);_(* &quot;-&quot;??_);_(@_)">
                        <c:v>10202</c:v>
                      </c:pt>
                      <c:pt idx="493" formatCode="_(* #,##0_);_(* \(#,##0\);_(* &quot;-&quot;??_);_(@_)">
                        <c:v>9637</c:v>
                      </c:pt>
                      <c:pt idx="494" formatCode="_(* #,##0_);_(* \(#,##0\);_(* &quot;-&quot;??_);_(@_)">
                        <c:v>7074</c:v>
                      </c:pt>
                      <c:pt idx="495" formatCode="_(* #,##0_);_(* \(#,##0\);_(* &quot;-&quot;??_);_(@_)">
                        <c:v>6369</c:v>
                      </c:pt>
                      <c:pt idx="496" formatCode="_(* #,##0_);_(* \(#,##0\);_(* &quot;-&quot;??_);_(@_)">
                        <c:v>6607</c:v>
                      </c:pt>
                      <c:pt idx="497" formatCode="_(* #,##0_);_(* \(#,##0\);_(* &quot;-&quot;??_);_(@_)">
                        <c:v>6730</c:v>
                      </c:pt>
                      <c:pt idx="498" formatCode="_(* #,##0_);_(* \(#,##0\);_(* &quot;-&quot;??_);_(@_)">
                        <c:v>7736</c:v>
                      </c:pt>
                      <c:pt idx="499" formatCode="_(* #,##0_);_(* \(#,##0\);_(* &quot;-&quot;??_);_(@_)">
                        <c:v>10208</c:v>
                      </c:pt>
                      <c:pt idx="500" formatCode="_(* #,##0_);_(* \(#,##0\);_(* &quot;-&quot;??_);_(@_)">
                        <c:v>9879</c:v>
                      </c:pt>
                      <c:pt idx="501" formatCode="_(* #,##0_);_(* \(#,##0\);_(* &quot;-&quot;??_);_(@_)">
                        <c:v>6871</c:v>
                      </c:pt>
                      <c:pt idx="502" formatCode="_(* #,##0_);_(* \(#,##0\);_(* &quot;-&quot;??_);_(@_)">
                        <c:v>6645</c:v>
                      </c:pt>
                      <c:pt idx="503" formatCode="_(* #,##0_);_(* \(#,##0\);_(* &quot;-&quot;??_);_(@_)">
                        <c:v>6901</c:v>
                      </c:pt>
                      <c:pt idx="504" formatCode="_(* #,##0_);_(* \(#,##0\);_(* &quot;-&quot;??_);_(@_)">
                        <c:v>7053</c:v>
                      </c:pt>
                      <c:pt idx="505" formatCode="_(* #,##0_);_(* \(#,##0\);_(* &quot;-&quot;??_);_(@_)">
                        <c:v>7940</c:v>
                      </c:pt>
                      <c:pt idx="506" formatCode="_(* #,##0_);_(* \(#,##0\);_(* &quot;-&quot;??_);_(@_)">
                        <c:v>10453</c:v>
                      </c:pt>
                      <c:pt idx="507" formatCode="_(* #,##0_);_(* \(#,##0\);_(* &quot;-&quot;??_);_(@_)">
                        <c:v>10123</c:v>
                      </c:pt>
                      <c:pt idx="508" formatCode="_(* #,##0_);_(* \(#,##0\);_(* &quot;-&quot;??_);_(@_)">
                        <c:v>6996</c:v>
                      </c:pt>
                      <c:pt idx="509" formatCode="_(* #,##0_);_(* \(#,##0\);_(* &quot;-&quot;??_);_(@_)">
                        <c:v>7019</c:v>
                      </c:pt>
                      <c:pt idx="510" formatCode="_(* #,##0_);_(* \(#,##0\);_(* &quot;-&quot;??_);_(@_)">
                        <c:v>7049</c:v>
                      </c:pt>
                      <c:pt idx="511" formatCode="_(* #,##0_);_(* \(#,##0\);_(* &quot;-&quot;??_);_(@_)">
                        <c:v>7176</c:v>
                      </c:pt>
                      <c:pt idx="512" formatCode="_(* #,##0_);_(* \(#,##0\);_(* &quot;-&quot;??_);_(@_)">
                        <c:v>8261</c:v>
                      </c:pt>
                      <c:pt idx="513" formatCode="_(* #,##0_);_(* \(#,##0\);_(* &quot;-&quot;??_);_(@_)">
                        <c:v>10672</c:v>
                      </c:pt>
                      <c:pt idx="514" formatCode="_(* #,##0_);_(* \(#,##0\);_(* &quot;-&quot;??_);_(@_)">
                        <c:v>9982</c:v>
                      </c:pt>
                      <c:pt idx="515" formatCode="_(* #,##0_);_(* \(#,##0\);_(* &quot;-&quot;??_);_(@_)">
                        <c:v>6998</c:v>
                      </c:pt>
                      <c:pt idx="516" formatCode="_(* #,##0_);_(* \(#,##0\);_(* &quot;-&quot;??_);_(@_)">
                        <c:v>6854</c:v>
                      </c:pt>
                      <c:pt idx="517" formatCode="_(* #,##0_);_(* \(#,##0\);_(* &quot;-&quot;??_);_(@_)">
                        <c:v>6895</c:v>
                      </c:pt>
                      <c:pt idx="518" formatCode="_(* #,##0_);_(* \(#,##0\);_(* &quot;-&quot;??_);_(@_)">
                        <c:v>7034</c:v>
                      </c:pt>
                      <c:pt idx="519" formatCode="_(* #,##0_);_(* \(#,##0\);_(* &quot;-&quot;??_);_(@_)">
                        <c:v>8108</c:v>
                      </c:pt>
                      <c:pt idx="520" formatCode="_(* #,##0_);_(* \(#,##0\);_(* &quot;-&quot;??_);_(@_)">
                        <c:v>10689</c:v>
                      </c:pt>
                      <c:pt idx="521" formatCode="_(* #,##0_);_(* \(#,##0\);_(* &quot;-&quot;??_);_(@_)">
                        <c:v>10148</c:v>
                      </c:pt>
                      <c:pt idx="522" formatCode="_(* #,##0_);_(* \(#,##0\);_(* &quot;-&quot;??_);_(@_)">
                        <c:v>7265</c:v>
                      </c:pt>
                      <c:pt idx="523" formatCode="_(* #,##0_);_(* \(#,##0\);_(* &quot;-&quot;??_);_(@_)">
                        <c:v>7053</c:v>
                      </c:pt>
                      <c:pt idx="524" formatCode="_(* #,##0_);_(* \(#,##0\);_(* &quot;-&quot;??_);_(@_)">
                        <c:v>7456</c:v>
                      </c:pt>
                      <c:pt idx="525" formatCode="_(* #,##0_);_(* \(#,##0\);_(* &quot;-&quot;??_);_(@_)">
                        <c:v>7736</c:v>
                      </c:pt>
                      <c:pt idx="526" formatCode="_(* #,##0_);_(* \(#,##0\);_(* &quot;-&quot;??_);_(@_)">
                        <c:v>9061</c:v>
                      </c:pt>
                      <c:pt idx="527" formatCode="_(* #,##0_);_(* \(#,##0\);_(* &quot;-&quot;??_);_(@_)">
                        <c:v>11560</c:v>
                      </c:pt>
                      <c:pt idx="528" formatCode="_(* #,##0_);_(* \(#,##0\);_(* &quot;-&quot;??_);_(@_)">
                        <c:v>11176</c:v>
                      </c:pt>
                      <c:pt idx="529" formatCode="_(* #,##0_);_(* \(#,##0\);_(* &quot;-&quot;??_);_(@_)">
                        <c:v>8400</c:v>
                      </c:pt>
                      <c:pt idx="530" formatCode="_(* #,##0_);_(* \(#,##0\);_(* &quot;-&quot;??_);_(@_)">
                        <c:v>8227</c:v>
                      </c:pt>
                      <c:pt idx="531" formatCode="_(* #,##0_);_(* \(#,##0\);_(* &quot;-&quot;??_);_(@_)">
                        <c:v>8421</c:v>
                      </c:pt>
                      <c:pt idx="532" formatCode="_(* #,##0_);_(* \(#,##0\);_(* &quot;-&quot;??_);_(@_)">
                        <c:v>8166</c:v>
                      </c:pt>
                      <c:pt idx="533" formatCode="_(* #,##0_);_(* \(#,##0\);_(* &quot;-&quot;??_);_(@_)">
                        <c:v>8939</c:v>
                      </c:pt>
                      <c:pt idx="534" formatCode="_(* #,##0_);_(* \(#,##0\);_(* &quot;-&quot;??_);_(@_)">
                        <c:v>11195</c:v>
                      </c:pt>
                      <c:pt idx="535" formatCode="_(* #,##0_);_(* \(#,##0\);_(* &quot;-&quot;??_);_(@_)">
                        <c:v>10714</c:v>
                      </c:pt>
                      <c:pt idx="536" formatCode="_(* #,##0_);_(* \(#,##0\);_(* &quot;-&quot;??_);_(@_)">
                        <c:v>7620</c:v>
                      </c:pt>
                      <c:pt idx="537" formatCode="_(* #,##0_);_(* \(#,##0\);_(* &quot;-&quot;??_);_(@_)">
                        <c:v>7433</c:v>
                      </c:pt>
                      <c:pt idx="538" formatCode="_(* #,##0_);_(* \(#,##0\);_(* &quot;-&quot;??_);_(@_)">
                        <c:v>7589</c:v>
                      </c:pt>
                      <c:pt idx="539" formatCode="_(* #,##0_);_(* \(#,##0\);_(* &quot;-&quot;??_);_(@_)">
                        <c:v>7918</c:v>
                      </c:pt>
                      <c:pt idx="540" formatCode="_(* #,##0_);_(* \(#,##0\);_(* &quot;-&quot;??_);_(@_)">
                        <c:v>9380</c:v>
                      </c:pt>
                      <c:pt idx="541" formatCode="_(* #,##0_);_(* \(#,##0\);_(* &quot;-&quot;??_);_(@_)">
                        <c:v>11416</c:v>
                      </c:pt>
                      <c:pt idx="542" formatCode="_(* #,##0_);_(* \(#,##0\);_(* &quot;-&quot;??_);_(@_)">
                        <c:v>11227</c:v>
                      </c:pt>
                      <c:pt idx="543" formatCode="_(* #,##0_);_(* \(#,##0\);_(* &quot;-&quot;??_);_(@_)">
                        <c:v>7675</c:v>
                      </c:pt>
                      <c:pt idx="544" formatCode="_(* #,##0_);_(* \(#,##0\);_(* &quot;-&quot;??_);_(@_)">
                        <c:v>7620</c:v>
                      </c:pt>
                      <c:pt idx="545" formatCode="_(* #,##0_);_(* \(#,##0\);_(* &quot;-&quot;??_);_(@_)">
                        <c:v>7731</c:v>
                      </c:pt>
                      <c:pt idx="546" formatCode="_(* #,##0_);_(* \(#,##0\);_(* &quot;-&quot;??_);_(@_)">
                        <c:v>7853</c:v>
                      </c:pt>
                      <c:pt idx="547" formatCode="_(* #,##0_);_(* \(#,##0\);_(* &quot;-&quot;??_);_(@_)">
                        <c:v>8952</c:v>
                      </c:pt>
                      <c:pt idx="548" formatCode="_(* #,##0_);_(* \(#,##0\);_(* &quot;-&quot;??_);_(@_)">
                        <c:v>12267</c:v>
                      </c:pt>
                      <c:pt idx="549" formatCode="_(* #,##0_);_(* \(#,##0\);_(* &quot;-&quot;??_);_(@_)">
                        <c:v>11807</c:v>
                      </c:pt>
                      <c:pt idx="550" formatCode="_(* #,##0_);_(* \(#,##0\);_(* &quot;-&quot;??_);_(@_)">
                        <c:v>7756</c:v>
                      </c:pt>
                      <c:pt idx="551" formatCode="_(* #,##0_);_(* \(#,##0\);_(* &quot;-&quot;??_);_(@_)">
                        <c:v>7737</c:v>
                      </c:pt>
                      <c:pt idx="552" formatCode="_(* #,##0_);_(* \(#,##0\);_(* &quot;-&quot;??_);_(@_)">
                        <c:v>7829</c:v>
                      </c:pt>
                      <c:pt idx="553" formatCode="_(* #,##0_);_(* \(#,##0\);_(* &quot;-&quot;??_);_(@_)">
                        <c:v>8191</c:v>
                      </c:pt>
                      <c:pt idx="554" formatCode="_(* #,##0_);_(* \(#,##0\);_(* &quot;-&quot;??_);_(@_)">
                        <c:v>10448</c:v>
                      </c:pt>
                      <c:pt idx="555" formatCode="_(* #,##0_);_(* \(#,##0\);_(* &quot;-&quot;??_);_(@_)">
                        <c:v>12397</c:v>
                      </c:pt>
                      <c:pt idx="556" formatCode="_(* #,##0_);_(* \(#,##0\);_(* &quot;-&quot;??_);_(@_)">
                        <c:v>11805</c:v>
                      </c:pt>
                      <c:pt idx="557" formatCode="_(* #,##0_);_(* \(#,##0\);_(* &quot;-&quot;??_);_(@_)">
                        <c:v>7988</c:v>
                      </c:pt>
                      <c:pt idx="558" formatCode="_(* #,##0_);_(* \(#,##0\);_(* &quot;-&quot;??_);_(@_)">
                        <c:v>9312</c:v>
                      </c:pt>
                      <c:pt idx="559" formatCode="_(* #,##0_);_(* \(#,##0\);_(* &quot;-&quot;??_);_(@_)">
                        <c:v>10084</c:v>
                      </c:pt>
                      <c:pt idx="560" formatCode="_(* #,##0_);_(* \(#,##0\);_(* &quot;-&quot;??_);_(@_)">
                        <c:v>9942</c:v>
                      </c:pt>
                      <c:pt idx="561" formatCode="_(* #,##0_);_(* \(#,##0\);_(* &quot;-&quot;??_);_(@_)">
                        <c:v>11532</c:v>
                      </c:pt>
                      <c:pt idx="562" formatCode="_(* #,##0_);_(* \(#,##0\);_(* &quot;-&quot;??_);_(@_)">
                        <c:v>14876</c:v>
                      </c:pt>
                      <c:pt idx="563" formatCode="_(* #,##0_);_(* \(#,##0\);_(* &quot;-&quot;??_);_(@_)">
                        <c:v>13911</c:v>
                      </c:pt>
                      <c:pt idx="564" formatCode="_(* #,##0_);_(* \(#,##0\);_(* &quot;-&quot;??_);_(@_)">
                        <c:v>9207</c:v>
                      </c:pt>
                      <c:pt idx="565" formatCode="_(* #,##0_);_(* \(#,##0\);_(* &quot;-&quot;??_);_(@_)">
                        <c:v>8820</c:v>
                      </c:pt>
                      <c:pt idx="566" formatCode="_(* #,##0_);_(* \(#,##0\);_(* &quot;-&quot;??_);_(@_)">
                        <c:v>8857</c:v>
                      </c:pt>
                      <c:pt idx="567" formatCode="_(* #,##0_);_(* \(#,##0\);_(* &quot;-&quot;??_);_(@_)">
                        <c:v>9108</c:v>
                      </c:pt>
                      <c:pt idx="568" formatCode="_(* #,##0_);_(* \(#,##0\);_(* &quot;-&quot;??_);_(@_)">
                        <c:v>10535</c:v>
                      </c:pt>
                      <c:pt idx="569" formatCode="_(* #,##0_);_(* \(#,##0\);_(* &quot;-&quot;??_);_(@_)">
                        <c:v>13703</c:v>
                      </c:pt>
                      <c:pt idx="570" formatCode="_(* #,##0_);_(* \(#,##0\);_(* &quot;-&quot;??_);_(@_)">
                        <c:v>13044</c:v>
                      </c:pt>
                      <c:pt idx="571" formatCode="_(* #,##0_);_(* \(#,##0\);_(* &quot;-&quot;??_);_(@_)">
                        <c:v>9211</c:v>
                      </c:pt>
                      <c:pt idx="572" formatCode="_(* #,##0_);_(* \(#,##0\);_(* &quot;-&quot;??_);_(@_)">
                        <c:v>8809</c:v>
                      </c:pt>
                      <c:pt idx="573" formatCode="_(* #,##0_);_(* \(#,##0\);_(* &quot;-&quot;??_);_(@_)">
                        <c:v>9098</c:v>
                      </c:pt>
                      <c:pt idx="574" formatCode="_(* #,##0_);_(* \(#,##0\);_(* &quot;-&quot;??_);_(@_)">
                        <c:v>9977</c:v>
                      </c:pt>
                      <c:pt idx="575" formatCode="_(* #,##0_);_(* \(#,##0\);_(* &quot;-&quot;??_);_(@_)">
                        <c:v>11340</c:v>
                      </c:pt>
                      <c:pt idx="576" formatCode="_(* #,##0_);_(* \(#,##0\);_(* &quot;-&quot;??_);_(@_)">
                        <c:v>12463</c:v>
                      </c:pt>
                      <c:pt idx="577" formatCode="_(* #,##0_);_(* \(#,##0\);_(* &quot;-&quot;??_);_(@_)">
                        <c:v>14685</c:v>
                      </c:pt>
                      <c:pt idx="578" formatCode="_(* #,##0_);_(* \(#,##0\);_(* &quot;-&quot;??_);_(@_)">
                        <c:v>10841</c:v>
                      </c:pt>
                      <c:pt idx="579" formatCode="_(* #,##0_);_(* \(#,##0\);_(* &quot;-&quot;??_);_(@_)">
                        <c:v>8648</c:v>
                      </c:pt>
                      <c:pt idx="580" formatCode="_(* #,##0_);_(* \(#,##0\);_(* &quot;-&quot;??_);_(@_)">
                        <c:v>8127</c:v>
                      </c:pt>
                      <c:pt idx="581" formatCode="_(* #,##0_);_(* \(#,##0\);_(* &quot;-&quot;??_);_(@_)">
                        <c:v>8008</c:v>
                      </c:pt>
                      <c:pt idx="582" formatCode="_(* #,##0_);_(* \(#,##0\);_(* &quot;-&quot;??_);_(@_)">
                        <c:v>8439</c:v>
                      </c:pt>
                      <c:pt idx="583" formatCode="_(* #,##0_);_(* \(#,##0\);_(* &quot;-&quot;??_);_(@_)">
                        <c:v>10711</c:v>
                      </c:pt>
                      <c:pt idx="584" formatCode="_(* #,##0_);_(* \(#,##0\);_(* &quot;-&quot;??_);_(@_)">
                        <c:v>10133</c:v>
                      </c:pt>
                      <c:pt idx="585" formatCode="_(* #,##0_);_(* \(#,##0\);_(* &quot;-&quot;??_);_(@_)">
                        <c:v>7177</c:v>
                      </c:pt>
                      <c:pt idx="586" formatCode="_(* #,##0_);_(* \(#,##0\);_(* &quot;-&quot;??_);_(@_)">
                        <c:v>6735</c:v>
                      </c:pt>
                      <c:pt idx="587" formatCode="_(* #,##0_);_(* \(#,##0\);_(* &quot;-&quot;??_);_(@_)">
                        <c:v>6558</c:v>
                      </c:pt>
                      <c:pt idx="588" formatCode="_(* #,##0_);_(* \(#,##0\);_(* &quot;-&quot;??_);_(@_)">
                        <c:v>7129</c:v>
                      </c:pt>
                      <c:pt idx="589" formatCode="_(* #,##0_);_(* \(#,##0\);_(* &quot;-&quot;??_);_(@_)">
                        <c:v>7868</c:v>
                      </c:pt>
                      <c:pt idx="590" formatCode="_(* #,##0_);_(* \(#,##0\);_(* &quot;-&quot;??_);_(@_)">
                        <c:v>9975</c:v>
                      </c:pt>
                      <c:pt idx="591" formatCode="_(* #,##0_);_(* \(#,##0\);_(* &quot;-&quot;??_);_(@_)">
                        <c:v>9851</c:v>
                      </c:pt>
                      <c:pt idx="592" formatCode="_(* #,##0_);_(* \(#,##0\);_(* &quot;-&quot;??_);_(@_)">
                        <c:v>6864</c:v>
                      </c:pt>
                      <c:pt idx="593" formatCode="_(* #,##0_);_(* \(#,##0\);_(* &quot;-&quot;??_);_(@_)">
                        <c:v>6942</c:v>
                      </c:pt>
                      <c:pt idx="594" formatCode="_(* #,##0_);_(* \(#,##0\);_(* &quot;-&quot;??_);_(@_)">
                        <c:v>7081</c:v>
                      </c:pt>
                      <c:pt idx="595" formatCode="_(* #,##0_);_(* \(#,##0\);_(* &quot;-&quot;??_);_(@_)">
                        <c:v>7310</c:v>
                      </c:pt>
                      <c:pt idx="596" formatCode="_(* #,##0_);_(* \(#,##0\);_(* &quot;-&quot;??_);_(@_)">
                        <c:v>8092</c:v>
                      </c:pt>
                      <c:pt idx="597" formatCode="_(* #,##0_);_(* \(#,##0\);_(* &quot;-&quot;??_);_(@_)">
                        <c:v>10417</c:v>
                      </c:pt>
                      <c:pt idx="598" formatCode="_(* #,##0_);_(* \(#,##0\);_(* &quot;-&quot;??_);_(@_)">
                        <c:v>10227</c:v>
                      </c:pt>
                      <c:pt idx="599" formatCode="_(* #,##0_);_(* \(#,##0\);_(* &quot;-&quot;??_);_(@_)">
                        <c:v>6923</c:v>
                      </c:pt>
                      <c:pt idx="600" formatCode="_(* #,##0_);_(* \(#,##0\);_(* &quot;-&quot;??_);_(@_)">
                        <c:v>6767</c:v>
                      </c:pt>
                      <c:pt idx="601" formatCode="_(* #,##0_);_(* \(#,##0\);_(* &quot;-&quot;??_);_(@_)">
                        <c:v>6856</c:v>
                      </c:pt>
                      <c:pt idx="602" formatCode="_(* #,##0_);_(* \(#,##0\);_(* &quot;-&quot;??_);_(@_)">
                        <c:v>7290</c:v>
                      </c:pt>
                      <c:pt idx="603" formatCode="_(* #,##0_);_(* \(#,##0\);_(* &quot;-&quot;??_);_(@_)">
                        <c:v>7867</c:v>
                      </c:pt>
                      <c:pt idx="604" formatCode="_(* #,##0_);_(* \(#,##0\);_(* &quot;-&quot;??_);_(@_)">
                        <c:v>9824</c:v>
                      </c:pt>
                      <c:pt idx="605" formatCode="_(* #,##0_);_(* \(#,##0\);_(* &quot;-&quot;??_);_(@_)">
                        <c:v>9845</c:v>
                      </c:pt>
                      <c:pt idx="606" formatCode="_(* #,##0_);_(* \(#,##0\);_(* &quot;-&quot;??_);_(@_)">
                        <c:v>7021</c:v>
                      </c:pt>
                      <c:pt idx="607" formatCode="_(* #,##0_);_(* \(#,##0\);_(* &quot;-&quot;??_);_(@_)">
                        <c:v>7327</c:v>
                      </c:pt>
                      <c:pt idx="608" formatCode="_(* #,##0_);_(* \(#,##0\);_(* &quot;-&quot;??_);_(@_)">
                        <c:v>8857</c:v>
                      </c:pt>
                      <c:pt idx="609" formatCode="_(* #,##0_);_(* \(#,##0\);_(* &quot;-&quot;??_);_(@_)">
                        <c:v>7035</c:v>
                      </c:pt>
                      <c:pt idx="610" formatCode="_(* #,##0_);_(* \(#,##0\);_(* &quot;-&quot;??_);_(@_)">
                        <c:v>7838</c:v>
                      </c:pt>
                      <c:pt idx="611" formatCode="_(* #,##0_);_(* \(#,##0\);_(* &quot;-&quot;??_);_(@_)">
                        <c:v>9859</c:v>
                      </c:pt>
                      <c:pt idx="612" formatCode="_(* #,##0_);_(* \(#,##0\);_(* &quot;-&quot;??_);_(@_)">
                        <c:v>10117</c:v>
                      </c:pt>
                      <c:pt idx="613" formatCode="_(* #,##0_);_(* \(#,##0\);_(* &quot;-&quot;??_);_(@_)">
                        <c:v>7049</c:v>
                      </c:pt>
                      <c:pt idx="614" formatCode="_(* #,##0_);_(* \(#,##0\);_(* &quot;-&quot;??_);_(@_)">
                        <c:v>6514</c:v>
                      </c:pt>
                      <c:pt idx="615" formatCode="_(* #,##0_);_(* \(#,##0\);_(* &quot;-&quot;??_);_(@_)">
                        <c:v>6867</c:v>
                      </c:pt>
                      <c:pt idx="616" formatCode="_(* #,##0_);_(* \(#,##0\);_(* &quot;-&quot;??_);_(@_)">
                        <c:v>7546</c:v>
                      </c:pt>
                      <c:pt idx="617" formatCode="_(* #,##0_);_(* \(#,##0\);_(* &quot;-&quot;??_);_(@_)">
                        <c:v>7805</c:v>
                      </c:pt>
                      <c:pt idx="618" formatCode="_(* #,##0_);_(* \(#,##0\);_(* &quot;-&quot;??_);_(@_)">
                        <c:v>9494</c:v>
                      </c:pt>
                      <c:pt idx="619" formatCode="_(* #,##0_);_(* \(#,##0\);_(* &quot;-&quot;??_);_(@_)">
                        <c:v>8948</c:v>
                      </c:pt>
                      <c:pt idx="620" formatCode="_(* #,##0_);_(* \(#,##0\);_(* &quot;-&quot;??_);_(@_)">
                        <c:v>6005</c:v>
                      </c:pt>
                      <c:pt idx="621" formatCode="_(* #,##0_);_(* \(#,##0\);_(* &quot;-&quot;??_);_(@_)">
                        <c:v>5872</c:v>
                      </c:pt>
                      <c:pt idx="622" formatCode="_(* #,##0_);_(* \(#,##0\);_(* &quot;-&quot;??_);_(@_)">
                        <c:v>5953</c:v>
                      </c:pt>
                      <c:pt idx="623" formatCode="_(* #,##0_);_(* \(#,##0\);_(* &quot;-&quot;??_);_(@_)">
                        <c:v>5676</c:v>
                      </c:pt>
                      <c:pt idx="624" formatCode="_(* #,##0_);_(* \(#,##0\);_(* &quot;-&quot;??_);_(@_)">
                        <c:v>372</c:v>
                      </c:pt>
                    </c:numCache>
                  </c:numRef>
                </c:val>
                <c:smooth val="0"/>
                <c:extLst xmlns:c15="http://schemas.microsoft.com/office/drawing/2012/chart">
                  <c:ext xmlns:c16="http://schemas.microsoft.com/office/drawing/2014/chart" uri="{C3380CC4-5D6E-409C-BE32-E72D297353CC}">
                    <c16:uniqueId val="{00000006-81DC-46E1-BDE1-E63CF5428934}"/>
                  </c:ext>
                </c:extLst>
              </c15:ser>
            </c15:filteredLineSeries>
            <c15:filteredLineSeries>
              <c15:ser>
                <c:idx val="6"/>
                <c:order val="6"/>
                <c:tx>
                  <c:strRef>
                    <c:extLst>
                      <c:ext xmlns:c15="http://schemas.microsoft.com/office/drawing/2012/chart" uri="{02D57815-91ED-43cb-92C2-25804820EDAC}">
                        <c15:formulaRef>
                          <c15:sqref>dau_by_retention_cohort_raw!$H$1</c15:sqref>
                        </c15:formulaRef>
                      </c:ext>
                    </c:extLst>
                    <c:strCache>
                      <c:ptCount val="1"/>
                      <c:pt idx="0">
                        <c:v> D91-180 </c:v>
                      </c:pt>
                    </c:strCache>
                  </c:strRef>
                </c:tx>
                <c:spPr>
                  <a:ln w="28575" cap="rnd">
                    <a:solidFill>
                      <a:schemeClr val="accent1">
                        <a:lumMod val="6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dau_by_retention_cohort_raw!$H$2:$H$1234</c15:sqref>
                        </c15:formulaRef>
                      </c:ext>
                    </c:extLst>
                    <c:numCache>
                      <c:formatCode>General</c:formatCode>
                      <c:ptCount val="625"/>
                      <c:pt idx="0">
                        <c:v>20376</c:v>
                      </c:pt>
                      <c:pt idx="1">
                        <c:v>21961</c:v>
                      </c:pt>
                      <c:pt idx="2">
                        <c:v>28602</c:v>
                      </c:pt>
                      <c:pt idx="3">
                        <c:v>28569</c:v>
                      </c:pt>
                      <c:pt idx="4">
                        <c:v>20041</c:v>
                      </c:pt>
                      <c:pt idx="5">
                        <c:v>19335</c:v>
                      </c:pt>
                      <c:pt idx="6">
                        <c:v>19955</c:v>
                      </c:pt>
                      <c:pt idx="7">
                        <c:v>19315</c:v>
                      </c:pt>
                      <c:pt idx="8">
                        <c:v>21549</c:v>
                      </c:pt>
                      <c:pt idx="9">
                        <c:v>28622</c:v>
                      </c:pt>
                      <c:pt idx="10">
                        <c:v>28185</c:v>
                      </c:pt>
                      <c:pt idx="11">
                        <c:v>19256</c:v>
                      </c:pt>
                      <c:pt idx="12">
                        <c:v>17628</c:v>
                      </c:pt>
                      <c:pt idx="13">
                        <c:v>17946</c:v>
                      </c:pt>
                      <c:pt idx="14">
                        <c:v>18169</c:v>
                      </c:pt>
                      <c:pt idx="15">
                        <c:v>20635</c:v>
                      </c:pt>
                      <c:pt idx="16">
                        <c:v>27749</c:v>
                      </c:pt>
                      <c:pt idx="17">
                        <c:v>27287</c:v>
                      </c:pt>
                      <c:pt idx="18">
                        <c:v>17760</c:v>
                      </c:pt>
                      <c:pt idx="19">
                        <c:v>16836</c:v>
                      </c:pt>
                      <c:pt idx="20">
                        <c:v>17156</c:v>
                      </c:pt>
                      <c:pt idx="21">
                        <c:v>17270</c:v>
                      </c:pt>
                      <c:pt idx="22">
                        <c:v>19016</c:v>
                      </c:pt>
                      <c:pt idx="23">
                        <c:v>26553</c:v>
                      </c:pt>
                      <c:pt idx="24">
                        <c:v>26495</c:v>
                      </c:pt>
                      <c:pt idx="25">
                        <c:v>17248</c:v>
                      </c:pt>
                      <c:pt idx="26">
                        <c:v>16925</c:v>
                      </c:pt>
                      <c:pt idx="27">
                        <c:v>17039</c:v>
                      </c:pt>
                      <c:pt idx="28">
                        <c:v>16801</c:v>
                      </c:pt>
                      <c:pt idx="29">
                        <c:v>18973</c:v>
                      </c:pt>
                      <c:pt idx="30">
                        <c:v>26106</c:v>
                      </c:pt>
                      <c:pt idx="31">
                        <c:v>26139</c:v>
                      </c:pt>
                      <c:pt idx="32">
                        <c:v>17517</c:v>
                      </c:pt>
                      <c:pt idx="33">
                        <c:v>16630</c:v>
                      </c:pt>
                      <c:pt idx="34">
                        <c:v>16820</c:v>
                      </c:pt>
                      <c:pt idx="35">
                        <c:v>16616</c:v>
                      </c:pt>
                      <c:pt idx="36">
                        <c:v>18460</c:v>
                      </c:pt>
                      <c:pt idx="37">
                        <c:v>24415</c:v>
                      </c:pt>
                      <c:pt idx="38">
                        <c:v>24428</c:v>
                      </c:pt>
                      <c:pt idx="39">
                        <c:v>17546</c:v>
                      </c:pt>
                      <c:pt idx="40">
                        <c:v>15609</c:v>
                      </c:pt>
                      <c:pt idx="41">
                        <c:v>16673</c:v>
                      </c:pt>
                      <c:pt idx="42">
                        <c:v>15906</c:v>
                      </c:pt>
                      <c:pt idx="43">
                        <c:v>17315</c:v>
                      </c:pt>
                      <c:pt idx="44">
                        <c:v>21896</c:v>
                      </c:pt>
                      <c:pt idx="45">
                        <c:v>21538</c:v>
                      </c:pt>
                      <c:pt idx="46">
                        <c:v>14341</c:v>
                      </c:pt>
                      <c:pt idx="47">
                        <c:v>13625</c:v>
                      </c:pt>
                      <c:pt idx="48">
                        <c:v>13572</c:v>
                      </c:pt>
                      <c:pt idx="49">
                        <c:v>13718</c:v>
                      </c:pt>
                      <c:pt idx="50">
                        <c:v>15248</c:v>
                      </c:pt>
                      <c:pt idx="51">
                        <c:v>20646</c:v>
                      </c:pt>
                      <c:pt idx="52">
                        <c:v>20526</c:v>
                      </c:pt>
                      <c:pt idx="53">
                        <c:v>14113</c:v>
                      </c:pt>
                      <c:pt idx="54">
                        <c:v>13683</c:v>
                      </c:pt>
                      <c:pt idx="55">
                        <c:v>13619</c:v>
                      </c:pt>
                      <c:pt idx="56">
                        <c:v>13857</c:v>
                      </c:pt>
                      <c:pt idx="57">
                        <c:v>15593</c:v>
                      </c:pt>
                      <c:pt idx="58">
                        <c:v>20223</c:v>
                      </c:pt>
                      <c:pt idx="59">
                        <c:v>20256</c:v>
                      </c:pt>
                      <c:pt idx="60">
                        <c:v>14232</c:v>
                      </c:pt>
                      <c:pt idx="61">
                        <c:v>14761</c:v>
                      </c:pt>
                      <c:pt idx="62">
                        <c:v>14754</c:v>
                      </c:pt>
                      <c:pt idx="63">
                        <c:v>14124</c:v>
                      </c:pt>
                      <c:pt idx="64">
                        <c:v>15812</c:v>
                      </c:pt>
                      <c:pt idx="65">
                        <c:v>20424</c:v>
                      </c:pt>
                      <c:pt idx="66">
                        <c:v>20530</c:v>
                      </c:pt>
                      <c:pt idx="67">
                        <c:v>13979</c:v>
                      </c:pt>
                      <c:pt idx="68">
                        <c:v>13446</c:v>
                      </c:pt>
                      <c:pt idx="69">
                        <c:v>13562</c:v>
                      </c:pt>
                      <c:pt idx="70">
                        <c:v>13760</c:v>
                      </c:pt>
                      <c:pt idx="71">
                        <c:v>15855</c:v>
                      </c:pt>
                      <c:pt idx="72">
                        <c:v>20918</c:v>
                      </c:pt>
                      <c:pt idx="73">
                        <c:v>20881</c:v>
                      </c:pt>
                      <c:pt idx="74">
                        <c:v>14490</c:v>
                      </c:pt>
                      <c:pt idx="75">
                        <c:v>14361</c:v>
                      </c:pt>
                      <c:pt idx="76">
                        <c:v>13566</c:v>
                      </c:pt>
                      <c:pt idx="77">
                        <c:v>13861</c:v>
                      </c:pt>
                      <c:pt idx="78">
                        <c:v>15461</c:v>
                      </c:pt>
                      <c:pt idx="79">
                        <c:v>20955</c:v>
                      </c:pt>
                      <c:pt idx="80">
                        <c:v>20759</c:v>
                      </c:pt>
                      <c:pt idx="81">
                        <c:v>15008</c:v>
                      </c:pt>
                      <c:pt idx="82">
                        <c:v>14355</c:v>
                      </c:pt>
                      <c:pt idx="83">
                        <c:v>14619</c:v>
                      </c:pt>
                      <c:pt idx="84">
                        <c:v>15519</c:v>
                      </c:pt>
                      <c:pt idx="85">
                        <c:v>16687</c:v>
                      </c:pt>
                      <c:pt idx="86">
                        <c:v>21124</c:v>
                      </c:pt>
                      <c:pt idx="87">
                        <c:v>20658</c:v>
                      </c:pt>
                      <c:pt idx="88">
                        <c:v>14636</c:v>
                      </c:pt>
                      <c:pt idx="89">
                        <c:v>13704</c:v>
                      </c:pt>
                      <c:pt idx="90">
                        <c:v>14165</c:v>
                      </c:pt>
                      <c:pt idx="91">
                        <c:v>13959</c:v>
                      </c:pt>
                      <c:pt idx="92">
                        <c:v>15705</c:v>
                      </c:pt>
                      <c:pt idx="93">
                        <c:v>20782</c:v>
                      </c:pt>
                      <c:pt idx="94">
                        <c:v>20547</c:v>
                      </c:pt>
                      <c:pt idx="95">
                        <c:v>15675</c:v>
                      </c:pt>
                      <c:pt idx="96">
                        <c:v>16685</c:v>
                      </c:pt>
                      <c:pt idx="97">
                        <c:v>16877</c:v>
                      </c:pt>
                      <c:pt idx="98">
                        <c:v>18052</c:v>
                      </c:pt>
                      <c:pt idx="99">
                        <c:v>20985</c:v>
                      </c:pt>
                      <c:pt idx="100">
                        <c:v>28085</c:v>
                      </c:pt>
                      <c:pt idx="101">
                        <c:v>27039</c:v>
                      </c:pt>
                      <c:pt idx="102">
                        <c:v>19548</c:v>
                      </c:pt>
                      <c:pt idx="103">
                        <c:v>18752</c:v>
                      </c:pt>
                      <c:pt idx="104">
                        <c:v>18444</c:v>
                      </c:pt>
                      <c:pt idx="105">
                        <c:v>18370</c:v>
                      </c:pt>
                      <c:pt idx="106">
                        <c:v>19628</c:v>
                      </c:pt>
                      <c:pt idx="107">
                        <c:v>24988</c:v>
                      </c:pt>
                      <c:pt idx="108">
                        <c:v>25397</c:v>
                      </c:pt>
                      <c:pt idx="109">
                        <c:v>18389</c:v>
                      </c:pt>
                      <c:pt idx="110">
                        <c:v>17981</c:v>
                      </c:pt>
                      <c:pt idx="111">
                        <c:v>18446</c:v>
                      </c:pt>
                      <c:pt idx="112">
                        <c:v>19169</c:v>
                      </c:pt>
                      <c:pt idx="113">
                        <c:v>21023</c:v>
                      </c:pt>
                      <c:pt idx="114">
                        <c:v>24113</c:v>
                      </c:pt>
                      <c:pt idx="115">
                        <c:v>22610</c:v>
                      </c:pt>
                      <c:pt idx="116">
                        <c:v>19295</c:v>
                      </c:pt>
                      <c:pt idx="117">
                        <c:v>19107</c:v>
                      </c:pt>
                      <c:pt idx="118">
                        <c:v>19030</c:v>
                      </c:pt>
                      <c:pt idx="119">
                        <c:v>19565</c:v>
                      </c:pt>
                      <c:pt idx="120">
                        <c:v>21301</c:v>
                      </c:pt>
                      <c:pt idx="121">
                        <c:v>24631</c:v>
                      </c:pt>
                      <c:pt idx="122">
                        <c:v>25518</c:v>
                      </c:pt>
                      <c:pt idx="123">
                        <c:v>20959</c:v>
                      </c:pt>
                      <c:pt idx="124">
                        <c:v>19003</c:v>
                      </c:pt>
                      <c:pt idx="125">
                        <c:v>18824</c:v>
                      </c:pt>
                      <c:pt idx="126">
                        <c:v>18559</c:v>
                      </c:pt>
                      <c:pt idx="127">
                        <c:v>20042</c:v>
                      </c:pt>
                      <c:pt idx="128">
                        <c:v>22923</c:v>
                      </c:pt>
                      <c:pt idx="129">
                        <c:v>22675</c:v>
                      </c:pt>
                      <c:pt idx="130">
                        <c:v>17000</c:v>
                      </c:pt>
                      <c:pt idx="131">
                        <c:v>17013</c:v>
                      </c:pt>
                      <c:pt idx="132">
                        <c:v>17186</c:v>
                      </c:pt>
                      <c:pt idx="133">
                        <c:v>17404</c:v>
                      </c:pt>
                      <c:pt idx="134">
                        <c:v>19432</c:v>
                      </c:pt>
                      <c:pt idx="135">
                        <c:v>25330</c:v>
                      </c:pt>
                      <c:pt idx="136">
                        <c:v>24777</c:v>
                      </c:pt>
                      <c:pt idx="137">
                        <c:v>17994</c:v>
                      </c:pt>
                      <c:pt idx="138">
                        <c:v>17401</c:v>
                      </c:pt>
                      <c:pt idx="139">
                        <c:v>17573</c:v>
                      </c:pt>
                      <c:pt idx="140">
                        <c:v>17923</c:v>
                      </c:pt>
                      <c:pt idx="141">
                        <c:v>19923</c:v>
                      </c:pt>
                      <c:pt idx="142">
                        <c:v>26392</c:v>
                      </c:pt>
                      <c:pt idx="143">
                        <c:v>25752</c:v>
                      </c:pt>
                      <c:pt idx="144">
                        <c:v>19360</c:v>
                      </c:pt>
                      <c:pt idx="145">
                        <c:v>18561</c:v>
                      </c:pt>
                      <c:pt idx="146">
                        <c:v>18971</c:v>
                      </c:pt>
                      <c:pt idx="147">
                        <c:v>18974</c:v>
                      </c:pt>
                      <c:pt idx="148">
                        <c:v>20720</c:v>
                      </c:pt>
                      <c:pt idx="149">
                        <c:v>26391</c:v>
                      </c:pt>
                      <c:pt idx="150">
                        <c:v>25600</c:v>
                      </c:pt>
                      <c:pt idx="151">
                        <c:v>18298</c:v>
                      </c:pt>
                      <c:pt idx="152">
                        <c:v>18023</c:v>
                      </c:pt>
                      <c:pt idx="153">
                        <c:v>18500</c:v>
                      </c:pt>
                      <c:pt idx="154">
                        <c:v>18094</c:v>
                      </c:pt>
                      <c:pt idx="155">
                        <c:v>20298</c:v>
                      </c:pt>
                      <c:pt idx="156">
                        <c:v>26749</c:v>
                      </c:pt>
                      <c:pt idx="157">
                        <c:v>26579</c:v>
                      </c:pt>
                      <c:pt idx="158">
                        <c:v>18432</c:v>
                      </c:pt>
                      <c:pt idx="159">
                        <c:v>17707</c:v>
                      </c:pt>
                      <c:pt idx="160">
                        <c:v>18212</c:v>
                      </c:pt>
                      <c:pt idx="161">
                        <c:v>18404</c:v>
                      </c:pt>
                      <c:pt idx="162">
                        <c:v>20666</c:v>
                      </c:pt>
                      <c:pt idx="163">
                        <c:v>27859</c:v>
                      </c:pt>
                      <c:pt idx="164">
                        <c:v>26978</c:v>
                      </c:pt>
                      <c:pt idx="165">
                        <c:v>18842</c:v>
                      </c:pt>
                      <c:pt idx="166">
                        <c:v>19019</c:v>
                      </c:pt>
                      <c:pt idx="167">
                        <c:v>18656</c:v>
                      </c:pt>
                      <c:pt idx="168">
                        <c:v>16820</c:v>
                      </c:pt>
                      <c:pt idx="169">
                        <c:v>18254</c:v>
                      </c:pt>
                      <c:pt idx="170">
                        <c:v>23477</c:v>
                      </c:pt>
                      <c:pt idx="171">
                        <c:v>22705</c:v>
                      </c:pt>
                      <c:pt idx="172">
                        <c:v>20634</c:v>
                      </c:pt>
                      <c:pt idx="173">
                        <c:v>20763</c:v>
                      </c:pt>
                      <c:pt idx="174">
                        <c:v>20815</c:v>
                      </c:pt>
                      <c:pt idx="175">
                        <c:v>22102</c:v>
                      </c:pt>
                      <c:pt idx="176">
                        <c:v>23871</c:v>
                      </c:pt>
                      <c:pt idx="177">
                        <c:v>29745</c:v>
                      </c:pt>
                      <c:pt idx="178">
                        <c:v>29135</c:v>
                      </c:pt>
                      <c:pt idx="179">
                        <c:v>20243</c:v>
                      </c:pt>
                      <c:pt idx="180">
                        <c:v>19655</c:v>
                      </c:pt>
                      <c:pt idx="181">
                        <c:v>19693</c:v>
                      </c:pt>
                      <c:pt idx="182">
                        <c:v>20017</c:v>
                      </c:pt>
                      <c:pt idx="183">
                        <c:v>22647</c:v>
                      </c:pt>
                      <c:pt idx="184">
                        <c:v>30663</c:v>
                      </c:pt>
                      <c:pt idx="185">
                        <c:v>29984</c:v>
                      </c:pt>
                      <c:pt idx="186">
                        <c:v>20115</c:v>
                      </c:pt>
                      <c:pt idx="187">
                        <c:v>21026</c:v>
                      </c:pt>
                      <c:pt idx="188">
                        <c:v>25841</c:v>
                      </c:pt>
                      <c:pt idx="189">
                        <c:v>22766</c:v>
                      </c:pt>
                      <c:pt idx="190">
                        <c:v>25327</c:v>
                      </c:pt>
                      <c:pt idx="191">
                        <c:v>33786</c:v>
                      </c:pt>
                      <c:pt idx="192">
                        <c:v>32532</c:v>
                      </c:pt>
                      <c:pt idx="193">
                        <c:v>21618</c:v>
                      </c:pt>
                      <c:pt idx="194">
                        <c:v>21077</c:v>
                      </c:pt>
                      <c:pt idx="195">
                        <c:v>20930</c:v>
                      </c:pt>
                      <c:pt idx="196">
                        <c:v>19515</c:v>
                      </c:pt>
                      <c:pt idx="197">
                        <c:v>21941</c:v>
                      </c:pt>
                      <c:pt idx="198">
                        <c:v>29577</c:v>
                      </c:pt>
                      <c:pt idx="199">
                        <c:v>28993</c:v>
                      </c:pt>
                      <c:pt idx="200">
                        <c:v>19723</c:v>
                      </c:pt>
                      <c:pt idx="201">
                        <c:v>19191</c:v>
                      </c:pt>
                      <c:pt idx="202">
                        <c:v>19660</c:v>
                      </c:pt>
                      <c:pt idx="203">
                        <c:v>19797</c:v>
                      </c:pt>
                      <c:pt idx="204">
                        <c:v>22171</c:v>
                      </c:pt>
                      <c:pt idx="205">
                        <c:v>29882</c:v>
                      </c:pt>
                      <c:pt idx="206">
                        <c:v>28921</c:v>
                      </c:pt>
                      <c:pt idx="207">
                        <c:v>19409</c:v>
                      </c:pt>
                      <c:pt idx="208">
                        <c:v>19055</c:v>
                      </c:pt>
                      <c:pt idx="209">
                        <c:v>19472</c:v>
                      </c:pt>
                      <c:pt idx="210">
                        <c:v>19598</c:v>
                      </c:pt>
                      <c:pt idx="211">
                        <c:v>22778</c:v>
                      </c:pt>
                      <c:pt idx="212">
                        <c:v>30513</c:v>
                      </c:pt>
                      <c:pt idx="213">
                        <c:v>30269</c:v>
                      </c:pt>
                      <c:pt idx="214">
                        <c:v>21072</c:v>
                      </c:pt>
                      <c:pt idx="215">
                        <c:v>20978</c:v>
                      </c:pt>
                      <c:pt idx="216">
                        <c:v>22540</c:v>
                      </c:pt>
                      <c:pt idx="217">
                        <c:v>23666</c:v>
                      </c:pt>
                      <c:pt idx="218">
                        <c:v>27553</c:v>
                      </c:pt>
                      <c:pt idx="219">
                        <c:v>32082</c:v>
                      </c:pt>
                      <c:pt idx="220">
                        <c:v>42753</c:v>
                      </c:pt>
                      <c:pt idx="221">
                        <c:v>31001</c:v>
                      </c:pt>
                      <c:pt idx="222">
                        <c:v>24049</c:v>
                      </c:pt>
                      <c:pt idx="223">
                        <c:v>22485</c:v>
                      </c:pt>
                      <c:pt idx="224">
                        <c:v>21371</c:v>
                      </c:pt>
                      <c:pt idx="225">
                        <c:v>23590</c:v>
                      </c:pt>
                      <c:pt idx="226">
                        <c:v>30735</c:v>
                      </c:pt>
                      <c:pt idx="227">
                        <c:v>31930</c:v>
                      </c:pt>
                      <c:pt idx="228">
                        <c:v>20935</c:v>
                      </c:pt>
                      <c:pt idx="229">
                        <c:v>19357</c:v>
                      </c:pt>
                      <c:pt idx="230">
                        <c:v>19302</c:v>
                      </c:pt>
                      <c:pt idx="231">
                        <c:v>19378</c:v>
                      </c:pt>
                      <c:pt idx="232">
                        <c:v>21860</c:v>
                      </c:pt>
                      <c:pt idx="233">
                        <c:v>28087</c:v>
                      </c:pt>
                      <c:pt idx="234">
                        <c:v>27438</c:v>
                      </c:pt>
                      <c:pt idx="235">
                        <c:v>19734</c:v>
                      </c:pt>
                      <c:pt idx="236">
                        <c:v>19631</c:v>
                      </c:pt>
                      <c:pt idx="237">
                        <c:v>18752</c:v>
                      </c:pt>
                      <c:pt idx="238">
                        <c:v>18579</c:v>
                      </c:pt>
                      <c:pt idx="239">
                        <c:v>20835</c:v>
                      </c:pt>
                      <c:pt idx="240">
                        <c:v>28037</c:v>
                      </c:pt>
                      <c:pt idx="241">
                        <c:v>28056</c:v>
                      </c:pt>
                      <c:pt idx="242">
                        <c:v>25236</c:v>
                      </c:pt>
                      <c:pt idx="243">
                        <c:v>19045</c:v>
                      </c:pt>
                      <c:pt idx="244">
                        <c:v>18478</c:v>
                      </c:pt>
                      <c:pt idx="245">
                        <c:v>18206</c:v>
                      </c:pt>
                      <c:pt idx="246">
                        <c:v>20683</c:v>
                      </c:pt>
                      <c:pt idx="247">
                        <c:v>27301</c:v>
                      </c:pt>
                      <c:pt idx="248">
                        <c:v>26888</c:v>
                      </c:pt>
                      <c:pt idx="249">
                        <c:v>19896</c:v>
                      </c:pt>
                      <c:pt idx="250">
                        <c:v>18796</c:v>
                      </c:pt>
                      <c:pt idx="251">
                        <c:v>17928</c:v>
                      </c:pt>
                      <c:pt idx="252">
                        <c:v>17342</c:v>
                      </c:pt>
                      <c:pt idx="253">
                        <c:v>19057</c:v>
                      </c:pt>
                      <c:pt idx="254">
                        <c:v>26363</c:v>
                      </c:pt>
                      <c:pt idx="255">
                        <c:v>26360</c:v>
                      </c:pt>
                      <c:pt idx="256">
                        <c:v>17316</c:v>
                      </c:pt>
                      <c:pt idx="257">
                        <c:v>16685</c:v>
                      </c:pt>
                      <c:pt idx="258">
                        <c:v>17112</c:v>
                      </c:pt>
                      <c:pt idx="259">
                        <c:v>17895</c:v>
                      </c:pt>
                      <c:pt idx="260">
                        <c:v>19381</c:v>
                      </c:pt>
                      <c:pt idx="261">
                        <c:v>24953</c:v>
                      </c:pt>
                      <c:pt idx="262">
                        <c:v>24366</c:v>
                      </c:pt>
                      <c:pt idx="263">
                        <c:v>16568</c:v>
                      </c:pt>
                      <c:pt idx="264">
                        <c:v>16359</c:v>
                      </c:pt>
                      <c:pt idx="265">
                        <c:v>16377</c:v>
                      </c:pt>
                      <c:pt idx="266">
                        <c:v>16912</c:v>
                      </c:pt>
                      <c:pt idx="267">
                        <c:v>18661</c:v>
                      </c:pt>
                      <c:pt idx="268">
                        <c:v>24804</c:v>
                      </c:pt>
                      <c:pt idx="269">
                        <c:v>24952</c:v>
                      </c:pt>
                      <c:pt idx="270">
                        <c:v>18642</c:v>
                      </c:pt>
                      <c:pt idx="271">
                        <c:v>16580</c:v>
                      </c:pt>
                      <c:pt idx="272">
                        <c:v>17107</c:v>
                      </c:pt>
                      <c:pt idx="273">
                        <c:v>17273</c:v>
                      </c:pt>
                      <c:pt idx="274">
                        <c:v>19154</c:v>
                      </c:pt>
                      <c:pt idx="275">
                        <c:v>24371</c:v>
                      </c:pt>
                      <c:pt idx="276">
                        <c:v>24029</c:v>
                      </c:pt>
                      <c:pt idx="277">
                        <c:v>17045</c:v>
                      </c:pt>
                      <c:pt idx="278">
                        <c:v>16437</c:v>
                      </c:pt>
                      <c:pt idx="279">
                        <c:v>16482</c:v>
                      </c:pt>
                      <c:pt idx="280">
                        <c:v>17417</c:v>
                      </c:pt>
                      <c:pt idx="281">
                        <c:v>18790</c:v>
                      </c:pt>
                      <c:pt idx="282">
                        <c:v>24084</c:v>
                      </c:pt>
                      <c:pt idx="283">
                        <c:v>23700</c:v>
                      </c:pt>
                      <c:pt idx="284">
                        <c:v>17209</c:v>
                      </c:pt>
                      <c:pt idx="285">
                        <c:v>15903</c:v>
                      </c:pt>
                      <c:pt idx="286">
                        <c:v>16129</c:v>
                      </c:pt>
                      <c:pt idx="287">
                        <c:v>15977</c:v>
                      </c:pt>
                      <c:pt idx="288">
                        <c:v>17925</c:v>
                      </c:pt>
                      <c:pt idx="289">
                        <c:v>23672</c:v>
                      </c:pt>
                      <c:pt idx="290">
                        <c:v>23943</c:v>
                      </c:pt>
                      <c:pt idx="291">
                        <c:v>16788</c:v>
                      </c:pt>
                      <c:pt idx="292">
                        <c:v>16271</c:v>
                      </c:pt>
                      <c:pt idx="293">
                        <c:v>16760</c:v>
                      </c:pt>
                      <c:pt idx="294">
                        <c:v>17036</c:v>
                      </c:pt>
                      <c:pt idx="295">
                        <c:v>18595</c:v>
                      </c:pt>
                      <c:pt idx="296">
                        <c:v>23257</c:v>
                      </c:pt>
                      <c:pt idx="297">
                        <c:v>22970</c:v>
                      </c:pt>
                      <c:pt idx="298">
                        <c:v>16946</c:v>
                      </c:pt>
                      <c:pt idx="299">
                        <c:v>16933</c:v>
                      </c:pt>
                      <c:pt idx="300">
                        <c:v>17638</c:v>
                      </c:pt>
                      <c:pt idx="301">
                        <c:v>17559</c:v>
                      </c:pt>
                      <c:pt idx="302">
                        <c:v>18889</c:v>
                      </c:pt>
                      <c:pt idx="303">
                        <c:v>22967</c:v>
                      </c:pt>
                      <c:pt idx="304">
                        <c:v>22798</c:v>
                      </c:pt>
                      <c:pt idx="305">
                        <c:v>17586</c:v>
                      </c:pt>
                      <c:pt idx="306">
                        <c:v>17189</c:v>
                      </c:pt>
                      <c:pt idx="307">
                        <c:v>17433</c:v>
                      </c:pt>
                      <c:pt idx="308">
                        <c:v>17367</c:v>
                      </c:pt>
                      <c:pt idx="309">
                        <c:v>18967</c:v>
                      </c:pt>
                      <c:pt idx="310">
                        <c:v>23369</c:v>
                      </c:pt>
                      <c:pt idx="311">
                        <c:v>26091</c:v>
                      </c:pt>
                      <c:pt idx="312">
                        <c:v>20580</c:v>
                      </c:pt>
                      <c:pt idx="313">
                        <c:v>20333</c:v>
                      </c:pt>
                      <c:pt idx="314">
                        <c:v>20739</c:v>
                      </c:pt>
                      <c:pt idx="315">
                        <c:v>20990</c:v>
                      </c:pt>
                      <c:pt idx="316">
                        <c:v>22470</c:v>
                      </c:pt>
                      <c:pt idx="317">
                        <c:v>27332</c:v>
                      </c:pt>
                      <c:pt idx="318">
                        <c:v>27805</c:v>
                      </c:pt>
                      <c:pt idx="319">
                        <c:v>21502</c:v>
                      </c:pt>
                      <c:pt idx="320">
                        <c:v>21328</c:v>
                      </c:pt>
                      <c:pt idx="321">
                        <c:v>21262</c:v>
                      </c:pt>
                      <c:pt idx="322">
                        <c:v>21627</c:v>
                      </c:pt>
                      <c:pt idx="323">
                        <c:v>22915</c:v>
                      </c:pt>
                      <c:pt idx="324">
                        <c:v>26869</c:v>
                      </c:pt>
                      <c:pt idx="325">
                        <c:v>27377</c:v>
                      </c:pt>
                      <c:pt idx="326">
                        <c:v>21655</c:v>
                      </c:pt>
                      <c:pt idx="327">
                        <c:v>21085</c:v>
                      </c:pt>
                      <c:pt idx="328">
                        <c:v>21260</c:v>
                      </c:pt>
                      <c:pt idx="329">
                        <c:v>21375</c:v>
                      </c:pt>
                      <c:pt idx="330">
                        <c:v>22499</c:v>
                      </c:pt>
                      <c:pt idx="331">
                        <c:v>26727</c:v>
                      </c:pt>
                      <c:pt idx="332">
                        <c:v>26915</c:v>
                      </c:pt>
                      <c:pt idx="333">
                        <c:v>21412</c:v>
                      </c:pt>
                      <c:pt idx="334">
                        <c:v>20725</c:v>
                      </c:pt>
                      <c:pt idx="335">
                        <c:v>20587</c:v>
                      </c:pt>
                      <c:pt idx="336">
                        <c:v>20815</c:v>
                      </c:pt>
                      <c:pt idx="337">
                        <c:v>22016</c:v>
                      </c:pt>
                      <c:pt idx="338">
                        <c:v>26619</c:v>
                      </c:pt>
                      <c:pt idx="339">
                        <c:v>26773</c:v>
                      </c:pt>
                      <c:pt idx="340">
                        <c:v>20697</c:v>
                      </c:pt>
                      <c:pt idx="341">
                        <c:v>19888</c:v>
                      </c:pt>
                      <c:pt idx="342">
                        <c:v>20173</c:v>
                      </c:pt>
                      <c:pt idx="343">
                        <c:v>20297</c:v>
                      </c:pt>
                      <c:pt idx="344">
                        <c:v>21515</c:v>
                      </c:pt>
                      <c:pt idx="345">
                        <c:v>25936</c:v>
                      </c:pt>
                      <c:pt idx="346">
                        <c:v>26564</c:v>
                      </c:pt>
                      <c:pt idx="347">
                        <c:v>21117</c:v>
                      </c:pt>
                      <c:pt idx="348">
                        <c:v>20948</c:v>
                      </c:pt>
                      <c:pt idx="349">
                        <c:v>19951</c:v>
                      </c:pt>
                      <c:pt idx="350">
                        <c:v>20427</c:v>
                      </c:pt>
                      <c:pt idx="351">
                        <c:v>21632</c:v>
                      </c:pt>
                      <c:pt idx="352">
                        <c:v>26081</c:v>
                      </c:pt>
                      <c:pt idx="353">
                        <c:v>25814</c:v>
                      </c:pt>
                      <c:pt idx="354">
                        <c:v>19947</c:v>
                      </c:pt>
                      <c:pt idx="355">
                        <c:v>20238</c:v>
                      </c:pt>
                      <c:pt idx="356">
                        <c:v>23636</c:v>
                      </c:pt>
                      <c:pt idx="357">
                        <c:v>25606</c:v>
                      </c:pt>
                      <c:pt idx="358">
                        <c:v>28134</c:v>
                      </c:pt>
                      <c:pt idx="359">
                        <c:v>33917</c:v>
                      </c:pt>
                      <c:pt idx="360">
                        <c:v>33585</c:v>
                      </c:pt>
                      <c:pt idx="361">
                        <c:v>24892</c:v>
                      </c:pt>
                      <c:pt idx="362">
                        <c:v>23638</c:v>
                      </c:pt>
                      <c:pt idx="363">
                        <c:v>23477</c:v>
                      </c:pt>
                      <c:pt idx="364">
                        <c:v>22869</c:v>
                      </c:pt>
                      <c:pt idx="365">
                        <c:v>23714</c:v>
                      </c:pt>
                      <c:pt idx="366">
                        <c:v>29331</c:v>
                      </c:pt>
                      <c:pt idx="367">
                        <c:v>28101</c:v>
                      </c:pt>
                      <c:pt idx="368">
                        <c:v>19913</c:v>
                      </c:pt>
                      <c:pt idx="369">
                        <c:v>17994</c:v>
                      </c:pt>
                      <c:pt idx="370">
                        <c:v>18044</c:v>
                      </c:pt>
                      <c:pt idx="371">
                        <c:v>18712</c:v>
                      </c:pt>
                      <c:pt idx="372">
                        <c:v>20116</c:v>
                      </c:pt>
                      <c:pt idx="373">
                        <c:v>26236</c:v>
                      </c:pt>
                      <c:pt idx="374">
                        <c:v>25439</c:v>
                      </c:pt>
                      <c:pt idx="375">
                        <c:v>16634</c:v>
                      </c:pt>
                      <c:pt idx="376">
                        <c:v>15942</c:v>
                      </c:pt>
                      <c:pt idx="377">
                        <c:v>16248</c:v>
                      </c:pt>
                      <c:pt idx="378">
                        <c:v>15649</c:v>
                      </c:pt>
                      <c:pt idx="379">
                        <c:v>18007</c:v>
                      </c:pt>
                      <c:pt idx="380">
                        <c:v>24821</c:v>
                      </c:pt>
                      <c:pt idx="381">
                        <c:v>23829</c:v>
                      </c:pt>
                      <c:pt idx="382">
                        <c:v>15142</c:v>
                      </c:pt>
                      <c:pt idx="383">
                        <c:v>14970</c:v>
                      </c:pt>
                      <c:pt idx="384">
                        <c:v>15240</c:v>
                      </c:pt>
                      <c:pt idx="385">
                        <c:v>14792</c:v>
                      </c:pt>
                      <c:pt idx="386">
                        <c:v>16411</c:v>
                      </c:pt>
                      <c:pt idx="387">
                        <c:v>23278</c:v>
                      </c:pt>
                      <c:pt idx="388">
                        <c:v>22542</c:v>
                      </c:pt>
                      <c:pt idx="389">
                        <c:v>14387</c:v>
                      </c:pt>
                      <c:pt idx="390">
                        <c:v>13570</c:v>
                      </c:pt>
                      <c:pt idx="391">
                        <c:v>14293</c:v>
                      </c:pt>
                      <c:pt idx="392">
                        <c:v>14645</c:v>
                      </c:pt>
                      <c:pt idx="393">
                        <c:v>16347</c:v>
                      </c:pt>
                      <c:pt idx="394">
                        <c:v>22081</c:v>
                      </c:pt>
                      <c:pt idx="395">
                        <c:v>21485</c:v>
                      </c:pt>
                      <c:pt idx="396">
                        <c:v>14215</c:v>
                      </c:pt>
                      <c:pt idx="397">
                        <c:v>13748</c:v>
                      </c:pt>
                      <c:pt idx="398">
                        <c:v>13298</c:v>
                      </c:pt>
                      <c:pt idx="399">
                        <c:v>13108</c:v>
                      </c:pt>
                      <c:pt idx="400">
                        <c:v>14915</c:v>
                      </c:pt>
                      <c:pt idx="401">
                        <c:v>19254</c:v>
                      </c:pt>
                      <c:pt idx="402">
                        <c:v>18165</c:v>
                      </c:pt>
                      <c:pt idx="403">
                        <c:v>12568</c:v>
                      </c:pt>
                      <c:pt idx="404">
                        <c:v>11550</c:v>
                      </c:pt>
                      <c:pt idx="405">
                        <c:v>11635</c:v>
                      </c:pt>
                      <c:pt idx="406">
                        <c:v>12111</c:v>
                      </c:pt>
                      <c:pt idx="407">
                        <c:v>13061</c:v>
                      </c:pt>
                      <c:pt idx="408">
                        <c:v>17150</c:v>
                      </c:pt>
                      <c:pt idx="409">
                        <c:v>17125</c:v>
                      </c:pt>
                      <c:pt idx="410">
                        <c:v>11489</c:v>
                      </c:pt>
                      <c:pt idx="411">
                        <c:v>10601</c:v>
                      </c:pt>
                      <c:pt idx="412">
                        <c:v>10787</c:v>
                      </c:pt>
                      <c:pt idx="413">
                        <c:v>10925</c:v>
                      </c:pt>
                      <c:pt idx="414">
                        <c:v>12300</c:v>
                      </c:pt>
                      <c:pt idx="415">
                        <c:v>16809</c:v>
                      </c:pt>
                      <c:pt idx="416">
                        <c:v>16592</c:v>
                      </c:pt>
                      <c:pt idx="417">
                        <c:v>11456</c:v>
                      </c:pt>
                      <c:pt idx="418">
                        <c:v>11954</c:v>
                      </c:pt>
                      <c:pt idx="419">
                        <c:v>12451</c:v>
                      </c:pt>
                      <c:pt idx="420">
                        <c:v>12651</c:v>
                      </c:pt>
                      <c:pt idx="421">
                        <c:v>14363</c:v>
                      </c:pt>
                      <c:pt idx="422">
                        <c:v>18103</c:v>
                      </c:pt>
                      <c:pt idx="423">
                        <c:v>17622</c:v>
                      </c:pt>
                      <c:pt idx="424">
                        <c:v>11963</c:v>
                      </c:pt>
                      <c:pt idx="425">
                        <c:v>11122</c:v>
                      </c:pt>
                      <c:pt idx="426">
                        <c:v>11944</c:v>
                      </c:pt>
                      <c:pt idx="427">
                        <c:v>12398</c:v>
                      </c:pt>
                      <c:pt idx="428">
                        <c:v>13039</c:v>
                      </c:pt>
                      <c:pt idx="429">
                        <c:v>16400</c:v>
                      </c:pt>
                      <c:pt idx="430">
                        <c:v>16022</c:v>
                      </c:pt>
                      <c:pt idx="431">
                        <c:v>11041</c:v>
                      </c:pt>
                      <c:pt idx="432">
                        <c:v>9942</c:v>
                      </c:pt>
                      <c:pt idx="433">
                        <c:v>9977</c:v>
                      </c:pt>
                      <c:pt idx="434">
                        <c:v>10181</c:v>
                      </c:pt>
                      <c:pt idx="435">
                        <c:v>11735</c:v>
                      </c:pt>
                      <c:pt idx="436">
                        <c:v>15502</c:v>
                      </c:pt>
                      <c:pt idx="437">
                        <c:v>15234</c:v>
                      </c:pt>
                      <c:pt idx="438">
                        <c:v>9992</c:v>
                      </c:pt>
                      <c:pt idx="439">
                        <c:v>9568</c:v>
                      </c:pt>
                      <c:pt idx="440">
                        <c:v>10045</c:v>
                      </c:pt>
                      <c:pt idx="441">
                        <c:v>9836</c:v>
                      </c:pt>
                      <c:pt idx="442">
                        <c:v>11041</c:v>
                      </c:pt>
                      <c:pt idx="443">
                        <c:v>14652</c:v>
                      </c:pt>
                      <c:pt idx="444">
                        <c:v>14378</c:v>
                      </c:pt>
                      <c:pt idx="445">
                        <c:v>9993</c:v>
                      </c:pt>
                      <c:pt idx="446">
                        <c:v>9321</c:v>
                      </c:pt>
                      <c:pt idx="447">
                        <c:v>9720</c:v>
                      </c:pt>
                      <c:pt idx="448">
                        <c:v>9902</c:v>
                      </c:pt>
                      <c:pt idx="449">
                        <c:v>11266</c:v>
                      </c:pt>
                      <c:pt idx="450">
                        <c:v>14512</c:v>
                      </c:pt>
                      <c:pt idx="451">
                        <c:v>14359</c:v>
                      </c:pt>
                      <c:pt idx="452">
                        <c:v>9754</c:v>
                      </c:pt>
                      <c:pt idx="453">
                        <c:v>9276</c:v>
                      </c:pt>
                      <c:pt idx="454">
                        <c:v>9433</c:v>
                      </c:pt>
                      <c:pt idx="455">
                        <c:v>9541</c:v>
                      </c:pt>
                      <c:pt idx="456">
                        <c:v>10799</c:v>
                      </c:pt>
                      <c:pt idx="457">
                        <c:v>14235</c:v>
                      </c:pt>
                      <c:pt idx="458">
                        <c:v>14150</c:v>
                      </c:pt>
                      <c:pt idx="459">
                        <c:v>9221</c:v>
                      </c:pt>
                      <c:pt idx="460">
                        <c:v>9152</c:v>
                      </c:pt>
                      <c:pt idx="461">
                        <c:v>10830</c:v>
                      </c:pt>
                      <c:pt idx="462">
                        <c:v>11551</c:v>
                      </c:pt>
                      <c:pt idx="463">
                        <c:v>13235</c:v>
                      </c:pt>
                      <c:pt idx="464">
                        <c:v>16426</c:v>
                      </c:pt>
                      <c:pt idx="465">
                        <c:v>16232</c:v>
                      </c:pt>
                      <c:pt idx="466">
                        <c:v>10988</c:v>
                      </c:pt>
                      <c:pt idx="467">
                        <c:v>10750</c:v>
                      </c:pt>
                      <c:pt idx="468">
                        <c:v>10879</c:v>
                      </c:pt>
                      <c:pt idx="469">
                        <c:v>10835</c:v>
                      </c:pt>
                      <c:pt idx="470">
                        <c:v>12157</c:v>
                      </c:pt>
                      <c:pt idx="471">
                        <c:v>14951</c:v>
                      </c:pt>
                      <c:pt idx="472">
                        <c:v>14109</c:v>
                      </c:pt>
                      <c:pt idx="473">
                        <c:v>11137</c:v>
                      </c:pt>
                      <c:pt idx="474">
                        <c:v>10952</c:v>
                      </c:pt>
                      <c:pt idx="475">
                        <c:v>11342</c:v>
                      </c:pt>
                      <c:pt idx="476">
                        <c:v>11575</c:v>
                      </c:pt>
                      <c:pt idx="477">
                        <c:v>13107</c:v>
                      </c:pt>
                      <c:pt idx="478">
                        <c:v>15826</c:v>
                      </c:pt>
                      <c:pt idx="479">
                        <c:v>16089</c:v>
                      </c:pt>
                      <c:pt idx="480">
                        <c:v>13880</c:v>
                      </c:pt>
                      <c:pt idx="481">
                        <c:v>12337</c:v>
                      </c:pt>
                      <c:pt idx="482">
                        <c:v>12230</c:v>
                      </c:pt>
                      <c:pt idx="483">
                        <c:v>12600</c:v>
                      </c:pt>
                      <c:pt idx="484">
                        <c:v>13497</c:v>
                      </c:pt>
                      <c:pt idx="485">
                        <c:v>15112</c:v>
                      </c:pt>
                      <c:pt idx="486">
                        <c:v>16595</c:v>
                      </c:pt>
                      <c:pt idx="487" formatCode="_(* #,##0_);_(* \(#,##0\);_(* &quot;-&quot;??_);_(@_)">
                        <c:v>16678</c:v>
                      </c:pt>
                      <c:pt idx="488" formatCode="_(* #,##0_);_(* \(#,##0\);_(* &quot;-&quot;??_);_(@_)">
                        <c:v>13034</c:v>
                      </c:pt>
                      <c:pt idx="489" formatCode="_(* #,##0_);_(* \(#,##0\);_(* &quot;-&quot;??_);_(@_)">
                        <c:v>11542</c:v>
                      </c:pt>
                      <c:pt idx="490" formatCode="_(* #,##0_);_(* \(#,##0\);_(* &quot;-&quot;??_);_(@_)">
                        <c:v>11050</c:v>
                      </c:pt>
                      <c:pt idx="491" formatCode="_(* #,##0_);_(* \(#,##0\);_(* &quot;-&quot;??_);_(@_)">
                        <c:v>12847</c:v>
                      </c:pt>
                      <c:pt idx="492" formatCode="_(* #,##0_);_(* \(#,##0\);_(* &quot;-&quot;??_);_(@_)">
                        <c:v>15011</c:v>
                      </c:pt>
                      <c:pt idx="493" formatCode="_(* #,##0_);_(* \(#,##0\);_(* &quot;-&quot;??_);_(@_)">
                        <c:v>14933</c:v>
                      </c:pt>
                      <c:pt idx="494" formatCode="_(* #,##0_);_(* \(#,##0\);_(* &quot;-&quot;??_);_(@_)">
                        <c:v>11070</c:v>
                      </c:pt>
                      <c:pt idx="495" formatCode="_(* #,##0_);_(* \(#,##0\);_(* &quot;-&quot;??_);_(@_)">
                        <c:v>10181</c:v>
                      </c:pt>
                      <c:pt idx="496" formatCode="_(* #,##0_);_(* \(#,##0\);_(* &quot;-&quot;??_);_(@_)">
                        <c:v>10456</c:v>
                      </c:pt>
                      <c:pt idx="497" formatCode="_(* #,##0_);_(* \(#,##0\);_(* &quot;-&quot;??_);_(@_)">
                        <c:v>10514</c:v>
                      </c:pt>
                      <c:pt idx="498" formatCode="_(* #,##0_);_(* \(#,##0\);_(* &quot;-&quot;??_);_(@_)">
                        <c:v>11766</c:v>
                      </c:pt>
                      <c:pt idx="499" formatCode="_(* #,##0_);_(* \(#,##0\);_(* &quot;-&quot;??_);_(@_)">
                        <c:v>15984</c:v>
                      </c:pt>
                      <c:pt idx="500" formatCode="_(* #,##0_);_(* \(#,##0\);_(* &quot;-&quot;??_);_(@_)">
                        <c:v>15978</c:v>
                      </c:pt>
                      <c:pt idx="501" formatCode="_(* #,##0_);_(* \(#,##0\);_(* &quot;-&quot;??_);_(@_)">
                        <c:v>11245</c:v>
                      </c:pt>
                      <c:pt idx="502" formatCode="_(* #,##0_);_(* \(#,##0\);_(* &quot;-&quot;??_);_(@_)">
                        <c:v>10851</c:v>
                      </c:pt>
                      <c:pt idx="503" formatCode="_(* #,##0_);_(* \(#,##0\);_(* &quot;-&quot;??_);_(@_)">
                        <c:v>10881</c:v>
                      </c:pt>
                      <c:pt idx="504" formatCode="_(* #,##0_);_(* \(#,##0\);_(* &quot;-&quot;??_);_(@_)">
                        <c:v>11119</c:v>
                      </c:pt>
                      <c:pt idx="505" formatCode="_(* #,##0_);_(* \(#,##0\);_(* &quot;-&quot;??_);_(@_)">
                        <c:v>12559</c:v>
                      </c:pt>
                      <c:pt idx="506" formatCode="_(* #,##0_);_(* \(#,##0\);_(* &quot;-&quot;??_);_(@_)">
                        <c:v>17131</c:v>
                      </c:pt>
                      <c:pt idx="507" formatCode="_(* #,##0_);_(* \(#,##0\);_(* &quot;-&quot;??_);_(@_)">
                        <c:v>16549</c:v>
                      </c:pt>
                      <c:pt idx="508" formatCode="_(* #,##0_);_(* \(#,##0\);_(* &quot;-&quot;??_);_(@_)">
                        <c:v>11447</c:v>
                      </c:pt>
                      <c:pt idx="509" formatCode="_(* #,##0_);_(* \(#,##0\);_(* &quot;-&quot;??_);_(@_)">
                        <c:v>11231</c:v>
                      </c:pt>
                      <c:pt idx="510" formatCode="_(* #,##0_);_(* \(#,##0\);_(* &quot;-&quot;??_);_(@_)">
                        <c:v>11549</c:v>
                      </c:pt>
                      <c:pt idx="511" formatCode="_(* #,##0_);_(* \(#,##0\);_(* &quot;-&quot;??_);_(@_)">
                        <c:v>11688</c:v>
                      </c:pt>
                      <c:pt idx="512" formatCode="_(* #,##0_);_(* \(#,##0\);_(* &quot;-&quot;??_);_(@_)">
                        <c:v>13509</c:v>
                      </c:pt>
                      <c:pt idx="513" formatCode="_(* #,##0_);_(* \(#,##0\);_(* &quot;-&quot;??_);_(@_)">
                        <c:v>17539</c:v>
                      </c:pt>
                      <c:pt idx="514" formatCode="_(* #,##0_);_(* \(#,##0\);_(* &quot;-&quot;??_);_(@_)">
                        <c:v>17285</c:v>
                      </c:pt>
                      <c:pt idx="515" formatCode="_(* #,##0_);_(* \(#,##0\);_(* &quot;-&quot;??_);_(@_)">
                        <c:v>11817</c:v>
                      </c:pt>
                      <c:pt idx="516" formatCode="_(* #,##0_);_(* \(#,##0\);_(* &quot;-&quot;??_);_(@_)">
                        <c:v>11675</c:v>
                      </c:pt>
                      <c:pt idx="517" formatCode="_(* #,##0_);_(* \(#,##0\);_(* &quot;-&quot;??_);_(@_)">
                        <c:v>11956</c:v>
                      </c:pt>
                      <c:pt idx="518" formatCode="_(* #,##0_);_(* \(#,##0\);_(* &quot;-&quot;??_);_(@_)">
                        <c:v>12050</c:v>
                      </c:pt>
                      <c:pt idx="519" formatCode="_(* #,##0_);_(* \(#,##0\);_(* &quot;-&quot;??_);_(@_)">
                        <c:v>13459</c:v>
                      </c:pt>
                      <c:pt idx="520" formatCode="_(* #,##0_);_(* \(#,##0\);_(* &quot;-&quot;??_);_(@_)">
                        <c:v>18143</c:v>
                      </c:pt>
                      <c:pt idx="521" formatCode="_(* #,##0_);_(* \(#,##0\);_(* &quot;-&quot;??_);_(@_)">
                        <c:v>17751</c:v>
                      </c:pt>
                      <c:pt idx="522" formatCode="_(* #,##0_);_(* \(#,##0\);_(* &quot;-&quot;??_);_(@_)">
                        <c:v>12206</c:v>
                      </c:pt>
                      <c:pt idx="523" formatCode="_(* #,##0_);_(* \(#,##0\);_(* &quot;-&quot;??_);_(@_)">
                        <c:v>11726</c:v>
                      </c:pt>
                      <c:pt idx="524" formatCode="_(* #,##0_);_(* \(#,##0\);_(* &quot;-&quot;??_);_(@_)">
                        <c:v>12250</c:v>
                      </c:pt>
                      <c:pt idx="525" formatCode="_(* #,##0_);_(* \(#,##0\);_(* &quot;-&quot;??_);_(@_)">
                        <c:v>12469</c:v>
                      </c:pt>
                      <c:pt idx="526" formatCode="_(* #,##0_);_(* \(#,##0\);_(* &quot;-&quot;??_);_(@_)">
                        <c:v>14498</c:v>
                      </c:pt>
                      <c:pt idx="527" formatCode="_(* #,##0_);_(* \(#,##0\);_(* &quot;-&quot;??_);_(@_)">
                        <c:v>19450</c:v>
                      </c:pt>
                      <c:pt idx="528" formatCode="_(* #,##0_);_(* \(#,##0\);_(* &quot;-&quot;??_);_(@_)">
                        <c:v>18858</c:v>
                      </c:pt>
                      <c:pt idx="529" formatCode="_(* #,##0_);_(* \(#,##0\);_(* &quot;-&quot;??_);_(@_)">
                        <c:v>14516</c:v>
                      </c:pt>
                      <c:pt idx="530" formatCode="_(* #,##0_);_(* \(#,##0\);_(* &quot;-&quot;??_);_(@_)">
                        <c:v>13790</c:v>
                      </c:pt>
                      <c:pt idx="531" formatCode="_(* #,##0_);_(* \(#,##0\);_(* &quot;-&quot;??_);_(@_)">
                        <c:v>13941</c:v>
                      </c:pt>
                      <c:pt idx="532" formatCode="_(* #,##0_);_(* \(#,##0\);_(* &quot;-&quot;??_);_(@_)">
                        <c:v>13703</c:v>
                      </c:pt>
                      <c:pt idx="533" formatCode="_(* #,##0_);_(* \(#,##0\);_(* &quot;-&quot;??_);_(@_)">
                        <c:v>14868</c:v>
                      </c:pt>
                      <c:pt idx="534" formatCode="_(* #,##0_);_(* \(#,##0\);_(* &quot;-&quot;??_);_(@_)">
                        <c:v>19448</c:v>
                      </c:pt>
                      <c:pt idx="535" formatCode="_(* #,##0_);_(* \(#,##0\);_(* &quot;-&quot;??_);_(@_)">
                        <c:v>19324</c:v>
                      </c:pt>
                      <c:pt idx="536" formatCode="_(* #,##0_);_(* \(#,##0\);_(* &quot;-&quot;??_);_(@_)">
                        <c:v>13580</c:v>
                      </c:pt>
                      <c:pt idx="537" formatCode="_(* #,##0_);_(* \(#,##0\);_(* &quot;-&quot;??_);_(@_)">
                        <c:v>12892</c:v>
                      </c:pt>
                      <c:pt idx="538" formatCode="_(* #,##0_);_(* \(#,##0\);_(* &quot;-&quot;??_);_(@_)">
                        <c:v>13146</c:v>
                      </c:pt>
                      <c:pt idx="539" formatCode="_(* #,##0_);_(* \(#,##0\);_(* &quot;-&quot;??_);_(@_)">
                        <c:v>13680</c:v>
                      </c:pt>
                      <c:pt idx="540" formatCode="_(* #,##0_);_(* \(#,##0\);_(* &quot;-&quot;??_);_(@_)">
                        <c:v>15838</c:v>
                      </c:pt>
                      <c:pt idx="541" formatCode="_(* #,##0_);_(* \(#,##0\);_(* &quot;-&quot;??_);_(@_)">
                        <c:v>20198</c:v>
                      </c:pt>
                      <c:pt idx="542" formatCode="_(* #,##0_);_(* \(#,##0\);_(* &quot;-&quot;??_);_(@_)">
                        <c:v>19980</c:v>
                      </c:pt>
                      <c:pt idx="543" formatCode="_(* #,##0_);_(* \(#,##0\);_(* &quot;-&quot;??_);_(@_)">
                        <c:v>13097</c:v>
                      </c:pt>
                      <c:pt idx="544" formatCode="_(* #,##0_);_(* \(#,##0\);_(* &quot;-&quot;??_);_(@_)">
                        <c:v>12939</c:v>
                      </c:pt>
                      <c:pt idx="545" formatCode="_(* #,##0_);_(* \(#,##0\);_(* &quot;-&quot;??_);_(@_)">
                        <c:v>13114</c:v>
                      </c:pt>
                      <c:pt idx="546" formatCode="_(* #,##0_);_(* \(#,##0\);_(* &quot;-&quot;??_);_(@_)">
                        <c:v>13276</c:v>
                      </c:pt>
                      <c:pt idx="547" formatCode="_(* #,##0_);_(* \(#,##0\);_(* &quot;-&quot;??_);_(@_)">
                        <c:v>15076</c:v>
                      </c:pt>
                      <c:pt idx="548" formatCode="_(* #,##0_);_(* \(#,##0\);_(* &quot;-&quot;??_);_(@_)">
                        <c:v>20466</c:v>
                      </c:pt>
                      <c:pt idx="549" formatCode="_(* #,##0_);_(* \(#,##0\);_(* &quot;-&quot;??_);_(@_)">
                        <c:v>19776</c:v>
                      </c:pt>
                      <c:pt idx="550" formatCode="_(* #,##0_);_(* \(#,##0\);_(* &quot;-&quot;??_);_(@_)">
                        <c:v>13047</c:v>
                      </c:pt>
                      <c:pt idx="551" formatCode="_(* #,##0_);_(* \(#,##0\);_(* &quot;-&quot;??_);_(@_)">
                        <c:v>12970</c:v>
                      </c:pt>
                      <c:pt idx="552" formatCode="_(* #,##0_);_(* \(#,##0\);_(* &quot;-&quot;??_);_(@_)">
                        <c:v>13381</c:v>
                      </c:pt>
                      <c:pt idx="553" formatCode="_(* #,##0_);_(* \(#,##0\);_(* &quot;-&quot;??_);_(@_)">
                        <c:v>14089</c:v>
                      </c:pt>
                      <c:pt idx="554" formatCode="_(* #,##0_);_(* \(#,##0\);_(* &quot;-&quot;??_);_(@_)">
                        <c:v>17261</c:v>
                      </c:pt>
                      <c:pt idx="555" formatCode="_(* #,##0_);_(* \(#,##0\);_(* &quot;-&quot;??_);_(@_)">
                        <c:v>21205</c:v>
                      </c:pt>
                      <c:pt idx="556" formatCode="_(* #,##0_);_(* \(#,##0\);_(* &quot;-&quot;??_);_(@_)">
                        <c:v>20860</c:v>
                      </c:pt>
                      <c:pt idx="557" formatCode="_(* #,##0_);_(* \(#,##0\);_(* &quot;-&quot;??_);_(@_)">
                        <c:v>14020</c:v>
                      </c:pt>
                      <c:pt idx="558" formatCode="_(* #,##0_);_(* \(#,##0\);_(* &quot;-&quot;??_);_(@_)">
                        <c:v>16270</c:v>
                      </c:pt>
                      <c:pt idx="559" formatCode="_(* #,##0_);_(* \(#,##0\);_(* &quot;-&quot;??_);_(@_)">
                        <c:v>18097</c:v>
                      </c:pt>
                      <c:pt idx="560" formatCode="_(* #,##0_);_(* \(#,##0\);_(* &quot;-&quot;??_);_(@_)">
                        <c:v>18052</c:v>
                      </c:pt>
                      <c:pt idx="561" formatCode="_(* #,##0_);_(* \(#,##0\);_(* &quot;-&quot;??_);_(@_)">
                        <c:v>19950</c:v>
                      </c:pt>
                      <c:pt idx="562" formatCode="_(* #,##0_);_(* \(#,##0\);_(* &quot;-&quot;??_);_(@_)">
                        <c:v>26542</c:v>
                      </c:pt>
                      <c:pt idx="563" formatCode="_(* #,##0_);_(* \(#,##0\);_(* &quot;-&quot;??_);_(@_)">
                        <c:v>24697</c:v>
                      </c:pt>
                      <c:pt idx="564" formatCode="_(* #,##0_);_(* \(#,##0\);_(* &quot;-&quot;??_);_(@_)">
                        <c:v>16338</c:v>
                      </c:pt>
                      <c:pt idx="565" formatCode="_(* #,##0_);_(* \(#,##0\);_(* &quot;-&quot;??_);_(@_)">
                        <c:v>15987</c:v>
                      </c:pt>
                      <c:pt idx="566" formatCode="_(* #,##0_);_(* \(#,##0\);_(* &quot;-&quot;??_);_(@_)">
                        <c:v>15922</c:v>
                      </c:pt>
                      <c:pt idx="567" formatCode="_(* #,##0_);_(* \(#,##0\);_(* &quot;-&quot;??_);_(@_)">
                        <c:v>15882</c:v>
                      </c:pt>
                      <c:pt idx="568" formatCode="_(* #,##0_);_(* \(#,##0\);_(* &quot;-&quot;??_);_(@_)">
                        <c:v>18045</c:v>
                      </c:pt>
                      <c:pt idx="569" formatCode="_(* #,##0_);_(* \(#,##0\);_(* &quot;-&quot;??_);_(@_)">
                        <c:v>24445</c:v>
                      </c:pt>
                      <c:pt idx="570" formatCode="_(* #,##0_);_(* \(#,##0\);_(* &quot;-&quot;??_);_(@_)">
                        <c:v>24297</c:v>
                      </c:pt>
                      <c:pt idx="571" formatCode="_(* #,##0_);_(* \(#,##0\);_(* &quot;-&quot;??_);_(@_)">
                        <c:v>16815</c:v>
                      </c:pt>
                      <c:pt idx="572" formatCode="_(* #,##0_);_(* \(#,##0\);_(* &quot;-&quot;??_);_(@_)">
                        <c:v>16421</c:v>
                      </c:pt>
                      <c:pt idx="573" formatCode="_(* #,##0_);_(* \(#,##0\);_(* &quot;-&quot;??_);_(@_)">
                        <c:v>17208</c:v>
                      </c:pt>
                      <c:pt idx="574" formatCode="_(* #,##0_);_(* \(#,##0\);_(* &quot;-&quot;??_);_(@_)">
                        <c:v>18721</c:v>
                      </c:pt>
                      <c:pt idx="575" formatCode="_(* #,##0_);_(* \(#,##0\);_(* &quot;-&quot;??_);_(@_)">
                        <c:v>21637</c:v>
                      </c:pt>
                      <c:pt idx="576" formatCode="_(* #,##0_);_(* \(#,##0\);_(* &quot;-&quot;??_);_(@_)">
                        <c:v>24331</c:v>
                      </c:pt>
                      <c:pt idx="577" formatCode="_(* #,##0_);_(* \(#,##0\);_(* &quot;-&quot;??_);_(@_)">
                        <c:v>31363</c:v>
                      </c:pt>
                      <c:pt idx="578" formatCode="_(* #,##0_);_(* \(#,##0\);_(* &quot;-&quot;??_);_(@_)">
                        <c:v>23164</c:v>
                      </c:pt>
                      <c:pt idx="579" formatCode="_(* #,##0_);_(* \(#,##0\);_(* &quot;-&quot;??_);_(@_)">
                        <c:v>17761</c:v>
                      </c:pt>
                      <c:pt idx="580" formatCode="_(* #,##0_);_(* \(#,##0\);_(* &quot;-&quot;??_);_(@_)">
                        <c:v>16282</c:v>
                      </c:pt>
                      <c:pt idx="581" formatCode="_(* #,##0_);_(* \(#,##0\);_(* &quot;-&quot;??_);_(@_)">
                        <c:v>15534</c:v>
                      </c:pt>
                      <c:pt idx="582" formatCode="_(* #,##0_);_(* \(#,##0\);_(* &quot;-&quot;??_);_(@_)">
                        <c:v>16831</c:v>
                      </c:pt>
                      <c:pt idx="583" formatCode="_(* #,##0_);_(* \(#,##0\);_(* &quot;-&quot;??_);_(@_)">
                        <c:v>22088</c:v>
                      </c:pt>
                      <c:pt idx="584" formatCode="_(* #,##0_);_(* \(#,##0\);_(* &quot;-&quot;??_);_(@_)">
                        <c:v>21633</c:v>
                      </c:pt>
                      <c:pt idx="585" formatCode="_(* #,##0_);_(* \(#,##0\);_(* &quot;-&quot;??_);_(@_)">
                        <c:v>14552</c:v>
                      </c:pt>
                      <c:pt idx="586" formatCode="_(* #,##0_);_(* \(#,##0\);_(* &quot;-&quot;??_);_(@_)">
                        <c:v>14076</c:v>
                      </c:pt>
                      <c:pt idx="587" formatCode="_(* #,##0_);_(* \(#,##0\);_(* &quot;-&quot;??_);_(@_)">
                        <c:v>13290</c:v>
                      </c:pt>
                      <c:pt idx="588" formatCode="_(* #,##0_);_(* \(#,##0\);_(* &quot;-&quot;??_);_(@_)">
                        <c:v>14172</c:v>
                      </c:pt>
                      <c:pt idx="589" formatCode="_(* #,##0_);_(* \(#,##0\);_(* &quot;-&quot;??_);_(@_)">
                        <c:v>15616</c:v>
                      </c:pt>
                      <c:pt idx="590" formatCode="_(* #,##0_);_(* \(#,##0\);_(* &quot;-&quot;??_);_(@_)">
                        <c:v>20817</c:v>
                      </c:pt>
                      <c:pt idx="591" formatCode="_(* #,##0_);_(* \(#,##0\);_(* &quot;-&quot;??_);_(@_)">
                        <c:v>20641</c:v>
                      </c:pt>
                      <c:pt idx="592" formatCode="_(* #,##0_);_(* \(#,##0\);_(* &quot;-&quot;??_);_(@_)">
                        <c:v>13709</c:v>
                      </c:pt>
                      <c:pt idx="593" formatCode="_(* #,##0_);_(* \(#,##0\);_(* &quot;-&quot;??_);_(@_)">
                        <c:v>13486</c:v>
                      </c:pt>
                      <c:pt idx="594" formatCode="_(* #,##0_);_(* \(#,##0\);_(* &quot;-&quot;??_);_(@_)">
                        <c:v>13763</c:v>
                      </c:pt>
                      <c:pt idx="595" formatCode="_(* #,##0_);_(* \(#,##0\);_(* &quot;-&quot;??_);_(@_)">
                        <c:v>13589</c:v>
                      </c:pt>
                      <c:pt idx="596" formatCode="_(* #,##0_);_(* \(#,##0\);_(* &quot;-&quot;??_);_(@_)">
                        <c:v>15183</c:v>
                      </c:pt>
                      <c:pt idx="597" formatCode="_(* #,##0_);_(* \(#,##0\);_(* &quot;-&quot;??_);_(@_)">
                        <c:v>21054</c:v>
                      </c:pt>
                      <c:pt idx="598" formatCode="_(* #,##0_);_(* \(#,##0\);_(* &quot;-&quot;??_);_(@_)">
                        <c:v>20554</c:v>
                      </c:pt>
                      <c:pt idx="599" formatCode="_(* #,##0_);_(* \(#,##0\);_(* &quot;-&quot;??_);_(@_)">
                        <c:v>13313</c:v>
                      </c:pt>
                      <c:pt idx="600" formatCode="_(* #,##0_);_(* \(#,##0\);_(* &quot;-&quot;??_);_(@_)">
                        <c:v>13166</c:v>
                      </c:pt>
                      <c:pt idx="601" formatCode="_(* #,##0_);_(* \(#,##0\);_(* &quot;-&quot;??_);_(@_)">
                        <c:v>13387</c:v>
                      </c:pt>
                      <c:pt idx="602" formatCode="_(* #,##0_);_(* \(#,##0\);_(* &quot;-&quot;??_);_(@_)">
                        <c:v>14065</c:v>
                      </c:pt>
                      <c:pt idx="603" formatCode="_(* #,##0_);_(* \(#,##0\);_(* &quot;-&quot;??_);_(@_)">
                        <c:v>14835</c:v>
                      </c:pt>
                      <c:pt idx="604" formatCode="_(* #,##0_);_(* \(#,##0\);_(* &quot;-&quot;??_);_(@_)">
                        <c:v>19196</c:v>
                      </c:pt>
                      <c:pt idx="605" formatCode="_(* #,##0_);_(* \(#,##0\);_(* &quot;-&quot;??_);_(@_)">
                        <c:v>19680</c:v>
                      </c:pt>
                      <c:pt idx="606" formatCode="_(* #,##0_);_(* \(#,##0\);_(* &quot;-&quot;??_);_(@_)">
                        <c:v>13632</c:v>
                      </c:pt>
                      <c:pt idx="607" formatCode="_(* #,##0_);_(* \(#,##0\);_(* &quot;-&quot;??_);_(@_)">
                        <c:v>14228</c:v>
                      </c:pt>
                      <c:pt idx="608" formatCode="_(* #,##0_);_(* \(#,##0\);_(* &quot;-&quot;??_);_(@_)">
                        <c:v>17486</c:v>
                      </c:pt>
                      <c:pt idx="609" formatCode="_(* #,##0_);_(* \(#,##0\);_(* &quot;-&quot;??_);_(@_)">
                        <c:v>13487</c:v>
                      </c:pt>
                      <c:pt idx="610" formatCode="_(* #,##0_);_(* \(#,##0\);_(* &quot;-&quot;??_);_(@_)">
                        <c:v>14949</c:v>
                      </c:pt>
                      <c:pt idx="611" formatCode="_(* #,##0_);_(* \(#,##0\);_(* &quot;-&quot;??_);_(@_)">
                        <c:v>19388</c:v>
                      </c:pt>
                      <c:pt idx="612" formatCode="_(* #,##0_);_(* \(#,##0\);_(* &quot;-&quot;??_);_(@_)">
                        <c:v>20445</c:v>
                      </c:pt>
                      <c:pt idx="613" formatCode="_(* #,##0_);_(* \(#,##0\);_(* &quot;-&quot;??_);_(@_)">
                        <c:v>13604</c:v>
                      </c:pt>
                      <c:pt idx="614" formatCode="_(* #,##0_);_(* \(#,##0\);_(* &quot;-&quot;??_);_(@_)">
                        <c:v>12775</c:v>
                      </c:pt>
                      <c:pt idx="615" formatCode="_(* #,##0_);_(* \(#,##0\);_(* &quot;-&quot;??_);_(@_)">
                        <c:v>13314</c:v>
                      </c:pt>
                      <c:pt idx="616" formatCode="_(* #,##0_);_(* \(#,##0\);_(* &quot;-&quot;??_);_(@_)">
                        <c:v>14607</c:v>
                      </c:pt>
                      <c:pt idx="617" formatCode="_(* #,##0_);_(* \(#,##0\);_(* &quot;-&quot;??_);_(@_)">
                        <c:v>14709</c:v>
                      </c:pt>
                      <c:pt idx="618" formatCode="_(* #,##0_);_(* \(#,##0\);_(* &quot;-&quot;??_);_(@_)">
                        <c:v>18085</c:v>
                      </c:pt>
                      <c:pt idx="619" formatCode="_(* #,##0_);_(* \(#,##0\);_(* &quot;-&quot;??_);_(@_)">
                        <c:v>18341</c:v>
                      </c:pt>
                      <c:pt idx="620" formatCode="_(* #,##0_);_(* \(#,##0\);_(* &quot;-&quot;??_);_(@_)">
                        <c:v>11536</c:v>
                      </c:pt>
                      <c:pt idx="621" formatCode="_(* #,##0_);_(* \(#,##0\);_(* &quot;-&quot;??_);_(@_)">
                        <c:v>11299</c:v>
                      </c:pt>
                      <c:pt idx="622" formatCode="_(* #,##0_);_(* \(#,##0\);_(* &quot;-&quot;??_);_(@_)">
                        <c:v>11645</c:v>
                      </c:pt>
                      <c:pt idx="623" formatCode="_(* #,##0_);_(* \(#,##0\);_(* &quot;-&quot;??_);_(@_)">
                        <c:v>10828</c:v>
                      </c:pt>
                      <c:pt idx="624" formatCode="_(* #,##0_);_(* \(#,##0\);_(* &quot;-&quot;??_);_(@_)">
                        <c:v>692</c:v>
                      </c:pt>
                    </c:numCache>
                  </c:numRef>
                </c:val>
                <c:smooth val="0"/>
                <c:extLst xmlns:c15="http://schemas.microsoft.com/office/drawing/2012/chart">
                  <c:ext xmlns:c16="http://schemas.microsoft.com/office/drawing/2014/chart" uri="{C3380CC4-5D6E-409C-BE32-E72D297353CC}">
                    <c16:uniqueId val="{00000007-81DC-46E1-BDE1-E63CF5428934}"/>
                  </c:ext>
                </c:extLst>
              </c15:ser>
            </c15:filteredLineSeries>
            <c15:filteredLineSeries>
              <c15:ser>
                <c:idx val="7"/>
                <c:order val="7"/>
                <c:tx>
                  <c:strRef>
                    <c:extLst>
                      <c:ext xmlns:c15="http://schemas.microsoft.com/office/drawing/2012/chart" uri="{02D57815-91ED-43cb-92C2-25804820EDAC}">
                        <c15:formulaRef>
                          <c15:sqref>dau_by_retention_cohort_raw!$I$1</c15:sqref>
                        </c15:formulaRef>
                      </c:ext>
                    </c:extLst>
                    <c:strCache>
                      <c:ptCount val="1"/>
                      <c:pt idx="0">
                        <c:v> D181-270 </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dau_by_retention_cohort_raw!$I$2:$I$1234</c15:sqref>
                        </c15:formulaRef>
                      </c:ext>
                    </c:extLst>
                    <c:numCache>
                      <c:formatCode>General</c:formatCode>
                      <c:ptCount val="625"/>
                      <c:pt idx="0">
                        <c:v>17649</c:v>
                      </c:pt>
                      <c:pt idx="1">
                        <c:v>19025</c:v>
                      </c:pt>
                      <c:pt idx="2">
                        <c:v>24741</c:v>
                      </c:pt>
                      <c:pt idx="3">
                        <c:v>24216</c:v>
                      </c:pt>
                      <c:pt idx="4">
                        <c:v>17291</c:v>
                      </c:pt>
                      <c:pt idx="5">
                        <c:v>16354</c:v>
                      </c:pt>
                      <c:pt idx="6">
                        <c:v>16705</c:v>
                      </c:pt>
                      <c:pt idx="7">
                        <c:v>16605</c:v>
                      </c:pt>
                      <c:pt idx="8">
                        <c:v>19008</c:v>
                      </c:pt>
                      <c:pt idx="9">
                        <c:v>25593</c:v>
                      </c:pt>
                      <c:pt idx="10">
                        <c:v>24915</c:v>
                      </c:pt>
                      <c:pt idx="11">
                        <c:v>16780</c:v>
                      </c:pt>
                      <c:pt idx="12">
                        <c:v>15553</c:v>
                      </c:pt>
                      <c:pt idx="13">
                        <c:v>16028</c:v>
                      </c:pt>
                      <c:pt idx="14">
                        <c:v>15909</c:v>
                      </c:pt>
                      <c:pt idx="15">
                        <c:v>18705</c:v>
                      </c:pt>
                      <c:pt idx="16">
                        <c:v>25251</c:v>
                      </c:pt>
                      <c:pt idx="17">
                        <c:v>24678</c:v>
                      </c:pt>
                      <c:pt idx="18">
                        <c:v>16134</c:v>
                      </c:pt>
                      <c:pt idx="19">
                        <c:v>15199</c:v>
                      </c:pt>
                      <c:pt idx="20">
                        <c:v>15471</c:v>
                      </c:pt>
                      <c:pt idx="21">
                        <c:v>15224</c:v>
                      </c:pt>
                      <c:pt idx="22">
                        <c:v>17549</c:v>
                      </c:pt>
                      <c:pt idx="23">
                        <c:v>24671</c:v>
                      </c:pt>
                      <c:pt idx="24">
                        <c:v>24261</c:v>
                      </c:pt>
                      <c:pt idx="25">
                        <c:v>15938</c:v>
                      </c:pt>
                      <c:pt idx="26">
                        <c:v>15437</c:v>
                      </c:pt>
                      <c:pt idx="27">
                        <c:v>15429</c:v>
                      </c:pt>
                      <c:pt idx="28">
                        <c:v>15286</c:v>
                      </c:pt>
                      <c:pt idx="29">
                        <c:v>17747</c:v>
                      </c:pt>
                      <c:pt idx="30">
                        <c:v>25006</c:v>
                      </c:pt>
                      <c:pt idx="31">
                        <c:v>24585</c:v>
                      </c:pt>
                      <c:pt idx="32">
                        <c:v>16787</c:v>
                      </c:pt>
                      <c:pt idx="33">
                        <c:v>15700</c:v>
                      </c:pt>
                      <c:pt idx="34">
                        <c:v>16082</c:v>
                      </c:pt>
                      <c:pt idx="35">
                        <c:v>15851</c:v>
                      </c:pt>
                      <c:pt idx="36">
                        <c:v>17798</c:v>
                      </c:pt>
                      <c:pt idx="37">
                        <c:v>23861</c:v>
                      </c:pt>
                      <c:pt idx="38">
                        <c:v>23643</c:v>
                      </c:pt>
                      <c:pt idx="39">
                        <c:v>16447</c:v>
                      </c:pt>
                      <c:pt idx="40">
                        <c:v>15286</c:v>
                      </c:pt>
                      <c:pt idx="41">
                        <c:v>16280</c:v>
                      </c:pt>
                      <c:pt idx="42">
                        <c:v>15599</c:v>
                      </c:pt>
                      <c:pt idx="43">
                        <c:v>17832</c:v>
                      </c:pt>
                      <c:pt idx="44">
                        <c:v>27010</c:v>
                      </c:pt>
                      <c:pt idx="45">
                        <c:v>26691</c:v>
                      </c:pt>
                      <c:pt idx="46">
                        <c:v>17284</c:v>
                      </c:pt>
                      <c:pt idx="47">
                        <c:v>16646</c:v>
                      </c:pt>
                      <c:pt idx="48">
                        <c:v>16774</c:v>
                      </c:pt>
                      <c:pt idx="49">
                        <c:v>16823</c:v>
                      </c:pt>
                      <c:pt idx="50">
                        <c:v>18876</c:v>
                      </c:pt>
                      <c:pt idx="51">
                        <c:v>26862</c:v>
                      </c:pt>
                      <c:pt idx="52">
                        <c:v>26245</c:v>
                      </c:pt>
                      <c:pt idx="53">
                        <c:v>17316</c:v>
                      </c:pt>
                      <c:pt idx="54">
                        <c:v>16586</c:v>
                      </c:pt>
                      <c:pt idx="55">
                        <c:v>16912</c:v>
                      </c:pt>
                      <c:pt idx="56">
                        <c:v>16968</c:v>
                      </c:pt>
                      <c:pt idx="57">
                        <c:v>19079</c:v>
                      </c:pt>
                      <c:pt idx="58">
                        <c:v>25627</c:v>
                      </c:pt>
                      <c:pt idx="59">
                        <c:v>25791</c:v>
                      </c:pt>
                      <c:pt idx="60">
                        <c:v>18005</c:v>
                      </c:pt>
                      <c:pt idx="61">
                        <c:v>19004</c:v>
                      </c:pt>
                      <c:pt idx="62">
                        <c:v>17701</c:v>
                      </c:pt>
                      <c:pt idx="63">
                        <c:v>16641</c:v>
                      </c:pt>
                      <c:pt idx="64">
                        <c:v>18651</c:v>
                      </c:pt>
                      <c:pt idx="65">
                        <c:v>24938</c:v>
                      </c:pt>
                      <c:pt idx="66">
                        <c:v>23920</c:v>
                      </c:pt>
                      <c:pt idx="67">
                        <c:v>15130</c:v>
                      </c:pt>
                      <c:pt idx="68">
                        <c:v>14676</c:v>
                      </c:pt>
                      <c:pt idx="69">
                        <c:v>14885</c:v>
                      </c:pt>
                      <c:pt idx="70">
                        <c:v>14921</c:v>
                      </c:pt>
                      <c:pt idx="71">
                        <c:v>17450</c:v>
                      </c:pt>
                      <c:pt idx="72">
                        <c:v>23691</c:v>
                      </c:pt>
                      <c:pt idx="73">
                        <c:v>23036</c:v>
                      </c:pt>
                      <c:pt idx="74">
                        <c:v>14860</c:v>
                      </c:pt>
                      <c:pt idx="75">
                        <c:v>14453</c:v>
                      </c:pt>
                      <c:pt idx="76">
                        <c:v>14199</c:v>
                      </c:pt>
                      <c:pt idx="77">
                        <c:v>14280</c:v>
                      </c:pt>
                      <c:pt idx="78">
                        <c:v>16057</c:v>
                      </c:pt>
                      <c:pt idx="79">
                        <c:v>21971</c:v>
                      </c:pt>
                      <c:pt idx="80">
                        <c:v>21680</c:v>
                      </c:pt>
                      <c:pt idx="81">
                        <c:v>14498</c:v>
                      </c:pt>
                      <c:pt idx="82">
                        <c:v>13877</c:v>
                      </c:pt>
                      <c:pt idx="83">
                        <c:v>13886</c:v>
                      </c:pt>
                      <c:pt idx="84">
                        <c:v>14534</c:v>
                      </c:pt>
                      <c:pt idx="85">
                        <c:v>15779</c:v>
                      </c:pt>
                      <c:pt idx="86">
                        <c:v>21450</c:v>
                      </c:pt>
                      <c:pt idx="87">
                        <c:v>20826</c:v>
                      </c:pt>
                      <c:pt idx="88">
                        <c:v>13735</c:v>
                      </c:pt>
                      <c:pt idx="89">
                        <c:v>12969</c:v>
                      </c:pt>
                      <c:pt idx="90">
                        <c:v>13524</c:v>
                      </c:pt>
                      <c:pt idx="91">
                        <c:v>13288</c:v>
                      </c:pt>
                      <c:pt idx="92">
                        <c:v>15063</c:v>
                      </c:pt>
                      <c:pt idx="93">
                        <c:v>20667</c:v>
                      </c:pt>
                      <c:pt idx="94">
                        <c:v>20334</c:v>
                      </c:pt>
                      <c:pt idx="95">
                        <c:v>14381</c:v>
                      </c:pt>
                      <c:pt idx="96">
                        <c:v>15280</c:v>
                      </c:pt>
                      <c:pt idx="97">
                        <c:v>15595</c:v>
                      </c:pt>
                      <c:pt idx="98">
                        <c:v>16966</c:v>
                      </c:pt>
                      <c:pt idx="99">
                        <c:v>19373</c:v>
                      </c:pt>
                      <c:pt idx="100">
                        <c:v>26577</c:v>
                      </c:pt>
                      <c:pt idx="101">
                        <c:v>25575</c:v>
                      </c:pt>
                      <c:pt idx="102">
                        <c:v>17318</c:v>
                      </c:pt>
                      <c:pt idx="103">
                        <c:v>16386</c:v>
                      </c:pt>
                      <c:pt idx="104">
                        <c:v>16493</c:v>
                      </c:pt>
                      <c:pt idx="105">
                        <c:v>15876</c:v>
                      </c:pt>
                      <c:pt idx="106">
                        <c:v>17213</c:v>
                      </c:pt>
                      <c:pt idx="107">
                        <c:v>22677</c:v>
                      </c:pt>
                      <c:pt idx="108">
                        <c:v>22983</c:v>
                      </c:pt>
                      <c:pt idx="109">
                        <c:v>15546</c:v>
                      </c:pt>
                      <c:pt idx="110">
                        <c:v>15454</c:v>
                      </c:pt>
                      <c:pt idx="111">
                        <c:v>15681</c:v>
                      </c:pt>
                      <c:pt idx="112">
                        <c:v>16070</c:v>
                      </c:pt>
                      <c:pt idx="113">
                        <c:v>18119</c:v>
                      </c:pt>
                      <c:pt idx="114">
                        <c:v>21838</c:v>
                      </c:pt>
                      <c:pt idx="115">
                        <c:v>19357</c:v>
                      </c:pt>
                      <c:pt idx="116">
                        <c:v>16434</c:v>
                      </c:pt>
                      <c:pt idx="117">
                        <c:v>15600</c:v>
                      </c:pt>
                      <c:pt idx="118">
                        <c:v>15735</c:v>
                      </c:pt>
                      <c:pt idx="119">
                        <c:v>16099</c:v>
                      </c:pt>
                      <c:pt idx="120">
                        <c:v>16825</c:v>
                      </c:pt>
                      <c:pt idx="121">
                        <c:v>20111</c:v>
                      </c:pt>
                      <c:pt idx="122">
                        <c:v>20575</c:v>
                      </c:pt>
                      <c:pt idx="123">
                        <c:v>16183</c:v>
                      </c:pt>
                      <c:pt idx="124">
                        <c:v>14455</c:v>
                      </c:pt>
                      <c:pt idx="125">
                        <c:v>14249</c:v>
                      </c:pt>
                      <c:pt idx="126">
                        <c:v>13955</c:v>
                      </c:pt>
                      <c:pt idx="127">
                        <c:v>15254</c:v>
                      </c:pt>
                      <c:pt idx="128">
                        <c:v>17148</c:v>
                      </c:pt>
                      <c:pt idx="129">
                        <c:v>16807</c:v>
                      </c:pt>
                      <c:pt idx="130">
                        <c:v>11596</c:v>
                      </c:pt>
                      <c:pt idx="131">
                        <c:v>11163</c:v>
                      </c:pt>
                      <c:pt idx="132">
                        <c:v>11346</c:v>
                      </c:pt>
                      <c:pt idx="133">
                        <c:v>11084</c:v>
                      </c:pt>
                      <c:pt idx="134">
                        <c:v>11483</c:v>
                      </c:pt>
                      <c:pt idx="135">
                        <c:v>14795</c:v>
                      </c:pt>
                      <c:pt idx="136">
                        <c:v>14322</c:v>
                      </c:pt>
                      <c:pt idx="137">
                        <c:v>10077</c:v>
                      </c:pt>
                      <c:pt idx="138">
                        <c:v>9321</c:v>
                      </c:pt>
                      <c:pt idx="139">
                        <c:v>9385</c:v>
                      </c:pt>
                      <c:pt idx="140">
                        <c:v>9631</c:v>
                      </c:pt>
                      <c:pt idx="141">
                        <c:v>10839</c:v>
                      </c:pt>
                      <c:pt idx="142">
                        <c:v>13935</c:v>
                      </c:pt>
                      <c:pt idx="143">
                        <c:v>13921</c:v>
                      </c:pt>
                      <c:pt idx="144">
                        <c:v>10224</c:v>
                      </c:pt>
                      <c:pt idx="145">
                        <c:v>9861</c:v>
                      </c:pt>
                      <c:pt idx="146">
                        <c:v>9662</c:v>
                      </c:pt>
                      <c:pt idx="147">
                        <c:v>9788</c:v>
                      </c:pt>
                      <c:pt idx="148">
                        <c:v>10732</c:v>
                      </c:pt>
                      <c:pt idx="149">
                        <c:v>13311</c:v>
                      </c:pt>
                      <c:pt idx="150">
                        <c:v>13270</c:v>
                      </c:pt>
                      <c:pt idx="151">
                        <c:v>9273</c:v>
                      </c:pt>
                      <c:pt idx="152">
                        <c:v>9038</c:v>
                      </c:pt>
                      <c:pt idx="153">
                        <c:v>8873</c:v>
                      </c:pt>
                      <c:pt idx="154">
                        <c:v>8912</c:v>
                      </c:pt>
                      <c:pt idx="155">
                        <c:v>9872</c:v>
                      </c:pt>
                      <c:pt idx="156">
                        <c:v>13057</c:v>
                      </c:pt>
                      <c:pt idx="157">
                        <c:v>13181</c:v>
                      </c:pt>
                      <c:pt idx="158">
                        <c:v>9018</c:v>
                      </c:pt>
                      <c:pt idx="159">
                        <c:v>8417</c:v>
                      </c:pt>
                      <c:pt idx="160">
                        <c:v>8682</c:v>
                      </c:pt>
                      <c:pt idx="161">
                        <c:v>8719</c:v>
                      </c:pt>
                      <c:pt idx="162">
                        <c:v>9693</c:v>
                      </c:pt>
                      <c:pt idx="163">
                        <c:v>13111</c:v>
                      </c:pt>
                      <c:pt idx="164">
                        <c:v>12998</c:v>
                      </c:pt>
                      <c:pt idx="165">
                        <c:v>8597</c:v>
                      </c:pt>
                      <c:pt idx="166">
                        <c:v>8833</c:v>
                      </c:pt>
                      <c:pt idx="167">
                        <c:v>8487</c:v>
                      </c:pt>
                      <c:pt idx="168">
                        <c:v>7706</c:v>
                      </c:pt>
                      <c:pt idx="169">
                        <c:v>8310</c:v>
                      </c:pt>
                      <c:pt idx="170">
                        <c:v>10981</c:v>
                      </c:pt>
                      <c:pt idx="171">
                        <c:v>10740</c:v>
                      </c:pt>
                      <c:pt idx="172">
                        <c:v>9472</c:v>
                      </c:pt>
                      <c:pt idx="173">
                        <c:v>9370</c:v>
                      </c:pt>
                      <c:pt idx="174">
                        <c:v>9182</c:v>
                      </c:pt>
                      <c:pt idx="175">
                        <c:v>9637</c:v>
                      </c:pt>
                      <c:pt idx="176">
                        <c:v>10455</c:v>
                      </c:pt>
                      <c:pt idx="177">
                        <c:v>13365</c:v>
                      </c:pt>
                      <c:pt idx="178">
                        <c:v>13176</c:v>
                      </c:pt>
                      <c:pt idx="179">
                        <c:v>8687</c:v>
                      </c:pt>
                      <c:pt idx="180">
                        <c:v>8421</c:v>
                      </c:pt>
                      <c:pt idx="181">
                        <c:v>8531</c:v>
                      </c:pt>
                      <c:pt idx="182">
                        <c:v>8445</c:v>
                      </c:pt>
                      <c:pt idx="183">
                        <c:v>9583</c:v>
                      </c:pt>
                      <c:pt idx="184">
                        <c:v>13325</c:v>
                      </c:pt>
                      <c:pt idx="185">
                        <c:v>12827</c:v>
                      </c:pt>
                      <c:pt idx="186">
                        <c:v>8725</c:v>
                      </c:pt>
                      <c:pt idx="187">
                        <c:v>8760</c:v>
                      </c:pt>
                      <c:pt idx="188">
                        <c:v>10514</c:v>
                      </c:pt>
                      <c:pt idx="189">
                        <c:v>9516</c:v>
                      </c:pt>
                      <c:pt idx="190">
                        <c:v>10704</c:v>
                      </c:pt>
                      <c:pt idx="191">
                        <c:v>14423</c:v>
                      </c:pt>
                      <c:pt idx="192">
                        <c:v>14174</c:v>
                      </c:pt>
                      <c:pt idx="193">
                        <c:v>9113</c:v>
                      </c:pt>
                      <c:pt idx="194">
                        <c:v>8919</c:v>
                      </c:pt>
                      <c:pt idx="195">
                        <c:v>8692</c:v>
                      </c:pt>
                      <c:pt idx="196">
                        <c:v>8324</c:v>
                      </c:pt>
                      <c:pt idx="197">
                        <c:v>9578</c:v>
                      </c:pt>
                      <c:pt idx="198">
                        <c:v>12948</c:v>
                      </c:pt>
                      <c:pt idx="199">
                        <c:v>12797</c:v>
                      </c:pt>
                      <c:pt idx="200">
                        <c:v>8696</c:v>
                      </c:pt>
                      <c:pt idx="201">
                        <c:v>8088</c:v>
                      </c:pt>
                      <c:pt idx="202">
                        <c:v>8204</c:v>
                      </c:pt>
                      <c:pt idx="203">
                        <c:v>8268</c:v>
                      </c:pt>
                      <c:pt idx="204">
                        <c:v>9396</c:v>
                      </c:pt>
                      <c:pt idx="205">
                        <c:v>13020</c:v>
                      </c:pt>
                      <c:pt idx="206">
                        <c:v>12741</c:v>
                      </c:pt>
                      <c:pt idx="207">
                        <c:v>8340</c:v>
                      </c:pt>
                      <c:pt idx="208">
                        <c:v>8119</c:v>
                      </c:pt>
                      <c:pt idx="209">
                        <c:v>8250</c:v>
                      </c:pt>
                      <c:pt idx="210">
                        <c:v>8553</c:v>
                      </c:pt>
                      <c:pt idx="211">
                        <c:v>9725</c:v>
                      </c:pt>
                      <c:pt idx="212">
                        <c:v>13548</c:v>
                      </c:pt>
                      <c:pt idx="213">
                        <c:v>13482</c:v>
                      </c:pt>
                      <c:pt idx="214">
                        <c:v>9447</c:v>
                      </c:pt>
                      <c:pt idx="215">
                        <c:v>9221</c:v>
                      </c:pt>
                      <c:pt idx="216">
                        <c:v>9762</c:v>
                      </c:pt>
                      <c:pt idx="217">
                        <c:v>10564</c:v>
                      </c:pt>
                      <c:pt idx="218">
                        <c:v>12661</c:v>
                      </c:pt>
                      <c:pt idx="219">
                        <c:v>14479</c:v>
                      </c:pt>
                      <c:pt idx="220">
                        <c:v>19030</c:v>
                      </c:pt>
                      <c:pt idx="221">
                        <c:v>13387</c:v>
                      </c:pt>
                      <c:pt idx="222">
                        <c:v>10741</c:v>
                      </c:pt>
                      <c:pt idx="223">
                        <c:v>9976</c:v>
                      </c:pt>
                      <c:pt idx="224">
                        <c:v>9834</c:v>
                      </c:pt>
                      <c:pt idx="225">
                        <c:v>11025</c:v>
                      </c:pt>
                      <c:pt idx="226">
                        <c:v>14285</c:v>
                      </c:pt>
                      <c:pt idx="227">
                        <c:v>14802</c:v>
                      </c:pt>
                      <c:pt idx="228">
                        <c:v>9767</c:v>
                      </c:pt>
                      <c:pt idx="229">
                        <c:v>9230</c:v>
                      </c:pt>
                      <c:pt idx="230">
                        <c:v>9107</c:v>
                      </c:pt>
                      <c:pt idx="231">
                        <c:v>9235</c:v>
                      </c:pt>
                      <c:pt idx="232">
                        <c:v>10770</c:v>
                      </c:pt>
                      <c:pt idx="233">
                        <c:v>13951</c:v>
                      </c:pt>
                      <c:pt idx="234">
                        <c:v>13666</c:v>
                      </c:pt>
                      <c:pt idx="235">
                        <c:v>9647</c:v>
                      </c:pt>
                      <c:pt idx="236">
                        <c:v>9719</c:v>
                      </c:pt>
                      <c:pt idx="237">
                        <c:v>9185</c:v>
                      </c:pt>
                      <c:pt idx="238">
                        <c:v>9003</c:v>
                      </c:pt>
                      <c:pt idx="239">
                        <c:v>10580</c:v>
                      </c:pt>
                      <c:pt idx="240">
                        <c:v>14460</c:v>
                      </c:pt>
                      <c:pt idx="241">
                        <c:v>14650</c:v>
                      </c:pt>
                      <c:pt idx="242">
                        <c:v>13205</c:v>
                      </c:pt>
                      <c:pt idx="243">
                        <c:v>9680</c:v>
                      </c:pt>
                      <c:pt idx="244">
                        <c:v>9346</c:v>
                      </c:pt>
                      <c:pt idx="245">
                        <c:v>9407</c:v>
                      </c:pt>
                      <c:pt idx="246">
                        <c:v>10996</c:v>
                      </c:pt>
                      <c:pt idx="247">
                        <c:v>14544</c:v>
                      </c:pt>
                      <c:pt idx="248">
                        <c:v>14627</c:v>
                      </c:pt>
                      <c:pt idx="249">
                        <c:v>10528</c:v>
                      </c:pt>
                      <c:pt idx="250">
                        <c:v>10147</c:v>
                      </c:pt>
                      <c:pt idx="251">
                        <c:v>9492</c:v>
                      </c:pt>
                      <c:pt idx="252">
                        <c:v>9467</c:v>
                      </c:pt>
                      <c:pt idx="253">
                        <c:v>10503</c:v>
                      </c:pt>
                      <c:pt idx="254">
                        <c:v>14652</c:v>
                      </c:pt>
                      <c:pt idx="255">
                        <c:v>14934</c:v>
                      </c:pt>
                      <c:pt idx="256">
                        <c:v>9555</c:v>
                      </c:pt>
                      <c:pt idx="257">
                        <c:v>9191</c:v>
                      </c:pt>
                      <c:pt idx="258">
                        <c:v>9856</c:v>
                      </c:pt>
                      <c:pt idx="259">
                        <c:v>10392</c:v>
                      </c:pt>
                      <c:pt idx="260">
                        <c:v>11325</c:v>
                      </c:pt>
                      <c:pt idx="261">
                        <c:v>15036</c:v>
                      </c:pt>
                      <c:pt idx="262">
                        <c:v>14691</c:v>
                      </c:pt>
                      <c:pt idx="263">
                        <c:v>9657</c:v>
                      </c:pt>
                      <c:pt idx="264">
                        <c:v>9476</c:v>
                      </c:pt>
                      <c:pt idx="265">
                        <c:v>9877</c:v>
                      </c:pt>
                      <c:pt idx="266">
                        <c:v>9934</c:v>
                      </c:pt>
                      <c:pt idx="267">
                        <c:v>11368</c:v>
                      </c:pt>
                      <c:pt idx="268">
                        <c:v>15219</c:v>
                      </c:pt>
                      <c:pt idx="269">
                        <c:v>15160</c:v>
                      </c:pt>
                      <c:pt idx="270">
                        <c:v>11187</c:v>
                      </c:pt>
                      <c:pt idx="271">
                        <c:v>9995</c:v>
                      </c:pt>
                      <c:pt idx="272">
                        <c:v>10339</c:v>
                      </c:pt>
                      <c:pt idx="273">
                        <c:v>10456</c:v>
                      </c:pt>
                      <c:pt idx="274">
                        <c:v>11936</c:v>
                      </c:pt>
                      <c:pt idx="275">
                        <c:v>15341</c:v>
                      </c:pt>
                      <c:pt idx="276">
                        <c:v>15202</c:v>
                      </c:pt>
                      <c:pt idx="277">
                        <c:v>10642</c:v>
                      </c:pt>
                      <c:pt idx="278">
                        <c:v>10141</c:v>
                      </c:pt>
                      <c:pt idx="279">
                        <c:v>10386</c:v>
                      </c:pt>
                      <c:pt idx="280">
                        <c:v>10936</c:v>
                      </c:pt>
                      <c:pt idx="281">
                        <c:v>11962</c:v>
                      </c:pt>
                      <c:pt idx="282">
                        <c:v>15565</c:v>
                      </c:pt>
                      <c:pt idx="283">
                        <c:v>15332</c:v>
                      </c:pt>
                      <c:pt idx="284">
                        <c:v>10848</c:v>
                      </c:pt>
                      <c:pt idx="285">
                        <c:v>10095</c:v>
                      </c:pt>
                      <c:pt idx="286">
                        <c:v>10312</c:v>
                      </c:pt>
                      <c:pt idx="287">
                        <c:v>10296</c:v>
                      </c:pt>
                      <c:pt idx="288">
                        <c:v>11602</c:v>
                      </c:pt>
                      <c:pt idx="289">
                        <c:v>15212</c:v>
                      </c:pt>
                      <c:pt idx="290">
                        <c:v>15491</c:v>
                      </c:pt>
                      <c:pt idx="291">
                        <c:v>10749</c:v>
                      </c:pt>
                      <c:pt idx="292">
                        <c:v>10599</c:v>
                      </c:pt>
                      <c:pt idx="293">
                        <c:v>10921</c:v>
                      </c:pt>
                      <c:pt idx="294">
                        <c:v>11260</c:v>
                      </c:pt>
                      <c:pt idx="295">
                        <c:v>12637</c:v>
                      </c:pt>
                      <c:pt idx="296">
                        <c:v>15915</c:v>
                      </c:pt>
                      <c:pt idx="297">
                        <c:v>15377</c:v>
                      </c:pt>
                      <c:pt idx="298">
                        <c:v>11162</c:v>
                      </c:pt>
                      <c:pt idx="299">
                        <c:v>11306</c:v>
                      </c:pt>
                      <c:pt idx="300">
                        <c:v>11915</c:v>
                      </c:pt>
                      <c:pt idx="301">
                        <c:v>11763</c:v>
                      </c:pt>
                      <c:pt idx="302">
                        <c:v>12789</c:v>
                      </c:pt>
                      <c:pt idx="303">
                        <c:v>16177</c:v>
                      </c:pt>
                      <c:pt idx="304">
                        <c:v>15945</c:v>
                      </c:pt>
                      <c:pt idx="305">
                        <c:v>11884</c:v>
                      </c:pt>
                      <c:pt idx="306">
                        <c:v>11545</c:v>
                      </c:pt>
                      <c:pt idx="307">
                        <c:v>11884</c:v>
                      </c:pt>
                      <c:pt idx="308">
                        <c:v>11723</c:v>
                      </c:pt>
                      <c:pt idx="309">
                        <c:v>12963</c:v>
                      </c:pt>
                      <c:pt idx="310">
                        <c:v>16339</c:v>
                      </c:pt>
                      <c:pt idx="311">
                        <c:v>16327</c:v>
                      </c:pt>
                      <c:pt idx="312">
                        <c:v>12342</c:v>
                      </c:pt>
                      <c:pt idx="313">
                        <c:v>11935</c:v>
                      </c:pt>
                      <c:pt idx="314">
                        <c:v>12103</c:v>
                      </c:pt>
                      <c:pt idx="315">
                        <c:v>12343</c:v>
                      </c:pt>
                      <c:pt idx="316">
                        <c:v>13338</c:v>
                      </c:pt>
                      <c:pt idx="317">
                        <c:v>16453</c:v>
                      </c:pt>
                      <c:pt idx="318">
                        <c:v>16398</c:v>
                      </c:pt>
                      <c:pt idx="319">
                        <c:v>12467</c:v>
                      </c:pt>
                      <c:pt idx="320">
                        <c:v>12216</c:v>
                      </c:pt>
                      <c:pt idx="321">
                        <c:v>12451</c:v>
                      </c:pt>
                      <c:pt idx="322">
                        <c:v>12568</c:v>
                      </c:pt>
                      <c:pt idx="323">
                        <c:v>13645</c:v>
                      </c:pt>
                      <c:pt idx="324">
                        <c:v>16308</c:v>
                      </c:pt>
                      <c:pt idx="325">
                        <c:v>16411</c:v>
                      </c:pt>
                      <c:pt idx="326">
                        <c:v>12835</c:v>
                      </c:pt>
                      <c:pt idx="327">
                        <c:v>12745</c:v>
                      </c:pt>
                      <c:pt idx="328">
                        <c:v>12901</c:v>
                      </c:pt>
                      <c:pt idx="329">
                        <c:v>12733</c:v>
                      </c:pt>
                      <c:pt idx="330">
                        <c:v>13726</c:v>
                      </c:pt>
                      <c:pt idx="331">
                        <c:v>16354</c:v>
                      </c:pt>
                      <c:pt idx="332">
                        <c:v>16266</c:v>
                      </c:pt>
                      <c:pt idx="333">
                        <c:v>12923</c:v>
                      </c:pt>
                      <c:pt idx="334">
                        <c:v>12680</c:v>
                      </c:pt>
                      <c:pt idx="335">
                        <c:v>12756</c:v>
                      </c:pt>
                      <c:pt idx="336">
                        <c:v>12814</c:v>
                      </c:pt>
                      <c:pt idx="337">
                        <c:v>13708</c:v>
                      </c:pt>
                      <c:pt idx="338">
                        <c:v>16532</c:v>
                      </c:pt>
                      <c:pt idx="339">
                        <c:v>16381</c:v>
                      </c:pt>
                      <c:pt idx="340">
                        <c:v>12854</c:v>
                      </c:pt>
                      <c:pt idx="341">
                        <c:v>12481</c:v>
                      </c:pt>
                      <c:pt idx="342">
                        <c:v>12469</c:v>
                      </c:pt>
                      <c:pt idx="343">
                        <c:v>12406</c:v>
                      </c:pt>
                      <c:pt idx="344">
                        <c:v>13401</c:v>
                      </c:pt>
                      <c:pt idx="345">
                        <c:v>16403</c:v>
                      </c:pt>
                      <c:pt idx="346">
                        <c:v>16177</c:v>
                      </c:pt>
                      <c:pt idx="347">
                        <c:v>12946</c:v>
                      </c:pt>
                      <c:pt idx="348">
                        <c:v>13013</c:v>
                      </c:pt>
                      <c:pt idx="349">
                        <c:v>12561</c:v>
                      </c:pt>
                      <c:pt idx="350">
                        <c:v>12510</c:v>
                      </c:pt>
                      <c:pt idx="351">
                        <c:v>13479</c:v>
                      </c:pt>
                      <c:pt idx="352">
                        <c:v>16415</c:v>
                      </c:pt>
                      <c:pt idx="353">
                        <c:v>16354</c:v>
                      </c:pt>
                      <c:pt idx="354">
                        <c:v>12548</c:v>
                      </c:pt>
                      <c:pt idx="355">
                        <c:v>12943</c:v>
                      </c:pt>
                      <c:pt idx="356">
                        <c:v>14701</c:v>
                      </c:pt>
                      <c:pt idx="357">
                        <c:v>16143</c:v>
                      </c:pt>
                      <c:pt idx="358">
                        <c:v>18131</c:v>
                      </c:pt>
                      <c:pt idx="359">
                        <c:v>21812</c:v>
                      </c:pt>
                      <c:pt idx="360">
                        <c:v>21916</c:v>
                      </c:pt>
                      <c:pt idx="361">
                        <c:v>16132</c:v>
                      </c:pt>
                      <c:pt idx="362">
                        <c:v>15684</c:v>
                      </c:pt>
                      <c:pt idx="363">
                        <c:v>15307</c:v>
                      </c:pt>
                      <c:pt idx="364">
                        <c:v>14622</c:v>
                      </c:pt>
                      <c:pt idx="365">
                        <c:v>15741</c:v>
                      </c:pt>
                      <c:pt idx="366">
                        <c:v>19424</c:v>
                      </c:pt>
                      <c:pt idx="367">
                        <c:v>18405</c:v>
                      </c:pt>
                      <c:pt idx="368">
                        <c:v>13008</c:v>
                      </c:pt>
                      <c:pt idx="369">
                        <c:v>11915</c:v>
                      </c:pt>
                      <c:pt idx="370">
                        <c:v>11913</c:v>
                      </c:pt>
                      <c:pt idx="371">
                        <c:v>11827</c:v>
                      </c:pt>
                      <c:pt idx="372">
                        <c:v>13387</c:v>
                      </c:pt>
                      <c:pt idx="373">
                        <c:v>18017</c:v>
                      </c:pt>
                      <c:pt idx="374">
                        <c:v>17227</c:v>
                      </c:pt>
                      <c:pt idx="375">
                        <c:v>11123</c:v>
                      </c:pt>
                      <c:pt idx="376">
                        <c:v>10776</c:v>
                      </c:pt>
                      <c:pt idx="377">
                        <c:v>10881</c:v>
                      </c:pt>
                      <c:pt idx="378">
                        <c:v>10674</c:v>
                      </c:pt>
                      <c:pt idx="379">
                        <c:v>12398</c:v>
                      </c:pt>
                      <c:pt idx="380">
                        <c:v>17709</c:v>
                      </c:pt>
                      <c:pt idx="381">
                        <c:v>16648</c:v>
                      </c:pt>
                      <c:pt idx="382">
                        <c:v>10533</c:v>
                      </c:pt>
                      <c:pt idx="383">
                        <c:v>10402</c:v>
                      </c:pt>
                      <c:pt idx="384">
                        <c:v>10458</c:v>
                      </c:pt>
                      <c:pt idx="385">
                        <c:v>10294</c:v>
                      </c:pt>
                      <c:pt idx="386">
                        <c:v>11962</c:v>
                      </c:pt>
                      <c:pt idx="387">
                        <c:v>16804</c:v>
                      </c:pt>
                      <c:pt idx="388">
                        <c:v>16425</c:v>
                      </c:pt>
                      <c:pt idx="389">
                        <c:v>10147</c:v>
                      </c:pt>
                      <c:pt idx="390">
                        <c:v>9866</c:v>
                      </c:pt>
                      <c:pt idx="391">
                        <c:v>10279</c:v>
                      </c:pt>
                      <c:pt idx="392">
                        <c:v>10438</c:v>
                      </c:pt>
                      <c:pt idx="393">
                        <c:v>11980</c:v>
                      </c:pt>
                      <c:pt idx="394">
                        <c:v>16428</c:v>
                      </c:pt>
                      <c:pt idx="395">
                        <c:v>15739</c:v>
                      </c:pt>
                      <c:pt idx="396">
                        <c:v>10324</c:v>
                      </c:pt>
                      <c:pt idx="397">
                        <c:v>9974</c:v>
                      </c:pt>
                      <c:pt idx="398">
                        <c:v>9897</c:v>
                      </c:pt>
                      <c:pt idx="399">
                        <c:v>10122</c:v>
                      </c:pt>
                      <c:pt idx="400">
                        <c:v>11655</c:v>
                      </c:pt>
                      <c:pt idx="401">
                        <c:v>17987</c:v>
                      </c:pt>
                      <c:pt idx="402">
                        <c:v>17835</c:v>
                      </c:pt>
                      <c:pt idx="403">
                        <c:v>12001</c:v>
                      </c:pt>
                      <c:pt idx="404">
                        <c:v>10983</c:v>
                      </c:pt>
                      <c:pt idx="405">
                        <c:v>11278</c:v>
                      </c:pt>
                      <c:pt idx="406">
                        <c:v>12035</c:v>
                      </c:pt>
                      <c:pt idx="407">
                        <c:v>13514</c:v>
                      </c:pt>
                      <c:pt idx="408">
                        <c:v>18809</c:v>
                      </c:pt>
                      <c:pt idx="409">
                        <c:v>18540</c:v>
                      </c:pt>
                      <c:pt idx="410">
                        <c:v>11775</c:v>
                      </c:pt>
                      <c:pt idx="411">
                        <c:v>11243</c:v>
                      </c:pt>
                      <c:pt idx="412">
                        <c:v>11572</c:v>
                      </c:pt>
                      <c:pt idx="413">
                        <c:v>11496</c:v>
                      </c:pt>
                      <c:pt idx="414">
                        <c:v>13280</c:v>
                      </c:pt>
                      <c:pt idx="415">
                        <c:v>19088</c:v>
                      </c:pt>
                      <c:pt idx="416">
                        <c:v>18382</c:v>
                      </c:pt>
                      <c:pt idx="417">
                        <c:v>12030</c:v>
                      </c:pt>
                      <c:pt idx="418">
                        <c:v>12483</c:v>
                      </c:pt>
                      <c:pt idx="419">
                        <c:v>13129</c:v>
                      </c:pt>
                      <c:pt idx="420">
                        <c:v>13410</c:v>
                      </c:pt>
                      <c:pt idx="421">
                        <c:v>15202</c:v>
                      </c:pt>
                      <c:pt idx="422">
                        <c:v>20589</c:v>
                      </c:pt>
                      <c:pt idx="423">
                        <c:v>20327</c:v>
                      </c:pt>
                      <c:pt idx="424">
                        <c:v>13051</c:v>
                      </c:pt>
                      <c:pt idx="425">
                        <c:v>12353</c:v>
                      </c:pt>
                      <c:pt idx="426">
                        <c:v>14316</c:v>
                      </c:pt>
                      <c:pt idx="427">
                        <c:v>13647</c:v>
                      </c:pt>
                      <c:pt idx="428">
                        <c:v>14321</c:v>
                      </c:pt>
                      <c:pt idx="429">
                        <c:v>18830</c:v>
                      </c:pt>
                      <c:pt idx="430">
                        <c:v>18257</c:v>
                      </c:pt>
                      <c:pt idx="431">
                        <c:v>11457</c:v>
                      </c:pt>
                      <c:pt idx="432">
                        <c:v>10519</c:v>
                      </c:pt>
                      <c:pt idx="433">
                        <c:v>10705</c:v>
                      </c:pt>
                      <c:pt idx="434">
                        <c:v>10959</c:v>
                      </c:pt>
                      <c:pt idx="435">
                        <c:v>12720</c:v>
                      </c:pt>
                      <c:pt idx="436">
                        <c:v>18041</c:v>
                      </c:pt>
                      <c:pt idx="437">
                        <c:v>17288</c:v>
                      </c:pt>
                      <c:pt idx="438">
                        <c:v>10728</c:v>
                      </c:pt>
                      <c:pt idx="439">
                        <c:v>10189</c:v>
                      </c:pt>
                      <c:pt idx="440">
                        <c:v>11082</c:v>
                      </c:pt>
                      <c:pt idx="441">
                        <c:v>10177</c:v>
                      </c:pt>
                      <c:pt idx="442">
                        <c:v>11880</c:v>
                      </c:pt>
                      <c:pt idx="443">
                        <c:v>16326</c:v>
                      </c:pt>
                      <c:pt idx="444">
                        <c:v>15935</c:v>
                      </c:pt>
                      <c:pt idx="445">
                        <c:v>10235</c:v>
                      </c:pt>
                      <c:pt idx="446">
                        <c:v>9616</c:v>
                      </c:pt>
                      <c:pt idx="447">
                        <c:v>10032</c:v>
                      </c:pt>
                      <c:pt idx="448">
                        <c:v>9943</c:v>
                      </c:pt>
                      <c:pt idx="449">
                        <c:v>11289</c:v>
                      </c:pt>
                      <c:pt idx="450">
                        <c:v>15760</c:v>
                      </c:pt>
                      <c:pt idx="451">
                        <c:v>15271</c:v>
                      </c:pt>
                      <c:pt idx="452">
                        <c:v>9446</c:v>
                      </c:pt>
                      <c:pt idx="453">
                        <c:v>9214</c:v>
                      </c:pt>
                      <c:pt idx="454">
                        <c:v>9374</c:v>
                      </c:pt>
                      <c:pt idx="455">
                        <c:v>9412</c:v>
                      </c:pt>
                      <c:pt idx="456">
                        <c:v>10642</c:v>
                      </c:pt>
                      <c:pt idx="457">
                        <c:v>14964</c:v>
                      </c:pt>
                      <c:pt idx="458">
                        <c:v>14255</c:v>
                      </c:pt>
                      <c:pt idx="459">
                        <c:v>8764</c:v>
                      </c:pt>
                      <c:pt idx="460">
                        <c:v>8835</c:v>
                      </c:pt>
                      <c:pt idx="461">
                        <c:v>11072</c:v>
                      </c:pt>
                      <c:pt idx="462">
                        <c:v>11151</c:v>
                      </c:pt>
                      <c:pt idx="463">
                        <c:v>13203</c:v>
                      </c:pt>
                      <c:pt idx="464">
                        <c:v>16479</c:v>
                      </c:pt>
                      <c:pt idx="465">
                        <c:v>15532</c:v>
                      </c:pt>
                      <c:pt idx="466">
                        <c:v>9804</c:v>
                      </c:pt>
                      <c:pt idx="467">
                        <c:v>9645</c:v>
                      </c:pt>
                      <c:pt idx="468">
                        <c:v>9992</c:v>
                      </c:pt>
                      <c:pt idx="469">
                        <c:v>9658</c:v>
                      </c:pt>
                      <c:pt idx="470">
                        <c:v>10479</c:v>
                      </c:pt>
                      <c:pt idx="471">
                        <c:v>13852</c:v>
                      </c:pt>
                      <c:pt idx="472">
                        <c:v>13078</c:v>
                      </c:pt>
                      <c:pt idx="473">
                        <c:v>9464</c:v>
                      </c:pt>
                      <c:pt idx="474">
                        <c:v>9468</c:v>
                      </c:pt>
                      <c:pt idx="475">
                        <c:v>9822</c:v>
                      </c:pt>
                      <c:pt idx="476">
                        <c:v>9892</c:v>
                      </c:pt>
                      <c:pt idx="477">
                        <c:v>11358</c:v>
                      </c:pt>
                      <c:pt idx="478">
                        <c:v>14058</c:v>
                      </c:pt>
                      <c:pt idx="479">
                        <c:v>14519</c:v>
                      </c:pt>
                      <c:pt idx="480">
                        <c:v>12045</c:v>
                      </c:pt>
                      <c:pt idx="481">
                        <c:v>10713</c:v>
                      </c:pt>
                      <c:pt idx="482">
                        <c:v>10333</c:v>
                      </c:pt>
                      <c:pt idx="483">
                        <c:v>10556</c:v>
                      </c:pt>
                      <c:pt idx="484">
                        <c:v>11227</c:v>
                      </c:pt>
                      <c:pt idx="485">
                        <c:v>12398</c:v>
                      </c:pt>
                      <c:pt idx="486">
                        <c:v>13852</c:v>
                      </c:pt>
                      <c:pt idx="487" formatCode="_(* #,##0_);_(* \(#,##0\);_(* &quot;-&quot;??_);_(@_)">
                        <c:v>13558</c:v>
                      </c:pt>
                      <c:pt idx="488" formatCode="_(* #,##0_);_(* \(#,##0\);_(* &quot;-&quot;??_);_(@_)">
                        <c:v>10545</c:v>
                      </c:pt>
                      <c:pt idx="489" formatCode="_(* #,##0_);_(* \(#,##0\);_(* &quot;-&quot;??_);_(@_)">
                        <c:v>8971</c:v>
                      </c:pt>
                      <c:pt idx="490" formatCode="_(* #,##0_);_(* \(#,##0\);_(* &quot;-&quot;??_);_(@_)">
                        <c:v>8405</c:v>
                      </c:pt>
                      <c:pt idx="491" formatCode="_(* #,##0_);_(* \(#,##0\);_(* &quot;-&quot;??_);_(@_)">
                        <c:v>9243</c:v>
                      </c:pt>
                      <c:pt idx="492" formatCode="_(* #,##0_);_(* \(#,##0\);_(* &quot;-&quot;??_);_(@_)">
                        <c:v>10654</c:v>
                      </c:pt>
                      <c:pt idx="493" formatCode="_(* #,##0_);_(* \(#,##0\);_(* &quot;-&quot;??_);_(@_)">
                        <c:v>10282</c:v>
                      </c:pt>
                      <c:pt idx="494" formatCode="_(* #,##0_);_(* \(#,##0\);_(* &quot;-&quot;??_);_(@_)">
                        <c:v>7279</c:v>
                      </c:pt>
                      <c:pt idx="495" formatCode="_(* #,##0_);_(* \(#,##0\);_(* &quot;-&quot;??_);_(@_)">
                        <c:v>6567</c:v>
                      </c:pt>
                      <c:pt idx="496" formatCode="_(* #,##0_);_(* \(#,##0\);_(* &quot;-&quot;??_);_(@_)">
                        <c:v>6607</c:v>
                      </c:pt>
                      <c:pt idx="497" formatCode="_(* #,##0_);_(* \(#,##0\);_(* &quot;-&quot;??_);_(@_)">
                        <c:v>6505</c:v>
                      </c:pt>
                      <c:pt idx="498" formatCode="_(* #,##0_);_(* \(#,##0\);_(* &quot;-&quot;??_);_(@_)">
                        <c:v>7129</c:v>
                      </c:pt>
                      <c:pt idx="499" formatCode="_(* #,##0_);_(* \(#,##0\);_(* &quot;-&quot;??_);_(@_)">
                        <c:v>9903</c:v>
                      </c:pt>
                      <c:pt idx="500" formatCode="_(* #,##0_);_(* \(#,##0\);_(* &quot;-&quot;??_);_(@_)">
                        <c:v>9581</c:v>
                      </c:pt>
                      <c:pt idx="501" formatCode="_(* #,##0_);_(* \(#,##0\);_(* &quot;-&quot;??_);_(@_)">
                        <c:v>6726</c:v>
                      </c:pt>
                      <c:pt idx="502" formatCode="_(* #,##0_);_(* \(#,##0\);_(* &quot;-&quot;??_);_(@_)">
                        <c:v>6387</c:v>
                      </c:pt>
                      <c:pt idx="503" formatCode="_(* #,##0_);_(* \(#,##0\);_(* &quot;-&quot;??_);_(@_)">
                        <c:v>6408</c:v>
                      </c:pt>
                      <c:pt idx="504" formatCode="_(* #,##0_);_(* \(#,##0\);_(* &quot;-&quot;??_);_(@_)">
                        <c:v>6457</c:v>
                      </c:pt>
                      <c:pt idx="505" formatCode="_(* #,##0_);_(* \(#,##0\);_(* &quot;-&quot;??_);_(@_)">
                        <c:v>7238</c:v>
                      </c:pt>
                      <c:pt idx="506" formatCode="_(* #,##0_);_(* \(#,##0\);_(* &quot;-&quot;??_);_(@_)">
                        <c:v>9669</c:v>
                      </c:pt>
                      <c:pt idx="507" formatCode="_(* #,##0_);_(* \(#,##0\);_(* &quot;-&quot;??_);_(@_)">
                        <c:v>9586</c:v>
                      </c:pt>
                      <c:pt idx="508" formatCode="_(* #,##0_);_(* \(#,##0\);_(* &quot;-&quot;??_);_(@_)">
                        <c:v>6324</c:v>
                      </c:pt>
                      <c:pt idx="509" formatCode="_(* #,##0_);_(* \(#,##0\);_(* &quot;-&quot;??_);_(@_)">
                        <c:v>6210</c:v>
                      </c:pt>
                      <c:pt idx="510" formatCode="_(* #,##0_);_(* \(#,##0\);_(* &quot;-&quot;??_);_(@_)">
                        <c:v>6202</c:v>
                      </c:pt>
                      <c:pt idx="511" formatCode="_(* #,##0_);_(* \(#,##0\);_(* &quot;-&quot;??_);_(@_)">
                        <c:v>6352</c:v>
                      </c:pt>
                      <c:pt idx="512" formatCode="_(* #,##0_);_(* \(#,##0\);_(* &quot;-&quot;??_);_(@_)">
                        <c:v>7253</c:v>
                      </c:pt>
                      <c:pt idx="513" formatCode="_(* #,##0_);_(* \(#,##0\);_(* &quot;-&quot;??_);_(@_)">
                        <c:v>9589</c:v>
                      </c:pt>
                      <c:pt idx="514" formatCode="_(* #,##0_);_(* \(#,##0\);_(* &quot;-&quot;??_);_(@_)">
                        <c:v>9431</c:v>
                      </c:pt>
                      <c:pt idx="515" formatCode="_(* #,##0_);_(* \(#,##0\);_(* &quot;-&quot;??_);_(@_)">
                        <c:v>6292</c:v>
                      </c:pt>
                      <c:pt idx="516" formatCode="_(* #,##0_);_(* \(#,##0\);_(* &quot;-&quot;??_);_(@_)">
                        <c:v>6138</c:v>
                      </c:pt>
                      <c:pt idx="517" formatCode="_(* #,##0_);_(* \(#,##0\);_(* &quot;-&quot;??_);_(@_)">
                        <c:v>6220</c:v>
                      </c:pt>
                      <c:pt idx="518" formatCode="_(* #,##0_);_(* \(#,##0\);_(* &quot;-&quot;??_);_(@_)">
                        <c:v>6203</c:v>
                      </c:pt>
                      <c:pt idx="519" formatCode="_(* #,##0_);_(* \(#,##0\);_(* &quot;-&quot;??_);_(@_)">
                        <c:v>6862</c:v>
                      </c:pt>
                      <c:pt idx="520" formatCode="_(* #,##0_);_(* \(#,##0\);_(* &quot;-&quot;??_);_(@_)">
                        <c:v>9263</c:v>
                      </c:pt>
                      <c:pt idx="521" formatCode="_(* #,##0_);_(* \(#,##0\);_(* &quot;-&quot;??_);_(@_)">
                        <c:v>9242</c:v>
                      </c:pt>
                      <c:pt idx="522" formatCode="_(* #,##0_);_(* \(#,##0\);_(* &quot;-&quot;??_);_(@_)">
                        <c:v>6136</c:v>
                      </c:pt>
                      <c:pt idx="523" formatCode="_(* #,##0_);_(* \(#,##0\);_(* &quot;-&quot;??_);_(@_)">
                        <c:v>5945</c:v>
                      </c:pt>
                      <c:pt idx="524" formatCode="_(* #,##0_);_(* \(#,##0\);_(* &quot;-&quot;??_);_(@_)">
                        <c:v>6024</c:v>
                      </c:pt>
                      <c:pt idx="525" formatCode="_(* #,##0_);_(* \(#,##0\);_(* &quot;-&quot;??_);_(@_)">
                        <c:v>6185</c:v>
                      </c:pt>
                      <c:pt idx="526" formatCode="_(* #,##0_);_(* \(#,##0\);_(* &quot;-&quot;??_);_(@_)">
                        <c:v>7186</c:v>
                      </c:pt>
                      <c:pt idx="527" formatCode="_(* #,##0_);_(* \(#,##0\);_(* &quot;-&quot;??_);_(@_)">
                        <c:v>9648</c:v>
                      </c:pt>
                      <c:pt idx="528" formatCode="_(* #,##0_);_(* \(#,##0\);_(* &quot;-&quot;??_);_(@_)">
                        <c:v>9566</c:v>
                      </c:pt>
                      <c:pt idx="529" formatCode="_(* #,##0_);_(* \(#,##0\);_(* &quot;-&quot;??_);_(@_)">
                        <c:v>7309</c:v>
                      </c:pt>
                      <c:pt idx="530" formatCode="_(* #,##0_);_(* \(#,##0\);_(* &quot;-&quot;??_);_(@_)">
                        <c:v>6862</c:v>
                      </c:pt>
                      <c:pt idx="531" formatCode="_(* #,##0_);_(* \(#,##0\);_(* &quot;-&quot;??_);_(@_)">
                        <c:v>6952</c:v>
                      </c:pt>
                      <c:pt idx="532" formatCode="_(* #,##0_);_(* \(#,##0\);_(* &quot;-&quot;??_);_(@_)">
                        <c:v>6686</c:v>
                      </c:pt>
                      <c:pt idx="533" formatCode="_(* #,##0_);_(* \(#,##0\);_(* &quot;-&quot;??_);_(@_)">
                        <c:v>7312</c:v>
                      </c:pt>
                      <c:pt idx="534" formatCode="_(* #,##0_);_(* \(#,##0\);_(* &quot;-&quot;??_);_(@_)">
                        <c:v>9598</c:v>
                      </c:pt>
                      <c:pt idx="535" formatCode="_(* #,##0_);_(* \(#,##0\);_(* &quot;-&quot;??_);_(@_)">
                        <c:v>9249</c:v>
                      </c:pt>
                      <c:pt idx="536" formatCode="_(* #,##0_);_(* \(#,##0\);_(* &quot;-&quot;??_);_(@_)">
                        <c:v>6584</c:v>
                      </c:pt>
                      <c:pt idx="537" formatCode="_(* #,##0_);_(* \(#,##0\);_(* &quot;-&quot;??_);_(@_)">
                        <c:v>6131</c:v>
                      </c:pt>
                      <c:pt idx="538" formatCode="_(* #,##0_);_(* \(#,##0\);_(* &quot;-&quot;??_);_(@_)">
                        <c:v>6229</c:v>
                      </c:pt>
                      <c:pt idx="539" formatCode="_(* #,##0_);_(* \(#,##0\);_(* &quot;-&quot;??_);_(@_)">
                        <c:v>6526</c:v>
                      </c:pt>
                      <c:pt idx="540" formatCode="_(* #,##0_);_(* \(#,##0\);_(* &quot;-&quot;??_);_(@_)">
                        <c:v>7522</c:v>
                      </c:pt>
                      <c:pt idx="541" formatCode="_(* #,##0_);_(* \(#,##0\);_(* &quot;-&quot;??_);_(@_)">
                        <c:v>9867</c:v>
                      </c:pt>
                      <c:pt idx="542" formatCode="_(* #,##0_);_(* \(#,##0\);_(* &quot;-&quot;??_);_(@_)">
                        <c:v>9568</c:v>
                      </c:pt>
                      <c:pt idx="543" formatCode="_(* #,##0_);_(* \(#,##0\);_(* &quot;-&quot;??_);_(@_)">
                        <c:v>6261</c:v>
                      </c:pt>
                      <c:pt idx="544" formatCode="_(* #,##0_);_(* \(#,##0\);_(* &quot;-&quot;??_);_(@_)">
                        <c:v>6090</c:v>
                      </c:pt>
                      <c:pt idx="545" formatCode="_(* #,##0_);_(* \(#,##0\);_(* &quot;-&quot;??_);_(@_)">
                        <c:v>6223</c:v>
                      </c:pt>
                      <c:pt idx="546" formatCode="_(* #,##0_);_(* \(#,##0\);_(* &quot;-&quot;??_);_(@_)">
                        <c:v>6253</c:v>
                      </c:pt>
                      <c:pt idx="547" formatCode="_(* #,##0_);_(* \(#,##0\);_(* &quot;-&quot;??_);_(@_)">
                        <c:v>7139</c:v>
                      </c:pt>
                      <c:pt idx="548" formatCode="_(* #,##0_);_(* \(#,##0\);_(* &quot;-&quot;??_);_(@_)">
                        <c:v>9756</c:v>
                      </c:pt>
                      <c:pt idx="549" formatCode="_(* #,##0_);_(* \(#,##0\);_(* &quot;-&quot;??_);_(@_)">
                        <c:v>9753</c:v>
                      </c:pt>
                      <c:pt idx="550" formatCode="_(* #,##0_);_(* \(#,##0\);_(* &quot;-&quot;??_);_(@_)">
                        <c:v>6179</c:v>
                      </c:pt>
                      <c:pt idx="551" formatCode="_(* #,##0_);_(* \(#,##0\);_(* &quot;-&quot;??_);_(@_)">
                        <c:v>5894</c:v>
                      </c:pt>
                      <c:pt idx="552" formatCode="_(* #,##0_);_(* \(#,##0\);_(* &quot;-&quot;??_);_(@_)">
                        <c:v>6145</c:v>
                      </c:pt>
                      <c:pt idx="553" formatCode="_(* #,##0_);_(* \(#,##0\);_(* &quot;-&quot;??_);_(@_)">
                        <c:v>6342</c:v>
                      </c:pt>
                      <c:pt idx="554" formatCode="_(* #,##0_);_(* \(#,##0\);_(* &quot;-&quot;??_);_(@_)">
                        <c:v>7984</c:v>
                      </c:pt>
                      <c:pt idx="555" formatCode="_(* #,##0_);_(* \(#,##0\);_(* &quot;-&quot;??_);_(@_)">
                        <c:v>10088</c:v>
                      </c:pt>
                      <c:pt idx="556" formatCode="_(* #,##0_);_(* \(#,##0\);_(* &quot;-&quot;??_);_(@_)">
                        <c:v>9913</c:v>
                      </c:pt>
                      <c:pt idx="557" formatCode="_(* #,##0_);_(* \(#,##0\);_(* &quot;-&quot;??_);_(@_)">
                        <c:v>6436</c:v>
                      </c:pt>
                      <c:pt idx="558" formatCode="_(* #,##0_);_(* \(#,##0\);_(* &quot;-&quot;??_);_(@_)">
                        <c:v>7510</c:v>
                      </c:pt>
                      <c:pt idx="559" formatCode="_(* #,##0_);_(* \(#,##0\);_(* &quot;-&quot;??_);_(@_)">
                        <c:v>8380</c:v>
                      </c:pt>
                      <c:pt idx="560" formatCode="_(* #,##0_);_(* \(#,##0\);_(* &quot;-&quot;??_);_(@_)">
                        <c:v>8448</c:v>
                      </c:pt>
                      <c:pt idx="561" formatCode="_(* #,##0_);_(* \(#,##0\);_(* &quot;-&quot;??_);_(@_)">
                        <c:v>9496</c:v>
                      </c:pt>
                      <c:pt idx="562" formatCode="_(* #,##0_);_(* \(#,##0\);_(* &quot;-&quot;??_);_(@_)">
                        <c:v>12820</c:v>
                      </c:pt>
                      <c:pt idx="563" formatCode="_(* #,##0_);_(* \(#,##0\);_(* &quot;-&quot;??_);_(@_)">
                        <c:v>11923</c:v>
                      </c:pt>
                      <c:pt idx="564" formatCode="_(* #,##0_);_(* \(#,##0\);_(* &quot;-&quot;??_);_(@_)">
                        <c:v>7827</c:v>
                      </c:pt>
                      <c:pt idx="565" formatCode="_(* #,##0_);_(* \(#,##0\);_(* &quot;-&quot;??_);_(@_)">
                        <c:v>7566</c:v>
                      </c:pt>
                      <c:pt idx="566" formatCode="_(* #,##0_);_(* \(#,##0\);_(* &quot;-&quot;??_);_(@_)">
                        <c:v>7359</c:v>
                      </c:pt>
                      <c:pt idx="567" formatCode="_(* #,##0_);_(* \(#,##0\);_(* &quot;-&quot;??_);_(@_)">
                        <c:v>7382</c:v>
                      </c:pt>
                      <c:pt idx="568" formatCode="_(* #,##0_);_(* \(#,##0\);_(* &quot;-&quot;??_);_(@_)">
                        <c:v>8630</c:v>
                      </c:pt>
                      <c:pt idx="569" formatCode="_(* #,##0_);_(* \(#,##0\);_(* &quot;-&quot;??_);_(@_)">
                        <c:v>11949</c:v>
                      </c:pt>
                      <c:pt idx="570" formatCode="_(* #,##0_);_(* \(#,##0\);_(* &quot;-&quot;??_);_(@_)">
                        <c:v>11647</c:v>
                      </c:pt>
                      <c:pt idx="571" formatCode="_(* #,##0_);_(* \(#,##0\);_(* &quot;-&quot;??_);_(@_)">
                        <c:v>7962</c:v>
                      </c:pt>
                      <c:pt idx="572" formatCode="_(* #,##0_);_(* \(#,##0\);_(* &quot;-&quot;??_);_(@_)">
                        <c:v>7665</c:v>
                      </c:pt>
                      <c:pt idx="573" formatCode="_(* #,##0_);_(* \(#,##0\);_(* &quot;-&quot;??_);_(@_)">
                        <c:v>8030</c:v>
                      </c:pt>
                      <c:pt idx="574" formatCode="_(* #,##0_);_(* \(#,##0\);_(* &quot;-&quot;??_);_(@_)">
                        <c:v>8984</c:v>
                      </c:pt>
                      <c:pt idx="575" formatCode="_(* #,##0_);_(* \(#,##0\);_(* &quot;-&quot;??_);_(@_)">
                        <c:v>10495</c:v>
                      </c:pt>
                      <c:pt idx="576" formatCode="_(* #,##0_);_(* \(#,##0\);_(* &quot;-&quot;??_);_(@_)">
                        <c:v>11900</c:v>
                      </c:pt>
                      <c:pt idx="577" formatCode="_(* #,##0_);_(* \(#,##0\);_(* &quot;-&quot;??_);_(@_)">
                        <c:v>14696</c:v>
                      </c:pt>
                      <c:pt idx="578" formatCode="_(* #,##0_);_(* \(#,##0\);_(* &quot;-&quot;??_);_(@_)">
                        <c:v>10620</c:v>
                      </c:pt>
                      <c:pt idx="579" formatCode="_(* #,##0_);_(* \(#,##0\);_(* &quot;-&quot;??_);_(@_)">
                        <c:v>8459</c:v>
                      </c:pt>
                      <c:pt idx="580" formatCode="_(* #,##0_);_(* \(#,##0\);_(* &quot;-&quot;??_);_(@_)">
                        <c:v>7901</c:v>
                      </c:pt>
                      <c:pt idx="581" formatCode="_(* #,##0_);_(* \(#,##0\);_(* &quot;-&quot;??_);_(@_)">
                        <c:v>7718</c:v>
                      </c:pt>
                      <c:pt idx="582" formatCode="_(* #,##0_);_(* \(#,##0\);_(* &quot;-&quot;??_);_(@_)">
                        <c:v>7998</c:v>
                      </c:pt>
                      <c:pt idx="583" formatCode="_(* #,##0_);_(* \(#,##0\);_(* &quot;-&quot;??_);_(@_)">
                        <c:v>10799</c:v>
                      </c:pt>
                      <c:pt idx="584" formatCode="_(* #,##0_);_(* \(#,##0\);_(* &quot;-&quot;??_);_(@_)">
                        <c:v>10788</c:v>
                      </c:pt>
                      <c:pt idx="585" formatCode="_(* #,##0_);_(* \(#,##0\);_(* &quot;-&quot;??_);_(@_)">
                        <c:v>7163</c:v>
                      </c:pt>
                      <c:pt idx="586" formatCode="_(* #,##0_);_(* \(#,##0\);_(* &quot;-&quot;??_);_(@_)">
                        <c:v>6714</c:v>
                      </c:pt>
                      <c:pt idx="587" formatCode="_(* #,##0_);_(* \(#,##0\);_(* &quot;-&quot;??_);_(@_)">
                        <c:v>6504</c:v>
                      </c:pt>
                      <c:pt idx="588" formatCode="_(* #,##0_);_(* \(#,##0\);_(* &quot;-&quot;??_);_(@_)">
                        <c:v>7016</c:v>
                      </c:pt>
                      <c:pt idx="589" formatCode="_(* #,##0_);_(* \(#,##0\);_(* &quot;-&quot;??_);_(@_)">
                        <c:v>7822</c:v>
                      </c:pt>
                      <c:pt idx="590" formatCode="_(* #,##0_);_(* \(#,##0\);_(* &quot;-&quot;??_);_(@_)">
                        <c:v>10589</c:v>
                      </c:pt>
                      <c:pt idx="591" formatCode="_(* #,##0_);_(* \(#,##0\);_(* &quot;-&quot;??_);_(@_)">
                        <c:v>10374</c:v>
                      </c:pt>
                      <c:pt idx="592" formatCode="_(* #,##0_);_(* \(#,##0\);_(* &quot;-&quot;??_);_(@_)">
                        <c:v>6832</c:v>
                      </c:pt>
                      <c:pt idx="593" formatCode="_(* #,##0_);_(* \(#,##0\);_(* &quot;-&quot;??_);_(@_)">
                        <c:v>6589</c:v>
                      </c:pt>
                      <c:pt idx="594" formatCode="_(* #,##0_);_(* \(#,##0\);_(* &quot;-&quot;??_);_(@_)">
                        <c:v>6814</c:v>
                      </c:pt>
                      <c:pt idx="595" formatCode="_(* #,##0_);_(* \(#,##0\);_(* &quot;-&quot;??_);_(@_)">
                        <c:v>6885</c:v>
                      </c:pt>
                      <c:pt idx="596" formatCode="_(* #,##0_);_(* \(#,##0\);_(* &quot;-&quot;??_);_(@_)">
                        <c:v>7760</c:v>
                      </c:pt>
                      <c:pt idx="597" formatCode="_(* #,##0_);_(* \(#,##0\);_(* &quot;-&quot;??_);_(@_)">
                        <c:v>10945</c:v>
                      </c:pt>
                      <c:pt idx="598" formatCode="_(* #,##0_);_(* \(#,##0\);_(* &quot;-&quot;??_);_(@_)">
                        <c:v>10612</c:v>
                      </c:pt>
                      <c:pt idx="599" formatCode="_(* #,##0_);_(* \(#,##0\);_(* &quot;-&quot;??_);_(@_)">
                        <c:v>6724</c:v>
                      </c:pt>
                      <c:pt idx="600" formatCode="_(* #,##0_);_(* \(#,##0\);_(* &quot;-&quot;??_);_(@_)">
                        <c:v>6736</c:v>
                      </c:pt>
                      <c:pt idx="601" formatCode="_(* #,##0_);_(* \(#,##0\);_(* &quot;-&quot;??_);_(@_)">
                        <c:v>6763</c:v>
                      </c:pt>
                      <c:pt idx="602" formatCode="_(* #,##0_);_(* \(#,##0\);_(* &quot;-&quot;??_);_(@_)">
                        <c:v>7114</c:v>
                      </c:pt>
                      <c:pt idx="603" formatCode="_(* #,##0_);_(* \(#,##0\);_(* &quot;-&quot;??_);_(@_)">
                        <c:v>7752</c:v>
                      </c:pt>
                      <c:pt idx="604" formatCode="_(* #,##0_);_(* \(#,##0\);_(* &quot;-&quot;??_);_(@_)">
                        <c:v>10539</c:v>
                      </c:pt>
                      <c:pt idx="605" formatCode="_(* #,##0_);_(* \(#,##0\);_(* &quot;-&quot;??_);_(@_)">
                        <c:v>10496</c:v>
                      </c:pt>
                      <c:pt idx="606" formatCode="_(* #,##0_);_(* \(#,##0\);_(* &quot;-&quot;??_);_(@_)">
                        <c:v>7408</c:v>
                      </c:pt>
                      <c:pt idx="607" formatCode="_(* #,##0_);_(* \(#,##0\);_(* &quot;-&quot;??_);_(@_)">
                        <c:v>7678</c:v>
                      </c:pt>
                      <c:pt idx="608" formatCode="_(* #,##0_);_(* \(#,##0\);_(* &quot;-&quot;??_);_(@_)">
                        <c:v>9422</c:v>
                      </c:pt>
                      <c:pt idx="609" formatCode="_(* #,##0_);_(* \(#,##0\);_(* &quot;-&quot;??_);_(@_)">
                        <c:v>7220</c:v>
                      </c:pt>
                      <c:pt idx="610" formatCode="_(* #,##0_);_(* \(#,##0\);_(* &quot;-&quot;??_);_(@_)">
                        <c:v>8005</c:v>
                      </c:pt>
                      <c:pt idx="611" formatCode="_(* #,##0_);_(* \(#,##0\);_(* &quot;-&quot;??_);_(@_)">
                        <c:v>10630</c:v>
                      </c:pt>
                      <c:pt idx="612" formatCode="_(* #,##0_);_(* \(#,##0\);_(* &quot;-&quot;??_);_(@_)">
                        <c:v>11247</c:v>
                      </c:pt>
                      <c:pt idx="613" formatCode="_(* #,##0_);_(* \(#,##0\);_(* &quot;-&quot;??_);_(@_)">
                        <c:v>7396</c:v>
                      </c:pt>
                      <c:pt idx="614" formatCode="_(* #,##0_);_(* \(#,##0\);_(* &quot;-&quot;??_);_(@_)">
                        <c:v>6688</c:v>
                      </c:pt>
                      <c:pt idx="615" formatCode="_(* #,##0_);_(* \(#,##0\);_(* &quot;-&quot;??_);_(@_)">
                        <c:v>7247</c:v>
                      </c:pt>
                      <c:pt idx="616" formatCode="_(* #,##0_);_(* \(#,##0\);_(* &quot;-&quot;??_);_(@_)">
                        <c:v>8046</c:v>
                      </c:pt>
                      <c:pt idx="617" formatCode="_(* #,##0_);_(* \(#,##0\);_(* &quot;-&quot;??_);_(@_)">
                        <c:v>8376</c:v>
                      </c:pt>
                      <c:pt idx="618" formatCode="_(* #,##0_);_(* \(#,##0\);_(* &quot;-&quot;??_);_(@_)">
                        <c:v>10588</c:v>
                      </c:pt>
                      <c:pt idx="619" formatCode="_(* #,##0_);_(* \(#,##0\);_(* &quot;-&quot;??_);_(@_)">
                        <c:v>10475</c:v>
                      </c:pt>
                      <c:pt idx="620" formatCode="_(* #,##0_);_(* \(#,##0\);_(* &quot;-&quot;??_);_(@_)">
                        <c:v>6331</c:v>
                      </c:pt>
                      <c:pt idx="621" formatCode="_(* #,##0_);_(* \(#,##0\);_(* &quot;-&quot;??_);_(@_)">
                        <c:v>6285</c:v>
                      </c:pt>
                      <c:pt idx="622" formatCode="_(* #,##0_);_(* \(#,##0\);_(* &quot;-&quot;??_);_(@_)">
                        <c:v>6386</c:v>
                      </c:pt>
                      <c:pt idx="623" formatCode="_(* #,##0_);_(* \(#,##0\);_(* &quot;-&quot;??_);_(@_)">
                        <c:v>6006</c:v>
                      </c:pt>
                      <c:pt idx="624" formatCode="_(* #,##0_);_(* \(#,##0\);_(* &quot;-&quot;??_);_(@_)">
                        <c:v>445</c:v>
                      </c:pt>
                    </c:numCache>
                  </c:numRef>
                </c:val>
                <c:smooth val="0"/>
                <c:extLst xmlns:c15="http://schemas.microsoft.com/office/drawing/2012/chart">
                  <c:ext xmlns:c16="http://schemas.microsoft.com/office/drawing/2014/chart" uri="{C3380CC4-5D6E-409C-BE32-E72D297353CC}">
                    <c16:uniqueId val="{00000008-81DC-46E1-BDE1-E63CF5428934}"/>
                  </c:ext>
                </c:extLst>
              </c15:ser>
            </c15:filteredLineSeries>
            <c15:filteredLineSeries>
              <c15:ser>
                <c:idx val="8"/>
                <c:order val="8"/>
                <c:tx>
                  <c:strRef>
                    <c:extLst>
                      <c:ext xmlns:c15="http://schemas.microsoft.com/office/drawing/2012/chart" uri="{02D57815-91ED-43cb-92C2-25804820EDAC}">
                        <c15:formulaRef>
                          <c15:sqref>dau_by_retention_cohort_raw!$J$1</c15:sqref>
                        </c15:formulaRef>
                      </c:ext>
                    </c:extLst>
                    <c:strCache>
                      <c:ptCount val="1"/>
                      <c:pt idx="0">
                        <c:v> D271-360 </c:v>
                      </c:pt>
                    </c:strCache>
                  </c:strRef>
                </c:tx>
                <c:spPr>
                  <a:ln w="28575" cap="rnd">
                    <a:solidFill>
                      <a:schemeClr val="accent3">
                        <a:lumMod val="6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dau_by_retention_cohort_raw!$J$2:$J$1234</c15:sqref>
                        </c15:formulaRef>
                      </c:ext>
                    </c:extLst>
                    <c:numCache>
                      <c:formatCode>General</c:formatCode>
                      <c:ptCount val="625"/>
                      <c:pt idx="0">
                        <c:v>12526</c:v>
                      </c:pt>
                      <c:pt idx="1">
                        <c:v>13985</c:v>
                      </c:pt>
                      <c:pt idx="2">
                        <c:v>18696</c:v>
                      </c:pt>
                      <c:pt idx="3">
                        <c:v>18091</c:v>
                      </c:pt>
                      <c:pt idx="4">
                        <c:v>12970</c:v>
                      </c:pt>
                      <c:pt idx="5">
                        <c:v>12493</c:v>
                      </c:pt>
                      <c:pt idx="6">
                        <c:v>12812</c:v>
                      </c:pt>
                      <c:pt idx="7">
                        <c:v>12709</c:v>
                      </c:pt>
                      <c:pt idx="8">
                        <c:v>14722</c:v>
                      </c:pt>
                      <c:pt idx="9">
                        <c:v>20043</c:v>
                      </c:pt>
                      <c:pt idx="10">
                        <c:v>19576</c:v>
                      </c:pt>
                      <c:pt idx="11">
                        <c:v>12925</c:v>
                      </c:pt>
                      <c:pt idx="12">
                        <c:v>12395</c:v>
                      </c:pt>
                      <c:pt idx="13">
                        <c:v>12770</c:v>
                      </c:pt>
                      <c:pt idx="14">
                        <c:v>12735</c:v>
                      </c:pt>
                      <c:pt idx="15">
                        <c:v>14860</c:v>
                      </c:pt>
                      <c:pt idx="16">
                        <c:v>20435</c:v>
                      </c:pt>
                      <c:pt idx="17">
                        <c:v>19816</c:v>
                      </c:pt>
                      <c:pt idx="18">
                        <c:v>12781</c:v>
                      </c:pt>
                      <c:pt idx="19">
                        <c:v>12326</c:v>
                      </c:pt>
                      <c:pt idx="20">
                        <c:v>12797</c:v>
                      </c:pt>
                      <c:pt idx="21">
                        <c:v>12901</c:v>
                      </c:pt>
                      <c:pt idx="22">
                        <c:v>14459</c:v>
                      </c:pt>
                      <c:pt idx="23">
                        <c:v>20728</c:v>
                      </c:pt>
                      <c:pt idx="24">
                        <c:v>20261</c:v>
                      </c:pt>
                      <c:pt idx="25">
                        <c:v>13295</c:v>
                      </c:pt>
                      <c:pt idx="26">
                        <c:v>12954</c:v>
                      </c:pt>
                      <c:pt idx="27">
                        <c:v>13506</c:v>
                      </c:pt>
                      <c:pt idx="28">
                        <c:v>13204</c:v>
                      </c:pt>
                      <c:pt idx="29">
                        <c:v>15429</c:v>
                      </c:pt>
                      <c:pt idx="30">
                        <c:v>21635</c:v>
                      </c:pt>
                      <c:pt idx="31">
                        <c:v>21356</c:v>
                      </c:pt>
                      <c:pt idx="32">
                        <c:v>14413</c:v>
                      </c:pt>
                      <c:pt idx="33">
                        <c:v>13679</c:v>
                      </c:pt>
                      <c:pt idx="34">
                        <c:v>14342</c:v>
                      </c:pt>
                      <c:pt idx="35">
                        <c:v>14152</c:v>
                      </c:pt>
                      <c:pt idx="36">
                        <c:v>15903</c:v>
                      </c:pt>
                      <c:pt idx="37">
                        <c:v>22169</c:v>
                      </c:pt>
                      <c:pt idx="38">
                        <c:v>21309</c:v>
                      </c:pt>
                      <c:pt idx="39">
                        <c:v>14396</c:v>
                      </c:pt>
                      <c:pt idx="40">
                        <c:v>13300</c:v>
                      </c:pt>
                      <c:pt idx="41">
                        <c:v>14096</c:v>
                      </c:pt>
                      <c:pt idx="42">
                        <c:v>13557</c:v>
                      </c:pt>
                      <c:pt idx="43">
                        <c:v>15729</c:v>
                      </c:pt>
                      <c:pt idx="44">
                        <c:v>22498</c:v>
                      </c:pt>
                      <c:pt idx="45">
                        <c:v>21068</c:v>
                      </c:pt>
                      <c:pt idx="46">
                        <c:v>13604</c:v>
                      </c:pt>
                      <c:pt idx="47">
                        <c:v>13282</c:v>
                      </c:pt>
                      <c:pt idx="48">
                        <c:v>13552</c:v>
                      </c:pt>
                      <c:pt idx="49">
                        <c:v>13434</c:v>
                      </c:pt>
                      <c:pt idx="50">
                        <c:v>15696</c:v>
                      </c:pt>
                      <c:pt idx="51">
                        <c:v>22183</c:v>
                      </c:pt>
                      <c:pt idx="52">
                        <c:v>21517</c:v>
                      </c:pt>
                      <c:pt idx="53">
                        <c:v>14274</c:v>
                      </c:pt>
                      <c:pt idx="54">
                        <c:v>13978</c:v>
                      </c:pt>
                      <c:pt idx="55">
                        <c:v>13879</c:v>
                      </c:pt>
                      <c:pt idx="56">
                        <c:v>14109</c:v>
                      </c:pt>
                      <c:pt idx="57">
                        <c:v>16275</c:v>
                      </c:pt>
                      <c:pt idx="58">
                        <c:v>21496</c:v>
                      </c:pt>
                      <c:pt idx="59">
                        <c:v>21506</c:v>
                      </c:pt>
                      <c:pt idx="60">
                        <c:v>15448</c:v>
                      </c:pt>
                      <c:pt idx="61">
                        <c:v>16225</c:v>
                      </c:pt>
                      <c:pt idx="62">
                        <c:v>14614</c:v>
                      </c:pt>
                      <c:pt idx="63">
                        <c:v>14541</c:v>
                      </c:pt>
                      <c:pt idx="64">
                        <c:v>16970</c:v>
                      </c:pt>
                      <c:pt idx="65">
                        <c:v>21935</c:v>
                      </c:pt>
                      <c:pt idx="66">
                        <c:v>20882</c:v>
                      </c:pt>
                      <c:pt idx="67">
                        <c:v>13352</c:v>
                      </c:pt>
                      <c:pt idx="68">
                        <c:v>13178</c:v>
                      </c:pt>
                      <c:pt idx="69">
                        <c:v>13261</c:v>
                      </c:pt>
                      <c:pt idx="70">
                        <c:v>13339</c:v>
                      </c:pt>
                      <c:pt idx="71">
                        <c:v>16275</c:v>
                      </c:pt>
                      <c:pt idx="72">
                        <c:v>22218</c:v>
                      </c:pt>
                      <c:pt idx="73">
                        <c:v>21754</c:v>
                      </c:pt>
                      <c:pt idx="74">
                        <c:v>13859</c:v>
                      </c:pt>
                      <c:pt idx="75">
                        <c:v>13614</c:v>
                      </c:pt>
                      <c:pt idx="76">
                        <c:v>14040</c:v>
                      </c:pt>
                      <c:pt idx="77">
                        <c:v>13799</c:v>
                      </c:pt>
                      <c:pt idx="78">
                        <c:v>15928</c:v>
                      </c:pt>
                      <c:pt idx="79">
                        <c:v>21585</c:v>
                      </c:pt>
                      <c:pt idx="80">
                        <c:v>21178</c:v>
                      </c:pt>
                      <c:pt idx="81">
                        <c:v>14349</c:v>
                      </c:pt>
                      <c:pt idx="82">
                        <c:v>13501</c:v>
                      </c:pt>
                      <c:pt idx="83">
                        <c:v>13917</c:v>
                      </c:pt>
                      <c:pt idx="84">
                        <c:v>14136</c:v>
                      </c:pt>
                      <c:pt idx="85">
                        <c:v>16129</c:v>
                      </c:pt>
                      <c:pt idx="86">
                        <c:v>21803</c:v>
                      </c:pt>
                      <c:pt idx="87">
                        <c:v>20900</c:v>
                      </c:pt>
                      <c:pt idx="88">
                        <c:v>13848</c:v>
                      </c:pt>
                      <c:pt idx="89">
                        <c:v>13180</c:v>
                      </c:pt>
                      <c:pt idx="90">
                        <c:v>13814</c:v>
                      </c:pt>
                      <c:pt idx="91">
                        <c:v>13680</c:v>
                      </c:pt>
                      <c:pt idx="92">
                        <c:v>15354</c:v>
                      </c:pt>
                      <c:pt idx="93">
                        <c:v>21320</c:v>
                      </c:pt>
                      <c:pt idx="94">
                        <c:v>20661</c:v>
                      </c:pt>
                      <c:pt idx="95">
                        <c:v>14396</c:v>
                      </c:pt>
                      <c:pt idx="96">
                        <c:v>16062</c:v>
                      </c:pt>
                      <c:pt idx="97">
                        <c:v>15765</c:v>
                      </c:pt>
                      <c:pt idx="98">
                        <c:v>16613</c:v>
                      </c:pt>
                      <c:pt idx="99">
                        <c:v>19238</c:v>
                      </c:pt>
                      <c:pt idx="100">
                        <c:v>27020</c:v>
                      </c:pt>
                      <c:pt idx="101">
                        <c:v>25732</c:v>
                      </c:pt>
                      <c:pt idx="102">
                        <c:v>17335</c:v>
                      </c:pt>
                      <c:pt idx="103">
                        <c:v>16845</c:v>
                      </c:pt>
                      <c:pt idx="104">
                        <c:v>16717</c:v>
                      </c:pt>
                      <c:pt idx="105">
                        <c:v>16089</c:v>
                      </c:pt>
                      <c:pt idx="106">
                        <c:v>17918</c:v>
                      </c:pt>
                      <c:pt idx="107">
                        <c:v>24187</c:v>
                      </c:pt>
                      <c:pt idx="108">
                        <c:v>23695</c:v>
                      </c:pt>
                      <c:pt idx="109">
                        <c:v>16262</c:v>
                      </c:pt>
                      <c:pt idx="110">
                        <c:v>15959</c:v>
                      </c:pt>
                      <c:pt idx="111">
                        <c:v>16408</c:v>
                      </c:pt>
                      <c:pt idx="112">
                        <c:v>17204</c:v>
                      </c:pt>
                      <c:pt idx="113">
                        <c:v>19381</c:v>
                      </c:pt>
                      <c:pt idx="114">
                        <c:v>23356</c:v>
                      </c:pt>
                      <c:pt idx="115">
                        <c:v>20902</c:v>
                      </c:pt>
                      <c:pt idx="116">
                        <c:v>17695</c:v>
                      </c:pt>
                      <c:pt idx="117">
                        <c:v>16859</c:v>
                      </c:pt>
                      <c:pt idx="118">
                        <c:v>17024</c:v>
                      </c:pt>
                      <c:pt idx="119">
                        <c:v>17369</c:v>
                      </c:pt>
                      <c:pt idx="120">
                        <c:v>18704</c:v>
                      </c:pt>
                      <c:pt idx="121">
                        <c:v>22380</c:v>
                      </c:pt>
                      <c:pt idx="122">
                        <c:v>22231</c:v>
                      </c:pt>
                      <c:pt idx="123">
                        <c:v>17508</c:v>
                      </c:pt>
                      <c:pt idx="124">
                        <c:v>15879</c:v>
                      </c:pt>
                      <c:pt idx="125">
                        <c:v>15753</c:v>
                      </c:pt>
                      <c:pt idx="126">
                        <c:v>15309</c:v>
                      </c:pt>
                      <c:pt idx="127">
                        <c:v>17084</c:v>
                      </c:pt>
                      <c:pt idx="128">
                        <c:v>19279</c:v>
                      </c:pt>
                      <c:pt idx="129">
                        <c:v>18338</c:v>
                      </c:pt>
                      <c:pt idx="130">
                        <c:v>12598</c:v>
                      </c:pt>
                      <c:pt idx="131">
                        <c:v>12310</c:v>
                      </c:pt>
                      <c:pt idx="132">
                        <c:v>12458</c:v>
                      </c:pt>
                      <c:pt idx="133">
                        <c:v>12614</c:v>
                      </c:pt>
                      <c:pt idx="134">
                        <c:v>14806</c:v>
                      </c:pt>
                      <c:pt idx="135">
                        <c:v>21147</c:v>
                      </c:pt>
                      <c:pt idx="136">
                        <c:v>20600</c:v>
                      </c:pt>
                      <c:pt idx="137">
                        <c:v>13843</c:v>
                      </c:pt>
                      <c:pt idx="138">
                        <c:v>13209</c:v>
                      </c:pt>
                      <c:pt idx="139">
                        <c:v>13655</c:v>
                      </c:pt>
                      <c:pt idx="140">
                        <c:v>13462</c:v>
                      </c:pt>
                      <c:pt idx="141">
                        <c:v>15558</c:v>
                      </c:pt>
                      <c:pt idx="142">
                        <c:v>21051</c:v>
                      </c:pt>
                      <c:pt idx="143">
                        <c:v>20410</c:v>
                      </c:pt>
                      <c:pt idx="144">
                        <c:v>14276</c:v>
                      </c:pt>
                      <c:pt idx="145">
                        <c:v>13570</c:v>
                      </c:pt>
                      <c:pt idx="146">
                        <c:v>13446</c:v>
                      </c:pt>
                      <c:pt idx="147">
                        <c:v>13415</c:v>
                      </c:pt>
                      <c:pt idx="148">
                        <c:v>14571</c:v>
                      </c:pt>
                      <c:pt idx="149">
                        <c:v>19357</c:v>
                      </c:pt>
                      <c:pt idx="150">
                        <c:v>18809</c:v>
                      </c:pt>
                      <c:pt idx="151">
                        <c:v>12083</c:v>
                      </c:pt>
                      <c:pt idx="152">
                        <c:v>11961</c:v>
                      </c:pt>
                      <c:pt idx="153">
                        <c:v>11883</c:v>
                      </c:pt>
                      <c:pt idx="154">
                        <c:v>11526</c:v>
                      </c:pt>
                      <c:pt idx="155">
                        <c:v>13102</c:v>
                      </c:pt>
                      <c:pt idx="156">
                        <c:v>17957</c:v>
                      </c:pt>
                      <c:pt idx="157">
                        <c:v>17663</c:v>
                      </c:pt>
                      <c:pt idx="158">
                        <c:v>11187</c:v>
                      </c:pt>
                      <c:pt idx="159">
                        <c:v>10743</c:v>
                      </c:pt>
                      <c:pt idx="160">
                        <c:v>10882</c:v>
                      </c:pt>
                      <c:pt idx="161">
                        <c:v>10754</c:v>
                      </c:pt>
                      <c:pt idx="162">
                        <c:v>12076</c:v>
                      </c:pt>
                      <c:pt idx="163">
                        <c:v>17133</c:v>
                      </c:pt>
                      <c:pt idx="164">
                        <c:v>16740</c:v>
                      </c:pt>
                      <c:pt idx="165">
                        <c:v>10591</c:v>
                      </c:pt>
                      <c:pt idx="166">
                        <c:v>10673</c:v>
                      </c:pt>
                      <c:pt idx="167">
                        <c:v>10050</c:v>
                      </c:pt>
                      <c:pt idx="168">
                        <c:v>9245</c:v>
                      </c:pt>
                      <c:pt idx="169">
                        <c:v>10100</c:v>
                      </c:pt>
                      <c:pt idx="170">
                        <c:v>13468</c:v>
                      </c:pt>
                      <c:pt idx="171">
                        <c:v>13177</c:v>
                      </c:pt>
                      <c:pt idx="172">
                        <c:v>11223</c:v>
                      </c:pt>
                      <c:pt idx="173">
                        <c:v>10967</c:v>
                      </c:pt>
                      <c:pt idx="174">
                        <c:v>10398</c:v>
                      </c:pt>
                      <c:pt idx="175">
                        <c:v>10887</c:v>
                      </c:pt>
                      <c:pt idx="176">
                        <c:v>11799</c:v>
                      </c:pt>
                      <c:pt idx="177">
                        <c:v>15596</c:v>
                      </c:pt>
                      <c:pt idx="178">
                        <c:v>15168</c:v>
                      </c:pt>
                      <c:pt idx="179">
                        <c:v>9468</c:v>
                      </c:pt>
                      <c:pt idx="180">
                        <c:v>9298</c:v>
                      </c:pt>
                      <c:pt idx="181">
                        <c:v>9336</c:v>
                      </c:pt>
                      <c:pt idx="182">
                        <c:v>9036</c:v>
                      </c:pt>
                      <c:pt idx="183">
                        <c:v>10390</c:v>
                      </c:pt>
                      <c:pt idx="184">
                        <c:v>14669</c:v>
                      </c:pt>
                      <c:pt idx="185">
                        <c:v>14761</c:v>
                      </c:pt>
                      <c:pt idx="186">
                        <c:v>8923</c:v>
                      </c:pt>
                      <c:pt idx="187">
                        <c:v>9190</c:v>
                      </c:pt>
                      <c:pt idx="188">
                        <c:v>10987</c:v>
                      </c:pt>
                      <c:pt idx="189">
                        <c:v>9677</c:v>
                      </c:pt>
                      <c:pt idx="190">
                        <c:v>10840</c:v>
                      </c:pt>
                      <c:pt idx="191">
                        <c:v>15732</c:v>
                      </c:pt>
                      <c:pt idx="192">
                        <c:v>15018</c:v>
                      </c:pt>
                      <c:pt idx="193">
                        <c:v>9130</c:v>
                      </c:pt>
                      <c:pt idx="194">
                        <c:v>8842</c:v>
                      </c:pt>
                      <c:pt idx="195">
                        <c:v>8660</c:v>
                      </c:pt>
                      <c:pt idx="196">
                        <c:v>8217</c:v>
                      </c:pt>
                      <c:pt idx="197">
                        <c:v>9450</c:v>
                      </c:pt>
                      <c:pt idx="198">
                        <c:v>13461</c:v>
                      </c:pt>
                      <c:pt idx="199">
                        <c:v>13391</c:v>
                      </c:pt>
                      <c:pt idx="200">
                        <c:v>8079</c:v>
                      </c:pt>
                      <c:pt idx="201">
                        <c:v>7695</c:v>
                      </c:pt>
                      <c:pt idx="202">
                        <c:v>7679</c:v>
                      </c:pt>
                      <c:pt idx="203">
                        <c:v>7678</c:v>
                      </c:pt>
                      <c:pt idx="204">
                        <c:v>8747</c:v>
                      </c:pt>
                      <c:pt idx="205">
                        <c:v>12604</c:v>
                      </c:pt>
                      <c:pt idx="206">
                        <c:v>12136</c:v>
                      </c:pt>
                      <c:pt idx="207">
                        <c:v>7424</c:v>
                      </c:pt>
                      <c:pt idx="208">
                        <c:v>7327</c:v>
                      </c:pt>
                      <c:pt idx="209">
                        <c:v>7418</c:v>
                      </c:pt>
                      <c:pt idx="210">
                        <c:v>7323</c:v>
                      </c:pt>
                      <c:pt idx="211">
                        <c:v>8656</c:v>
                      </c:pt>
                      <c:pt idx="212">
                        <c:v>12385</c:v>
                      </c:pt>
                      <c:pt idx="213">
                        <c:v>12419</c:v>
                      </c:pt>
                      <c:pt idx="214">
                        <c:v>7941</c:v>
                      </c:pt>
                      <c:pt idx="215">
                        <c:v>7657</c:v>
                      </c:pt>
                      <c:pt idx="216">
                        <c:v>8383</c:v>
                      </c:pt>
                      <c:pt idx="217">
                        <c:v>9083</c:v>
                      </c:pt>
                      <c:pt idx="218">
                        <c:v>11042</c:v>
                      </c:pt>
                      <c:pt idx="219">
                        <c:v>13079</c:v>
                      </c:pt>
                      <c:pt idx="220">
                        <c:v>21625</c:v>
                      </c:pt>
                      <c:pt idx="221">
                        <c:v>13070</c:v>
                      </c:pt>
                      <c:pt idx="222">
                        <c:v>9349</c:v>
                      </c:pt>
                      <c:pt idx="223">
                        <c:v>8033</c:v>
                      </c:pt>
                      <c:pt idx="224">
                        <c:v>6693</c:v>
                      </c:pt>
                      <c:pt idx="225">
                        <c:v>7090</c:v>
                      </c:pt>
                      <c:pt idx="226">
                        <c:v>9530</c:v>
                      </c:pt>
                      <c:pt idx="227">
                        <c:v>9603</c:v>
                      </c:pt>
                      <c:pt idx="228">
                        <c:v>5932</c:v>
                      </c:pt>
                      <c:pt idx="229">
                        <c:v>5657</c:v>
                      </c:pt>
                      <c:pt idx="230">
                        <c:v>5493</c:v>
                      </c:pt>
                      <c:pt idx="231">
                        <c:v>5612</c:v>
                      </c:pt>
                      <c:pt idx="232">
                        <c:v>6551</c:v>
                      </c:pt>
                      <c:pt idx="233">
                        <c:v>8428</c:v>
                      </c:pt>
                      <c:pt idx="234">
                        <c:v>8221</c:v>
                      </c:pt>
                      <c:pt idx="235">
                        <c:v>5472</c:v>
                      </c:pt>
                      <c:pt idx="236">
                        <c:v>5421</c:v>
                      </c:pt>
                      <c:pt idx="237">
                        <c:v>5215</c:v>
                      </c:pt>
                      <c:pt idx="238">
                        <c:v>5159</c:v>
                      </c:pt>
                      <c:pt idx="239">
                        <c:v>5909</c:v>
                      </c:pt>
                      <c:pt idx="240">
                        <c:v>8414</c:v>
                      </c:pt>
                      <c:pt idx="241">
                        <c:v>8451</c:v>
                      </c:pt>
                      <c:pt idx="242">
                        <c:v>7331</c:v>
                      </c:pt>
                      <c:pt idx="243">
                        <c:v>5264</c:v>
                      </c:pt>
                      <c:pt idx="244">
                        <c:v>5230</c:v>
                      </c:pt>
                      <c:pt idx="245">
                        <c:v>5232</c:v>
                      </c:pt>
                      <c:pt idx="246">
                        <c:v>6073</c:v>
                      </c:pt>
                      <c:pt idx="247">
                        <c:v>8033</c:v>
                      </c:pt>
                      <c:pt idx="248">
                        <c:v>8140</c:v>
                      </c:pt>
                      <c:pt idx="249">
                        <c:v>5744</c:v>
                      </c:pt>
                      <c:pt idx="250">
                        <c:v>5438</c:v>
                      </c:pt>
                      <c:pt idx="251">
                        <c:v>5200</c:v>
                      </c:pt>
                      <c:pt idx="252">
                        <c:v>5085</c:v>
                      </c:pt>
                      <c:pt idx="253">
                        <c:v>5774</c:v>
                      </c:pt>
                      <c:pt idx="254">
                        <c:v>8129</c:v>
                      </c:pt>
                      <c:pt idx="255">
                        <c:v>8192</c:v>
                      </c:pt>
                      <c:pt idx="256">
                        <c:v>5008</c:v>
                      </c:pt>
                      <c:pt idx="257">
                        <c:v>4802</c:v>
                      </c:pt>
                      <c:pt idx="258">
                        <c:v>4927</c:v>
                      </c:pt>
                      <c:pt idx="259">
                        <c:v>5121</c:v>
                      </c:pt>
                      <c:pt idx="260">
                        <c:v>5870</c:v>
                      </c:pt>
                      <c:pt idx="261">
                        <c:v>8124</c:v>
                      </c:pt>
                      <c:pt idx="262">
                        <c:v>8028</c:v>
                      </c:pt>
                      <c:pt idx="263">
                        <c:v>5253</c:v>
                      </c:pt>
                      <c:pt idx="264">
                        <c:v>4886</c:v>
                      </c:pt>
                      <c:pt idx="265">
                        <c:v>5111</c:v>
                      </c:pt>
                      <c:pt idx="266">
                        <c:v>5245</c:v>
                      </c:pt>
                      <c:pt idx="267">
                        <c:v>5892</c:v>
                      </c:pt>
                      <c:pt idx="268">
                        <c:v>7892</c:v>
                      </c:pt>
                      <c:pt idx="269">
                        <c:v>7932</c:v>
                      </c:pt>
                      <c:pt idx="270">
                        <c:v>5677</c:v>
                      </c:pt>
                      <c:pt idx="271">
                        <c:v>4938</c:v>
                      </c:pt>
                      <c:pt idx="272">
                        <c:v>5256</c:v>
                      </c:pt>
                      <c:pt idx="273">
                        <c:v>5427</c:v>
                      </c:pt>
                      <c:pt idx="274">
                        <c:v>5869</c:v>
                      </c:pt>
                      <c:pt idx="275">
                        <c:v>7876</c:v>
                      </c:pt>
                      <c:pt idx="276">
                        <c:v>7742</c:v>
                      </c:pt>
                      <c:pt idx="277">
                        <c:v>5477</c:v>
                      </c:pt>
                      <c:pt idx="278">
                        <c:v>5126</c:v>
                      </c:pt>
                      <c:pt idx="279">
                        <c:v>5083</c:v>
                      </c:pt>
                      <c:pt idx="280">
                        <c:v>5601</c:v>
                      </c:pt>
                      <c:pt idx="281">
                        <c:v>6115</c:v>
                      </c:pt>
                      <c:pt idx="282">
                        <c:v>7930</c:v>
                      </c:pt>
                      <c:pt idx="283">
                        <c:v>7772</c:v>
                      </c:pt>
                      <c:pt idx="284">
                        <c:v>5538</c:v>
                      </c:pt>
                      <c:pt idx="285">
                        <c:v>5077</c:v>
                      </c:pt>
                      <c:pt idx="286">
                        <c:v>5155</c:v>
                      </c:pt>
                      <c:pt idx="287">
                        <c:v>5246</c:v>
                      </c:pt>
                      <c:pt idx="288">
                        <c:v>5975</c:v>
                      </c:pt>
                      <c:pt idx="289">
                        <c:v>7744</c:v>
                      </c:pt>
                      <c:pt idx="290">
                        <c:v>8025</c:v>
                      </c:pt>
                      <c:pt idx="291">
                        <c:v>5526</c:v>
                      </c:pt>
                      <c:pt idx="292">
                        <c:v>5376</c:v>
                      </c:pt>
                      <c:pt idx="293">
                        <c:v>5408</c:v>
                      </c:pt>
                      <c:pt idx="294">
                        <c:v>5727</c:v>
                      </c:pt>
                      <c:pt idx="295">
                        <c:v>6375</c:v>
                      </c:pt>
                      <c:pt idx="296">
                        <c:v>8195</c:v>
                      </c:pt>
                      <c:pt idx="297">
                        <c:v>8019</c:v>
                      </c:pt>
                      <c:pt idx="298">
                        <c:v>5836</c:v>
                      </c:pt>
                      <c:pt idx="299">
                        <c:v>5698</c:v>
                      </c:pt>
                      <c:pt idx="300">
                        <c:v>6004</c:v>
                      </c:pt>
                      <c:pt idx="301">
                        <c:v>6018</c:v>
                      </c:pt>
                      <c:pt idx="302">
                        <c:v>6783</c:v>
                      </c:pt>
                      <c:pt idx="303">
                        <c:v>8459</c:v>
                      </c:pt>
                      <c:pt idx="304">
                        <c:v>8426</c:v>
                      </c:pt>
                      <c:pt idx="305">
                        <c:v>6237</c:v>
                      </c:pt>
                      <c:pt idx="306">
                        <c:v>6039</c:v>
                      </c:pt>
                      <c:pt idx="307">
                        <c:v>6063</c:v>
                      </c:pt>
                      <c:pt idx="308">
                        <c:v>6162</c:v>
                      </c:pt>
                      <c:pt idx="309">
                        <c:v>6852</c:v>
                      </c:pt>
                      <c:pt idx="310">
                        <c:v>8492</c:v>
                      </c:pt>
                      <c:pt idx="311">
                        <c:v>8462</c:v>
                      </c:pt>
                      <c:pt idx="312">
                        <c:v>6377</c:v>
                      </c:pt>
                      <c:pt idx="313">
                        <c:v>6251</c:v>
                      </c:pt>
                      <c:pt idx="314">
                        <c:v>6379</c:v>
                      </c:pt>
                      <c:pt idx="315">
                        <c:v>6625</c:v>
                      </c:pt>
                      <c:pt idx="316">
                        <c:v>7106</c:v>
                      </c:pt>
                      <c:pt idx="317">
                        <c:v>8886</c:v>
                      </c:pt>
                      <c:pt idx="318">
                        <c:v>8772</c:v>
                      </c:pt>
                      <c:pt idx="319">
                        <c:v>6787</c:v>
                      </c:pt>
                      <c:pt idx="320">
                        <c:v>6623</c:v>
                      </c:pt>
                      <c:pt idx="321">
                        <c:v>6757</c:v>
                      </c:pt>
                      <c:pt idx="322">
                        <c:v>6971</c:v>
                      </c:pt>
                      <c:pt idx="323">
                        <c:v>7542</c:v>
                      </c:pt>
                      <c:pt idx="324">
                        <c:v>9267</c:v>
                      </c:pt>
                      <c:pt idx="325">
                        <c:v>9313</c:v>
                      </c:pt>
                      <c:pt idx="326">
                        <c:v>7179</c:v>
                      </c:pt>
                      <c:pt idx="327">
                        <c:v>7076</c:v>
                      </c:pt>
                      <c:pt idx="328">
                        <c:v>7179</c:v>
                      </c:pt>
                      <c:pt idx="329">
                        <c:v>7211</c:v>
                      </c:pt>
                      <c:pt idx="330">
                        <c:v>7748</c:v>
                      </c:pt>
                      <c:pt idx="331">
                        <c:v>9573</c:v>
                      </c:pt>
                      <c:pt idx="332">
                        <c:v>9384</c:v>
                      </c:pt>
                      <c:pt idx="333">
                        <c:v>7390</c:v>
                      </c:pt>
                      <c:pt idx="334">
                        <c:v>7286</c:v>
                      </c:pt>
                      <c:pt idx="335">
                        <c:v>7434</c:v>
                      </c:pt>
                      <c:pt idx="336">
                        <c:v>7467</c:v>
                      </c:pt>
                      <c:pt idx="337">
                        <c:v>7957</c:v>
                      </c:pt>
                      <c:pt idx="338">
                        <c:v>9884</c:v>
                      </c:pt>
                      <c:pt idx="339">
                        <c:v>9785</c:v>
                      </c:pt>
                      <c:pt idx="340">
                        <c:v>7513</c:v>
                      </c:pt>
                      <c:pt idx="341">
                        <c:v>7242</c:v>
                      </c:pt>
                      <c:pt idx="342">
                        <c:v>7421</c:v>
                      </c:pt>
                      <c:pt idx="343">
                        <c:v>7608</c:v>
                      </c:pt>
                      <c:pt idx="344">
                        <c:v>8314</c:v>
                      </c:pt>
                      <c:pt idx="345">
                        <c:v>10251</c:v>
                      </c:pt>
                      <c:pt idx="346">
                        <c:v>10294</c:v>
                      </c:pt>
                      <c:pt idx="347">
                        <c:v>8207</c:v>
                      </c:pt>
                      <c:pt idx="348">
                        <c:v>8154</c:v>
                      </c:pt>
                      <c:pt idx="349">
                        <c:v>7976</c:v>
                      </c:pt>
                      <c:pt idx="350">
                        <c:v>8076</c:v>
                      </c:pt>
                      <c:pt idx="351">
                        <c:v>8739</c:v>
                      </c:pt>
                      <c:pt idx="352">
                        <c:v>10535</c:v>
                      </c:pt>
                      <c:pt idx="353">
                        <c:v>10504</c:v>
                      </c:pt>
                      <c:pt idx="354">
                        <c:v>8061</c:v>
                      </c:pt>
                      <c:pt idx="355">
                        <c:v>8278</c:v>
                      </c:pt>
                      <c:pt idx="356">
                        <c:v>9868</c:v>
                      </c:pt>
                      <c:pt idx="357">
                        <c:v>10800</c:v>
                      </c:pt>
                      <c:pt idx="358">
                        <c:v>12140</c:v>
                      </c:pt>
                      <c:pt idx="359">
                        <c:v>14935</c:v>
                      </c:pt>
                      <c:pt idx="360">
                        <c:v>14766</c:v>
                      </c:pt>
                      <c:pt idx="361">
                        <c:v>11046</c:v>
                      </c:pt>
                      <c:pt idx="362">
                        <c:v>10516</c:v>
                      </c:pt>
                      <c:pt idx="363">
                        <c:v>10460</c:v>
                      </c:pt>
                      <c:pt idx="364">
                        <c:v>10271</c:v>
                      </c:pt>
                      <c:pt idx="365">
                        <c:v>11150</c:v>
                      </c:pt>
                      <c:pt idx="366">
                        <c:v>13632</c:v>
                      </c:pt>
                      <c:pt idx="367">
                        <c:v>13253</c:v>
                      </c:pt>
                      <c:pt idx="368">
                        <c:v>9401</c:v>
                      </c:pt>
                      <c:pt idx="369">
                        <c:v>8510</c:v>
                      </c:pt>
                      <c:pt idx="370">
                        <c:v>8743</c:v>
                      </c:pt>
                      <c:pt idx="371">
                        <c:v>8861</c:v>
                      </c:pt>
                      <c:pt idx="372">
                        <c:v>9944</c:v>
                      </c:pt>
                      <c:pt idx="373">
                        <c:v>13293</c:v>
                      </c:pt>
                      <c:pt idx="374">
                        <c:v>12847</c:v>
                      </c:pt>
                      <c:pt idx="375">
                        <c:v>8155</c:v>
                      </c:pt>
                      <c:pt idx="376">
                        <c:v>8158</c:v>
                      </c:pt>
                      <c:pt idx="377">
                        <c:v>7957</c:v>
                      </c:pt>
                      <c:pt idx="378">
                        <c:v>8089</c:v>
                      </c:pt>
                      <c:pt idx="379">
                        <c:v>9439</c:v>
                      </c:pt>
                      <c:pt idx="380">
                        <c:v>13071</c:v>
                      </c:pt>
                      <c:pt idx="381">
                        <c:v>12530</c:v>
                      </c:pt>
                      <c:pt idx="382">
                        <c:v>7876</c:v>
                      </c:pt>
                      <c:pt idx="383">
                        <c:v>7766</c:v>
                      </c:pt>
                      <c:pt idx="384">
                        <c:v>7847</c:v>
                      </c:pt>
                      <c:pt idx="385">
                        <c:v>7810</c:v>
                      </c:pt>
                      <c:pt idx="386">
                        <c:v>9154</c:v>
                      </c:pt>
                      <c:pt idx="387">
                        <c:v>13019</c:v>
                      </c:pt>
                      <c:pt idx="388">
                        <c:v>12724</c:v>
                      </c:pt>
                      <c:pt idx="389">
                        <c:v>7662</c:v>
                      </c:pt>
                      <c:pt idx="390">
                        <c:v>7496</c:v>
                      </c:pt>
                      <c:pt idx="391">
                        <c:v>7942</c:v>
                      </c:pt>
                      <c:pt idx="392">
                        <c:v>8138</c:v>
                      </c:pt>
                      <c:pt idx="393">
                        <c:v>9410</c:v>
                      </c:pt>
                      <c:pt idx="394">
                        <c:v>13076</c:v>
                      </c:pt>
                      <c:pt idx="395">
                        <c:v>12599</c:v>
                      </c:pt>
                      <c:pt idx="396">
                        <c:v>8064</c:v>
                      </c:pt>
                      <c:pt idx="397">
                        <c:v>7985</c:v>
                      </c:pt>
                      <c:pt idx="398">
                        <c:v>7760</c:v>
                      </c:pt>
                      <c:pt idx="399">
                        <c:v>7921</c:v>
                      </c:pt>
                      <c:pt idx="400">
                        <c:v>8820</c:v>
                      </c:pt>
                      <c:pt idx="401">
                        <c:v>13033</c:v>
                      </c:pt>
                      <c:pt idx="402">
                        <c:v>12486</c:v>
                      </c:pt>
                      <c:pt idx="403">
                        <c:v>8187</c:v>
                      </c:pt>
                      <c:pt idx="404">
                        <c:v>7552</c:v>
                      </c:pt>
                      <c:pt idx="405">
                        <c:v>7816</c:v>
                      </c:pt>
                      <c:pt idx="406">
                        <c:v>8166</c:v>
                      </c:pt>
                      <c:pt idx="407">
                        <c:v>9305</c:v>
                      </c:pt>
                      <c:pt idx="408">
                        <c:v>12702</c:v>
                      </c:pt>
                      <c:pt idx="409">
                        <c:v>12359</c:v>
                      </c:pt>
                      <c:pt idx="410">
                        <c:v>7783</c:v>
                      </c:pt>
                      <c:pt idx="411">
                        <c:v>7445</c:v>
                      </c:pt>
                      <c:pt idx="412">
                        <c:v>7607</c:v>
                      </c:pt>
                      <c:pt idx="413">
                        <c:v>7863</c:v>
                      </c:pt>
                      <c:pt idx="414">
                        <c:v>8968</c:v>
                      </c:pt>
                      <c:pt idx="415">
                        <c:v>13076</c:v>
                      </c:pt>
                      <c:pt idx="416">
                        <c:v>12571</c:v>
                      </c:pt>
                      <c:pt idx="417">
                        <c:v>7993</c:v>
                      </c:pt>
                      <c:pt idx="418">
                        <c:v>8356</c:v>
                      </c:pt>
                      <c:pt idx="419">
                        <c:v>8731</c:v>
                      </c:pt>
                      <c:pt idx="420">
                        <c:v>8986</c:v>
                      </c:pt>
                      <c:pt idx="421">
                        <c:v>10413</c:v>
                      </c:pt>
                      <c:pt idx="422">
                        <c:v>13919</c:v>
                      </c:pt>
                      <c:pt idx="423">
                        <c:v>13504</c:v>
                      </c:pt>
                      <c:pt idx="424">
                        <c:v>8893</c:v>
                      </c:pt>
                      <c:pt idx="425">
                        <c:v>8401</c:v>
                      </c:pt>
                      <c:pt idx="426">
                        <c:v>9627</c:v>
                      </c:pt>
                      <c:pt idx="427">
                        <c:v>9102</c:v>
                      </c:pt>
                      <c:pt idx="428">
                        <c:v>9745</c:v>
                      </c:pt>
                      <c:pt idx="429">
                        <c:v>12903</c:v>
                      </c:pt>
                      <c:pt idx="430">
                        <c:v>12586</c:v>
                      </c:pt>
                      <c:pt idx="431">
                        <c:v>8176</c:v>
                      </c:pt>
                      <c:pt idx="432">
                        <c:v>7382</c:v>
                      </c:pt>
                      <c:pt idx="433">
                        <c:v>7403</c:v>
                      </c:pt>
                      <c:pt idx="434">
                        <c:v>7445</c:v>
                      </c:pt>
                      <c:pt idx="435">
                        <c:v>8811</c:v>
                      </c:pt>
                      <c:pt idx="436">
                        <c:v>12617</c:v>
                      </c:pt>
                      <c:pt idx="437">
                        <c:v>12027</c:v>
                      </c:pt>
                      <c:pt idx="438">
                        <c:v>7262</c:v>
                      </c:pt>
                      <c:pt idx="439">
                        <c:v>7042</c:v>
                      </c:pt>
                      <c:pt idx="440">
                        <c:v>7261</c:v>
                      </c:pt>
                      <c:pt idx="441">
                        <c:v>6980</c:v>
                      </c:pt>
                      <c:pt idx="442">
                        <c:v>8336</c:v>
                      </c:pt>
                      <c:pt idx="443">
                        <c:v>11608</c:v>
                      </c:pt>
                      <c:pt idx="444">
                        <c:v>11316</c:v>
                      </c:pt>
                      <c:pt idx="445">
                        <c:v>7328</c:v>
                      </c:pt>
                      <c:pt idx="446">
                        <c:v>6918</c:v>
                      </c:pt>
                      <c:pt idx="447">
                        <c:v>7289</c:v>
                      </c:pt>
                      <c:pt idx="448">
                        <c:v>7299</c:v>
                      </c:pt>
                      <c:pt idx="449">
                        <c:v>8225</c:v>
                      </c:pt>
                      <c:pt idx="450">
                        <c:v>11592</c:v>
                      </c:pt>
                      <c:pt idx="451">
                        <c:v>11190</c:v>
                      </c:pt>
                      <c:pt idx="452">
                        <c:v>6966</c:v>
                      </c:pt>
                      <c:pt idx="453">
                        <c:v>6669</c:v>
                      </c:pt>
                      <c:pt idx="454">
                        <c:v>6995</c:v>
                      </c:pt>
                      <c:pt idx="455">
                        <c:v>6864</c:v>
                      </c:pt>
                      <c:pt idx="456">
                        <c:v>7877</c:v>
                      </c:pt>
                      <c:pt idx="457">
                        <c:v>11114</c:v>
                      </c:pt>
                      <c:pt idx="458">
                        <c:v>10556</c:v>
                      </c:pt>
                      <c:pt idx="459">
                        <c:v>6634</c:v>
                      </c:pt>
                      <c:pt idx="460">
                        <c:v>6599</c:v>
                      </c:pt>
                      <c:pt idx="461">
                        <c:v>8243</c:v>
                      </c:pt>
                      <c:pt idx="462">
                        <c:v>8302</c:v>
                      </c:pt>
                      <c:pt idx="463">
                        <c:v>9741</c:v>
                      </c:pt>
                      <c:pt idx="464">
                        <c:v>12364</c:v>
                      </c:pt>
                      <c:pt idx="465">
                        <c:v>11752</c:v>
                      </c:pt>
                      <c:pt idx="466">
                        <c:v>7555</c:v>
                      </c:pt>
                      <c:pt idx="467">
                        <c:v>7372</c:v>
                      </c:pt>
                      <c:pt idx="468">
                        <c:v>7394</c:v>
                      </c:pt>
                      <c:pt idx="469">
                        <c:v>7386</c:v>
                      </c:pt>
                      <c:pt idx="470">
                        <c:v>8385</c:v>
                      </c:pt>
                      <c:pt idx="471">
                        <c:v>10893</c:v>
                      </c:pt>
                      <c:pt idx="472">
                        <c:v>10148</c:v>
                      </c:pt>
                      <c:pt idx="473">
                        <c:v>7471</c:v>
                      </c:pt>
                      <c:pt idx="474">
                        <c:v>7422</c:v>
                      </c:pt>
                      <c:pt idx="475">
                        <c:v>7554</c:v>
                      </c:pt>
                      <c:pt idx="476">
                        <c:v>7751</c:v>
                      </c:pt>
                      <c:pt idx="477">
                        <c:v>8904</c:v>
                      </c:pt>
                      <c:pt idx="478">
                        <c:v>11054</c:v>
                      </c:pt>
                      <c:pt idx="479">
                        <c:v>11436</c:v>
                      </c:pt>
                      <c:pt idx="480">
                        <c:v>9293</c:v>
                      </c:pt>
                      <c:pt idx="481">
                        <c:v>8550</c:v>
                      </c:pt>
                      <c:pt idx="482">
                        <c:v>8310</c:v>
                      </c:pt>
                      <c:pt idx="483">
                        <c:v>8462</c:v>
                      </c:pt>
                      <c:pt idx="484">
                        <c:v>8954</c:v>
                      </c:pt>
                      <c:pt idx="485">
                        <c:v>9881</c:v>
                      </c:pt>
                      <c:pt idx="486">
                        <c:v>11127</c:v>
                      </c:pt>
                      <c:pt idx="487" formatCode="_(* #,##0_);_(* \(#,##0\);_(* &quot;-&quot;??_);_(@_)">
                        <c:v>11050</c:v>
                      </c:pt>
                      <c:pt idx="488" formatCode="_(* #,##0_);_(* \(#,##0\);_(* &quot;-&quot;??_);_(@_)">
                        <c:v>8508</c:v>
                      </c:pt>
                      <c:pt idx="489" formatCode="_(* #,##0_);_(* \(#,##0\);_(* &quot;-&quot;??_);_(@_)">
                        <c:v>7406</c:v>
                      </c:pt>
                      <c:pt idx="490" formatCode="_(* #,##0_);_(* \(#,##0\);_(* &quot;-&quot;??_);_(@_)">
                        <c:v>7251</c:v>
                      </c:pt>
                      <c:pt idx="491" formatCode="_(* #,##0_);_(* \(#,##0\);_(* &quot;-&quot;??_);_(@_)">
                        <c:v>9262</c:v>
                      </c:pt>
                      <c:pt idx="492" formatCode="_(* #,##0_);_(* \(#,##0\);_(* &quot;-&quot;??_);_(@_)">
                        <c:v>11439</c:v>
                      </c:pt>
                      <c:pt idx="493" formatCode="_(* #,##0_);_(* \(#,##0\);_(* &quot;-&quot;??_);_(@_)">
                        <c:v>11274</c:v>
                      </c:pt>
                      <c:pt idx="494" formatCode="_(* #,##0_);_(* \(#,##0\);_(* &quot;-&quot;??_);_(@_)">
                        <c:v>7551</c:v>
                      </c:pt>
                      <c:pt idx="495" formatCode="_(* #,##0_);_(* \(#,##0\);_(* &quot;-&quot;??_);_(@_)">
                        <c:v>7125</c:v>
                      </c:pt>
                      <c:pt idx="496" formatCode="_(* #,##0_);_(* \(#,##0\);_(* &quot;-&quot;??_);_(@_)">
                        <c:v>7367</c:v>
                      </c:pt>
                      <c:pt idx="497" formatCode="_(* #,##0_);_(* \(#,##0\);_(* &quot;-&quot;??_);_(@_)">
                        <c:v>7133</c:v>
                      </c:pt>
                      <c:pt idx="498" formatCode="_(* #,##0_);_(* \(#,##0\);_(* &quot;-&quot;??_);_(@_)">
                        <c:v>8337</c:v>
                      </c:pt>
                      <c:pt idx="499" formatCode="_(* #,##0_);_(* \(#,##0\);_(* &quot;-&quot;??_);_(@_)">
                        <c:v>12176</c:v>
                      </c:pt>
                      <c:pt idx="500" formatCode="_(* #,##0_);_(* \(#,##0\);_(* &quot;-&quot;??_);_(@_)">
                        <c:v>11751</c:v>
                      </c:pt>
                      <c:pt idx="501" formatCode="_(* #,##0_);_(* \(#,##0\);_(* &quot;-&quot;??_);_(@_)">
                        <c:v>7593</c:v>
                      </c:pt>
                      <c:pt idx="502" formatCode="_(* #,##0_);_(* \(#,##0\);_(* &quot;-&quot;??_);_(@_)">
                        <c:v>7447</c:v>
                      </c:pt>
                      <c:pt idx="503" formatCode="_(* #,##0_);_(* \(#,##0\);_(* &quot;-&quot;??_);_(@_)">
                        <c:v>7633</c:v>
                      </c:pt>
                      <c:pt idx="504" formatCode="_(* #,##0_);_(* \(#,##0\);_(* &quot;-&quot;??_);_(@_)">
                        <c:v>7599</c:v>
                      </c:pt>
                      <c:pt idx="505" formatCode="_(* #,##0_);_(* \(#,##0\);_(* &quot;-&quot;??_);_(@_)">
                        <c:v>8490</c:v>
                      </c:pt>
                      <c:pt idx="506" formatCode="_(* #,##0_);_(* \(#,##0\);_(* &quot;-&quot;??_);_(@_)">
                        <c:v>12034</c:v>
                      </c:pt>
                      <c:pt idx="507" formatCode="_(* #,##0_);_(* \(#,##0\);_(* &quot;-&quot;??_);_(@_)">
                        <c:v>11802</c:v>
                      </c:pt>
                      <c:pt idx="508" formatCode="_(* #,##0_);_(* \(#,##0\);_(* &quot;-&quot;??_);_(@_)">
                        <c:v>7510</c:v>
                      </c:pt>
                      <c:pt idx="509" formatCode="_(* #,##0_);_(* \(#,##0\);_(* &quot;-&quot;??_);_(@_)">
                        <c:v>7478</c:v>
                      </c:pt>
                      <c:pt idx="510" formatCode="_(* #,##0_);_(* \(#,##0\);_(* &quot;-&quot;??_);_(@_)">
                        <c:v>7635</c:v>
                      </c:pt>
                      <c:pt idx="511" formatCode="_(* #,##0_);_(* \(#,##0\);_(* &quot;-&quot;??_);_(@_)">
                        <c:v>7655</c:v>
                      </c:pt>
                      <c:pt idx="512" formatCode="_(* #,##0_);_(* \(#,##0\);_(* &quot;-&quot;??_);_(@_)">
                        <c:v>8826</c:v>
                      </c:pt>
                      <c:pt idx="513" formatCode="_(* #,##0_);_(* \(#,##0\);_(* &quot;-&quot;??_);_(@_)">
                        <c:v>12055</c:v>
                      </c:pt>
                      <c:pt idx="514" formatCode="_(* #,##0_);_(* \(#,##0\);_(* &quot;-&quot;??_);_(@_)">
                        <c:v>11629</c:v>
                      </c:pt>
                      <c:pt idx="515" formatCode="_(* #,##0_);_(* \(#,##0\);_(* &quot;-&quot;??_);_(@_)">
                        <c:v>7433</c:v>
                      </c:pt>
                      <c:pt idx="516" formatCode="_(* #,##0_);_(* \(#,##0\);_(* &quot;-&quot;??_);_(@_)">
                        <c:v>7136</c:v>
                      </c:pt>
                      <c:pt idx="517" formatCode="_(* #,##0_);_(* \(#,##0\);_(* &quot;-&quot;??_);_(@_)">
                        <c:v>7508</c:v>
                      </c:pt>
                      <c:pt idx="518" formatCode="_(* #,##0_);_(* \(#,##0\);_(* &quot;-&quot;??_);_(@_)">
                        <c:v>7380</c:v>
                      </c:pt>
                      <c:pt idx="519" formatCode="_(* #,##0_);_(* \(#,##0\);_(* &quot;-&quot;??_);_(@_)">
                        <c:v>8518</c:v>
                      </c:pt>
                      <c:pt idx="520" formatCode="_(* #,##0_);_(* \(#,##0\);_(* &quot;-&quot;??_);_(@_)">
                        <c:v>12005</c:v>
                      </c:pt>
                      <c:pt idx="521" formatCode="_(* #,##0_);_(* \(#,##0\);_(* &quot;-&quot;??_);_(@_)">
                        <c:v>11416</c:v>
                      </c:pt>
                      <c:pt idx="522" formatCode="_(* #,##0_);_(* \(#,##0\);_(* &quot;-&quot;??_);_(@_)">
                        <c:v>7503</c:v>
                      </c:pt>
                      <c:pt idx="523" formatCode="_(* #,##0_);_(* \(#,##0\);_(* &quot;-&quot;??_);_(@_)">
                        <c:v>7114</c:v>
                      </c:pt>
                      <c:pt idx="524" formatCode="_(* #,##0_);_(* \(#,##0\);_(* &quot;-&quot;??_);_(@_)">
                        <c:v>7311</c:v>
                      </c:pt>
                      <c:pt idx="525" formatCode="_(* #,##0_);_(* \(#,##0\);_(* &quot;-&quot;??_);_(@_)">
                        <c:v>7200</c:v>
                      </c:pt>
                      <c:pt idx="526" formatCode="_(* #,##0_);_(* \(#,##0\);_(* &quot;-&quot;??_);_(@_)">
                        <c:v>8609</c:v>
                      </c:pt>
                      <c:pt idx="527" formatCode="_(* #,##0_);_(* \(#,##0\);_(* &quot;-&quot;??_);_(@_)">
                        <c:v>11978</c:v>
                      </c:pt>
                      <c:pt idx="528" formatCode="_(* #,##0_);_(* \(#,##0\);_(* &quot;-&quot;??_);_(@_)">
                        <c:v>11783</c:v>
                      </c:pt>
                      <c:pt idx="529" formatCode="_(* #,##0_);_(* \(#,##0\);_(* &quot;-&quot;??_);_(@_)">
                        <c:v>8490</c:v>
                      </c:pt>
                      <c:pt idx="530" formatCode="_(* #,##0_);_(* \(#,##0\);_(* &quot;-&quot;??_);_(@_)">
                        <c:v>8101</c:v>
                      </c:pt>
                      <c:pt idx="531" formatCode="_(* #,##0_);_(* \(#,##0\);_(* &quot;-&quot;??_);_(@_)">
                        <c:v>8215</c:v>
                      </c:pt>
                      <c:pt idx="532" formatCode="_(* #,##0_);_(* \(#,##0\);_(* &quot;-&quot;??_);_(@_)">
                        <c:v>7864</c:v>
                      </c:pt>
                      <c:pt idx="533" formatCode="_(* #,##0_);_(* \(#,##0\);_(* &quot;-&quot;??_);_(@_)">
                        <c:v>8523</c:v>
                      </c:pt>
                      <c:pt idx="534" formatCode="_(* #,##0_);_(* \(#,##0\);_(* &quot;-&quot;??_);_(@_)">
                        <c:v>11618</c:v>
                      </c:pt>
                      <c:pt idx="535" formatCode="_(* #,##0_);_(* \(#,##0\);_(* &quot;-&quot;??_);_(@_)">
                        <c:v>11072</c:v>
                      </c:pt>
                      <c:pt idx="536" formatCode="_(* #,##0_);_(* \(#,##0\);_(* &quot;-&quot;??_);_(@_)">
                        <c:v>7404</c:v>
                      </c:pt>
                      <c:pt idx="537" formatCode="_(* #,##0_);_(* \(#,##0\);_(* &quot;-&quot;??_);_(@_)">
                        <c:v>7090</c:v>
                      </c:pt>
                      <c:pt idx="538" formatCode="_(* #,##0_);_(* \(#,##0\);_(* &quot;-&quot;??_);_(@_)">
                        <c:v>7229</c:v>
                      </c:pt>
                      <c:pt idx="539" formatCode="_(* #,##0_);_(* \(#,##0\);_(* &quot;-&quot;??_);_(@_)">
                        <c:v>7321</c:v>
                      </c:pt>
                      <c:pt idx="540" formatCode="_(* #,##0_);_(* \(#,##0\);_(* &quot;-&quot;??_);_(@_)">
                        <c:v>8653</c:v>
                      </c:pt>
                      <c:pt idx="541" formatCode="_(* #,##0_);_(* \(#,##0\);_(* &quot;-&quot;??_);_(@_)">
                        <c:v>11376</c:v>
                      </c:pt>
                      <c:pt idx="542" formatCode="_(* #,##0_);_(* \(#,##0\);_(* &quot;-&quot;??_);_(@_)">
                        <c:v>11245</c:v>
                      </c:pt>
                      <c:pt idx="543" formatCode="_(* #,##0_);_(* \(#,##0\);_(* &quot;-&quot;??_);_(@_)">
                        <c:v>6863</c:v>
                      </c:pt>
                      <c:pt idx="544" formatCode="_(* #,##0_);_(* \(#,##0\);_(* &quot;-&quot;??_);_(@_)">
                        <c:v>6802</c:v>
                      </c:pt>
                      <c:pt idx="545" formatCode="_(* #,##0_);_(* \(#,##0\);_(* &quot;-&quot;??_);_(@_)">
                        <c:v>6908</c:v>
                      </c:pt>
                      <c:pt idx="546" formatCode="_(* #,##0_);_(* \(#,##0\);_(* &quot;-&quot;??_);_(@_)">
                        <c:v>6834</c:v>
                      </c:pt>
                      <c:pt idx="547" formatCode="_(* #,##0_);_(* \(#,##0\);_(* &quot;-&quot;??_);_(@_)">
                        <c:v>7799</c:v>
                      </c:pt>
                      <c:pt idx="548" formatCode="_(* #,##0_);_(* \(#,##0\);_(* &quot;-&quot;??_);_(@_)">
                        <c:v>11159</c:v>
                      </c:pt>
                      <c:pt idx="549" formatCode="_(* #,##0_);_(* \(#,##0\);_(* &quot;-&quot;??_);_(@_)">
                        <c:v>10601</c:v>
                      </c:pt>
                      <c:pt idx="550" formatCode="_(* #,##0_);_(* \(#,##0\);_(* &quot;-&quot;??_);_(@_)">
                        <c:v>6576</c:v>
                      </c:pt>
                      <c:pt idx="551" formatCode="_(* #,##0_);_(* \(#,##0\);_(* &quot;-&quot;??_);_(@_)">
                        <c:v>6333</c:v>
                      </c:pt>
                      <c:pt idx="552" formatCode="_(* #,##0_);_(* \(#,##0\);_(* &quot;-&quot;??_);_(@_)">
                        <c:v>6562</c:v>
                      </c:pt>
                      <c:pt idx="553" formatCode="_(* #,##0_);_(* \(#,##0\);_(* &quot;-&quot;??_);_(@_)">
                        <c:v>6542</c:v>
                      </c:pt>
                      <c:pt idx="554" formatCode="_(* #,##0_);_(* \(#,##0\);_(* &quot;-&quot;??_);_(@_)">
                        <c:v>8295</c:v>
                      </c:pt>
                      <c:pt idx="555" formatCode="_(* #,##0_);_(* \(#,##0\);_(* &quot;-&quot;??_);_(@_)">
                        <c:v>10755</c:v>
                      </c:pt>
                      <c:pt idx="556" formatCode="_(* #,##0_);_(* \(#,##0\);_(* &quot;-&quot;??_);_(@_)">
                        <c:v>10640</c:v>
                      </c:pt>
                      <c:pt idx="557" formatCode="_(* #,##0_);_(* \(#,##0\);_(* &quot;-&quot;??_);_(@_)">
                        <c:v>6440</c:v>
                      </c:pt>
                      <c:pt idx="558" formatCode="_(* #,##0_);_(* \(#,##0\);_(* &quot;-&quot;??_);_(@_)">
                        <c:v>7429</c:v>
                      </c:pt>
                      <c:pt idx="559" formatCode="_(* #,##0_);_(* \(#,##0\);_(* &quot;-&quot;??_);_(@_)">
                        <c:v>8299</c:v>
                      </c:pt>
                      <c:pt idx="560" formatCode="_(* #,##0_);_(* \(#,##0\);_(* &quot;-&quot;??_);_(@_)">
                        <c:v>8360</c:v>
                      </c:pt>
                      <c:pt idx="561" formatCode="_(* #,##0_);_(* \(#,##0\);_(* &quot;-&quot;??_);_(@_)">
                        <c:v>9292</c:v>
                      </c:pt>
                      <c:pt idx="562" formatCode="_(* #,##0_);_(* \(#,##0\);_(* &quot;-&quot;??_);_(@_)">
                        <c:v>12744</c:v>
                      </c:pt>
                      <c:pt idx="563" formatCode="_(* #,##0_);_(* \(#,##0\);_(* &quot;-&quot;??_);_(@_)">
                        <c:v>12175</c:v>
                      </c:pt>
                      <c:pt idx="564" formatCode="_(* #,##0_);_(* \(#,##0\);_(* &quot;-&quot;??_);_(@_)">
                        <c:v>7615</c:v>
                      </c:pt>
                      <c:pt idx="565" formatCode="_(* #,##0_);_(* \(#,##0\);_(* &quot;-&quot;??_);_(@_)">
                        <c:v>7342</c:v>
                      </c:pt>
                      <c:pt idx="566" formatCode="_(* #,##0_);_(* \(#,##0\);_(* &quot;-&quot;??_);_(@_)">
                        <c:v>7424</c:v>
                      </c:pt>
                      <c:pt idx="567" formatCode="_(* #,##0_);_(* \(#,##0\);_(* &quot;-&quot;??_);_(@_)">
                        <c:v>7241</c:v>
                      </c:pt>
                      <c:pt idx="568" formatCode="_(* #,##0_);_(* \(#,##0\);_(* &quot;-&quot;??_);_(@_)">
                        <c:v>8303</c:v>
                      </c:pt>
                      <c:pt idx="569" formatCode="_(* #,##0_);_(* \(#,##0\);_(* &quot;-&quot;??_);_(@_)">
                        <c:v>11808</c:v>
                      </c:pt>
                      <c:pt idx="570" formatCode="_(* #,##0_);_(* \(#,##0\);_(* &quot;-&quot;??_);_(@_)">
                        <c:v>11610</c:v>
                      </c:pt>
                      <c:pt idx="571" formatCode="_(* #,##0_);_(* \(#,##0\);_(* &quot;-&quot;??_);_(@_)">
                        <c:v>7486</c:v>
                      </c:pt>
                      <c:pt idx="572" formatCode="_(* #,##0_);_(* \(#,##0\);_(* &quot;-&quot;??_);_(@_)">
                        <c:v>7226</c:v>
                      </c:pt>
                      <c:pt idx="573" formatCode="_(* #,##0_);_(* \(#,##0\);_(* &quot;-&quot;??_);_(@_)">
                        <c:v>7562</c:v>
                      </c:pt>
                      <c:pt idx="574" formatCode="_(* #,##0_);_(* \(#,##0\);_(* &quot;-&quot;??_);_(@_)">
                        <c:v>8488</c:v>
                      </c:pt>
                      <c:pt idx="575" formatCode="_(* #,##0_);_(* \(#,##0\);_(* &quot;-&quot;??_);_(@_)">
                        <c:v>10006</c:v>
                      </c:pt>
                      <c:pt idx="576" formatCode="_(* #,##0_);_(* \(#,##0\);_(* &quot;-&quot;??_);_(@_)">
                        <c:v>11526</c:v>
                      </c:pt>
                      <c:pt idx="577" formatCode="_(* #,##0_);_(* \(#,##0\);_(* &quot;-&quot;??_);_(@_)">
                        <c:v>16943</c:v>
                      </c:pt>
                      <c:pt idx="578" formatCode="_(* #,##0_);_(* \(#,##0\);_(* &quot;-&quot;??_);_(@_)">
                        <c:v>11312</c:v>
                      </c:pt>
                      <c:pt idx="579" formatCode="_(* #,##0_);_(* \(#,##0\);_(* &quot;-&quot;??_);_(@_)">
                        <c:v>7871</c:v>
                      </c:pt>
                      <c:pt idx="580" formatCode="_(* #,##0_);_(* \(#,##0\);_(* &quot;-&quot;??_);_(@_)">
                        <c:v>6969</c:v>
                      </c:pt>
                      <c:pt idx="581" formatCode="_(* #,##0_);_(* \(#,##0\);_(* &quot;-&quot;??_);_(@_)">
                        <c:v>6053</c:v>
                      </c:pt>
                      <c:pt idx="582" formatCode="_(* #,##0_);_(* \(#,##0\);_(* &quot;-&quot;??_);_(@_)">
                        <c:v>6358</c:v>
                      </c:pt>
                      <c:pt idx="583" formatCode="_(* #,##0_);_(* \(#,##0\);_(* &quot;-&quot;??_);_(@_)">
                        <c:v>8286</c:v>
                      </c:pt>
                      <c:pt idx="584" formatCode="_(* #,##0_);_(* \(#,##0\);_(* &quot;-&quot;??_);_(@_)">
                        <c:v>7908</c:v>
                      </c:pt>
                      <c:pt idx="585" formatCode="_(* #,##0_);_(* \(#,##0\);_(* &quot;-&quot;??_);_(@_)">
                        <c:v>5229</c:v>
                      </c:pt>
                      <c:pt idx="586" formatCode="_(* #,##0_);_(* \(#,##0\);_(* &quot;-&quot;??_);_(@_)">
                        <c:v>4838</c:v>
                      </c:pt>
                      <c:pt idx="587" formatCode="_(* #,##0_);_(* \(#,##0\);_(* &quot;-&quot;??_);_(@_)">
                        <c:v>4703</c:v>
                      </c:pt>
                      <c:pt idx="588" formatCode="_(* #,##0_);_(* \(#,##0\);_(* &quot;-&quot;??_);_(@_)">
                        <c:v>4836</c:v>
                      </c:pt>
                      <c:pt idx="589" formatCode="_(* #,##0_);_(* \(#,##0\);_(* &quot;-&quot;??_);_(@_)">
                        <c:v>5371</c:v>
                      </c:pt>
                      <c:pt idx="590" formatCode="_(* #,##0_);_(* \(#,##0\);_(* &quot;-&quot;??_);_(@_)">
                        <c:v>7226</c:v>
                      </c:pt>
                      <c:pt idx="591" formatCode="_(* #,##0_);_(* \(#,##0\);_(* &quot;-&quot;??_);_(@_)">
                        <c:v>7209</c:v>
                      </c:pt>
                      <c:pt idx="592" formatCode="_(* #,##0_);_(* \(#,##0\);_(* &quot;-&quot;??_);_(@_)">
                        <c:v>4545</c:v>
                      </c:pt>
                      <c:pt idx="593" formatCode="_(* #,##0_);_(* \(#,##0\);_(* &quot;-&quot;??_);_(@_)">
                        <c:v>4331</c:v>
                      </c:pt>
                      <c:pt idx="594" formatCode="_(* #,##0_);_(* \(#,##0\);_(* &quot;-&quot;??_);_(@_)">
                        <c:v>4484</c:v>
                      </c:pt>
                      <c:pt idx="595" formatCode="_(* #,##0_);_(* \(#,##0\);_(* &quot;-&quot;??_);_(@_)">
                        <c:v>4357</c:v>
                      </c:pt>
                      <c:pt idx="596" formatCode="_(* #,##0_);_(* \(#,##0\);_(* &quot;-&quot;??_);_(@_)">
                        <c:v>5001</c:v>
                      </c:pt>
                      <c:pt idx="597" formatCode="_(* #,##0_);_(* \(#,##0\);_(* &quot;-&quot;??_);_(@_)">
                        <c:v>6910</c:v>
                      </c:pt>
                      <c:pt idx="598" formatCode="_(* #,##0_);_(* \(#,##0\);_(* &quot;-&quot;??_);_(@_)">
                        <c:v>6581</c:v>
                      </c:pt>
                      <c:pt idx="599" formatCode="_(* #,##0_);_(* \(#,##0\);_(* &quot;-&quot;??_);_(@_)">
                        <c:v>4146</c:v>
                      </c:pt>
                      <c:pt idx="600" formatCode="_(* #,##0_);_(* \(#,##0\);_(* &quot;-&quot;??_);_(@_)">
                        <c:v>4129</c:v>
                      </c:pt>
                      <c:pt idx="601" formatCode="_(* #,##0_);_(* \(#,##0\);_(* &quot;-&quot;??_);_(@_)">
                        <c:v>4280</c:v>
                      </c:pt>
                      <c:pt idx="602" formatCode="_(* #,##0_);_(* \(#,##0\);_(* &quot;-&quot;??_);_(@_)">
                        <c:v>4289</c:v>
                      </c:pt>
                      <c:pt idx="603" formatCode="_(* #,##0_);_(* \(#,##0\);_(* &quot;-&quot;??_);_(@_)">
                        <c:v>4791</c:v>
                      </c:pt>
                      <c:pt idx="604" formatCode="_(* #,##0_);_(* \(#,##0\);_(* &quot;-&quot;??_);_(@_)">
                        <c:v>6216</c:v>
                      </c:pt>
                      <c:pt idx="605" formatCode="_(* #,##0_);_(* \(#,##0\);_(* &quot;-&quot;??_);_(@_)">
                        <c:v>6377</c:v>
                      </c:pt>
                      <c:pt idx="606" formatCode="_(* #,##0_);_(* \(#,##0\);_(* &quot;-&quot;??_);_(@_)">
                        <c:v>4379</c:v>
                      </c:pt>
                      <c:pt idx="607" formatCode="_(* #,##0_);_(* \(#,##0\);_(* &quot;-&quot;??_);_(@_)">
                        <c:v>4450</c:v>
                      </c:pt>
                      <c:pt idx="608" formatCode="_(* #,##0_);_(* \(#,##0\);_(* &quot;-&quot;??_);_(@_)">
                        <c:v>5592</c:v>
                      </c:pt>
                      <c:pt idx="609" formatCode="_(* #,##0_);_(* \(#,##0\);_(* &quot;-&quot;??_);_(@_)">
                        <c:v>4155</c:v>
                      </c:pt>
                      <c:pt idx="610" formatCode="_(* #,##0_);_(* \(#,##0\);_(* &quot;-&quot;??_);_(@_)">
                        <c:v>4500</c:v>
                      </c:pt>
                      <c:pt idx="611" formatCode="_(* #,##0_);_(* \(#,##0\);_(* &quot;-&quot;??_);_(@_)">
                        <c:v>6168</c:v>
                      </c:pt>
                      <c:pt idx="612" formatCode="_(* #,##0_);_(* \(#,##0\);_(* &quot;-&quot;??_);_(@_)">
                        <c:v>6602</c:v>
                      </c:pt>
                      <c:pt idx="613" formatCode="_(* #,##0_);_(* \(#,##0\);_(* &quot;-&quot;??_);_(@_)">
                        <c:v>4262</c:v>
                      </c:pt>
                      <c:pt idx="614" formatCode="_(* #,##0_);_(* \(#,##0\);_(* &quot;-&quot;??_);_(@_)">
                        <c:v>3860</c:v>
                      </c:pt>
                      <c:pt idx="615" formatCode="_(* #,##0_);_(* \(#,##0\);_(* &quot;-&quot;??_);_(@_)">
                        <c:v>4126</c:v>
                      </c:pt>
                      <c:pt idx="616" formatCode="_(* #,##0_);_(* \(#,##0\);_(* &quot;-&quot;??_);_(@_)">
                        <c:v>4504</c:v>
                      </c:pt>
                      <c:pt idx="617" formatCode="_(* #,##0_);_(* \(#,##0\);_(* &quot;-&quot;??_);_(@_)">
                        <c:v>4643</c:v>
                      </c:pt>
                      <c:pt idx="618" formatCode="_(* #,##0_);_(* \(#,##0\);_(* &quot;-&quot;??_);_(@_)">
                        <c:v>5992</c:v>
                      </c:pt>
                      <c:pt idx="619" formatCode="_(* #,##0_);_(* \(#,##0\);_(* &quot;-&quot;??_);_(@_)">
                        <c:v>5764</c:v>
                      </c:pt>
                      <c:pt idx="620" formatCode="_(* #,##0_);_(* \(#,##0\);_(* &quot;-&quot;??_);_(@_)">
                        <c:v>3639</c:v>
                      </c:pt>
                      <c:pt idx="621" formatCode="_(* #,##0_);_(* \(#,##0\);_(* &quot;-&quot;??_);_(@_)">
                        <c:v>3426</c:v>
                      </c:pt>
                      <c:pt idx="622" formatCode="_(* #,##0_);_(* \(#,##0\);_(* &quot;-&quot;??_);_(@_)">
                        <c:v>3601</c:v>
                      </c:pt>
                      <c:pt idx="623" formatCode="_(* #,##0_);_(* \(#,##0\);_(* &quot;-&quot;??_);_(@_)">
                        <c:v>3290</c:v>
                      </c:pt>
                      <c:pt idx="624" formatCode="_(* #,##0_);_(* \(#,##0\);_(* &quot;-&quot;??_);_(@_)">
                        <c:v>318</c:v>
                      </c:pt>
                    </c:numCache>
                  </c:numRef>
                </c:val>
                <c:smooth val="0"/>
                <c:extLst xmlns:c15="http://schemas.microsoft.com/office/drawing/2012/chart">
                  <c:ext xmlns:c16="http://schemas.microsoft.com/office/drawing/2014/chart" uri="{C3380CC4-5D6E-409C-BE32-E72D297353CC}">
                    <c16:uniqueId val="{00000009-81DC-46E1-BDE1-E63CF5428934}"/>
                  </c:ext>
                </c:extLst>
              </c15:ser>
            </c15:filteredLineSeries>
            <c15:filteredLineSeries>
              <c15:ser>
                <c:idx val="9"/>
                <c:order val="9"/>
                <c:tx>
                  <c:strRef>
                    <c:extLst>
                      <c:ext xmlns:c15="http://schemas.microsoft.com/office/drawing/2012/chart" uri="{02D57815-91ED-43cb-92C2-25804820EDAC}">
                        <c15:formulaRef>
                          <c15:sqref>dau_by_retention_cohort_raw!$K$1</c15:sqref>
                        </c15:formulaRef>
                      </c:ext>
                    </c:extLst>
                    <c:strCache>
                      <c:ptCount val="1"/>
                      <c:pt idx="0">
                        <c:v> D360+ </c:v>
                      </c:pt>
                    </c:strCache>
                  </c:strRef>
                </c:tx>
                <c:spPr>
                  <a:ln w="28575" cap="rnd">
                    <a:solidFill>
                      <a:schemeClr val="accent4">
                        <a:lumMod val="6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dau_by_retention_cohort_raw!$K$2:$K$1234</c15:sqref>
                        </c15:formulaRef>
                      </c:ext>
                    </c:extLst>
                    <c:numCache>
                      <c:formatCode>General</c:formatCode>
                      <c:ptCount val="625"/>
                      <c:pt idx="0">
                        <c:v>16507</c:v>
                      </c:pt>
                      <c:pt idx="1">
                        <c:v>17956</c:v>
                      </c:pt>
                      <c:pt idx="2">
                        <c:v>23955</c:v>
                      </c:pt>
                      <c:pt idx="3">
                        <c:v>23010</c:v>
                      </c:pt>
                      <c:pt idx="4">
                        <c:v>16067</c:v>
                      </c:pt>
                      <c:pt idx="5">
                        <c:v>15430</c:v>
                      </c:pt>
                      <c:pt idx="6">
                        <c:v>15854</c:v>
                      </c:pt>
                      <c:pt idx="7">
                        <c:v>15891</c:v>
                      </c:pt>
                      <c:pt idx="8">
                        <c:v>18934</c:v>
                      </c:pt>
                      <c:pt idx="9">
                        <c:v>26112</c:v>
                      </c:pt>
                      <c:pt idx="10">
                        <c:v>24975</c:v>
                      </c:pt>
                      <c:pt idx="11">
                        <c:v>16542</c:v>
                      </c:pt>
                      <c:pt idx="12">
                        <c:v>15351</c:v>
                      </c:pt>
                      <c:pt idx="13">
                        <c:v>16174</c:v>
                      </c:pt>
                      <c:pt idx="14">
                        <c:v>15980</c:v>
                      </c:pt>
                      <c:pt idx="15">
                        <c:v>19414</c:v>
                      </c:pt>
                      <c:pt idx="16">
                        <c:v>27192</c:v>
                      </c:pt>
                      <c:pt idx="17">
                        <c:v>25752</c:v>
                      </c:pt>
                      <c:pt idx="18">
                        <c:v>16641</c:v>
                      </c:pt>
                      <c:pt idx="19">
                        <c:v>15740</c:v>
                      </c:pt>
                      <c:pt idx="20">
                        <c:v>16267</c:v>
                      </c:pt>
                      <c:pt idx="21">
                        <c:v>16305</c:v>
                      </c:pt>
                      <c:pt idx="22">
                        <c:v>19335</c:v>
                      </c:pt>
                      <c:pt idx="23">
                        <c:v>28055</c:v>
                      </c:pt>
                      <c:pt idx="24">
                        <c:v>27018</c:v>
                      </c:pt>
                      <c:pt idx="25">
                        <c:v>17158</c:v>
                      </c:pt>
                      <c:pt idx="26">
                        <c:v>16793</c:v>
                      </c:pt>
                      <c:pt idx="27">
                        <c:v>17775</c:v>
                      </c:pt>
                      <c:pt idx="28">
                        <c:v>17392</c:v>
                      </c:pt>
                      <c:pt idx="29">
                        <c:v>20765</c:v>
                      </c:pt>
                      <c:pt idx="30">
                        <c:v>30246</c:v>
                      </c:pt>
                      <c:pt idx="31">
                        <c:v>28902</c:v>
                      </c:pt>
                      <c:pt idx="32">
                        <c:v>19440</c:v>
                      </c:pt>
                      <c:pt idx="33">
                        <c:v>18424</c:v>
                      </c:pt>
                      <c:pt idx="34">
                        <c:v>18928</c:v>
                      </c:pt>
                      <c:pt idx="35">
                        <c:v>18474</c:v>
                      </c:pt>
                      <c:pt idx="36">
                        <c:v>21665</c:v>
                      </c:pt>
                      <c:pt idx="37">
                        <c:v>30146</c:v>
                      </c:pt>
                      <c:pt idx="38">
                        <c:v>29315</c:v>
                      </c:pt>
                      <c:pt idx="39">
                        <c:v>19843</c:v>
                      </c:pt>
                      <c:pt idx="40">
                        <c:v>18900</c:v>
                      </c:pt>
                      <c:pt idx="41">
                        <c:v>20281</c:v>
                      </c:pt>
                      <c:pt idx="42">
                        <c:v>19560</c:v>
                      </c:pt>
                      <c:pt idx="43">
                        <c:v>22915</c:v>
                      </c:pt>
                      <c:pt idx="44">
                        <c:v>32828</c:v>
                      </c:pt>
                      <c:pt idx="45">
                        <c:v>30964</c:v>
                      </c:pt>
                      <c:pt idx="46">
                        <c:v>19460</c:v>
                      </c:pt>
                      <c:pt idx="47">
                        <c:v>19138</c:v>
                      </c:pt>
                      <c:pt idx="48">
                        <c:v>19758</c:v>
                      </c:pt>
                      <c:pt idx="49">
                        <c:v>20121</c:v>
                      </c:pt>
                      <c:pt idx="50">
                        <c:v>23807</c:v>
                      </c:pt>
                      <c:pt idx="51">
                        <c:v>34052</c:v>
                      </c:pt>
                      <c:pt idx="52">
                        <c:v>32461</c:v>
                      </c:pt>
                      <c:pt idx="53">
                        <c:v>21705</c:v>
                      </c:pt>
                      <c:pt idx="54">
                        <c:v>20932</c:v>
                      </c:pt>
                      <c:pt idx="55">
                        <c:v>21471</c:v>
                      </c:pt>
                      <c:pt idx="56">
                        <c:v>21999</c:v>
                      </c:pt>
                      <c:pt idx="57">
                        <c:v>25728</c:v>
                      </c:pt>
                      <c:pt idx="58">
                        <c:v>34908</c:v>
                      </c:pt>
                      <c:pt idx="59">
                        <c:v>34149</c:v>
                      </c:pt>
                      <c:pt idx="60">
                        <c:v>24415</c:v>
                      </c:pt>
                      <c:pt idx="61">
                        <c:v>25959</c:v>
                      </c:pt>
                      <c:pt idx="62">
                        <c:v>23258</c:v>
                      </c:pt>
                      <c:pt idx="63">
                        <c:v>23251</c:v>
                      </c:pt>
                      <c:pt idx="64">
                        <c:v>27635</c:v>
                      </c:pt>
                      <c:pt idx="65">
                        <c:v>36090</c:v>
                      </c:pt>
                      <c:pt idx="66">
                        <c:v>34108</c:v>
                      </c:pt>
                      <c:pt idx="67">
                        <c:v>21016</c:v>
                      </c:pt>
                      <c:pt idx="68">
                        <c:v>20910</c:v>
                      </c:pt>
                      <c:pt idx="69">
                        <c:v>21469</c:v>
                      </c:pt>
                      <c:pt idx="70">
                        <c:v>21909</c:v>
                      </c:pt>
                      <c:pt idx="71">
                        <c:v>27323</c:v>
                      </c:pt>
                      <c:pt idx="72">
                        <c:v>37202</c:v>
                      </c:pt>
                      <c:pt idx="73">
                        <c:v>35763</c:v>
                      </c:pt>
                      <c:pt idx="74">
                        <c:v>22201</c:v>
                      </c:pt>
                      <c:pt idx="75">
                        <c:v>22153</c:v>
                      </c:pt>
                      <c:pt idx="76">
                        <c:v>22842</c:v>
                      </c:pt>
                      <c:pt idx="77">
                        <c:v>23080</c:v>
                      </c:pt>
                      <c:pt idx="78">
                        <c:v>26938</c:v>
                      </c:pt>
                      <c:pt idx="79">
                        <c:v>37483</c:v>
                      </c:pt>
                      <c:pt idx="80">
                        <c:v>36127</c:v>
                      </c:pt>
                      <c:pt idx="81">
                        <c:v>23319</c:v>
                      </c:pt>
                      <c:pt idx="82">
                        <c:v>23124</c:v>
                      </c:pt>
                      <c:pt idx="83">
                        <c:v>23785</c:v>
                      </c:pt>
                      <c:pt idx="84">
                        <c:v>24373</c:v>
                      </c:pt>
                      <c:pt idx="85">
                        <c:v>28110</c:v>
                      </c:pt>
                      <c:pt idx="86">
                        <c:v>38753</c:v>
                      </c:pt>
                      <c:pt idx="87">
                        <c:v>36940</c:v>
                      </c:pt>
                      <c:pt idx="88">
                        <c:v>23749</c:v>
                      </c:pt>
                      <c:pt idx="89">
                        <c:v>23281</c:v>
                      </c:pt>
                      <c:pt idx="90">
                        <c:v>24544</c:v>
                      </c:pt>
                      <c:pt idx="91">
                        <c:v>24628</c:v>
                      </c:pt>
                      <c:pt idx="92">
                        <c:v>28113</c:v>
                      </c:pt>
                      <c:pt idx="93">
                        <c:v>39581</c:v>
                      </c:pt>
                      <c:pt idx="94">
                        <c:v>38156</c:v>
                      </c:pt>
                      <c:pt idx="95">
                        <c:v>26461</c:v>
                      </c:pt>
                      <c:pt idx="96">
                        <c:v>29980</c:v>
                      </c:pt>
                      <c:pt idx="97">
                        <c:v>29064</c:v>
                      </c:pt>
                      <c:pt idx="98">
                        <c:v>30780</c:v>
                      </c:pt>
                      <c:pt idx="99">
                        <c:v>35716</c:v>
                      </c:pt>
                      <c:pt idx="100">
                        <c:v>50755</c:v>
                      </c:pt>
                      <c:pt idx="101">
                        <c:v>48276</c:v>
                      </c:pt>
                      <c:pt idx="102">
                        <c:v>32560</c:v>
                      </c:pt>
                      <c:pt idx="103">
                        <c:v>31530</c:v>
                      </c:pt>
                      <c:pt idx="104">
                        <c:v>31717</c:v>
                      </c:pt>
                      <c:pt idx="105">
                        <c:v>31198</c:v>
                      </c:pt>
                      <c:pt idx="106">
                        <c:v>34863</c:v>
                      </c:pt>
                      <c:pt idx="107">
                        <c:v>48001</c:v>
                      </c:pt>
                      <c:pt idx="108">
                        <c:v>47232</c:v>
                      </c:pt>
                      <c:pt idx="109">
                        <c:v>32384</c:v>
                      </c:pt>
                      <c:pt idx="110">
                        <c:v>31927</c:v>
                      </c:pt>
                      <c:pt idx="111">
                        <c:v>32963</c:v>
                      </c:pt>
                      <c:pt idx="112">
                        <c:v>34905</c:v>
                      </c:pt>
                      <c:pt idx="113">
                        <c:v>40227</c:v>
                      </c:pt>
                      <c:pt idx="114">
                        <c:v>49609</c:v>
                      </c:pt>
                      <c:pt idx="115">
                        <c:v>44042</c:v>
                      </c:pt>
                      <c:pt idx="116">
                        <c:v>37656</c:v>
                      </c:pt>
                      <c:pt idx="117">
                        <c:v>36327</c:v>
                      </c:pt>
                      <c:pt idx="118">
                        <c:v>36762</c:v>
                      </c:pt>
                      <c:pt idx="119">
                        <c:v>38045</c:v>
                      </c:pt>
                      <c:pt idx="120">
                        <c:v>41337</c:v>
                      </c:pt>
                      <c:pt idx="121">
                        <c:v>50749</c:v>
                      </c:pt>
                      <c:pt idx="122">
                        <c:v>49796</c:v>
                      </c:pt>
                      <c:pt idx="123">
                        <c:v>39665</c:v>
                      </c:pt>
                      <c:pt idx="124">
                        <c:v>35896</c:v>
                      </c:pt>
                      <c:pt idx="125">
                        <c:v>35559</c:v>
                      </c:pt>
                      <c:pt idx="126">
                        <c:v>35524</c:v>
                      </c:pt>
                      <c:pt idx="127">
                        <c:v>39996</c:v>
                      </c:pt>
                      <c:pt idx="128">
                        <c:v>44767</c:v>
                      </c:pt>
                      <c:pt idx="129">
                        <c:v>42311</c:v>
                      </c:pt>
                      <c:pt idx="130">
                        <c:v>27730</c:v>
                      </c:pt>
                      <c:pt idx="131">
                        <c:v>26861</c:v>
                      </c:pt>
                      <c:pt idx="132">
                        <c:v>27787</c:v>
                      </c:pt>
                      <c:pt idx="133">
                        <c:v>27839</c:v>
                      </c:pt>
                      <c:pt idx="134">
                        <c:v>32506</c:v>
                      </c:pt>
                      <c:pt idx="135">
                        <c:v>45861</c:v>
                      </c:pt>
                      <c:pt idx="136">
                        <c:v>43246</c:v>
                      </c:pt>
                      <c:pt idx="137">
                        <c:v>28217</c:v>
                      </c:pt>
                      <c:pt idx="138">
                        <c:v>27191</c:v>
                      </c:pt>
                      <c:pt idx="139">
                        <c:v>28339</c:v>
                      </c:pt>
                      <c:pt idx="140">
                        <c:v>28575</c:v>
                      </c:pt>
                      <c:pt idx="141">
                        <c:v>33281</c:v>
                      </c:pt>
                      <c:pt idx="142">
                        <c:v>46870</c:v>
                      </c:pt>
                      <c:pt idx="143">
                        <c:v>44671</c:v>
                      </c:pt>
                      <c:pt idx="144">
                        <c:v>30745</c:v>
                      </c:pt>
                      <c:pt idx="145">
                        <c:v>29513</c:v>
                      </c:pt>
                      <c:pt idx="146">
                        <c:v>30518</c:v>
                      </c:pt>
                      <c:pt idx="147">
                        <c:v>30052</c:v>
                      </c:pt>
                      <c:pt idx="148">
                        <c:v>33696</c:v>
                      </c:pt>
                      <c:pt idx="149">
                        <c:v>45950</c:v>
                      </c:pt>
                      <c:pt idx="150">
                        <c:v>43760</c:v>
                      </c:pt>
                      <c:pt idx="151">
                        <c:v>28568</c:v>
                      </c:pt>
                      <c:pt idx="152">
                        <c:v>28429</c:v>
                      </c:pt>
                      <c:pt idx="153">
                        <c:v>28907</c:v>
                      </c:pt>
                      <c:pt idx="154">
                        <c:v>28136</c:v>
                      </c:pt>
                      <c:pt idx="155">
                        <c:v>32738</c:v>
                      </c:pt>
                      <c:pt idx="156">
                        <c:v>45895</c:v>
                      </c:pt>
                      <c:pt idx="157">
                        <c:v>43801</c:v>
                      </c:pt>
                      <c:pt idx="158">
                        <c:v>28209</c:v>
                      </c:pt>
                      <c:pt idx="159">
                        <c:v>27076</c:v>
                      </c:pt>
                      <c:pt idx="160">
                        <c:v>27744</c:v>
                      </c:pt>
                      <c:pt idx="161">
                        <c:v>27704</c:v>
                      </c:pt>
                      <c:pt idx="162">
                        <c:v>32245</c:v>
                      </c:pt>
                      <c:pt idx="163">
                        <c:v>46544</c:v>
                      </c:pt>
                      <c:pt idx="164">
                        <c:v>43654</c:v>
                      </c:pt>
                      <c:pt idx="165">
                        <c:v>27840</c:v>
                      </c:pt>
                      <c:pt idx="166">
                        <c:v>28918</c:v>
                      </c:pt>
                      <c:pt idx="167">
                        <c:v>28004</c:v>
                      </c:pt>
                      <c:pt idx="168">
                        <c:v>26465</c:v>
                      </c:pt>
                      <c:pt idx="169">
                        <c:v>29839</c:v>
                      </c:pt>
                      <c:pt idx="170">
                        <c:v>41067</c:v>
                      </c:pt>
                      <c:pt idx="171">
                        <c:v>38490</c:v>
                      </c:pt>
                      <c:pt idx="172">
                        <c:v>30408</c:v>
                      </c:pt>
                      <c:pt idx="173">
                        <c:v>30235</c:v>
                      </c:pt>
                      <c:pt idx="174">
                        <c:v>30480</c:v>
                      </c:pt>
                      <c:pt idx="175">
                        <c:v>34176</c:v>
                      </c:pt>
                      <c:pt idx="176">
                        <c:v>36732</c:v>
                      </c:pt>
                      <c:pt idx="177">
                        <c:v>47107</c:v>
                      </c:pt>
                      <c:pt idx="178">
                        <c:v>44984</c:v>
                      </c:pt>
                      <c:pt idx="179">
                        <c:v>28211</c:v>
                      </c:pt>
                      <c:pt idx="180">
                        <c:v>27649</c:v>
                      </c:pt>
                      <c:pt idx="181">
                        <c:v>28405</c:v>
                      </c:pt>
                      <c:pt idx="182">
                        <c:v>27785</c:v>
                      </c:pt>
                      <c:pt idx="183">
                        <c:v>32415</c:v>
                      </c:pt>
                      <c:pt idx="184">
                        <c:v>46509</c:v>
                      </c:pt>
                      <c:pt idx="185">
                        <c:v>44600</c:v>
                      </c:pt>
                      <c:pt idx="186">
                        <c:v>27286</c:v>
                      </c:pt>
                      <c:pt idx="187">
                        <c:v>28551</c:v>
                      </c:pt>
                      <c:pt idx="188">
                        <c:v>36671</c:v>
                      </c:pt>
                      <c:pt idx="189">
                        <c:v>30529</c:v>
                      </c:pt>
                      <c:pt idx="190">
                        <c:v>34735</c:v>
                      </c:pt>
                      <c:pt idx="191">
                        <c:v>50437</c:v>
                      </c:pt>
                      <c:pt idx="192">
                        <c:v>47385</c:v>
                      </c:pt>
                      <c:pt idx="193">
                        <c:v>28450</c:v>
                      </c:pt>
                      <c:pt idx="194">
                        <c:v>28120</c:v>
                      </c:pt>
                      <c:pt idx="195">
                        <c:v>28180</c:v>
                      </c:pt>
                      <c:pt idx="196">
                        <c:v>26661</c:v>
                      </c:pt>
                      <c:pt idx="197">
                        <c:v>31508</c:v>
                      </c:pt>
                      <c:pt idx="198">
                        <c:v>45097</c:v>
                      </c:pt>
                      <c:pt idx="199">
                        <c:v>43474</c:v>
                      </c:pt>
                      <c:pt idx="200">
                        <c:v>26176</c:v>
                      </c:pt>
                      <c:pt idx="201">
                        <c:v>24897</c:v>
                      </c:pt>
                      <c:pt idx="202">
                        <c:v>25574</c:v>
                      </c:pt>
                      <c:pt idx="203">
                        <c:v>26014</c:v>
                      </c:pt>
                      <c:pt idx="204">
                        <c:v>29993</c:v>
                      </c:pt>
                      <c:pt idx="205">
                        <c:v>43452</c:v>
                      </c:pt>
                      <c:pt idx="206">
                        <c:v>41242</c:v>
                      </c:pt>
                      <c:pt idx="207">
                        <c:v>25305</c:v>
                      </c:pt>
                      <c:pt idx="208">
                        <c:v>24673</c:v>
                      </c:pt>
                      <c:pt idx="209">
                        <c:v>25687</c:v>
                      </c:pt>
                      <c:pt idx="210">
                        <c:v>25961</c:v>
                      </c:pt>
                      <c:pt idx="211">
                        <c:v>30840</c:v>
                      </c:pt>
                      <c:pt idx="212">
                        <c:v>44481</c:v>
                      </c:pt>
                      <c:pt idx="213">
                        <c:v>43372</c:v>
                      </c:pt>
                      <c:pt idx="214">
                        <c:v>28299</c:v>
                      </c:pt>
                      <c:pt idx="215">
                        <c:v>28175</c:v>
                      </c:pt>
                      <c:pt idx="216">
                        <c:v>30545</c:v>
                      </c:pt>
                      <c:pt idx="217">
                        <c:v>33221</c:v>
                      </c:pt>
                      <c:pt idx="218">
                        <c:v>39102</c:v>
                      </c:pt>
                      <c:pt idx="219">
                        <c:v>48060</c:v>
                      </c:pt>
                      <c:pt idx="220">
                        <c:v>70772</c:v>
                      </c:pt>
                      <c:pt idx="221">
                        <c:v>49107</c:v>
                      </c:pt>
                      <c:pt idx="222">
                        <c:v>35251</c:v>
                      </c:pt>
                      <c:pt idx="223">
                        <c:v>32155</c:v>
                      </c:pt>
                      <c:pt idx="224">
                        <c:v>31326</c:v>
                      </c:pt>
                      <c:pt idx="225">
                        <c:v>34482</c:v>
                      </c:pt>
                      <c:pt idx="226">
                        <c:v>47514</c:v>
                      </c:pt>
                      <c:pt idx="227">
                        <c:v>48777</c:v>
                      </c:pt>
                      <c:pt idx="228">
                        <c:v>29515</c:v>
                      </c:pt>
                      <c:pt idx="229">
                        <c:v>27294</c:v>
                      </c:pt>
                      <c:pt idx="230">
                        <c:v>27048</c:v>
                      </c:pt>
                      <c:pt idx="231">
                        <c:v>27321</c:v>
                      </c:pt>
                      <c:pt idx="232">
                        <c:v>31719</c:v>
                      </c:pt>
                      <c:pt idx="233">
                        <c:v>43531</c:v>
                      </c:pt>
                      <c:pt idx="234">
                        <c:v>41655</c:v>
                      </c:pt>
                      <c:pt idx="235">
                        <c:v>28139</c:v>
                      </c:pt>
                      <c:pt idx="236">
                        <c:v>27800</c:v>
                      </c:pt>
                      <c:pt idx="237">
                        <c:v>25497</c:v>
                      </c:pt>
                      <c:pt idx="238">
                        <c:v>25216</c:v>
                      </c:pt>
                      <c:pt idx="239">
                        <c:v>29670</c:v>
                      </c:pt>
                      <c:pt idx="240">
                        <c:v>43026</c:v>
                      </c:pt>
                      <c:pt idx="241">
                        <c:v>42581</c:v>
                      </c:pt>
                      <c:pt idx="242">
                        <c:v>37955</c:v>
                      </c:pt>
                      <c:pt idx="243">
                        <c:v>25875</c:v>
                      </c:pt>
                      <c:pt idx="244">
                        <c:v>25190</c:v>
                      </c:pt>
                      <c:pt idx="245">
                        <c:v>24685</c:v>
                      </c:pt>
                      <c:pt idx="246">
                        <c:v>29082</c:v>
                      </c:pt>
                      <c:pt idx="247">
                        <c:v>41014</c:v>
                      </c:pt>
                      <c:pt idx="248">
                        <c:v>40324</c:v>
                      </c:pt>
                      <c:pt idx="249">
                        <c:v>27840</c:v>
                      </c:pt>
                      <c:pt idx="250">
                        <c:v>25721</c:v>
                      </c:pt>
                      <c:pt idx="251">
                        <c:v>24261</c:v>
                      </c:pt>
                      <c:pt idx="252">
                        <c:v>23371</c:v>
                      </c:pt>
                      <c:pt idx="253">
                        <c:v>26508</c:v>
                      </c:pt>
                      <c:pt idx="254">
                        <c:v>39260</c:v>
                      </c:pt>
                      <c:pt idx="255">
                        <c:v>38966</c:v>
                      </c:pt>
                      <c:pt idx="256">
                        <c:v>22751</c:v>
                      </c:pt>
                      <c:pt idx="257">
                        <c:v>22313</c:v>
                      </c:pt>
                      <c:pt idx="258">
                        <c:v>23389</c:v>
                      </c:pt>
                      <c:pt idx="259">
                        <c:v>25068</c:v>
                      </c:pt>
                      <c:pt idx="260">
                        <c:v>27766</c:v>
                      </c:pt>
                      <c:pt idx="261">
                        <c:v>38368</c:v>
                      </c:pt>
                      <c:pt idx="262">
                        <c:v>36667</c:v>
                      </c:pt>
                      <c:pt idx="263">
                        <c:v>22368</c:v>
                      </c:pt>
                      <c:pt idx="264">
                        <c:v>21716</c:v>
                      </c:pt>
                      <c:pt idx="265">
                        <c:v>22716</c:v>
                      </c:pt>
                      <c:pt idx="266">
                        <c:v>23076</c:v>
                      </c:pt>
                      <c:pt idx="267">
                        <c:v>26360</c:v>
                      </c:pt>
                      <c:pt idx="268">
                        <c:v>38235</c:v>
                      </c:pt>
                      <c:pt idx="269">
                        <c:v>37710</c:v>
                      </c:pt>
                      <c:pt idx="270">
                        <c:v>25810</c:v>
                      </c:pt>
                      <c:pt idx="271">
                        <c:v>22652</c:v>
                      </c:pt>
                      <c:pt idx="272">
                        <c:v>23354</c:v>
                      </c:pt>
                      <c:pt idx="273">
                        <c:v>24574</c:v>
                      </c:pt>
                      <c:pt idx="274">
                        <c:v>28202</c:v>
                      </c:pt>
                      <c:pt idx="275">
                        <c:v>37057</c:v>
                      </c:pt>
                      <c:pt idx="276">
                        <c:v>35760</c:v>
                      </c:pt>
                      <c:pt idx="277">
                        <c:v>23195</c:v>
                      </c:pt>
                      <c:pt idx="278">
                        <c:v>22350</c:v>
                      </c:pt>
                      <c:pt idx="279">
                        <c:v>22804</c:v>
                      </c:pt>
                      <c:pt idx="280">
                        <c:v>24360</c:v>
                      </c:pt>
                      <c:pt idx="281">
                        <c:v>26809</c:v>
                      </c:pt>
                      <c:pt idx="282">
                        <c:v>36468</c:v>
                      </c:pt>
                      <c:pt idx="283">
                        <c:v>35480</c:v>
                      </c:pt>
                      <c:pt idx="284">
                        <c:v>24067</c:v>
                      </c:pt>
                      <c:pt idx="285">
                        <c:v>22053</c:v>
                      </c:pt>
                      <c:pt idx="286">
                        <c:v>22684</c:v>
                      </c:pt>
                      <c:pt idx="287">
                        <c:v>22437</c:v>
                      </c:pt>
                      <c:pt idx="288">
                        <c:v>25679</c:v>
                      </c:pt>
                      <c:pt idx="289">
                        <c:v>35686</c:v>
                      </c:pt>
                      <c:pt idx="290">
                        <c:v>35626</c:v>
                      </c:pt>
                      <c:pt idx="291">
                        <c:v>23148</c:v>
                      </c:pt>
                      <c:pt idx="292">
                        <c:v>22456</c:v>
                      </c:pt>
                      <c:pt idx="293">
                        <c:v>23238</c:v>
                      </c:pt>
                      <c:pt idx="294">
                        <c:v>24388</c:v>
                      </c:pt>
                      <c:pt idx="295">
                        <c:v>27640</c:v>
                      </c:pt>
                      <c:pt idx="296">
                        <c:v>35422</c:v>
                      </c:pt>
                      <c:pt idx="297">
                        <c:v>34434</c:v>
                      </c:pt>
                      <c:pt idx="298">
                        <c:v>23737</c:v>
                      </c:pt>
                      <c:pt idx="299">
                        <c:v>23599</c:v>
                      </c:pt>
                      <c:pt idx="300">
                        <c:v>25298</c:v>
                      </c:pt>
                      <c:pt idx="301">
                        <c:v>25033</c:v>
                      </c:pt>
                      <c:pt idx="302">
                        <c:v>27916</c:v>
                      </c:pt>
                      <c:pt idx="303">
                        <c:v>36064</c:v>
                      </c:pt>
                      <c:pt idx="304">
                        <c:v>35327</c:v>
                      </c:pt>
                      <c:pt idx="305">
                        <c:v>24934</c:v>
                      </c:pt>
                      <c:pt idx="306">
                        <c:v>24095</c:v>
                      </c:pt>
                      <c:pt idx="307">
                        <c:v>25184</c:v>
                      </c:pt>
                      <c:pt idx="308">
                        <c:v>24584</c:v>
                      </c:pt>
                      <c:pt idx="309">
                        <c:v>27755</c:v>
                      </c:pt>
                      <c:pt idx="310">
                        <c:v>35559</c:v>
                      </c:pt>
                      <c:pt idx="311">
                        <c:v>35073</c:v>
                      </c:pt>
                      <c:pt idx="312">
                        <c:v>25167</c:v>
                      </c:pt>
                      <c:pt idx="313">
                        <c:v>25042</c:v>
                      </c:pt>
                      <c:pt idx="314">
                        <c:v>25246</c:v>
                      </c:pt>
                      <c:pt idx="315">
                        <c:v>25979</c:v>
                      </c:pt>
                      <c:pt idx="316">
                        <c:v>28586</c:v>
                      </c:pt>
                      <c:pt idx="317">
                        <c:v>35702</c:v>
                      </c:pt>
                      <c:pt idx="318">
                        <c:v>34893</c:v>
                      </c:pt>
                      <c:pt idx="319">
                        <c:v>26158</c:v>
                      </c:pt>
                      <c:pt idx="320">
                        <c:v>25436</c:v>
                      </c:pt>
                      <c:pt idx="321">
                        <c:v>26035</c:v>
                      </c:pt>
                      <c:pt idx="322">
                        <c:v>26327</c:v>
                      </c:pt>
                      <c:pt idx="323">
                        <c:v>29140</c:v>
                      </c:pt>
                      <c:pt idx="324">
                        <c:v>35774</c:v>
                      </c:pt>
                      <c:pt idx="325">
                        <c:v>35575</c:v>
                      </c:pt>
                      <c:pt idx="326">
                        <c:v>26772</c:v>
                      </c:pt>
                      <c:pt idx="327">
                        <c:v>26560</c:v>
                      </c:pt>
                      <c:pt idx="328">
                        <c:v>26582</c:v>
                      </c:pt>
                      <c:pt idx="329">
                        <c:v>26918</c:v>
                      </c:pt>
                      <c:pt idx="330">
                        <c:v>29333</c:v>
                      </c:pt>
                      <c:pt idx="331">
                        <c:v>36041</c:v>
                      </c:pt>
                      <c:pt idx="332">
                        <c:v>35317</c:v>
                      </c:pt>
                      <c:pt idx="333">
                        <c:v>27080</c:v>
                      </c:pt>
                      <c:pt idx="334">
                        <c:v>26749</c:v>
                      </c:pt>
                      <c:pt idx="335">
                        <c:v>26463</c:v>
                      </c:pt>
                      <c:pt idx="336">
                        <c:v>26676</c:v>
                      </c:pt>
                      <c:pt idx="337">
                        <c:v>28842</c:v>
                      </c:pt>
                      <c:pt idx="338">
                        <c:v>35454</c:v>
                      </c:pt>
                      <c:pt idx="339">
                        <c:v>35029</c:v>
                      </c:pt>
                      <c:pt idx="340">
                        <c:v>26614</c:v>
                      </c:pt>
                      <c:pt idx="341">
                        <c:v>25831</c:v>
                      </c:pt>
                      <c:pt idx="342">
                        <c:v>26189</c:v>
                      </c:pt>
                      <c:pt idx="343">
                        <c:v>26463</c:v>
                      </c:pt>
                      <c:pt idx="344">
                        <c:v>29003</c:v>
                      </c:pt>
                      <c:pt idx="345">
                        <c:v>35617</c:v>
                      </c:pt>
                      <c:pt idx="346">
                        <c:v>35897</c:v>
                      </c:pt>
                      <c:pt idx="347">
                        <c:v>27816</c:v>
                      </c:pt>
                      <c:pt idx="348">
                        <c:v>28213</c:v>
                      </c:pt>
                      <c:pt idx="349">
                        <c:v>26859</c:v>
                      </c:pt>
                      <c:pt idx="350">
                        <c:v>27475</c:v>
                      </c:pt>
                      <c:pt idx="351">
                        <c:v>29106</c:v>
                      </c:pt>
                      <c:pt idx="352">
                        <c:v>35890</c:v>
                      </c:pt>
                      <c:pt idx="353">
                        <c:v>35439</c:v>
                      </c:pt>
                      <c:pt idx="354">
                        <c:v>26628</c:v>
                      </c:pt>
                      <c:pt idx="355">
                        <c:v>27007</c:v>
                      </c:pt>
                      <c:pt idx="356">
                        <c:v>31033</c:v>
                      </c:pt>
                      <c:pt idx="357">
                        <c:v>34341</c:v>
                      </c:pt>
                      <c:pt idx="358">
                        <c:v>38658</c:v>
                      </c:pt>
                      <c:pt idx="359">
                        <c:v>47480</c:v>
                      </c:pt>
                      <c:pt idx="360">
                        <c:v>46347</c:v>
                      </c:pt>
                      <c:pt idx="361">
                        <c:v>34075</c:v>
                      </c:pt>
                      <c:pt idx="362">
                        <c:v>33033</c:v>
                      </c:pt>
                      <c:pt idx="363">
                        <c:v>32369</c:v>
                      </c:pt>
                      <c:pt idx="364">
                        <c:v>31668</c:v>
                      </c:pt>
                      <c:pt idx="365">
                        <c:v>34456</c:v>
                      </c:pt>
                      <c:pt idx="366">
                        <c:v>42733</c:v>
                      </c:pt>
                      <c:pt idx="367">
                        <c:v>40432</c:v>
                      </c:pt>
                      <c:pt idx="368">
                        <c:v>27524</c:v>
                      </c:pt>
                      <c:pt idx="369">
                        <c:v>24885</c:v>
                      </c:pt>
                      <c:pt idx="370">
                        <c:v>25002</c:v>
                      </c:pt>
                      <c:pt idx="371">
                        <c:v>25282</c:v>
                      </c:pt>
                      <c:pt idx="372">
                        <c:v>29004</c:v>
                      </c:pt>
                      <c:pt idx="373">
                        <c:v>40130</c:v>
                      </c:pt>
                      <c:pt idx="374">
                        <c:v>38256</c:v>
                      </c:pt>
                      <c:pt idx="375">
                        <c:v>23217</c:v>
                      </c:pt>
                      <c:pt idx="376">
                        <c:v>22510</c:v>
                      </c:pt>
                      <c:pt idx="377">
                        <c:v>23024</c:v>
                      </c:pt>
                      <c:pt idx="378">
                        <c:v>22677</c:v>
                      </c:pt>
                      <c:pt idx="379">
                        <c:v>26748</c:v>
                      </c:pt>
                      <c:pt idx="380">
                        <c:v>39653</c:v>
                      </c:pt>
                      <c:pt idx="381">
                        <c:v>37085</c:v>
                      </c:pt>
                      <c:pt idx="382">
                        <c:v>21747</c:v>
                      </c:pt>
                      <c:pt idx="383">
                        <c:v>21228</c:v>
                      </c:pt>
                      <c:pt idx="384">
                        <c:v>21986</c:v>
                      </c:pt>
                      <c:pt idx="385">
                        <c:v>21942</c:v>
                      </c:pt>
                      <c:pt idx="386">
                        <c:v>25621</c:v>
                      </c:pt>
                      <c:pt idx="387">
                        <c:v>38276</c:v>
                      </c:pt>
                      <c:pt idx="388">
                        <c:v>36332</c:v>
                      </c:pt>
                      <c:pt idx="389">
                        <c:v>21116</c:v>
                      </c:pt>
                      <c:pt idx="390">
                        <c:v>20535</c:v>
                      </c:pt>
                      <c:pt idx="391">
                        <c:v>21491</c:v>
                      </c:pt>
                      <c:pt idx="392">
                        <c:v>22494</c:v>
                      </c:pt>
                      <c:pt idx="393">
                        <c:v>26991</c:v>
                      </c:pt>
                      <c:pt idx="394">
                        <c:v>37679</c:v>
                      </c:pt>
                      <c:pt idx="395">
                        <c:v>35862</c:v>
                      </c:pt>
                      <c:pt idx="396">
                        <c:v>22261</c:v>
                      </c:pt>
                      <c:pt idx="397">
                        <c:v>21712</c:v>
                      </c:pt>
                      <c:pt idx="398">
                        <c:v>21053</c:v>
                      </c:pt>
                      <c:pt idx="399">
                        <c:v>21391</c:v>
                      </c:pt>
                      <c:pt idx="400">
                        <c:v>25084</c:v>
                      </c:pt>
                      <c:pt idx="401">
                        <c:v>37147</c:v>
                      </c:pt>
                      <c:pt idx="402">
                        <c:v>35318</c:v>
                      </c:pt>
                      <c:pt idx="403">
                        <c:v>22681</c:v>
                      </c:pt>
                      <c:pt idx="404">
                        <c:v>20491</c:v>
                      </c:pt>
                      <c:pt idx="405">
                        <c:v>21321</c:v>
                      </c:pt>
                      <c:pt idx="406">
                        <c:v>22638</c:v>
                      </c:pt>
                      <c:pt idx="407">
                        <c:v>25820</c:v>
                      </c:pt>
                      <c:pt idx="408">
                        <c:v>36962</c:v>
                      </c:pt>
                      <c:pt idx="409">
                        <c:v>35163</c:v>
                      </c:pt>
                      <c:pt idx="410">
                        <c:v>21253</c:v>
                      </c:pt>
                      <c:pt idx="411">
                        <c:v>20325</c:v>
                      </c:pt>
                      <c:pt idx="412">
                        <c:v>21108</c:v>
                      </c:pt>
                      <c:pt idx="413">
                        <c:v>21402</c:v>
                      </c:pt>
                      <c:pt idx="414">
                        <c:v>25189</c:v>
                      </c:pt>
                      <c:pt idx="415">
                        <c:v>37002</c:v>
                      </c:pt>
                      <c:pt idx="416">
                        <c:v>35273</c:v>
                      </c:pt>
                      <c:pt idx="417">
                        <c:v>22102</c:v>
                      </c:pt>
                      <c:pt idx="418">
                        <c:v>22503</c:v>
                      </c:pt>
                      <c:pt idx="419">
                        <c:v>23412</c:v>
                      </c:pt>
                      <c:pt idx="420">
                        <c:v>24258</c:v>
                      </c:pt>
                      <c:pt idx="421">
                        <c:v>28699</c:v>
                      </c:pt>
                      <c:pt idx="422">
                        <c:v>40318</c:v>
                      </c:pt>
                      <c:pt idx="423">
                        <c:v>38784</c:v>
                      </c:pt>
                      <c:pt idx="424">
                        <c:v>24525</c:v>
                      </c:pt>
                      <c:pt idx="425">
                        <c:v>23029</c:v>
                      </c:pt>
                      <c:pt idx="426">
                        <c:v>27670</c:v>
                      </c:pt>
                      <c:pt idx="427">
                        <c:v>25562</c:v>
                      </c:pt>
                      <c:pt idx="428">
                        <c:v>28088</c:v>
                      </c:pt>
                      <c:pt idx="429">
                        <c:v>37767</c:v>
                      </c:pt>
                      <c:pt idx="430">
                        <c:v>35888</c:v>
                      </c:pt>
                      <c:pt idx="431">
                        <c:v>22360</c:v>
                      </c:pt>
                      <c:pt idx="432">
                        <c:v>19980</c:v>
                      </c:pt>
                      <c:pt idx="433">
                        <c:v>20402</c:v>
                      </c:pt>
                      <c:pt idx="434">
                        <c:v>20613</c:v>
                      </c:pt>
                      <c:pt idx="435">
                        <c:v>24899</c:v>
                      </c:pt>
                      <c:pt idx="436">
                        <c:v>36957</c:v>
                      </c:pt>
                      <c:pt idx="437">
                        <c:v>34694</c:v>
                      </c:pt>
                      <c:pt idx="438">
                        <c:v>20136</c:v>
                      </c:pt>
                      <c:pt idx="439">
                        <c:v>19486</c:v>
                      </c:pt>
                      <c:pt idx="440">
                        <c:v>20637</c:v>
                      </c:pt>
                      <c:pt idx="441">
                        <c:v>19986</c:v>
                      </c:pt>
                      <c:pt idx="442">
                        <c:v>24022</c:v>
                      </c:pt>
                      <c:pt idx="443">
                        <c:v>35215</c:v>
                      </c:pt>
                      <c:pt idx="444">
                        <c:v>33430</c:v>
                      </c:pt>
                      <c:pt idx="445">
                        <c:v>20621</c:v>
                      </c:pt>
                      <c:pt idx="446">
                        <c:v>19563</c:v>
                      </c:pt>
                      <c:pt idx="447">
                        <c:v>20730</c:v>
                      </c:pt>
                      <c:pt idx="448">
                        <c:v>20928</c:v>
                      </c:pt>
                      <c:pt idx="449">
                        <c:v>24554</c:v>
                      </c:pt>
                      <c:pt idx="450">
                        <c:v>34906</c:v>
                      </c:pt>
                      <c:pt idx="451">
                        <c:v>33747</c:v>
                      </c:pt>
                      <c:pt idx="452">
                        <c:v>19953</c:v>
                      </c:pt>
                      <c:pt idx="453">
                        <c:v>19223</c:v>
                      </c:pt>
                      <c:pt idx="454">
                        <c:v>20160</c:v>
                      </c:pt>
                      <c:pt idx="455">
                        <c:v>20025</c:v>
                      </c:pt>
                      <c:pt idx="456">
                        <c:v>23709</c:v>
                      </c:pt>
                      <c:pt idx="457">
                        <c:v>34379</c:v>
                      </c:pt>
                      <c:pt idx="458">
                        <c:v>32397</c:v>
                      </c:pt>
                      <c:pt idx="459">
                        <c:v>19375</c:v>
                      </c:pt>
                      <c:pt idx="460">
                        <c:v>20090</c:v>
                      </c:pt>
                      <c:pt idx="461">
                        <c:v>25597</c:v>
                      </c:pt>
                      <c:pt idx="462">
                        <c:v>25564</c:v>
                      </c:pt>
                      <c:pt idx="463">
                        <c:v>30737</c:v>
                      </c:pt>
                      <c:pt idx="464">
                        <c:v>39769</c:v>
                      </c:pt>
                      <c:pt idx="465">
                        <c:v>37169</c:v>
                      </c:pt>
                      <c:pt idx="466">
                        <c:v>22582</c:v>
                      </c:pt>
                      <c:pt idx="467">
                        <c:v>22505</c:v>
                      </c:pt>
                      <c:pt idx="468">
                        <c:v>23088</c:v>
                      </c:pt>
                      <c:pt idx="469">
                        <c:v>22803</c:v>
                      </c:pt>
                      <c:pt idx="470">
                        <c:v>26088</c:v>
                      </c:pt>
                      <c:pt idx="471">
                        <c:v>35783</c:v>
                      </c:pt>
                      <c:pt idx="472">
                        <c:v>33029</c:v>
                      </c:pt>
                      <c:pt idx="473">
                        <c:v>22665</c:v>
                      </c:pt>
                      <c:pt idx="474">
                        <c:v>22648</c:v>
                      </c:pt>
                      <c:pt idx="475">
                        <c:v>23925</c:v>
                      </c:pt>
                      <c:pt idx="476">
                        <c:v>24525</c:v>
                      </c:pt>
                      <c:pt idx="477">
                        <c:v>28762</c:v>
                      </c:pt>
                      <c:pt idx="478">
                        <c:v>36866</c:v>
                      </c:pt>
                      <c:pt idx="479">
                        <c:v>39314</c:v>
                      </c:pt>
                      <c:pt idx="480">
                        <c:v>30925</c:v>
                      </c:pt>
                      <c:pt idx="481">
                        <c:v>28184</c:v>
                      </c:pt>
                      <c:pt idx="482">
                        <c:v>27530</c:v>
                      </c:pt>
                      <c:pt idx="483">
                        <c:v>28105</c:v>
                      </c:pt>
                      <c:pt idx="484">
                        <c:v>30205</c:v>
                      </c:pt>
                      <c:pt idx="485">
                        <c:v>34034</c:v>
                      </c:pt>
                      <c:pt idx="486">
                        <c:v>38441</c:v>
                      </c:pt>
                      <c:pt idx="487" formatCode="_(* #,##0_);_(* \(#,##0\);_(* &quot;-&quot;??_);_(@_)">
                        <c:v>36884</c:v>
                      </c:pt>
                      <c:pt idx="488" formatCode="_(* #,##0_);_(* \(#,##0\);_(* &quot;-&quot;??_);_(@_)">
                        <c:v>28735</c:v>
                      </c:pt>
                      <c:pt idx="489" formatCode="_(* #,##0_);_(* \(#,##0\);_(* &quot;-&quot;??_);_(@_)">
                        <c:v>25477</c:v>
                      </c:pt>
                      <c:pt idx="490" formatCode="_(* #,##0_);_(* \(#,##0\);_(* &quot;-&quot;??_);_(@_)">
                        <c:v>24114</c:v>
                      </c:pt>
                      <c:pt idx="491" formatCode="_(* #,##0_);_(* \(#,##0\);_(* &quot;-&quot;??_);_(@_)">
                        <c:v>28009</c:v>
                      </c:pt>
                      <c:pt idx="492" formatCode="_(* #,##0_);_(* \(#,##0\);_(* &quot;-&quot;??_);_(@_)">
                        <c:v>34223</c:v>
                      </c:pt>
                      <c:pt idx="493" formatCode="_(* #,##0_);_(* \(#,##0\);_(* &quot;-&quot;??_);_(@_)">
                        <c:v>32721</c:v>
                      </c:pt>
                      <c:pt idx="494" formatCode="_(* #,##0_);_(* \(#,##0\);_(* &quot;-&quot;??_);_(@_)">
                        <c:v>21844</c:v>
                      </c:pt>
                      <c:pt idx="495" formatCode="_(* #,##0_);_(* \(#,##0\);_(* &quot;-&quot;??_);_(@_)">
                        <c:v>19156</c:v>
                      </c:pt>
                      <c:pt idx="496" formatCode="_(* #,##0_);_(* \(#,##0\);_(* &quot;-&quot;??_);_(@_)">
                        <c:v>19817</c:v>
                      </c:pt>
                      <c:pt idx="497" formatCode="_(* #,##0_);_(* \(#,##0\);_(* &quot;-&quot;??_);_(@_)">
                        <c:v>19715</c:v>
                      </c:pt>
                      <c:pt idx="498" formatCode="_(* #,##0_);_(* \(#,##0\);_(* &quot;-&quot;??_);_(@_)">
                        <c:v>22811</c:v>
                      </c:pt>
                      <c:pt idx="499" formatCode="_(* #,##0_);_(* \(#,##0\);_(* &quot;-&quot;??_);_(@_)">
                        <c:v>33980</c:v>
                      </c:pt>
                      <c:pt idx="500" formatCode="_(* #,##0_);_(* \(#,##0\);_(* &quot;-&quot;??_);_(@_)">
                        <c:v>32633</c:v>
                      </c:pt>
                      <c:pt idx="501" formatCode="_(* #,##0_);_(* \(#,##0\);_(* &quot;-&quot;??_);_(@_)">
                        <c:v>20488</c:v>
                      </c:pt>
                      <c:pt idx="502" formatCode="_(* #,##0_);_(* \(#,##0\);_(* &quot;-&quot;??_);_(@_)">
                        <c:v>20043</c:v>
                      </c:pt>
                      <c:pt idx="503" formatCode="_(* #,##0_);_(* \(#,##0\);_(* &quot;-&quot;??_);_(@_)">
                        <c:v>20628</c:v>
                      </c:pt>
                      <c:pt idx="504" formatCode="_(* #,##0_);_(* \(#,##0\);_(* &quot;-&quot;??_);_(@_)">
                        <c:v>20339</c:v>
                      </c:pt>
                      <c:pt idx="505" formatCode="_(* #,##0_);_(* \(#,##0\);_(* &quot;-&quot;??_);_(@_)">
                        <c:v>23753</c:v>
                      </c:pt>
                      <c:pt idx="506" formatCode="_(* #,##0_);_(* \(#,##0\);_(* &quot;-&quot;??_);_(@_)">
                        <c:v>34756</c:v>
                      </c:pt>
                      <c:pt idx="507" formatCode="_(* #,##0_);_(* \(#,##0\);_(* &quot;-&quot;??_);_(@_)">
                        <c:v>33222</c:v>
                      </c:pt>
                      <c:pt idx="508" formatCode="_(* #,##0_);_(* \(#,##0\);_(* &quot;-&quot;??_);_(@_)">
                        <c:v>20711</c:v>
                      </c:pt>
                      <c:pt idx="509" formatCode="_(* #,##0_);_(* \(#,##0\);_(* &quot;-&quot;??_);_(@_)">
                        <c:v>20108</c:v>
                      </c:pt>
                      <c:pt idx="510" formatCode="_(* #,##0_);_(* \(#,##0\);_(* &quot;-&quot;??_);_(@_)">
                        <c:v>20980</c:v>
                      </c:pt>
                      <c:pt idx="511" formatCode="_(* #,##0_);_(* \(#,##0\);_(* &quot;-&quot;??_);_(@_)">
                        <c:v>21325</c:v>
                      </c:pt>
                      <c:pt idx="512" formatCode="_(* #,##0_);_(* \(#,##0\);_(* &quot;-&quot;??_);_(@_)">
                        <c:v>24604</c:v>
                      </c:pt>
                      <c:pt idx="513" formatCode="_(* #,##0_);_(* \(#,##0\);_(* &quot;-&quot;??_);_(@_)">
                        <c:v>34889</c:v>
                      </c:pt>
                      <c:pt idx="514" formatCode="_(* #,##0_);_(* \(#,##0\);_(* &quot;-&quot;??_);_(@_)">
                        <c:v>33232</c:v>
                      </c:pt>
                      <c:pt idx="515" formatCode="_(* #,##0_);_(* \(#,##0\);_(* &quot;-&quot;??_);_(@_)">
                        <c:v>20431</c:v>
                      </c:pt>
                      <c:pt idx="516" formatCode="_(* #,##0_);_(* \(#,##0\);_(* &quot;-&quot;??_);_(@_)">
                        <c:v>19975</c:v>
                      </c:pt>
                      <c:pt idx="517" formatCode="_(* #,##0_);_(* \(#,##0\);_(* &quot;-&quot;??_);_(@_)">
                        <c:v>20947</c:v>
                      </c:pt>
                      <c:pt idx="518" formatCode="_(* #,##0_);_(* \(#,##0\);_(* &quot;-&quot;??_);_(@_)">
                        <c:v>20727</c:v>
                      </c:pt>
                      <c:pt idx="519" formatCode="_(* #,##0_);_(* \(#,##0\);_(* &quot;-&quot;??_);_(@_)">
                        <c:v>24149</c:v>
                      </c:pt>
                      <c:pt idx="520" formatCode="_(* #,##0_);_(* \(#,##0\);_(* &quot;-&quot;??_);_(@_)">
                        <c:v>34819</c:v>
                      </c:pt>
                      <c:pt idx="521" formatCode="_(* #,##0_);_(* \(#,##0\);_(* &quot;-&quot;??_);_(@_)">
                        <c:v>32981</c:v>
                      </c:pt>
                      <c:pt idx="522" formatCode="_(* #,##0_);_(* \(#,##0\);_(* &quot;-&quot;??_);_(@_)">
                        <c:v>20762</c:v>
                      </c:pt>
                      <c:pt idx="523" formatCode="_(* #,##0_);_(* \(#,##0\);_(* &quot;-&quot;??_);_(@_)">
                        <c:v>20010</c:v>
                      </c:pt>
                      <c:pt idx="524" formatCode="_(* #,##0_);_(* \(#,##0\);_(* &quot;-&quot;??_);_(@_)">
                        <c:v>20959</c:v>
                      </c:pt>
                      <c:pt idx="525" formatCode="_(* #,##0_);_(* \(#,##0\);_(* &quot;-&quot;??_);_(@_)">
                        <c:v>21612</c:v>
                      </c:pt>
                      <c:pt idx="526" formatCode="_(* #,##0_);_(* \(#,##0\);_(* &quot;-&quot;??_);_(@_)">
                        <c:v>25445</c:v>
                      </c:pt>
                      <c:pt idx="527" formatCode="_(* #,##0_);_(* \(#,##0\);_(* &quot;-&quot;??_);_(@_)">
                        <c:v>36362</c:v>
                      </c:pt>
                      <c:pt idx="528" formatCode="_(* #,##0_);_(* \(#,##0\);_(* &quot;-&quot;??_);_(@_)">
                        <c:v>34537</c:v>
                      </c:pt>
                      <c:pt idx="529" formatCode="_(* #,##0_);_(* \(#,##0\);_(* &quot;-&quot;??_);_(@_)">
                        <c:v>24461</c:v>
                      </c:pt>
                      <c:pt idx="530" formatCode="_(* #,##0_);_(* \(#,##0\);_(* &quot;-&quot;??_);_(@_)">
                        <c:v>22996</c:v>
                      </c:pt>
                      <c:pt idx="531" formatCode="_(* #,##0_);_(* \(#,##0\);_(* &quot;-&quot;??_);_(@_)">
                        <c:v>24204</c:v>
                      </c:pt>
                      <c:pt idx="532" formatCode="_(* #,##0_);_(* \(#,##0\);_(* &quot;-&quot;??_);_(@_)">
                        <c:v>23129</c:v>
                      </c:pt>
                      <c:pt idx="533" formatCode="_(* #,##0_);_(* \(#,##0\);_(* &quot;-&quot;??_);_(@_)">
                        <c:v>25827</c:v>
                      </c:pt>
                      <c:pt idx="534" formatCode="_(* #,##0_);_(* \(#,##0\);_(* &quot;-&quot;??_);_(@_)">
                        <c:v>34974</c:v>
                      </c:pt>
                      <c:pt idx="535" formatCode="_(* #,##0_);_(* \(#,##0\);_(* &quot;-&quot;??_);_(@_)">
                        <c:v>33714</c:v>
                      </c:pt>
                      <c:pt idx="536" formatCode="_(* #,##0_);_(* \(#,##0\);_(* &quot;-&quot;??_);_(@_)">
                        <c:v>21970</c:v>
                      </c:pt>
                      <c:pt idx="537" formatCode="_(* #,##0_);_(* \(#,##0\);_(* &quot;-&quot;??_);_(@_)">
                        <c:v>20819</c:v>
                      </c:pt>
                      <c:pt idx="538" formatCode="_(* #,##0_);_(* \(#,##0\);_(* &quot;-&quot;??_);_(@_)">
                        <c:v>21302</c:v>
                      </c:pt>
                      <c:pt idx="539" formatCode="_(* #,##0_);_(* \(#,##0\);_(* &quot;-&quot;??_);_(@_)">
                        <c:v>22330</c:v>
                      </c:pt>
                      <c:pt idx="540" formatCode="_(* #,##0_);_(* \(#,##0\);_(* &quot;-&quot;??_);_(@_)">
                        <c:v>27009</c:v>
                      </c:pt>
                      <c:pt idx="541" formatCode="_(* #,##0_);_(* \(#,##0\);_(* &quot;-&quot;??_);_(@_)">
                        <c:v>35663</c:v>
                      </c:pt>
                      <c:pt idx="542" formatCode="_(* #,##0_);_(* \(#,##0\);_(* &quot;-&quot;??_);_(@_)">
                        <c:v>33999</c:v>
                      </c:pt>
                      <c:pt idx="543" formatCode="_(* #,##0_);_(* \(#,##0\);_(* &quot;-&quot;??_);_(@_)">
                        <c:v>20823</c:v>
                      </c:pt>
                      <c:pt idx="544" formatCode="_(* #,##0_);_(* \(#,##0\);_(* &quot;-&quot;??_);_(@_)">
                        <c:v>20309</c:v>
                      </c:pt>
                      <c:pt idx="545" formatCode="_(* #,##0_);_(* \(#,##0\);_(* &quot;-&quot;??_);_(@_)">
                        <c:v>21035</c:v>
                      </c:pt>
                      <c:pt idx="546" formatCode="_(* #,##0_);_(* \(#,##0\);_(* &quot;-&quot;??_);_(@_)">
                        <c:v>20913</c:v>
                      </c:pt>
                      <c:pt idx="547" formatCode="_(* #,##0_);_(* \(#,##0\);_(* &quot;-&quot;??_);_(@_)">
                        <c:v>24930</c:v>
                      </c:pt>
                      <c:pt idx="548" formatCode="_(* #,##0_);_(* \(#,##0\);_(* &quot;-&quot;??_);_(@_)">
                        <c:v>35622</c:v>
                      </c:pt>
                      <c:pt idx="549" formatCode="_(* #,##0_);_(* \(#,##0\);_(* &quot;-&quot;??_);_(@_)">
                        <c:v>33976</c:v>
                      </c:pt>
                      <c:pt idx="550" formatCode="_(* #,##0_);_(* \(#,##0\);_(* &quot;-&quot;??_);_(@_)">
                        <c:v>20381</c:v>
                      </c:pt>
                      <c:pt idx="551" formatCode="_(* #,##0_);_(* \(#,##0\);_(* &quot;-&quot;??_);_(@_)">
                        <c:v>20059</c:v>
                      </c:pt>
                      <c:pt idx="552" formatCode="_(* #,##0_);_(* \(#,##0\);_(* &quot;-&quot;??_);_(@_)">
                        <c:v>20833</c:v>
                      </c:pt>
                      <c:pt idx="553" formatCode="_(* #,##0_);_(* \(#,##0\);_(* &quot;-&quot;??_);_(@_)">
                        <c:v>21422</c:v>
                      </c:pt>
                      <c:pt idx="554" formatCode="_(* #,##0_);_(* \(#,##0\);_(* &quot;-&quot;??_);_(@_)">
                        <c:v>28139</c:v>
                      </c:pt>
                      <c:pt idx="555" formatCode="_(* #,##0_);_(* \(#,##0\);_(* &quot;-&quot;??_);_(@_)">
                        <c:v>35885</c:v>
                      </c:pt>
                      <c:pt idx="556" formatCode="_(* #,##0_);_(* \(#,##0\);_(* &quot;-&quot;??_);_(@_)">
                        <c:v>34613</c:v>
                      </c:pt>
                      <c:pt idx="557" formatCode="_(* #,##0_);_(* \(#,##0\);_(* &quot;-&quot;??_);_(@_)">
                        <c:v>20967</c:v>
                      </c:pt>
                      <c:pt idx="558" formatCode="_(* #,##0_);_(* \(#,##0\);_(* &quot;-&quot;??_);_(@_)">
                        <c:v>23494</c:v>
                      </c:pt>
                      <c:pt idx="559" formatCode="_(* #,##0_);_(* \(#,##0\);_(* &quot;-&quot;??_);_(@_)">
                        <c:v>26321</c:v>
                      </c:pt>
                      <c:pt idx="560" formatCode="_(* #,##0_);_(* \(#,##0\);_(* &quot;-&quot;??_);_(@_)">
                        <c:v>26310</c:v>
                      </c:pt>
                      <c:pt idx="561" formatCode="_(* #,##0_);_(* \(#,##0\);_(* &quot;-&quot;??_);_(@_)">
                        <c:v>30771</c:v>
                      </c:pt>
                      <c:pt idx="562" formatCode="_(* #,##0_);_(* \(#,##0\);_(* &quot;-&quot;??_);_(@_)">
                        <c:v>43826</c:v>
                      </c:pt>
                      <c:pt idx="563" formatCode="_(* #,##0_);_(* \(#,##0\);_(* &quot;-&quot;??_);_(@_)">
                        <c:v>40865</c:v>
                      </c:pt>
                      <c:pt idx="564" formatCode="_(* #,##0_);_(* \(#,##0\);_(* &quot;-&quot;??_);_(@_)">
                        <c:v>24494</c:v>
                      </c:pt>
                      <c:pt idx="565" formatCode="_(* #,##0_);_(* \(#,##0\);_(* &quot;-&quot;??_);_(@_)">
                        <c:v>23613</c:v>
                      </c:pt>
                      <c:pt idx="566" formatCode="_(* #,##0_);_(* \(#,##0\);_(* &quot;-&quot;??_);_(@_)">
                        <c:v>24230</c:v>
                      </c:pt>
                      <c:pt idx="567" formatCode="_(* #,##0_);_(* \(#,##0\);_(* &quot;-&quot;??_);_(@_)">
                        <c:v>24120</c:v>
                      </c:pt>
                      <c:pt idx="568" formatCode="_(* #,##0_);_(* \(#,##0\);_(* &quot;-&quot;??_);_(@_)">
                        <c:v>28711</c:v>
                      </c:pt>
                      <c:pt idx="569" formatCode="_(* #,##0_);_(* \(#,##0\);_(* &quot;-&quot;??_);_(@_)">
                        <c:v>41858</c:v>
                      </c:pt>
                      <c:pt idx="570" formatCode="_(* #,##0_);_(* \(#,##0\);_(* &quot;-&quot;??_);_(@_)">
                        <c:v>40212</c:v>
                      </c:pt>
                      <c:pt idx="571" formatCode="_(* #,##0_);_(* \(#,##0\);_(* &quot;-&quot;??_);_(@_)">
                        <c:v>25810</c:v>
                      </c:pt>
                      <c:pt idx="572" formatCode="_(* #,##0_);_(* \(#,##0\);_(* &quot;-&quot;??_);_(@_)">
                        <c:v>25233</c:v>
                      </c:pt>
                      <c:pt idx="573" formatCode="_(* #,##0_);_(* \(#,##0\);_(* &quot;-&quot;??_);_(@_)">
                        <c:v>26550</c:v>
                      </c:pt>
                      <c:pt idx="574" formatCode="_(* #,##0_);_(* \(#,##0\);_(* &quot;-&quot;??_);_(@_)">
                        <c:v>30002</c:v>
                      </c:pt>
                      <c:pt idx="575" formatCode="_(* #,##0_);_(* \(#,##0\);_(* &quot;-&quot;??_);_(@_)">
                        <c:v>35697</c:v>
                      </c:pt>
                      <c:pt idx="576" formatCode="_(* #,##0_);_(* \(#,##0\);_(* &quot;-&quot;??_);_(@_)">
                        <c:v>41990</c:v>
                      </c:pt>
                      <c:pt idx="577" formatCode="_(* #,##0_);_(* \(#,##0\);_(* &quot;-&quot;??_);_(@_)">
                        <c:v>59666</c:v>
                      </c:pt>
                      <c:pt idx="578" formatCode="_(* #,##0_);_(* \(#,##0\);_(* &quot;-&quot;??_);_(@_)">
                        <c:v>41639</c:v>
                      </c:pt>
                      <c:pt idx="579" formatCode="_(* #,##0_);_(* \(#,##0\);_(* &quot;-&quot;??_);_(@_)">
                        <c:v>29313</c:v>
                      </c:pt>
                      <c:pt idx="580" formatCode="_(* #,##0_);_(* \(#,##0\);_(* &quot;-&quot;??_);_(@_)">
                        <c:v>26486</c:v>
                      </c:pt>
                      <c:pt idx="581" formatCode="_(* #,##0_);_(* \(#,##0\);_(* &quot;-&quot;??_);_(@_)">
                        <c:v>25624</c:v>
                      </c:pt>
                      <c:pt idx="582" formatCode="_(* #,##0_);_(* \(#,##0\);_(* &quot;-&quot;??_);_(@_)">
                        <c:v>28151</c:v>
                      </c:pt>
                      <c:pt idx="583" formatCode="_(* #,##0_);_(* \(#,##0\);_(* &quot;-&quot;??_);_(@_)">
                        <c:v>38117</c:v>
                      </c:pt>
                      <c:pt idx="584" formatCode="_(* #,##0_);_(* \(#,##0\);_(* &quot;-&quot;??_);_(@_)">
                        <c:v>36593</c:v>
                      </c:pt>
                      <c:pt idx="585" formatCode="_(* #,##0_);_(* \(#,##0\);_(* &quot;-&quot;??_);_(@_)">
                        <c:v>23007</c:v>
                      </c:pt>
                      <c:pt idx="586" formatCode="_(* #,##0_);_(* \(#,##0\);_(* &quot;-&quot;??_);_(@_)">
                        <c:v>21776</c:v>
                      </c:pt>
                      <c:pt idx="587" formatCode="_(* #,##0_);_(* \(#,##0\);_(* &quot;-&quot;??_);_(@_)">
                        <c:v>20780</c:v>
                      </c:pt>
                      <c:pt idx="588" formatCode="_(* #,##0_);_(* \(#,##0\);_(* &quot;-&quot;??_);_(@_)">
                        <c:v>22390</c:v>
                      </c:pt>
                      <c:pt idx="589" formatCode="_(* #,##0_);_(* \(#,##0\);_(* &quot;-&quot;??_);_(@_)">
                        <c:v>24834</c:v>
                      </c:pt>
                      <c:pt idx="590" formatCode="_(* #,##0_);_(* \(#,##0\);_(* &quot;-&quot;??_);_(@_)">
                        <c:v>35776</c:v>
                      </c:pt>
                      <c:pt idx="591" formatCode="_(* #,##0_);_(* \(#,##0\);_(* &quot;-&quot;??_);_(@_)">
                        <c:v>34273</c:v>
                      </c:pt>
                      <c:pt idx="592" formatCode="_(* #,##0_);_(* \(#,##0\);_(* &quot;-&quot;??_);_(@_)">
                        <c:v>20812</c:v>
                      </c:pt>
                      <c:pt idx="593" formatCode="_(* #,##0_);_(* \(#,##0\);_(* &quot;-&quot;??_);_(@_)">
                        <c:v>20455</c:v>
                      </c:pt>
                      <c:pt idx="594" formatCode="_(* #,##0_);_(* \(#,##0\);_(* &quot;-&quot;??_);_(@_)">
                        <c:v>20980</c:v>
                      </c:pt>
                      <c:pt idx="595" formatCode="_(* #,##0_);_(* \(#,##0\);_(* &quot;-&quot;??_);_(@_)">
                        <c:v>20596</c:v>
                      </c:pt>
                      <c:pt idx="596" formatCode="_(* #,##0_);_(* \(#,##0\);_(* &quot;-&quot;??_);_(@_)">
                        <c:v>23590</c:v>
                      </c:pt>
                      <c:pt idx="597" formatCode="_(* #,##0_);_(* \(#,##0\);_(* &quot;-&quot;??_);_(@_)">
                        <c:v>34709</c:v>
                      </c:pt>
                      <c:pt idx="598" formatCode="_(* #,##0_);_(* \(#,##0\);_(* &quot;-&quot;??_);_(@_)">
                        <c:v>33802</c:v>
                      </c:pt>
                      <c:pt idx="599" formatCode="_(* #,##0_);_(* \(#,##0\);_(* &quot;-&quot;??_);_(@_)">
                        <c:v>20105</c:v>
                      </c:pt>
                      <c:pt idx="600" formatCode="_(* #,##0_);_(* \(#,##0\);_(* &quot;-&quot;??_);_(@_)">
                        <c:v>19785</c:v>
                      </c:pt>
                      <c:pt idx="601" formatCode="_(* #,##0_);_(* \(#,##0\);_(* &quot;-&quot;??_);_(@_)">
                        <c:v>20550</c:v>
                      </c:pt>
                      <c:pt idx="602" formatCode="_(* #,##0_);_(* \(#,##0\);_(* &quot;-&quot;??_);_(@_)">
                        <c:v>21643</c:v>
                      </c:pt>
                      <c:pt idx="603" formatCode="_(* #,##0_);_(* \(#,##0\);_(* &quot;-&quot;??_);_(@_)">
                        <c:v>23719</c:v>
                      </c:pt>
                      <c:pt idx="604" formatCode="_(* #,##0_);_(* \(#,##0\);_(* &quot;-&quot;??_);_(@_)">
                        <c:v>32693</c:v>
                      </c:pt>
                      <c:pt idx="605" formatCode="_(* #,##0_);_(* \(#,##0\);_(* &quot;-&quot;??_);_(@_)">
                        <c:v>32421</c:v>
                      </c:pt>
                      <c:pt idx="606" formatCode="_(* #,##0_);_(* \(#,##0\);_(* &quot;-&quot;??_);_(@_)">
                        <c:v>21588</c:v>
                      </c:pt>
                      <c:pt idx="607" formatCode="_(* #,##0_);_(* \(#,##0\);_(* &quot;-&quot;??_);_(@_)">
                        <c:v>22433</c:v>
                      </c:pt>
                      <c:pt idx="608" formatCode="_(* #,##0_);_(* \(#,##0\);_(* &quot;-&quot;??_);_(@_)">
                        <c:v>28652</c:v>
                      </c:pt>
                      <c:pt idx="609" formatCode="_(* #,##0_);_(* \(#,##0\);_(* &quot;-&quot;??_);_(@_)">
                        <c:v>20856</c:v>
                      </c:pt>
                      <c:pt idx="610" formatCode="_(* #,##0_);_(* \(#,##0\);_(* &quot;-&quot;??_);_(@_)">
                        <c:v>23437</c:v>
                      </c:pt>
                      <c:pt idx="611" formatCode="_(* #,##0_);_(* \(#,##0\);_(* &quot;-&quot;??_);_(@_)">
                        <c:v>31876</c:v>
                      </c:pt>
                      <c:pt idx="612" formatCode="_(* #,##0_);_(* \(#,##0\);_(* &quot;-&quot;??_);_(@_)">
                        <c:v>34151</c:v>
                      </c:pt>
                      <c:pt idx="613" formatCode="_(* #,##0_);_(* \(#,##0\);_(* &quot;-&quot;??_);_(@_)">
                        <c:v>20400</c:v>
                      </c:pt>
                      <c:pt idx="614" formatCode="_(* #,##0_);_(* \(#,##0\);_(* &quot;-&quot;??_);_(@_)">
                        <c:v>19056</c:v>
                      </c:pt>
                      <c:pt idx="615" formatCode="_(* #,##0_);_(* \(#,##0\);_(* &quot;-&quot;??_);_(@_)">
                        <c:v>20536</c:v>
                      </c:pt>
                      <c:pt idx="616" formatCode="_(* #,##0_);_(* \(#,##0\);_(* &quot;-&quot;??_);_(@_)">
                        <c:v>23188</c:v>
                      </c:pt>
                      <c:pt idx="617" formatCode="_(* #,##0_);_(* \(#,##0\);_(* &quot;-&quot;??_);_(@_)">
                        <c:v>23929</c:v>
                      </c:pt>
                      <c:pt idx="618" formatCode="_(* #,##0_);_(* \(#,##0\);_(* &quot;-&quot;??_);_(@_)">
                        <c:v>30881</c:v>
                      </c:pt>
                      <c:pt idx="619" formatCode="_(* #,##0_);_(* \(#,##0\);_(* &quot;-&quot;??_);_(@_)">
                        <c:v>29774</c:v>
                      </c:pt>
                      <c:pt idx="620" formatCode="_(* #,##0_);_(* \(#,##0\);_(* &quot;-&quot;??_);_(@_)">
                        <c:v>16974</c:v>
                      </c:pt>
                      <c:pt idx="621" formatCode="_(* #,##0_);_(* \(#,##0\);_(* &quot;-&quot;??_);_(@_)">
                        <c:v>16441</c:v>
                      </c:pt>
                      <c:pt idx="622" formatCode="_(* #,##0_);_(* \(#,##0\);_(* &quot;-&quot;??_);_(@_)">
                        <c:v>17384</c:v>
                      </c:pt>
                      <c:pt idx="623" formatCode="_(* #,##0_);_(* \(#,##0\);_(* &quot;-&quot;??_);_(@_)">
                        <c:v>16293</c:v>
                      </c:pt>
                      <c:pt idx="624" formatCode="_(* #,##0_);_(* \(#,##0\);_(* &quot;-&quot;??_);_(@_)">
                        <c:v>931</c:v>
                      </c:pt>
                    </c:numCache>
                  </c:numRef>
                </c:val>
                <c:smooth val="0"/>
                <c:extLst xmlns:c15="http://schemas.microsoft.com/office/drawing/2012/chart">
                  <c:ext xmlns:c16="http://schemas.microsoft.com/office/drawing/2014/chart" uri="{C3380CC4-5D6E-409C-BE32-E72D297353CC}">
                    <c16:uniqueId val="{0000000A-81DC-46E1-BDE1-E63CF5428934}"/>
                  </c:ext>
                </c:extLst>
              </c15:ser>
            </c15:filteredLineSeries>
            <c15:filteredLineSeries>
              <c15:ser>
                <c:idx val="10"/>
                <c:order val="10"/>
                <c:tx>
                  <c:strRef>
                    <c:extLst>
                      <c:ext xmlns:c15="http://schemas.microsoft.com/office/drawing/2012/chart" uri="{02D57815-91ED-43cb-92C2-25804820EDAC}">
                        <c15:formulaRef>
                          <c15:sqref>dau_by_retention_cohort_raw!$L$1</c15:sqref>
                        </c15:formulaRef>
                      </c:ext>
                    </c:extLst>
                    <c:strCache>
                      <c:ptCount val="1"/>
                      <c:pt idx="0">
                        <c:v> D30+ </c:v>
                      </c:pt>
                    </c:strCache>
                  </c:strRef>
                </c:tx>
                <c:spPr>
                  <a:ln w="28575" cap="rnd">
                    <a:solidFill>
                      <a:schemeClr val="accent5">
                        <a:lumMod val="6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dau_by_retention_cohort_raw!$L$2:$L$1234</c15:sqref>
                        </c15:formulaRef>
                      </c:ext>
                    </c:extLst>
                    <c:numCache>
                      <c:formatCode>General</c:formatCode>
                      <c:ptCount val="625"/>
                      <c:pt idx="0">
                        <c:v>86388</c:v>
                      </c:pt>
                      <c:pt idx="1">
                        <c:v>93543</c:v>
                      </c:pt>
                      <c:pt idx="2">
                        <c:v>121767</c:v>
                      </c:pt>
                      <c:pt idx="3">
                        <c:v>119454</c:v>
                      </c:pt>
                      <c:pt idx="4">
                        <c:v>85905</c:v>
                      </c:pt>
                      <c:pt idx="5">
                        <c:v>81853</c:v>
                      </c:pt>
                      <c:pt idx="6">
                        <c:v>85042</c:v>
                      </c:pt>
                      <c:pt idx="7">
                        <c:v>83443</c:v>
                      </c:pt>
                      <c:pt idx="8">
                        <c:v>95173</c:v>
                      </c:pt>
                      <c:pt idx="9">
                        <c:v>126923</c:v>
                      </c:pt>
                      <c:pt idx="10">
                        <c:v>123799</c:v>
                      </c:pt>
                      <c:pt idx="11">
                        <c:v>84338</c:v>
                      </c:pt>
                      <c:pt idx="12">
                        <c:v>78946</c:v>
                      </c:pt>
                      <c:pt idx="13">
                        <c:v>81081</c:v>
                      </c:pt>
                      <c:pt idx="14">
                        <c:v>81574</c:v>
                      </c:pt>
                      <c:pt idx="15">
                        <c:v>94913</c:v>
                      </c:pt>
                      <c:pt idx="16">
                        <c:v>126771</c:v>
                      </c:pt>
                      <c:pt idx="17">
                        <c:v>123460</c:v>
                      </c:pt>
                      <c:pt idx="18">
                        <c:v>81684</c:v>
                      </c:pt>
                      <c:pt idx="19">
                        <c:v>77997</c:v>
                      </c:pt>
                      <c:pt idx="20">
                        <c:v>79662</c:v>
                      </c:pt>
                      <c:pt idx="21">
                        <c:v>80121</c:v>
                      </c:pt>
                      <c:pt idx="22">
                        <c:v>90393</c:v>
                      </c:pt>
                      <c:pt idx="23">
                        <c:v>126235</c:v>
                      </c:pt>
                      <c:pt idx="24">
                        <c:v>124173</c:v>
                      </c:pt>
                      <c:pt idx="25">
                        <c:v>82089</c:v>
                      </c:pt>
                      <c:pt idx="26">
                        <c:v>80243</c:v>
                      </c:pt>
                      <c:pt idx="27">
                        <c:v>81776</c:v>
                      </c:pt>
                      <c:pt idx="28">
                        <c:v>80860</c:v>
                      </c:pt>
                      <c:pt idx="29">
                        <c:v>93183</c:v>
                      </c:pt>
                      <c:pt idx="30">
                        <c:v>129295</c:v>
                      </c:pt>
                      <c:pt idx="31">
                        <c:v>127005</c:v>
                      </c:pt>
                      <c:pt idx="32">
                        <c:v>87180</c:v>
                      </c:pt>
                      <c:pt idx="33">
                        <c:v>82726</c:v>
                      </c:pt>
                      <c:pt idx="34">
                        <c:v>85013</c:v>
                      </c:pt>
                      <c:pt idx="35">
                        <c:v>83758</c:v>
                      </c:pt>
                      <c:pt idx="36">
                        <c:v>94327</c:v>
                      </c:pt>
                      <c:pt idx="37">
                        <c:v>126200</c:v>
                      </c:pt>
                      <c:pt idx="38">
                        <c:v>124008</c:v>
                      </c:pt>
                      <c:pt idx="39">
                        <c:v>87605</c:v>
                      </c:pt>
                      <c:pt idx="40">
                        <c:v>81364</c:v>
                      </c:pt>
                      <c:pt idx="41">
                        <c:v>86572</c:v>
                      </c:pt>
                      <c:pt idx="42">
                        <c:v>83140</c:v>
                      </c:pt>
                      <c:pt idx="43">
                        <c:v>94152</c:v>
                      </c:pt>
                      <c:pt idx="44">
                        <c:v>130651</c:v>
                      </c:pt>
                      <c:pt idx="45">
                        <c:v>126588</c:v>
                      </c:pt>
                      <c:pt idx="46">
                        <c:v>83327</c:v>
                      </c:pt>
                      <c:pt idx="47">
                        <c:v>80890</c:v>
                      </c:pt>
                      <c:pt idx="48">
                        <c:v>82412</c:v>
                      </c:pt>
                      <c:pt idx="49">
                        <c:v>82760</c:v>
                      </c:pt>
                      <c:pt idx="50">
                        <c:v>94893</c:v>
                      </c:pt>
                      <c:pt idx="51">
                        <c:v>131138</c:v>
                      </c:pt>
                      <c:pt idx="52">
                        <c:v>127607</c:v>
                      </c:pt>
                      <c:pt idx="53">
                        <c:v>87139</c:v>
                      </c:pt>
                      <c:pt idx="54">
                        <c:v>84567</c:v>
                      </c:pt>
                      <c:pt idx="55">
                        <c:v>85769</c:v>
                      </c:pt>
                      <c:pt idx="56">
                        <c:v>87144</c:v>
                      </c:pt>
                      <c:pt idx="57">
                        <c:v>99254</c:v>
                      </c:pt>
                      <c:pt idx="58">
                        <c:v>130497</c:v>
                      </c:pt>
                      <c:pt idx="59">
                        <c:v>129657</c:v>
                      </c:pt>
                      <c:pt idx="60">
                        <c:v>93246</c:v>
                      </c:pt>
                      <c:pt idx="61">
                        <c:v>97842</c:v>
                      </c:pt>
                      <c:pt idx="62">
                        <c:v>92318</c:v>
                      </c:pt>
                      <c:pt idx="63">
                        <c:v>90087</c:v>
                      </c:pt>
                      <c:pt idx="64">
                        <c:v>103040</c:v>
                      </c:pt>
                      <c:pt idx="65">
                        <c:v>133078</c:v>
                      </c:pt>
                      <c:pt idx="66">
                        <c:v>128533</c:v>
                      </c:pt>
                      <c:pt idx="67">
                        <c:v>84322</c:v>
                      </c:pt>
                      <c:pt idx="68">
                        <c:v>83065</c:v>
                      </c:pt>
                      <c:pt idx="69">
                        <c:v>84528</c:v>
                      </c:pt>
                      <c:pt idx="70">
                        <c:v>85756</c:v>
                      </c:pt>
                      <c:pt idx="71">
                        <c:v>102174</c:v>
                      </c:pt>
                      <c:pt idx="72">
                        <c:v>136174</c:v>
                      </c:pt>
                      <c:pt idx="73">
                        <c:v>132890</c:v>
                      </c:pt>
                      <c:pt idx="74">
                        <c:v>88338</c:v>
                      </c:pt>
                      <c:pt idx="75">
                        <c:v>87648</c:v>
                      </c:pt>
                      <c:pt idx="76">
                        <c:v>87830</c:v>
                      </c:pt>
                      <c:pt idx="77">
                        <c:v>88491</c:v>
                      </c:pt>
                      <c:pt idx="78">
                        <c:v>100672</c:v>
                      </c:pt>
                      <c:pt idx="79">
                        <c:v>135430</c:v>
                      </c:pt>
                      <c:pt idx="80">
                        <c:v>132935</c:v>
                      </c:pt>
                      <c:pt idx="81">
                        <c:v>91887</c:v>
                      </c:pt>
                      <c:pt idx="82">
                        <c:v>89292</c:v>
                      </c:pt>
                      <c:pt idx="83">
                        <c:v>91293</c:v>
                      </c:pt>
                      <c:pt idx="84">
                        <c:v>94560</c:v>
                      </c:pt>
                      <c:pt idx="85">
                        <c:v>105084</c:v>
                      </c:pt>
                      <c:pt idx="86">
                        <c:v>138569</c:v>
                      </c:pt>
                      <c:pt idx="87">
                        <c:v>133701</c:v>
                      </c:pt>
                      <c:pt idx="88">
                        <c:v>91603</c:v>
                      </c:pt>
                      <c:pt idx="89">
                        <c:v>88195</c:v>
                      </c:pt>
                      <c:pt idx="90">
                        <c:v>92427</c:v>
                      </c:pt>
                      <c:pt idx="91">
                        <c:v>91722</c:v>
                      </c:pt>
                      <c:pt idx="92">
                        <c:v>103046</c:v>
                      </c:pt>
                      <c:pt idx="93">
                        <c:v>139312</c:v>
                      </c:pt>
                      <c:pt idx="94">
                        <c:v>135651</c:v>
                      </c:pt>
                      <c:pt idx="95">
                        <c:v>99294</c:v>
                      </c:pt>
                      <c:pt idx="96">
                        <c:v>110606</c:v>
                      </c:pt>
                      <c:pt idx="97">
                        <c:v>109739</c:v>
                      </c:pt>
                      <c:pt idx="98">
                        <c:v>116268</c:v>
                      </c:pt>
                      <c:pt idx="99">
                        <c:v>133187</c:v>
                      </c:pt>
                      <c:pt idx="100">
                        <c:v>180752</c:v>
                      </c:pt>
                      <c:pt idx="101">
                        <c:v>172765</c:v>
                      </c:pt>
                      <c:pt idx="102">
                        <c:v>120815</c:v>
                      </c:pt>
                      <c:pt idx="103">
                        <c:v>116710</c:v>
                      </c:pt>
                      <c:pt idx="104">
                        <c:v>116740</c:v>
                      </c:pt>
                      <c:pt idx="105">
                        <c:v>114693</c:v>
                      </c:pt>
                      <c:pt idx="106">
                        <c:v>124893</c:v>
                      </c:pt>
                      <c:pt idx="107">
                        <c:v>163556</c:v>
                      </c:pt>
                      <c:pt idx="108">
                        <c:v>162773</c:v>
                      </c:pt>
                      <c:pt idx="109">
                        <c:v>115324</c:v>
                      </c:pt>
                      <c:pt idx="110">
                        <c:v>113873</c:v>
                      </c:pt>
                      <c:pt idx="111">
                        <c:v>116937</c:v>
                      </c:pt>
                      <c:pt idx="112">
                        <c:v>122003</c:v>
                      </c:pt>
                      <c:pt idx="113">
                        <c:v>136869</c:v>
                      </c:pt>
                      <c:pt idx="114">
                        <c:v>162982</c:v>
                      </c:pt>
                      <c:pt idx="115">
                        <c:v>146604</c:v>
                      </c:pt>
                      <c:pt idx="116">
                        <c:v>125980</c:v>
                      </c:pt>
                      <c:pt idx="117">
                        <c:v>122508</c:v>
                      </c:pt>
                      <c:pt idx="118">
                        <c:v>123591</c:v>
                      </c:pt>
                      <c:pt idx="119">
                        <c:v>126988</c:v>
                      </c:pt>
                      <c:pt idx="120">
                        <c:v>136245</c:v>
                      </c:pt>
                      <c:pt idx="121">
                        <c:v>162212</c:v>
                      </c:pt>
                      <c:pt idx="122">
                        <c:v>161293</c:v>
                      </c:pt>
                      <c:pt idx="123">
                        <c:v>130403</c:v>
                      </c:pt>
                      <c:pt idx="124">
                        <c:v>119209</c:v>
                      </c:pt>
                      <c:pt idx="125">
                        <c:v>118449</c:v>
                      </c:pt>
                      <c:pt idx="126">
                        <c:v>117225</c:v>
                      </c:pt>
                      <c:pt idx="127">
                        <c:v>129168</c:v>
                      </c:pt>
                      <c:pt idx="128">
                        <c:v>144628</c:v>
                      </c:pt>
                      <c:pt idx="129">
                        <c:v>139456</c:v>
                      </c:pt>
                      <c:pt idx="130">
                        <c:v>98506</c:v>
                      </c:pt>
                      <c:pt idx="131">
                        <c:v>97681</c:v>
                      </c:pt>
                      <c:pt idx="132">
                        <c:v>100170</c:v>
                      </c:pt>
                      <c:pt idx="133">
                        <c:v>100501</c:v>
                      </c:pt>
                      <c:pt idx="134">
                        <c:v>112809</c:v>
                      </c:pt>
                      <c:pt idx="135">
                        <c:v>151153</c:v>
                      </c:pt>
                      <c:pt idx="136">
                        <c:v>144430</c:v>
                      </c:pt>
                      <c:pt idx="137">
                        <c:v>101107</c:v>
                      </c:pt>
                      <c:pt idx="138">
                        <c:v>97276</c:v>
                      </c:pt>
                      <c:pt idx="139">
                        <c:v>99614</c:v>
                      </c:pt>
                      <c:pt idx="140">
                        <c:v>100563</c:v>
                      </c:pt>
                      <c:pt idx="141">
                        <c:v>113767</c:v>
                      </c:pt>
                      <c:pt idx="142">
                        <c:v>151258</c:v>
                      </c:pt>
                      <c:pt idx="143">
                        <c:v>145473</c:v>
                      </c:pt>
                      <c:pt idx="144">
                        <c:v>106047</c:v>
                      </c:pt>
                      <c:pt idx="145">
                        <c:v>102004</c:v>
                      </c:pt>
                      <c:pt idx="146">
                        <c:v>103822</c:v>
                      </c:pt>
                      <c:pt idx="147">
                        <c:v>103407</c:v>
                      </c:pt>
                      <c:pt idx="148">
                        <c:v>113651</c:v>
                      </c:pt>
                      <c:pt idx="149">
                        <c:v>147442</c:v>
                      </c:pt>
                      <c:pt idx="150">
                        <c:v>142137</c:v>
                      </c:pt>
                      <c:pt idx="151">
                        <c:v>97864</c:v>
                      </c:pt>
                      <c:pt idx="152">
                        <c:v>97139</c:v>
                      </c:pt>
                      <c:pt idx="153">
                        <c:v>98486</c:v>
                      </c:pt>
                      <c:pt idx="154">
                        <c:v>96748</c:v>
                      </c:pt>
                      <c:pt idx="155">
                        <c:v>109164</c:v>
                      </c:pt>
                      <c:pt idx="156">
                        <c:v>146348</c:v>
                      </c:pt>
                      <c:pt idx="157">
                        <c:v>142270</c:v>
                      </c:pt>
                      <c:pt idx="158">
                        <c:v>96522</c:v>
                      </c:pt>
                      <c:pt idx="159">
                        <c:v>92875</c:v>
                      </c:pt>
                      <c:pt idx="160">
                        <c:v>94658</c:v>
                      </c:pt>
                      <c:pt idx="161">
                        <c:v>95094</c:v>
                      </c:pt>
                      <c:pt idx="162">
                        <c:v>107166</c:v>
                      </c:pt>
                      <c:pt idx="163">
                        <c:v>146548</c:v>
                      </c:pt>
                      <c:pt idx="164">
                        <c:v>140444</c:v>
                      </c:pt>
                      <c:pt idx="165">
                        <c:v>94318</c:v>
                      </c:pt>
                      <c:pt idx="166">
                        <c:v>96243</c:v>
                      </c:pt>
                      <c:pt idx="167">
                        <c:v>93312</c:v>
                      </c:pt>
                      <c:pt idx="168">
                        <c:v>85445</c:v>
                      </c:pt>
                      <c:pt idx="169">
                        <c:v>93157</c:v>
                      </c:pt>
                      <c:pt idx="170">
                        <c:v>122230</c:v>
                      </c:pt>
                      <c:pt idx="171">
                        <c:v>116812</c:v>
                      </c:pt>
                      <c:pt idx="172">
                        <c:v>101258</c:v>
                      </c:pt>
                      <c:pt idx="173">
                        <c:v>101235</c:v>
                      </c:pt>
                      <c:pt idx="174">
                        <c:v>101103</c:v>
                      </c:pt>
                      <c:pt idx="175">
                        <c:v>108787</c:v>
                      </c:pt>
                      <c:pt idx="176">
                        <c:v>116929</c:v>
                      </c:pt>
                      <c:pt idx="177">
                        <c:v>147316</c:v>
                      </c:pt>
                      <c:pt idx="178">
                        <c:v>142412</c:v>
                      </c:pt>
                      <c:pt idx="179">
                        <c:v>94684</c:v>
                      </c:pt>
                      <c:pt idx="180">
                        <c:v>92860</c:v>
                      </c:pt>
                      <c:pt idx="181">
                        <c:v>94388</c:v>
                      </c:pt>
                      <c:pt idx="182">
                        <c:v>92985</c:v>
                      </c:pt>
                      <c:pt idx="183">
                        <c:v>106066</c:v>
                      </c:pt>
                      <c:pt idx="184">
                        <c:v>145696</c:v>
                      </c:pt>
                      <c:pt idx="185">
                        <c:v>141089</c:v>
                      </c:pt>
                      <c:pt idx="186">
                        <c:v>91992</c:v>
                      </c:pt>
                      <c:pt idx="187">
                        <c:v>95528</c:v>
                      </c:pt>
                      <c:pt idx="188">
                        <c:v>117731</c:v>
                      </c:pt>
                      <c:pt idx="189">
                        <c:v>102005</c:v>
                      </c:pt>
                      <c:pt idx="190">
                        <c:v>113932</c:v>
                      </c:pt>
                      <c:pt idx="191">
                        <c:v>156441</c:v>
                      </c:pt>
                      <c:pt idx="192">
                        <c:v>148782</c:v>
                      </c:pt>
                      <c:pt idx="193">
                        <c:v>95203</c:v>
                      </c:pt>
                      <c:pt idx="194">
                        <c:v>93693</c:v>
                      </c:pt>
                      <c:pt idx="195">
                        <c:v>92975</c:v>
                      </c:pt>
                      <c:pt idx="196">
                        <c:v>88222</c:v>
                      </c:pt>
                      <c:pt idx="197">
                        <c:v>100963</c:v>
                      </c:pt>
                      <c:pt idx="198">
                        <c:v>137666</c:v>
                      </c:pt>
                      <c:pt idx="199">
                        <c:v>133821</c:v>
                      </c:pt>
                      <c:pt idx="200">
                        <c:v>87602</c:v>
                      </c:pt>
                      <c:pt idx="201">
                        <c:v>83653</c:v>
                      </c:pt>
                      <c:pt idx="202">
                        <c:v>85460</c:v>
                      </c:pt>
                      <c:pt idx="203">
                        <c:v>86449</c:v>
                      </c:pt>
                      <c:pt idx="204">
                        <c:v>97592</c:v>
                      </c:pt>
                      <c:pt idx="205">
                        <c:v>134325</c:v>
                      </c:pt>
                      <c:pt idx="206">
                        <c:v>128855</c:v>
                      </c:pt>
                      <c:pt idx="207">
                        <c:v>84171</c:v>
                      </c:pt>
                      <c:pt idx="208">
                        <c:v>82722</c:v>
                      </c:pt>
                      <c:pt idx="209">
                        <c:v>85049</c:v>
                      </c:pt>
                      <c:pt idx="210">
                        <c:v>85426</c:v>
                      </c:pt>
                      <c:pt idx="211">
                        <c:v>99421</c:v>
                      </c:pt>
                      <c:pt idx="212">
                        <c:v>135862</c:v>
                      </c:pt>
                      <c:pt idx="213">
                        <c:v>133336</c:v>
                      </c:pt>
                      <c:pt idx="214">
                        <c:v>91088</c:v>
                      </c:pt>
                      <c:pt idx="215">
                        <c:v>90662</c:v>
                      </c:pt>
                      <c:pt idx="216">
                        <c:v>97493</c:v>
                      </c:pt>
                      <c:pt idx="217">
                        <c:v>103634</c:v>
                      </c:pt>
                      <c:pt idx="218">
                        <c:v>121478</c:v>
                      </c:pt>
                      <c:pt idx="219">
                        <c:v>142525</c:v>
                      </c:pt>
                      <c:pt idx="220">
                        <c:v>196539</c:v>
                      </c:pt>
                      <c:pt idx="221">
                        <c:v>138123</c:v>
                      </c:pt>
                      <c:pt idx="222">
                        <c:v>105925</c:v>
                      </c:pt>
                      <c:pt idx="223">
                        <c:v>97825</c:v>
                      </c:pt>
                      <c:pt idx="224">
                        <c:v>94027</c:v>
                      </c:pt>
                      <c:pt idx="225">
                        <c:v>102642</c:v>
                      </c:pt>
                      <c:pt idx="226">
                        <c:v>135349</c:v>
                      </c:pt>
                      <c:pt idx="227">
                        <c:v>138665</c:v>
                      </c:pt>
                      <c:pt idx="228">
                        <c:v>89449</c:v>
                      </c:pt>
                      <c:pt idx="229">
                        <c:v>83857</c:v>
                      </c:pt>
                      <c:pt idx="230">
                        <c:v>83767</c:v>
                      </c:pt>
                      <c:pt idx="231">
                        <c:v>84645</c:v>
                      </c:pt>
                      <c:pt idx="232">
                        <c:v>96678</c:v>
                      </c:pt>
                      <c:pt idx="233">
                        <c:v>125335</c:v>
                      </c:pt>
                      <c:pt idx="234">
                        <c:v>121520</c:v>
                      </c:pt>
                      <c:pt idx="235">
                        <c:v>85762</c:v>
                      </c:pt>
                      <c:pt idx="236">
                        <c:v>85254</c:v>
                      </c:pt>
                      <c:pt idx="237">
                        <c:v>80571</c:v>
                      </c:pt>
                      <c:pt idx="238">
                        <c:v>80053</c:v>
                      </c:pt>
                      <c:pt idx="239">
                        <c:v>91463</c:v>
                      </c:pt>
                      <c:pt idx="240">
                        <c:v>124984</c:v>
                      </c:pt>
                      <c:pt idx="241">
                        <c:v>124467</c:v>
                      </c:pt>
                      <c:pt idx="242">
                        <c:v>111783</c:v>
                      </c:pt>
                      <c:pt idx="243">
                        <c:v>81704</c:v>
                      </c:pt>
                      <c:pt idx="244">
                        <c:v>80691</c:v>
                      </c:pt>
                      <c:pt idx="245">
                        <c:v>80589</c:v>
                      </c:pt>
                      <c:pt idx="246">
                        <c:v>92815</c:v>
                      </c:pt>
                      <c:pt idx="247">
                        <c:v>123477</c:v>
                      </c:pt>
                      <c:pt idx="248">
                        <c:v>122049</c:v>
                      </c:pt>
                      <c:pt idx="249">
                        <c:v>88665</c:v>
                      </c:pt>
                      <c:pt idx="250">
                        <c:v>83976</c:v>
                      </c:pt>
                      <c:pt idx="251">
                        <c:v>83218</c:v>
                      </c:pt>
                      <c:pt idx="252">
                        <c:v>82220</c:v>
                      </c:pt>
                      <c:pt idx="253">
                        <c:v>91535</c:v>
                      </c:pt>
                      <c:pt idx="254">
                        <c:v>128482</c:v>
                      </c:pt>
                      <c:pt idx="255">
                        <c:v>129026</c:v>
                      </c:pt>
                      <c:pt idx="256">
                        <c:v>81649</c:v>
                      </c:pt>
                      <c:pt idx="257">
                        <c:v>79664</c:v>
                      </c:pt>
                      <c:pt idx="258">
                        <c:v>83465</c:v>
                      </c:pt>
                      <c:pt idx="259">
                        <c:v>87730</c:v>
                      </c:pt>
                      <c:pt idx="260">
                        <c:v>95835</c:v>
                      </c:pt>
                      <c:pt idx="261">
                        <c:v>126780</c:v>
                      </c:pt>
                      <c:pt idx="262">
                        <c:v>122815</c:v>
                      </c:pt>
                      <c:pt idx="263">
                        <c:v>80536</c:v>
                      </c:pt>
                      <c:pt idx="264">
                        <c:v>78291</c:v>
                      </c:pt>
                      <c:pt idx="265">
                        <c:v>80879</c:v>
                      </c:pt>
                      <c:pt idx="266">
                        <c:v>82295</c:v>
                      </c:pt>
                      <c:pt idx="267">
                        <c:v>91606</c:v>
                      </c:pt>
                      <c:pt idx="268">
                        <c:v>124490</c:v>
                      </c:pt>
                      <c:pt idx="269">
                        <c:v>123050</c:v>
                      </c:pt>
                      <c:pt idx="270">
                        <c:v>89436</c:v>
                      </c:pt>
                      <c:pt idx="271">
                        <c:v>79612</c:v>
                      </c:pt>
                      <c:pt idx="272">
                        <c:v>82314</c:v>
                      </c:pt>
                      <c:pt idx="273">
                        <c:v>84314</c:v>
                      </c:pt>
                      <c:pt idx="274">
                        <c:v>94799</c:v>
                      </c:pt>
                      <c:pt idx="275">
                        <c:v>121442</c:v>
                      </c:pt>
                      <c:pt idx="276">
                        <c:v>118632</c:v>
                      </c:pt>
                      <c:pt idx="277">
                        <c:v>81880</c:v>
                      </c:pt>
                      <c:pt idx="278">
                        <c:v>78789</c:v>
                      </c:pt>
                      <c:pt idx="279">
                        <c:v>80064</c:v>
                      </c:pt>
                      <c:pt idx="280">
                        <c:v>85162</c:v>
                      </c:pt>
                      <c:pt idx="281">
                        <c:v>91508</c:v>
                      </c:pt>
                      <c:pt idx="282">
                        <c:v>119146</c:v>
                      </c:pt>
                      <c:pt idx="283">
                        <c:v>116397</c:v>
                      </c:pt>
                      <c:pt idx="284">
                        <c:v>82396</c:v>
                      </c:pt>
                      <c:pt idx="285">
                        <c:v>76673</c:v>
                      </c:pt>
                      <c:pt idx="286">
                        <c:v>78097</c:v>
                      </c:pt>
                      <c:pt idx="287">
                        <c:v>77369</c:v>
                      </c:pt>
                      <c:pt idx="288">
                        <c:v>86840</c:v>
                      </c:pt>
                      <c:pt idx="289">
                        <c:v>115055</c:v>
                      </c:pt>
                      <c:pt idx="290">
                        <c:v>116213</c:v>
                      </c:pt>
                      <c:pt idx="291">
                        <c:v>79925</c:v>
                      </c:pt>
                      <c:pt idx="292">
                        <c:v>77959</c:v>
                      </c:pt>
                      <c:pt idx="293">
                        <c:v>79653</c:v>
                      </c:pt>
                      <c:pt idx="294">
                        <c:v>81886</c:v>
                      </c:pt>
                      <c:pt idx="295">
                        <c:v>90569</c:v>
                      </c:pt>
                      <c:pt idx="296">
                        <c:v>114436</c:v>
                      </c:pt>
                      <c:pt idx="297">
                        <c:v>111973</c:v>
                      </c:pt>
                      <c:pt idx="298">
                        <c:v>81032</c:v>
                      </c:pt>
                      <c:pt idx="299">
                        <c:v>80297</c:v>
                      </c:pt>
                      <c:pt idx="300">
                        <c:v>85017</c:v>
                      </c:pt>
                      <c:pt idx="301">
                        <c:v>84030</c:v>
                      </c:pt>
                      <c:pt idx="302">
                        <c:v>91469</c:v>
                      </c:pt>
                      <c:pt idx="303">
                        <c:v>113637</c:v>
                      </c:pt>
                      <c:pt idx="304">
                        <c:v>112097</c:v>
                      </c:pt>
                      <c:pt idx="305">
                        <c:v>83093</c:v>
                      </c:pt>
                      <c:pt idx="306">
                        <c:v>80840</c:v>
                      </c:pt>
                      <c:pt idx="307">
                        <c:v>82776</c:v>
                      </c:pt>
                      <c:pt idx="308">
                        <c:v>81835</c:v>
                      </c:pt>
                      <c:pt idx="309">
                        <c:v>89742</c:v>
                      </c:pt>
                      <c:pt idx="310">
                        <c:v>111355</c:v>
                      </c:pt>
                      <c:pt idx="311">
                        <c:v>111578</c:v>
                      </c:pt>
                      <c:pt idx="312">
                        <c:v>83896</c:v>
                      </c:pt>
                      <c:pt idx="313">
                        <c:v>82118</c:v>
                      </c:pt>
                      <c:pt idx="314">
                        <c:v>83260</c:v>
                      </c:pt>
                      <c:pt idx="315">
                        <c:v>84803</c:v>
                      </c:pt>
                      <c:pt idx="316">
                        <c:v>91232</c:v>
                      </c:pt>
                      <c:pt idx="317">
                        <c:v>111290</c:v>
                      </c:pt>
                      <c:pt idx="318">
                        <c:v>110137</c:v>
                      </c:pt>
                      <c:pt idx="319">
                        <c:v>84662</c:v>
                      </c:pt>
                      <c:pt idx="320">
                        <c:v>83097</c:v>
                      </c:pt>
                      <c:pt idx="321">
                        <c:v>84152</c:v>
                      </c:pt>
                      <c:pt idx="322">
                        <c:v>85388</c:v>
                      </c:pt>
                      <c:pt idx="323">
                        <c:v>91969</c:v>
                      </c:pt>
                      <c:pt idx="324">
                        <c:v>109940</c:v>
                      </c:pt>
                      <c:pt idx="325">
                        <c:v>110286</c:v>
                      </c:pt>
                      <c:pt idx="326">
                        <c:v>85779</c:v>
                      </c:pt>
                      <c:pt idx="327">
                        <c:v>84179</c:v>
                      </c:pt>
                      <c:pt idx="328">
                        <c:v>84962</c:v>
                      </c:pt>
                      <c:pt idx="329">
                        <c:v>85473</c:v>
                      </c:pt>
                      <c:pt idx="330">
                        <c:v>91485</c:v>
                      </c:pt>
                      <c:pt idx="331">
                        <c:v>109754</c:v>
                      </c:pt>
                      <c:pt idx="332">
                        <c:v>108694</c:v>
                      </c:pt>
                      <c:pt idx="333">
                        <c:v>85275</c:v>
                      </c:pt>
                      <c:pt idx="334">
                        <c:v>83887</c:v>
                      </c:pt>
                      <c:pt idx="335">
                        <c:v>83870</c:v>
                      </c:pt>
                      <c:pt idx="336">
                        <c:v>84292</c:v>
                      </c:pt>
                      <c:pt idx="337">
                        <c:v>89949</c:v>
                      </c:pt>
                      <c:pt idx="338">
                        <c:v>109224</c:v>
                      </c:pt>
                      <c:pt idx="339">
                        <c:v>108539</c:v>
                      </c:pt>
                      <c:pt idx="340">
                        <c:v>84282</c:v>
                      </c:pt>
                      <c:pt idx="341">
                        <c:v>81372</c:v>
                      </c:pt>
                      <c:pt idx="342">
                        <c:v>82817</c:v>
                      </c:pt>
                      <c:pt idx="343">
                        <c:v>83254</c:v>
                      </c:pt>
                      <c:pt idx="344">
                        <c:v>89693</c:v>
                      </c:pt>
                      <c:pt idx="345">
                        <c:v>109272</c:v>
                      </c:pt>
                      <c:pt idx="346">
                        <c:v>109667</c:v>
                      </c:pt>
                      <c:pt idx="347">
                        <c:v>86568</c:v>
                      </c:pt>
                      <c:pt idx="348">
                        <c:v>87201</c:v>
                      </c:pt>
                      <c:pt idx="349">
                        <c:v>83715</c:v>
                      </c:pt>
                      <c:pt idx="350">
                        <c:v>84925</c:v>
                      </c:pt>
                      <c:pt idx="351">
                        <c:v>90420</c:v>
                      </c:pt>
                      <c:pt idx="352">
                        <c:v>109596</c:v>
                      </c:pt>
                      <c:pt idx="353">
                        <c:v>108793</c:v>
                      </c:pt>
                      <c:pt idx="354">
                        <c:v>83561</c:v>
                      </c:pt>
                      <c:pt idx="355">
                        <c:v>85474</c:v>
                      </c:pt>
                      <c:pt idx="356">
                        <c:v>98806</c:v>
                      </c:pt>
                      <c:pt idx="357">
                        <c:v>108062</c:v>
                      </c:pt>
                      <c:pt idx="358">
                        <c:v>120208</c:v>
                      </c:pt>
                      <c:pt idx="359">
                        <c:v>145391</c:v>
                      </c:pt>
                      <c:pt idx="360">
                        <c:v>142934</c:v>
                      </c:pt>
                      <c:pt idx="361">
                        <c:v>106136</c:v>
                      </c:pt>
                      <c:pt idx="362">
                        <c:v>101664</c:v>
                      </c:pt>
                      <c:pt idx="363">
                        <c:v>100557</c:v>
                      </c:pt>
                      <c:pt idx="364">
                        <c:v>97821</c:v>
                      </c:pt>
                      <c:pt idx="365">
                        <c:v>104105</c:v>
                      </c:pt>
                      <c:pt idx="366">
                        <c:v>128183</c:v>
                      </c:pt>
                      <c:pt idx="367">
                        <c:v>121933</c:v>
                      </c:pt>
                      <c:pt idx="368">
                        <c:v>85936</c:v>
                      </c:pt>
                      <c:pt idx="369">
                        <c:v>78160</c:v>
                      </c:pt>
                      <c:pt idx="370">
                        <c:v>78756</c:v>
                      </c:pt>
                      <c:pt idx="371">
                        <c:v>80228</c:v>
                      </c:pt>
                      <c:pt idx="372">
                        <c:v>89137</c:v>
                      </c:pt>
                      <c:pt idx="373">
                        <c:v>118641</c:v>
                      </c:pt>
                      <c:pt idx="374">
                        <c:v>114121</c:v>
                      </c:pt>
                      <c:pt idx="375">
                        <c:v>73332</c:v>
                      </c:pt>
                      <c:pt idx="376">
                        <c:v>70699</c:v>
                      </c:pt>
                      <c:pt idx="377">
                        <c:v>71783</c:v>
                      </c:pt>
                      <c:pt idx="378">
                        <c:v>71025</c:v>
                      </c:pt>
                      <c:pt idx="379">
                        <c:v>82135</c:v>
                      </c:pt>
                      <c:pt idx="380">
                        <c:v>116070</c:v>
                      </c:pt>
                      <c:pt idx="381">
                        <c:v>110093</c:v>
                      </c:pt>
                      <c:pt idx="382">
                        <c:v>68781</c:v>
                      </c:pt>
                      <c:pt idx="383">
                        <c:v>67787</c:v>
                      </c:pt>
                      <c:pt idx="384">
                        <c:v>68953</c:v>
                      </c:pt>
                      <c:pt idx="385">
                        <c:v>68487</c:v>
                      </c:pt>
                      <c:pt idx="386">
                        <c:v>78149</c:v>
                      </c:pt>
                      <c:pt idx="387">
                        <c:v>111401</c:v>
                      </c:pt>
                      <c:pt idx="388">
                        <c:v>107622</c:v>
                      </c:pt>
                      <c:pt idx="389">
                        <c:v>66484</c:v>
                      </c:pt>
                      <c:pt idx="390">
                        <c:v>64631</c:v>
                      </c:pt>
                      <c:pt idx="391">
                        <c:v>67406</c:v>
                      </c:pt>
                      <c:pt idx="392">
                        <c:v>69809</c:v>
                      </c:pt>
                      <c:pt idx="393">
                        <c:v>80487</c:v>
                      </c:pt>
                      <c:pt idx="394">
                        <c:v>109188</c:v>
                      </c:pt>
                      <c:pt idx="395">
                        <c:v>105361</c:v>
                      </c:pt>
                      <c:pt idx="396">
                        <c:v>68586</c:v>
                      </c:pt>
                      <c:pt idx="397">
                        <c:v>66657</c:v>
                      </c:pt>
                      <c:pt idx="398">
                        <c:v>65292</c:v>
                      </c:pt>
                      <c:pt idx="399">
                        <c:v>65960</c:v>
                      </c:pt>
                      <c:pt idx="400">
                        <c:v>75493</c:v>
                      </c:pt>
                      <c:pt idx="401">
                        <c:v>107723</c:v>
                      </c:pt>
                      <c:pt idx="402">
                        <c:v>103739</c:v>
                      </c:pt>
                      <c:pt idx="403">
                        <c:v>69856</c:v>
                      </c:pt>
                      <c:pt idx="404">
                        <c:v>63890</c:v>
                      </c:pt>
                      <c:pt idx="405">
                        <c:v>65876</c:v>
                      </c:pt>
                      <c:pt idx="406">
                        <c:v>69543</c:v>
                      </c:pt>
                      <c:pt idx="407">
                        <c:v>77805</c:v>
                      </c:pt>
                      <c:pt idx="408">
                        <c:v>106257</c:v>
                      </c:pt>
                      <c:pt idx="409">
                        <c:v>103221</c:v>
                      </c:pt>
                      <c:pt idx="410">
                        <c:v>66415</c:v>
                      </c:pt>
                      <c:pt idx="411">
                        <c:v>63215</c:v>
                      </c:pt>
                      <c:pt idx="412">
                        <c:v>65143</c:v>
                      </c:pt>
                      <c:pt idx="413">
                        <c:v>65729</c:v>
                      </c:pt>
                      <c:pt idx="414">
                        <c:v>75852</c:v>
                      </c:pt>
                      <c:pt idx="415">
                        <c:v>107434</c:v>
                      </c:pt>
                      <c:pt idx="416">
                        <c:v>103633</c:v>
                      </c:pt>
                      <c:pt idx="417">
                        <c:v>68453</c:v>
                      </c:pt>
                      <c:pt idx="418">
                        <c:v>71129</c:v>
                      </c:pt>
                      <c:pt idx="419">
                        <c:v>74285</c:v>
                      </c:pt>
                      <c:pt idx="420">
                        <c:v>76620</c:v>
                      </c:pt>
                      <c:pt idx="421">
                        <c:v>87933</c:v>
                      </c:pt>
                      <c:pt idx="422">
                        <c:v>117037</c:v>
                      </c:pt>
                      <c:pt idx="423">
                        <c:v>113451</c:v>
                      </c:pt>
                      <c:pt idx="424">
                        <c:v>74981</c:v>
                      </c:pt>
                      <c:pt idx="425">
                        <c:v>70889</c:v>
                      </c:pt>
                      <c:pt idx="426">
                        <c:v>81189</c:v>
                      </c:pt>
                      <c:pt idx="427">
                        <c:v>78506</c:v>
                      </c:pt>
                      <c:pt idx="428">
                        <c:v>83666</c:v>
                      </c:pt>
                      <c:pt idx="429">
                        <c:v>108785</c:v>
                      </c:pt>
                      <c:pt idx="430">
                        <c:v>104925</c:v>
                      </c:pt>
                      <c:pt idx="431">
                        <c:v>68883</c:v>
                      </c:pt>
                      <c:pt idx="432">
                        <c:v>62697</c:v>
                      </c:pt>
                      <c:pt idx="433">
                        <c:v>63589</c:v>
                      </c:pt>
                      <c:pt idx="434">
                        <c:v>64692</c:v>
                      </c:pt>
                      <c:pt idx="435">
                        <c:v>75626</c:v>
                      </c:pt>
                      <c:pt idx="436">
                        <c:v>105858</c:v>
                      </c:pt>
                      <c:pt idx="437">
                        <c:v>100966</c:v>
                      </c:pt>
                      <c:pt idx="438">
                        <c:v>63036</c:v>
                      </c:pt>
                      <c:pt idx="439">
                        <c:v>60964</c:v>
                      </c:pt>
                      <c:pt idx="440">
                        <c:v>64502</c:v>
                      </c:pt>
                      <c:pt idx="441">
                        <c:v>62019</c:v>
                      </c:pt>
                      <c:pt idx="442">
                        <c:v>72339</c:v>
                      </c:pt>
                      <c:pt idx="443">
                        <c:v>100140</c:v>
                      </c:pt>
                      <c:pt idx="444">
                        <c:v>96395</c:v>
                      </c:pt>
                      <c:pt idx="445">
                        <c:v>63376</c:v>
                      </c:pt>
                      <c:pt idx="446">
                        <c:v>60083</c:v>
                      </c:pt>
                      <c:pt idx="447">
                        <c:v>63124</c:v>
                      </c:pt>
                      <c:pt idx="448">
                        <c:v>63657</c:v>
                      </c:pt>
                      <c:pt idx="449">
                        <c:v>72889</c:v>
                      </c:pt>
                      <c:pt idx="450">
                        <c:v>99565</c:v>
                      </c:pt>
                      <c:pt idx="451">
                        <c:v>96897</c:v>
                      </c:pt>
                      <c:pt idx="452">
                        <c:v>61673</c:v>
                      </c:pt>
                      <c:pt idx="453">
                        <c:v>59707</c:v>
                      </c:pt>
                      <c:pt idx="454">
                        <c:v>61832</c:v>
                      </c:pt>
                      <c:pt idx="455">
                        <c:v>61776</c:v>
                      </c:pt>
                      <c:pt idx="456">
                        <c:v>71039</c:v>
                      </c:pt>
                      <c:pt idx="457">
                        <c:v>98134</c:v>
                      </c:pt>
                      <c:pt idx="458">
                        <c:v>93986</c:v>
                      </c:pt>
                      <c:pt idx="459">
                        <c:v>59578</c:v>
                      </c:pt>
                      <c:pt idx="460">
                        <c:v>60548</c:v>
                      </c:pt>
                      <c:pt idx="461">
                        <c:v>74534</c:v>
                      </c:pt>
                      <c:pt idx="462">
                        <c:v>75862</c:v>
                      </c:pt>
                      <c:pt idx="463">
                        <c:v>89019</c:v>
                      </c:pt>
                      <c:pt idx="464">
                        <c:v>111570</c:v>
                      </c:pt>
                      <c:pt idx="465">
                        <c:v>105697</c:v>
                      </c:pt>
                      <c:pt idx="466">
                        <c:v>68326</c:v>
                      </c:pt>
                      <c:pt idx="467">
                        <c:v>67754</c:v>
                      </c:pt>
                      <c:pt idx="468">
                        <c:v>69293</c:v>
                      </c:pt>
                      <c:pt idx="469">
                        <c:v>68349</c:v>
                      </c:pt>
                      <c:pt idx="470">
                        <c:v>76587</c:v>
                      </c:pt>
                      <c:pt idx="471">
                        <c:v>99217</c:v>
                      </c:pt>
                      <c:pt idx="472">
                        <c:v>91969</c:v>
                      </c:pt>
                      <c:pt idx="473">
                        <c:v>68287</c:v>
                      </c:pt>
                      <c:pt idx="474">
                        <c:v>68101</c:v>
                      </c:pt>
                      <c:pt idx="475">
                        <c:v>71151</c:v>
                      </c:pt>
                      <c:pt idx="476">
                        <c:v>72706</c:v>
                      </c:pt>
                      <c:pt idx="477">
                        <c:v>83257</c:v>
                      </c:pt>
                      <c:pt idx="478">
                        <c:v>103020</c:v>
                      </c:pt>
                      <c:pt idx="479">
                        <c:v>107130</c:v>
                      </c:pt>
                      <c:pt idx="480">
                        <c:v>87911</c:v>
                      </c:pt>
                      <c:pt idx="481">
                        <c:v>80146</c:v>
                      </c:pt>
                      <c:pt idx="482">
                        <c:v>78647</c:v>
                      </c:pt>
                      <c:pt idx="483">
                        <c:v>80293</c:v>
                      </c:pt>
                      <c:pt idx="484">
                        <c:v>86058</c:v>
                      </c:pt>
                      <c:pt idx="485">
                        <c:v>95018</c:v>
                      </c:pt>
                      <c:pt idx="486">
                        <c:v>106088</c:v>
                      </c:pt>
                      <c:pt idx="487" formatCode="_(* #,##0_);_(* \(#,##0\);_(* &quot;-&quot;??_);_(@_)">
                        <c:v>103583</c:v>
                      </c:pt>
                      <c:pt idx="488" formatCode="_(* #,##0_);_(* \(#,##0\);_(* &quot;-&quot;??_);_(@_)">
                        <c:v>81425</c:v>
                      </c:pt>
                      <c:pt idx="489" formatCode="_(* #,##0_);_(* \(#,##0\);_(* &quot;-&quot;??_);_(@_)">
                        <c:v>72016</c:v>
                      </c:pt>
                      <c:pt idx="490" formatCode="_(* #,##0_);_(* \(#,##0\);_(* &quot;-&quot;??_);_(@_)">
                        <c:v>68232</c:v>
                      </c:pt>
                      <c:pt idx="491" formatCode="_(* #,##0_);_(* \(#,##0\);_(* &quot;-&quot;??_);_(@_)">
                        <c:v>80329</c:v>
                      </c:pt>
                      <c:pt idx="492" formatCode="_(* #,##0_);_(* \(#,##0\);_(* &quot;-&quot;??_);_(@_)">
                        <c:v>95818</c:v>
                      </c:pt>
                      <c:pt idx="493" formatCode="_(* #,##0_);_(* \(#,##0\);_(* &quot;-&quot;??_);_(@_)">
                        <c:v>92966</c:v>
                      </c:pt>
                      <c:pt idx="494" formatCode="_(* #,##0_);_(* \(#,##0\);_(* &quot;-&quot;??_);_(@_)">
                        <c:v>65618</c:v>
                      </c:pt>
                      <c:pt idx="495" formatCode="_(* #,##0_);_(* \(#,##0\);_(* &quot;-&quot;??_);_(@_)">
                        <c:v>59806</c:v>
                      </c:pt>
                      <c:pt idx="496" formatCode="_(* #,##0_);_(* \(#,##0\);_(* &quot;-&quot;??_);_(@_)">
                        <c:v>61746</c:v>
                      </c:pt>
                      <c:pt idx="497" formatCode="_(* #,##0_);_(* \(#,##0\);_(* &quot;-&quot;??_);_(@_)">
                        <c:v>61432</c:v>
                      </c:pt>
                      <c:pt idx="498" formatCode="_(* #,##0_);_(* \(#,##0\);_(* &quot;-&quot;??_);_(@_)">
                        <c:v>69748</c:v>
                      </c:pt>
                      <c:pt idx="499" formatCode="_(* #,##0_);_(* \(#,##0\);_(* &quot;-&quot;??_);_(@_)">
                        <c:v>97969</c:v>
                      </c:pt>
                      <c:pt idx="500" formatCode="_(* #,##0_);_(* \(#,##0\);_(* &quot;-&quot;??_);_(@_)">
                        <c:v>94991</c:v>
                      </c:pt>
                      <c:pt idx="501" formatCode="_(* #,##0_);_(* \(#,##0\);_(* &quot;-&quot;??_);_(@_)">
                        <c:v>64008</c:v>
                      </c:pt>
                      <c:pt idx="502" formatCode="_(* #,##0_);_(* \(#,##0\);_(* &quot;-&quot;??_);_(@_)">
                        <c:v>62059</c:v>
                      </c:pt>
                      <c:pt idx="503" formatCode="_(* #,##0_);_(* \(#,##0\);_(* &quot;-&quot;??_);_(@_)">
                        <c:v>63449</c:v>
                      </c:pt>
                      <c:pt idx="504" formatCode="_(* #,##0_);_(* \(#,##0\);_(* &quot;-&quot;??_);_(@_)">
                        <c:v>63466</c:v>
                      </c:pt>
                      <c:pt idx="505" formatCode="_(* #,##0_);_(* \(#,##0\);_(* &quot;-&quot;??_);_(@_)">
                        <c:v>71943</c:v>
                      </c:pt>
                      <c:pt idx="506" formatCode="_(* #,##0_);_(* \(#,##0\);_(* &quot;-&quot;??_);_(@_)">
                        <c:v>99396</c:v>
                      </c:pt>
                      <c:pt idx="507" formatCode="_(* #,##0_);_(* \(#,##0\);_(* &quot;-&quot;??_);_(@_)">
                        <c:v>96275</c:v>
                      </c:pt>
                      <c:pt idx="508" formatCode="_(* #,##0_);_(* \(#,##0\);_(* &quot;-&quot;??_);_(@_)">
                        <c:v>63765</c:v>
                      </c:pt>
                      <c:pt idx="509" formatCode="_(* #,##0_);_(* \(#,##0\);_(* &quot;-&quot;??_);_(@_)">
                        <c:v>62888</c:v>
                      </c:pt>
                      <c:pt idx="510" formatCode="_(* #,##0_);_(* \(#,##0\);_(* &quot;-&quot;??_);_(@_)">
                        <c:v>64721</c:v>
                      </c:pt>
                      <c:pt idx="511" formatCode="_(* #,##0_);_(* \(#,##0\);_(* &quot;-&quot;??_);_(@_)">
                        <c:v>65438</c:v>
                      </c:pt>
                      <c:pt idx="512" formatCode="_(* #,##0_);_(* \(#,##0\);_(* &quot;-&quot;??_);_(@_)">
                        <c:v>75257</c:v>
                      </c:pt>
                      <c:pt idx="513" formatCode="_(* #,##0_);_(* \(#,##0\);_(* &quot;-&quot;??_);_(@_)">
                        <c:v>101071</c:v>
                      </c:pt>
                      <c:pt idx="514" formatCode="_(* #,##0_);_(* \(#,##0\);_(* &quot;-&quot;??_);_(@_)">
                        <c:v>97504</c:v>
                      </c:pt>
                      <c:pt idx="515" formatCode="_(* #,##0_);_(* \(#,##0\);_(* &quot;-&quot;??_);_(@_)">
                        <c:v>64253</c:v>
                      </c:pt>
                      <c:pt idx="516" formatCode="_(* #,##0_);_(* \(#,##0\);_(* &quot;-&quot;??_);_(@_)">
                        <c:v>62958</c:v>
                      </c:pt>
                      <c:pt idx="517" formatCode="_(* #,##0_);_(* \(#,##0\);_(* &quot;-&quot;??_);_(@_)">
                        <c:v>65258</c:v>
                      </c:pt>
                      <c:pt idx="518" formatCode="_(* #,##0_);_(* \(#,##0\);_(* &quot;-&quot;??_);_(@_)">
                        <c:v>65120</c:v>
                      </c:pt>
                      <c:pt idx="519" formatCode="_(* #,##0_);_(* \(#,##0\);_(* &quot;-&quot;??_);_(@_)">
                        <c:v>74210</c:v>
                      </c:pt>
                      <c:pt idx="520" formatCode="_(* #,##0_);_(* \(#,##0\);_(* &quot;-&quot;??_);_(@_)">
                        <c:v>101983</c:v>
                      </c:pt>
                      <c:pt idx="521" formatCode="_(* #,##0_);_(* \(#,##0\);_(* &quot;-&quot;??_);_(@_)">
                        <c:v>97935</c:v>
                      </c:pt>
                      <c:pt idx="522" formatCode="_(* #,##0_);_(* \(#,##0\);_(* &quot;-&quot;??_);_(@_)">
                        <c:v>65401</c:v>
                      </c:pt>
                      <c:pt idx="523" formatCode="_(* #,##0_);_(* \(#,##0\);_(* &quot;-&quot;??_);_(@_)">
                        <c:v>63448</c:v>
                      </c:pt>
                      <c:pt idx="524" formatCode="_(* #,##0_);_(* \(#,##0\);_(* &quot;-&quot;??_);_(@_)">
                        <c:v>65944</c:v>
                      </c:pt>
                      <c:pt idx="525" formatCode="_(* #,##0_);_(* \(#,##0\);_(* &quot;-&quot;??_);_(@_)">
                        <c:v>67010</c:v>
                      </c:pt>
                      <c:pt idx="526" formatCode="_(* #,##0_);_(* \(#,##0\);_(* &quot;-&quot;??_);_(@_)">
                        <c:v>78426</c:v>
                      </c:pt>
                      <c:pt idx="527" formatCode="_(* #,##0_);_(* \(#,##0\);_(* &quot;-&quot;??_);_(@_)">
                        <c:v>106614</c:v>
                      </c:pt>
                      <c:pt idx="528" formatCode="_(* #,##0_);_(* \(#,##0\);_(* &quot;-&quot;??_);_(@_)">
                        <c:v>102970</c:v>
                      </c:pt>
                      <c:pt idx="529" formatCode="_(* #,##0_);_(* \(#,##0\);_(* &quot;-&quot;??_);_(@_)">
                        <c:v>76106</c:v>
                      </c:pt>
                      <c:pt idx="530" formatCode="_(* #,##0_);_(* \(#,##0\);_(* &quot;-&quot;??_);_(@_)">
                        <c:v>72730</c:v>
                      </c:pt>
                      <c:pt idx="531" formatCode="_(* #,##0_);_(* \(#,##0\);_(* &quot;-&quot;??_);_(@_)">
                        <c:v>74769</c:v>
                      </c:pt>
                      <c:pt idx="532" formatCode="_(* #,##0_);_(* \(#,##0\);_(* &quot;-&quot;??_);_(@_)">
                        <c:v>72285</c:v>
                      </c:pt>
                      <c:pt idx="533" formatCode="_(* #,##0_);_(* \(#,##0\);_(* &quot;-&quot;??_);_(@_)">
                        <c:v>79196</c:v>
                      </c:pt>
                      <c:pt idx="534" formatCode="_(* #,##0_);_(* \(#,##0\);_(* &quot;-&quot;??_);_(@_)">
                        <c:v>104292</c:v>
                      </c:pt>
                      <c:pt idx="535" formatCode="_(* #,##0_);_(* \(#,##0\);_(* &quot;-&quot;??_);_(@_)">
                        <c:v>100973</c:v>
                      </c:pt>
                      <c:pt idx="536" formatCode="_(* #,##0_);_(* \(#,##0\);_(* &quot;-&quot;??_);_(@_)">
                        <c:v>69268</c:v>
                      </c:pt>
                      <c:pt idx="537" formatCode="_(* #,##0_);_(* \(#,##0\);_(* &quot;-&quot;??_);_(@_)">
                        <c:v>66267</c:v>
                      </c:pt>
                      <c:pt idx="538" formatCode="_(* #,##0_);_(* \(#,##0\);_(* &quot;-&quot;??_);_(@_)">
                        <c:v>67613</c:v>
                      </c:pt>
                      <c:pt idx="539" formatCode="_(* #,##0_);_(* \(#,##0\);_(* &quot;-&quot;??_);_(@_)">
                        <c:v>70310</c:v>
                      </c:pt>
                      <c:pt idx="540" formatCode="_(* #,##0_);_(* \(#,##0\);_(* &quot;-&quot;??_);_(@_)">
                        <c:v>82544</c:v>
                      </c:pt>
                      <c:pt idx="541" formatCode="_(* #,##0_);_(* \(#,##0\);_(* &quot;-&quot;??_);_(@_)">
                        <c:v>105710</c:v>
                      </c:pt>
                      <c:pt idx="542" formatCode="_(* #,##0_);_(* \(#,##0\);_(* &quot;-&quot;??_);_(@_)">
                        <c:v>102509</c:v>
                      </c:pt>
                      <c:pt idx="543" formatCode="_(* #,##0_);_(* \(#,##0\);_(* &quot;-&quot;??_);_(@_)">
                        <c:v>66084</c:v>
                      </c:pt>
                      <c:pt idx="544" formatCode="_(* #,##0_);_(* \(#,##0\);_(* &quot;-&quot;??_);_(@_)">
                        <c:v>65384</c:v>
                      </c:pt>
                      <c:pt idx="545" formatCode="_(* #,##0_);_(* \(#,##0\);_(* &quot;-&quot;??_);_(@_)">
                        <c:v>66418</c:v>
                      </c:pt>
                      <c:pt idx="546" formatCode="_(* #,##0_);_(* \(#,##0\);_(* &quot;-&quot;??_);_(@_)">
                        <c:v>66547</c:v>
                      </c:pt>
                      <c:pt idx="547" formatCode="_(* #,##0_);_(* \(#,##0\);_(* &quot;-&quot;??_);_(@_)">
                        <c:v>76449</c:v>
                      </c:pt>
                      <c:pt idx="548" formatCode="_(* #,##0_);_(* \(#,##0\);_(* &quot;-&quot;??_);_(@_)">
                        <c:v>105429</c:v>
                      </c:pt>
                      <c:pt idx="549" formatCode="_(* #,##0_);_(* \(#,##0\);_(* &quot;-&quot;??_);_(@_)">
                        <c:v>101532</c:v>
                      </c:pt>
                      <c:pt idx="550" formatCode="_(* #,##0_);_(* \(#,##0\);_(* &quot;-&quot;??_);_(@_)">
                        <c:v>64795</c:v>
                      </c:pt>
                      <c:pt idx="551" formatCode="_(* #,##0_);_(* \(#,##0\);_(* &quot;-&quot;??_);_(@_)">
                        <c:v>64136</c:v>
                      </c:pt>
                      <c:pt idx="552" formatCode="_(* #,##0_);_(* \(#,##0\);_(* &quot;-&quot;??_);_(@_)">
                        <c:v>65833</c:v>
                      </c:pt>
                      <c:pt idx="553" formatCode="_(* #,##0_);_(* \(#,##0\);_(* &quot;-&quot;??_);_(@_)">
                        <c:v>68026</c:v>
                      </c:pt>
                      <c:pt idx="554" formatCode="_(* #,##0_);_(* \(#,##0\);_(* &quot;-&quot;??_);_(@_)">
                        <c:v>85518</c:v>
                      </c:pt>
                      <c:pt idx="555" formatCode="_(* #,##0_);_(* \(#,##0\);_(* &quot;-&quot;??_);_(@_)">
                        <c:v>106355</c:v>
                      </c:pt>
                      <c:pt idx="556" formatCode="_(* #,##0_);_(* \(#,##0\);_(* &quot;-&quot;??_);_(@_)">
                        <c:v>103384</c:v>
                      </c:pt>
                      <c:pt idx="557" formatCode="_(* #,##0_);_(* \(#,##0\);_(* &quot;-&quot;??_);_(@_)">
                        <c:v>66903</c:v>
                      </c:pt>
                      <c:pt idx="558" formatCode="_(* #,##0_);_(* \(#,##0\);_(* &quot;-&quot;??_);_(@_)">
                        <c:v>76931</c:v>
                      </c:pt>
                      <c:pt idx="559" formatCode="_(* #,##0_);_(* \(#,##0\);_(* &quot;-&quot;??_);_(@_)">
                        <c:v>85200</c:v>
                      </c:pt>
                      <c:pt idx="560" formatCode="_(* #,##0_);_(* \(#,##0\);_(* &quot;-&quot;??_);_(@_)">
                        <c:v>84990</c:v>
                      </c:pt>
                      <c:pt idx="561" formatCode="_(* #,##0_);_(* \(#,##0\);_(* &quot;-&quot;??_);_(@_)">
                        <c:v>96057</c:v>
                      </c:pt>
                      <c:pt idx="562" formatCode="_(* #,##0_);_(* \(#,##0\);_(* &quot;-&quot;??_);_(@_)">
                        <c:v>129590</c:v>
                      </c:pt>
                      <c:pt idx="563" formatCode="_(* #,##0_);_(* \(#,##0\);_(* &quot;-&quot;??_);_(@_)">
                        <c:v>121267</c:v>
                      </c:pt>
                      <c:pt idx="564" formatCode="_(* #,##0_);_(* \(#,##0\);_(* &quot;-&quot;??_);_(@_)">
                        <c:v>77780</c:v>
                      </c:pt>
                      <c:pt idx="565" formatCode="_(* #,##0_);_(* \(#,##0\);_(* &quot;-&quot;??_);_(@_)">
                        <c:v>75459</c:v>
                      </c:pt>
                      <c:pt idx="566" formatCode="_(* #,##0_);_(* \(#,##0\);_(* &quot;-&quot;??_);_(@_)">
                        <c:v>76223</c:v>
                      </c:pt>
                      <c:pt idx="567" formatCode="_(* #,##0_);_(* \(#,##0\);_(* &quot;-&quot;??_);_(@_)">
                        <c:v>76083</c:v>
                      </c:pt>
                      <c:pt idx="568" formatCode="_(* #,##0_);_(* \(#,##0\);_(* &quot;-&quot;??_);_(@_)">
                        <c:v>87760</c:v>
                      </c:pt>
                      <c:pt idx="569" formatCode="_(* #,##0_);_(* \(#,##0\);_(* &quot;-&quot;??_);_(@_)">
                        <c:v>121143</c:v>
                      </c:pt>
                      <c:pt idx="570" formatCode="_(* #,##0_);_(* \(#,##0\);_(* &quot;-&quot;??_);_(@_)">
                        <c:v>117821</c:v>
                      </c:pt>
                      <c:pt idx="571" formatCode="_(* #,##0_);_(* \(#,##0\);_(* &quot;-&quot;??_);_(@_)">
                        <c:v>79575</c:v>
                      </c:pt>
                      <c:pt idx="572" formatCode="_(* #,##0_);_(* \(#,##0\);_(* &quot;-&quot;??_);_(@_)">
                        <c:v>77568</c:v>
                      </c:pt>
                      <c:pt idx="573" formatCode="_(* #,##0_);_(* \(#,##0\);_(* &quot;-&quot;??_);_(@_)">
                        <c:v>81214</c:v>
                      </c:pt>
                      <c:pt idx="574" formatCode="_(* #,##0_);_(* \(#,##0\);_(* &quot;-&quot;??_);_(@_)">
                        <c:v>90018</c:v>
                      </c:pt>
                      <c:pt idx="575" formatCode="_(* #,##0_);_(* \(#,##0\);_(* &quot;-&quot;??_);_(@_)">
                        <c:v>104450</c:v>
                      </c:pt>
                      <c:pt idx="576" formatCode="_(* #,##0_);_(* \(#,##0\);_(* &quot;-&quot;??_);_(@_)">
                        <c:v>118874</c:v>
                      </c:pt>
                      <c:pt idx="577" formatCode="_(* #,##0_);_(* \(#,##0\);_(* &quot;-&quot;??_);_(@_)">
                        <c:v>157524</c:v>
                      </c:pt>
                      <c:pt idx="578" formatCode="_(* #,##0_);_(* \(#,##0\);_(* &quot;-&quot;??_);_(@_)">
                        <c:v>112728</c:v>
                      </c:pt>
                      <c:pt idx="579" formatCode="_(* #,##0_);_(* \(#,##0\);_(* &quot;-&quot;??_);_(@_)">
                        <c:v>84571</c:v>
                      </c:pt>
                      <c:pt idx="580" formatCode="_(* #,##0_);_(* \(#,##0\);_(* &quot;-&quot;??_);_(@_)">
                        <c:v>77802</c:v>
                      </c:pt>
                      <c:pt idx="581" formatCode="_(* #,##0_);_(* \(#,##0\);_(* &quot;-&quot;??_);_(@_)">
                        <c:v>74549</c:v>
                      </c:pt>
                      <c:pt idx="582" formatCode="_(* #,##0_);_(* \(#,##0\);_(* &quot;-&quot;??_);_(@_)">
                        <c:v>79728</c:v>
                      </c:pt>
                      <c:pt idx="583" formatCode="_(* #,##0_);_(* \(#,##0\);_(* &quot;-&quot;??_);_(@_)">
                        <c:v>104979</c:v>
                      </c:pt>
                      <c:pt idx="584" formatCode="_(* #,##0_);_(* \(#,##0\);_(* &quot;-&quot;??_);_(@_)">
                        <c:v>101686</c:v>
                      </c:pt>
                      <c:pt idx="585" formatCode="_(* #,##0_);_(* \(#,##0\);_(* &quot;-&quot;??_);_(@_)">
                        <c:v>67719</c:v>
                      </c:pt>
                      <c:pt idx="586" formatCode="_(* #,##0_);_(* \(#,##0\);_(* &quot;-&quot;??_);_(@_)">
                        <c:v>64666</c:v>
                      </c:pt>
                      <c:pt idx="587" formatCode="_(* #,##0_);_(* \(#,##0\);_(* &quot;-&quot;??_);_(@_)">
                        <c:v>62213</c:v>
                      </c:pt>
                      <c:pt idx="588" formatCode="_(* #,##0_);_(* \(#,##0\);_(* &quot;-&quot;??_);_(@_)">
                        <c:v>66513</c:v>
                      </c:pt>
                      <c:pt idx="589" formatCode="_(* #,##0_);_(* \(#,##0\);_(* &quot;-&quot;??_);_(@_)">
                        <c:v>73058</c:v>
                      </c:pt>
                      <c:pt idx="590" formatCode="_(* #,##0_);_(* \(#,##0\);_(* &quot;-&quot;??_);_(@_)">
                        <c:v>99152</c:v>
                      </c:pt>
                      <c:pt idx="591" formatCode="_(* #,##0_);_(* \(#,##0\);_(* &quot;-&quot;??_);_(@_)">
                        <c:v>96712</c:v>
                      </c:pt>
                      <c:pt idx="592" formatCode="_(* #,##0_);_(* \(#,##0\);_(* &quot;-&quot;??_);_(@_)">
                        <c:v>62883</c:v>
                      </c:pt>
                      <c:pt idx="593" formatCode="_(* #,##0_);_(* \(#,##0\);_(* &quot;-&quot;??_);_(@_)">
                        <c:v>61818</c:v>
                      </c:pt>
                      <c:pt idx="594" formatCode="_(* #,##0_);_(* \(#,##0\);_(* &quot;-&quot;??_);_(@_)">
                        <c:v>63743</c:v>
                      </c:pt>
                      <c:pt idx="595" formatCode="_(* #,##0_);_(* \(#,##0\);_(* &quot;-&quot;??_);_(@_)">
                        <c:v>63420</c:v>
                      </c:pt>
                      <c:pt idx="596" formatCode="_(* #,##0_);_(* \(#,##0\);_(* &quot;-&quot;??_);_(@_)">
                        <c:v>70993</c:v>
                      </c:pt>
                      <c:pt idx="597" formatCode="_(* #,##0_);_(* \(#,##0\);_(* &quot;-&quot;??_);_(@_)">
                        <c:v>99006</c:v>
                      </c:pt>
                      <c:pt idx="598" formatCode="_(* #,##0_);_(* \(#,##0\);_(* &quot;-&quot;??_);_(@_)">
                        <c:v>96153</c:v>
                      </c:pt>
                      <c:pt idx="599" formatCode="_(* #,##0_);_(* \(#,##0\);_(* &quot;-&quot;??_);_(@_)">
                        <c:v>61175</c:v>
                      </c:pt>
                      <c:pt idx="600" formatCode="_(* #,##0_);_(* \(#,##0\);_(* &quot;-&quot;??_);_(@_)">
                        <c:v>60485</c:v>
                      </c:pt>
                      <c:pt idx="601" formatCode="_(* #,##0_);_(* \(#,##0\);_(* &quot;-&quot;??_);_(@_)">
                        <c:v>61965</c:v>
                      </c:pt>
                      <c:pt idx="602" formatCode="_(* #,##0_);_(* \(#,##0\);_(* &quot;-&quot;??_);_(@_)">
                        <c:v>64994</c:v>
                      </c:pt>
                      <c:pt idx="603" formatCode="_(* #,##0_);_(* \(#,##0\);_(* &quot;-&quot;??_);_(@_)">
                        <c:v>70064</c:v>
                      </c:pt>
                      <c:pt idx="604" formatCode="_(* #,##0_);_(* \(#,##0\);_(* &quot;-&quot;??_);_(@_)">
                        <c:v>92463</c:v>
                      </c:pt>
                      <c:pt idx="605" formatCode="_(* #,##0_);_(* \(#,##0\);_(* &quot;-&quot;??_);_(@_)">
                        <c:v>93315</c:v>
                      </c:pt>
                      <c:pt idx="606" formatCode="_(* #,##0_);_(* \(#,##0\);_(* &quot;-&quot;??_);_(@_)">
                        <c:v>64667</c:v>
                      </c:pt>
                      <c:pt idx="607" formatCode="_(* #,##0_);_(* \(#,##0\);_(* &quot;-&quot;??_);_(@_)">
                        <c:v>67440</c:v>
                      </c:pt>
                      <c:pt idx="608" formatCode="_(* #,##0_);_(* \(#,##0\);_(* &quot;-&quot;??_);_(@_)">
                        <c:v>86627</c:v>
                      </c:pt>
                      <c:pt idx="609" formatCode="_(* #,##0_);_(* \(#,##0\);_(* &quot;-&quot;??_);_(@_)">
                        <c:v>65897</c:v>
                      </c:pt>
                      <c:pt idx="610" formatCode="_(* #,##0_);_(* \(#,##0\);_(* &quot;-&quot;??_);_(@_)">
                        <c:v>73201</c:v>
                      </c:pt>
                      <c:pt idx="611" formatCode="_(* #,##0_);_(* \(#,##0\);_(* &quot;-&quot;??_);_(@_)">
                        <c:v>96966</c:v>
                      </c:pt>
                      <c:pt idx="612" formatCode="_(* #,##0_);_(* \(#,##0\);_(* &quot;-&quot;??_);_(@_)">
                        <c:v>102227</c:v>
                      </c:pt>
                      <c:pt idx="613" formatCode="_(* #,##0_);_(* \(#,##0\);_(* &quot;-&quot;??_);_(@_)">
                        <c:v>65766</c:v>
                      </c:pt>
                      <c:pt idx="614" formatCode="_(* #,##0_);_(* \(#,##0\);_(* &quot;-&quot;??_);_(@_)">
                        <c:v>61356</c:v>
                      </c:pt>
                      <c:pt idx="615" formatCode="_(* #,##0_);_(* \(#,##0\);_(* &quot;-&quot;??_);_(@_)">
                        <c:v>65299</c:v>
                      </c:pt>
                      <c:pt idx="616" formatCode="_(* #,##0_);_(* \(#,##0\);_(* &quot;-&quot;??_);_(@_)">
                        <c:v>72059</c:v>
                      </c:pt>
                      <c:pt idx="617" formatCode="_(* #,##0_);_(* \(#,##0\);_(* &quot;-&quot;??_);_(@_)">
                        <c:v>73509</c:v>
                      </c:pt>
                      <c:pt idx="618" formatCode="_(* #,##0_);_(* \(#,##0\);_(* &quot;-&quot;??_);_(@_)">
                        <c:v>92477</c:v>
                      </c:pt>
                      <c:pt idx="619" formatCode="_(* #,##0_);_(* \(#,##0\);_(* &quot;-&quot;??_);_(@_)">
                        <c:v>90675</c:v>
                      </c:pt>
                      <c:pt idx="620" formatCode="_(* #,##0_);_(* \(#,##0\);_(* &quot;-&quot;??_);_(@_)">
                        <c:v>55555</c:v>
                      </c:pt>
                      <c:pt idx="621" formatCode="_(* #,##0_);_(* \(#,##0\);_(* &quot;-&quot;??_);_(@_)">
                        <c:v>53947</c:v>
                      </c:pt>
                      <c:pt idx="622" formatCode="_(* #,##0_);_(* \(#,##0\);_(* &quot;-&quot;??_);_(@_)">
                        <c:v>56027</c:v>
                      </c:pt>
                      <c:pt idx="623" formatCode="_(* #,##0_);_(* \(#,##0\);_(* &quot;-&quot;??_);_(@_)">
                        <c:v>52262</c:v>
                      </c:pt>
                      <c:pt idx="624" formatCode="_(* #,##0_);_(* \(#,##0\);_(* &quot;-&quot;??_);_(@_)">
                        <c:v>3570</c:v>
                      </c:pt>
                    </c:numCache>
                  </c:numRef>
                </c:val>
                <c:smooth val="0"/>
                <c:extLst xmlns:c15="http://schemas.microsoft.com/office/drawing/2012/chart">
                  <c:ext xmlns:c16="http://schemas.microsoft.com/office/drawing/2014/chart" uri="{C3380CC4-5D6E-409C-BE32-E72D297353CC}">
                    <c16:uniqueId val="{00000004-81DC-46E1-BDE1-E63CF5428934}"/>
                  </c:ext>
                </c:extLst>
              </c15:ser>
            </c15:filteredLineSeries>
            <c15:filteredLineSeries>
              <c15:ser>
                <c:idx val="16"/>
                <c:order val="16"/>
                <c:tx>
                  <c:strRef>
                    <c:extLst>
                      <c:ext xmlns:c15="http://schemas.microsoft.com/office/drawing/2012/chart" uri="{02D57815-91ED-43cb-92C2-25804820EDAC}">
                        <c15:formulaRef>
                          <c15:sqref>dau_by_retention_cohort_raw!$R$1</c15:sqref>
                        </c15:formulaRef>
                      </c:ext>
                    </c:extLst>
                    <c:strCache>
                      <c:ptCount val="1"/>
                      <c:pt idx="0">
                        <c:v>%D31-60</c:v>
                      </c:pt>
                    </c:strCache>
                  </c:strRef>
                </c:tx>
                <c:spPr>
                  <a:ln w="28575" cap="rnd">
                    <a:solidFill>
                      <a:schemeClr val="accent5">
                        <a:lumMod val="80000"/>
                        <a:lumOff val="2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dau_by_retention_cohort_raw!$R$2:$R$1234</c15:sqref>
                        </c15:formulaRef>
                      </c:ext>
                    </c:extLst>
                    <c:numCache>
                      <c:formatCode>0.00%</c:formatCode>
                      <c:ptCount val="625"/>
                      <c:pt idx="0">
                        <c:v>8.3857412586419794E-2</c:v>
                      </c:pt>
                      <c:pt idx="1">
                        <c:v>8.2244990982778099E-2</c:v>
                      </c:pt>
                      <c:pt idx="2">
                        <c:v>7.9830940202543096E-2</c:v>
                      </c:pt>
                      <c:pt idx="3">
                        <c:v>7.9611459154462105E-2</c:v>
                      </c:pt>
                      <c:pt idx="4">
                        <c:v>8.3268667463629806E-2</c:v>
                      </c:pt>
                      <c:pt idx="5">
                        <c:v>8.2244161202387103E-2</c:v>
                      </c:pt>
                      <c:pt idx="6">
                        <c:v>8.5764425101783004E-2</c:v>
                      </c:pt>
                      <c:pt idx="7">
                        <c:v>8.4041852742471099E-2</c:v>
                      </c:pt>
                      <c:pt idx="8">
                        <c:v>8.0718699758842397E-2</c:v>
                      </c:pt>
                      <c:pt idx="9">
                        <c:v>7.66989920950501E-2</c:v>
                      </c:pt>
                      <c:pt idx="10">
                        <c:v>7.6295859247294207E-2</c:v>
                      </c:pt>
                      <c:pt idx="11">
                        <c:v>7.9122595495149897E-2</c:v>
                      </c:pt>
                      <c:pt idx="12">
                        <c:v>8.0983291000007201E-2</c:v>
                      </c:pt>
                      <c:pt idx="13">
                        <c:v>7.93116401703889E-2</c:v>
                      </c:pt>
                      <c:pt idx="14">
                        <c:v>8.0119685477698099E-2</c:v>
                      </c:pt>
                      <c:pt idx="15">
                        <c:v>7.7839004509609996E-2</c:v>
                      </c:pt>
                      <c:pt idx="16">
                        <c:v>7.2479131388502593E-2</c:v>
                      </c:pt>
                      <c:pt idx="17">
                        <c:v>7.3235154750902004E-2</c:v>
                      </c:pt>
                      <c:pt idx="18">
                        <c:v>7.6732842835025405E-2</c:v>
                      </c:pt>
                      <c:pt idx="19">
                        <c:v>7.8043512242258903E-2</c:v>
                      </c:pt>
                      <c:pt idx="20">
                        <c:v>7.7418496713266602E-2</c:v>
                      </c:pt>
                      <c:pt idx="21">
                        <c:v>7.8147733047455301E-2</c:v>
                      </c:pt>
                      <c:pt idx="22">
                        <c:v>7.4918587057365801E-2</c:v>
                      </c:pt>
                      <c:pt idx="23">
                        <c:v>7.1417459736456801E-2</c:v>
                      </c:pt>
                      <c:pt idx="24">
                        <c:v>7.2016128660204806E-2</c:v>
                      </c:pt>
                      <c:pt idx="25">
                        <c:v>7.3832251836756596E-2</c:v>
                      </c:pt>
                      <c:pt idx="26">
                        <c:v>7.49933133534047E-2</c:v>
                      </c:pt>
                      <c:pt idx="27">
                        <c:v>7.3724364288265704E-2</c:v>
                      </c:pt>
                      <c:pt idx="28">
                        <c:v>7.3574821451496297E-2</c:v>
                      </c:pt>
                      <c:pt idx="29">
                        <c:v>6.9136873770681506E-2</c:v>
                      </c:pt>
                      <c:pt idx="30">
                        <c:v>6.6975996146998895E-2</c:v>
                      </c:pt>
                      <c:pt idx="31">
                        <c:v>6.6720772845679593E-2</c:v>
                      </c:pt>
                      <c:pt idx="32">
                        <c:v>6.9550249047758597E-2</c:v>
                      </c:pt>
                      <c:pt idx="33">
                        <c:v>6.9565217391304404E-2</c:v>
                      </c:pt>
                      <c:pt idx="34">
                        <c:v>6.9331143127095804E-2</c:v>
                      </c:pt>
                      <c:pt idx="35">
                        <c:v>6.9092621664050197E-2</c:v>
                      </c:pt>
                      <c:pt idx="36">
                        <c:v>6.7215394276486998E-2</c:v>
                      </c:pt>
                      <c:pt idx="37">
                        <c:v>6.2623689373506597E-2</c:v>
                      </c:pt>
                      <c:pt idx="38">
                        <c:v>6.3311296002209499E-2</c:v>
                      </c:pt>
                      <c:pt idx="39">
                        <c:v>6.7297046058747298E-2</c:v>
                      </c:pt>
                      <c:pt idx="40">
                        <c:v>6.8336598857171596E-2</c:v>
                      </c:pt>
                      <c:pt idx="41">
                        <c:v>6.7593660960274998E-2</c:v>
                      </c:pt>
                      <c:pt idx="42">
                        <c:v>6.65062242691523E-2</c:v>
                      </c:pt>
                      <c:pt idx="43">
                        <c:v>6.5095629898182905E-2</c:v>
                      </c:pt>
                      <c:pt idx="44">
                        <c:v>6.1457106938319399E-2</c:v>
                      </c:pt>
                      <c:pt idx="45">
                        <c:v>6.2811557163212101E-2</c:v>
                      </c:pt>
                      <c:pt idx="46">
                        <c:v>6.5969729511649602E-2</c:v>
                      </c:pt>
                      <c:pt idx="47">
                        <c:v>6.74921275489926E-2</c:v>
                      </c:pt>
                      <c:pt idx="48">
                        <c:v>6.9459518124593E-2</c:v>
                      </c:pt>
                      <c:pt idx="49">
                        <c:v>6.7743681558895805E-2</c:v>
                      </c:pt>
                      <c:pt idx="50">
                        <c:v>6.7583409904629105E-2</c:v>
                      </c:pt>
                      <c:pt idx="51">
                        <c:v>6.4782557175020697E-2</c:v>
                      </c:pt>
                      <c:pt idx="52">
                        <c:v>6.4445783132530104E-2</c:v>
                      </c:pt>
                      <c:pt idx="53">
                        <c:v>6.7362530331435994E-2</c:v>
                      </c:pt>
                      <c:pt idx="54">
                        <c:v>6.9413813116656994E-2</c:v>
                      </c:pt>
                      <c:pt idx="55">
                        <c:v>7.1370462898321593E-2</c:v>
                      </c:pt>
                      <c:pt idx="56">
                        <c:v>7.2187934581480095E-2</c:v>
                      </c:pt>
                      <c:pt idx="57">
                        <c:v>7.0069468494713502E-2</c:v>
                      </c:pt>
                      <c:pt idx="58">
                        <c:v>6.9014287084092393E-2</c:v>
                      </c:pt>
                      <c:pt idx="59">
                        <c:v>6.9494356023259998E-2</c:v>
                      </c:pt>
                      <c:pt idx="60">
                        <c:v>7.2384968992584203E-2</c:v>
                      </c:pt>
                      <c:pt idx="61">
                        <c:v>7.2885259631490798E-2</c:v>
                      </c:pt>
                      <c:pt idx="62">
                        <c:v>7.7215585783816099E-2</c:v>
                      </c:pt>
                      <c:pt idx="63">
                        <c:v>7.7889418965749996E-2</c:v>
                      </c:pt>
                      <c:pt idx="64">
                        <c:v>7.5367583377461494E-2</c:v>
                      </c:pt>
                      <c:pt idx="65">
                        <c:v>7.3560423940440198E-2</c:v>
                      </c:pt>
                      <c:pt idx="66">
                        <c:v>7.4614870456426202E-2</c:v>
                      </c:pt>
                      <c:pt idx="67">
                        <c:v>7.8808198011719802E-2</c:v>
                      </c:pt>
                      <c:pt idx="68">
                        <c:v>8.0854278177429698E-2</c:v>
                      </c:pt>
                      <c:pt idx="69">
                        <c:v>8.3173699349161995E-2</c:v>
                      </c:pt>
                      <c:pt idx="70">
                        <c:v>8.2053635451025397E-2</c:v>
                      </c:pt>
                      <c:pt idx="71">
                        <c:v>8.0372768638431902E-2</c:v>
                      </c:pt>
                      <c:pt idx="72">
                        <c:v>7.8090702085872196E-2</c:v>
                      </c:pt>
                      <c:pt idx="73">
                        <c:v>7.8187091764490901E-2</c:v>
                      </c:pt>
                      <c:pt idx="74">
                        <c:v>8.27727776888737E-2</c:v>
                      </c:pt>
                      <c:pt idx="75">
                        <c:v>8.5532546865805498E-2</c:v>
                      </c:pt>
                      <c:pt idx="76">
                        <c:v>8.7300063256822699E-2</c:v>
                      </c:pt>
                      <c:pt idx="77">
                        <c:v>8.7191531442441697E-2</c:v>
                      </c:pt>
                      <c:pt idx="78">
                        <c:v>8.68120872523514E-2</c:v>
                      </c:pt>
                      <c:pt idx="79">
                        <c:v>8.3024920748077505E-2</c:v>
                      </c:pt>
                      <c:pt idx="80">
                        <c:v>8.4312813872441494E-2</c:v>
                      </c:pt>
                      <c:pt idx="81">
                        <c:v>8.8816345215841599E-2</c:v>
                      </c:pt>
                      <c:pt idx="82">
                        <c:v>9.2619424949060405E-2</c:v>
                      </c:pt>
                      <c:pt idx="83">
                        <c:v>9.3033083124826194E-2</c:v>
                      </c:pt>
                      <c:pt idx="84">
                        <c:v>9.2806957392501596E-2</c:v>
                      </c:pt>
                      <c:pt idx="85">
                        <c:v>9.1323365871741002E-2</c:v>
                      </c:pt>
                      <c:pt idx="86">
                        <c:v>8.7714171868774102E-2</c:v>
                      </c:pt>
                      <c:pt idx="87">
                        <c:v>8.8008461676567201E-2</c:v>
                      </c:pt>
                      <c:pt idx="88">
                        <c:v>9.3984689518853304E-2</c:v>
                      </c:pt>
                      <c:pt idx="89">
                        <c:v>9.631384263527E-2</c:v>
                      </c:pt>
                      <c:pt idx="90">
                        <c:v>9.8690393782325095E-2</c:v>
                      </c:pt>
                      <c:pt idx="91">
                        <c:v>9.5158942207397401E-2</c:v>
                      </c:pt>
                      <c:pt idx="92">
                        <c:v>9.3615442838739404E-2</c:v>
                      </c:pt>
                      <c:pt idx="93">
                        <c:v>8.8740686435859806E-2</c:v>
                      </c:pt>
                      <c:pt idx="94">
                        <c:v>8.7365443396047293E-2</c:v>
                      </c:pt>
                      <c:pt idx="95">
                        <c:v>9.2884725364266202E-2</c:v>
                      </c:pt>
                      <c:pt idx="96">
                        <c:v>9.3693960926018297E-2</c:v>
                      </c:pt>
                      <c:pt idx="97">
                        <c:v>9.9276571012753306E-2</c:v>
                      </c:pt>
                      <c:pt idx="98">
                        <c:v>0.100179213125052</c:v>
                      </c:pt>
                      <c:pt idx="99">
                        <c:v>9.7544341155122699E-2</c:v>
                      </c:pt>
                      <c:pt idx="100">
                        <c:v>9.6106628131513994E-2</c:v>
                      </c:pt>
                      <c:pt idx="101">
                        <c:v>9.5285968123338394E-2</c:v>
                      </c:pt>
                      <c:pt idx="102">
                        <c:v>9.9211150819333793E-2</c:v>
                      </c:pt>
                      <c:pt idx="103">
                        <c:v>0.101966322332222</c:v>
                      </c:pt>
                      <c:pt idx="104">
                        <c:v>0.102530976569382</c:v>
                      </c:pt>
                      <c:pt idx="105">
                        <c:v>0.101212718757703</c:v>
                      </c:pt>
                      <c:pt idx="106">
                        <c:v>9.8215261336732806E-2</c:v>
                      </c:pt>
                      <c:pt idx="107">
                        <c:v>9.4233815608828805E-2</c:v>
                      </c:pt>
                      <c:pt idx="108">
                        <c:v>9.4559819973947301E-2</c:v>
                      </c:pt>
                      <c:pt idx="109">
                        <c:v>9.6752461812639398E-2</c:v>
                      </c:pt>
                      <c:pt idx="110">
                        <c:v>9.8675548360040194E-2</c:v>
                      </c:pt>
                      <c:pt idx="111">
                        <c:v>9.9683362669319694E-2</c:v>
                      </c:pt>
                      <c:pt idx="112">
                        <c:v>9.7404832381083495E-2</c:v>
                      </c:pt>
                      <c:pt idx="113">
                        <c:v>9.3632743544480507E-2</c:v>
                      </c:pt>
                      <c:pt idx="114">
                        <c:v>8.8625655762355093E-2</c:v>
                      </c:pt>
                      <c:pt idx="115">
                        <c:v>8.8183681052465102E-2</c:v>
                      </c:pt>
                      <c:pt idx="116">
                        <c:v>9.0445177599725798E-2</c:v>
                      </c:pt>
                      <c:pt idx="117">
                        <c:v>9.2952350827248703E-2</c:v>
                      </c:pt>
                      <c:pt idx="118">
                        <c:v>9.34346737831733E-2</c:v>
                      </c:pt>
                      <c:pt idx="119">
                        <c:v>9.2127715568836796E-2</c:v>
                      </c:pt>
                      <c:pt idx="120">
                        <c:v>8.9579502948075804E-2</c:v>
                      </c:pt>
                      <c:pt idx="121">
                        <c:v>8.7810489257809293E-2</c:v>
                      </c:pt>
                      <c:pt idx="122">
                        <c:v>8.7506601844453802E-2</c:v>
                      </c:pt>
                      <c:pt idx="123">
                        <c:v>8.9198683852452901E-2</c:v>
                      </c:pt>
                      <c:pt idx="124">
                        <c:v>9.2325664989216405E-2</c:v>
                      </c:pt>
                      <c:pt idx="125">
                        <c:v>9.4934723439590404E-2</c:v>
                      </c:pt>
                      <c:pt idx="126">
                        <c:v>9.4388466472086402E-2</c:v>
                      </c:pt>
                      <c:pt idx="127">
                        <c:v>9.0430548457994198E-2</c:v>
                      </c:pt>
                      <c:pt idx="128">
                        <c:v>8.9911559950999406E-2</c:v>
                      </c:pt>
                      <c:pt idx="129">
                        <c:v>9.1772963645267394E-2</c:v>
                      </c:pt>
                      <c:pt idx="130">
                        <c:v>9.7499066411936897E-2</c:v>
                      </c:pt>
                      <c:pt idx="131">
                        <c:v>0.101396919780952</c:v>
                      </c:pt>
                      <c:pt idx="132">
                        <c:v>0.10352561516740599</c:v>
                      </c:pt>
                      <c:pt idx="133">
                        <c:v>0.10222641509434</c:v>
                      </c:pt>
                      <c:pt idx="134">
                        <c:v>9.8894865619697195E-2</c:v>
                      </c:pt>
                      <c:pt idx="135">
                        <c:v>9.5769174365742796E-2</c:v>
                      </c:pt>
                      <c:pt idx="136">
                        <c:v>9.3808986673047198E-2</c:v>
                      </c:pt>
                      <c:pt idx="137">
                        <c:v>9.7225075998250796E-2</c:v>
                      </c:pt>
                      <c:pt idx="138">
                        <c:v>9.8429938467602396E-2</c:v>
                      </c:pt>
                      <c:pt idx="139">
                        <c:v>9.7710120206620205E-2</c:v>
                      </c:pt>
                      <c:pt idx="140">
                        <c:v>9.7121594684385401E-2</c:v>
                      </c:pt>
                      <c:pt idx="141">
                        <c:v>9.47023484434735E-2</c:v>
                      </c:pt>
                      <c:pt idx="142">
                        <c:v>9.1169175160424096E-2</c:v>
                      </c:pt>
                      <c:pt idx="143">
                        <c:v>8.9790664383327598E-2</c:v>
                      </c:pt>
                      <c:pt idx="144">
                        <c:v>9.3471924099527204E-2</c:v>
                      </c:pt>
                      <c:pt idx="145">
                        <c:v>9.49130557283277E-2</c:v>
                      </c:pt>
                      <c:pt idx="146">
                        <c:v>9.8276208930254197E-2</c:v>
                      </c:pt>
                      <c:pt idx="147">
                        <c:v>9.6408477069831994E-2</c:v>
                      </c:pt>
                      <c:pt idx="148">
                        <c:v>9.4999322401409403E-2</c:v>
                      </c:pt>
                      <c:pt idx="149">
                        <c:v>9.3965126423382103E-2</c:v>
                      </c:pt>
                      <c:pt idx="150">
                        <c:v>9.3458753830761104E-2</c:v>
                      </c:pt>
                      <c:pt idx="151">
                        <c:v>9.6578237859068702E-2</c:v>
                      </c:pt>
                      <c:pt idx="152">
                        <c:v>9.9541124469987502E-2</c:v>
                      </c:pt>
                      <c:pt idx="153">
                        <c:v>0.101703913296397</c:v>
                      </c:pt>
                      <c:pt idx="154">
                        <c:v>0.10286319643957199</c:v>
                      </c:pt>
                      <c:pt idx="155">
                        <c:v>0.10098400477592299</c:v>
                      </c:pt>
                      <c:pt idx="156">
                        <c:v>9.8043981980639794E-2</c:v>
                      </c:pt>
                      <c:pt idx="157">
                        <c:v>9.7423261674779604E-2</c:v>
                      </c:pt>
                      <c:pt idx="158">
                        <c:v>0.100429712878848</c:v>
                      </c:pt>
                      <c:pt idx="159">
                        <c:v>0.10321782326182</c:v>
                      </c:pt>
                      <c:pt idx="160">
                        <c:v>0.102516298415882</c:v>
                      </c:pt>
                      <c:pt idx="161">
                        <c:v>0.102111514351699</c:v>
                      </c:pt>
                      <c:pt idx="162">
                        <c:v>9.9738126288334505E-2</c:v>
                      </c:pt>
                      <c:pt idx="163">
                        <c:v>9.6514692731294802E-2</c:v>
                      </c:pt>
                      <c:pt idx="164">
                        <c:v>9.6486827626383595E-2</c:v>
                      </c:pt>
                      <c:pt idx="165">
                        <c:v>9.8778965139249594E-2</c:v>
                      </c:pt>
                      <c:pt idx="166">
                        <c:v>9.3915799251427498E-2</c:v>
                      </c:pt>
                      <c:pt idx="167">
                        <c:v>9.4305852625979403E-2</c:v>
                      </c:pt>
                      <c:pt idx="168">
                        <c:v>8.4295271572740693E-2</c:v>
                      </c:pt>
                      <c:pt idx="169">
                        <c:v>7.98884060087523E-2</c:v>
                      </c:pt>
                      <c:pt idx="170">
                        <c:v>7.4601394880371E-2</c:v>
                      </c:pt>
                      <c:pt idx="171">
                        <c:v>7.2507402427766501E-2</c:v>
                      </c:pt>
                      <c:pt idx="172">
                        <c:v>9.2355739853872798E-2</c:v>
                      </c:pt>
                      <c:pt idx="173">
                        <c:v>0.1</c:v>
                      </c:pt>
                      <c:pt idx="174">
                        <c:v>0.1015086494419</c:v>
                      </c:pt>
                      <c:pt idx="175">
                        <c:v>0.100099015060712</c:v>
                      </c:pt>
                      <c:pt idx="176">
                        <c:v>9.8522504557606694E-2</c:v>
                      </c:pt>
                      <c:pt idx="177">
                        <c:v>9.6190293075507402E-2</c:v>
                      </c:pt>
                      <c:pt idx="178">
                        <c:v>9.5085929000686506E-2</c:v>
                      </c:pt>
                      <c:pt idx="179">
                        <c:v>9.8845692231661703E-2</c:v>
                      </c:pt>
                      <c:pt idx="180">
                        <c:v>0.10160212395861901</c:v>
                      </c:pt>
                      <c:pt idx="181">
                        <c:v>0.102706209790379</c:v>
                      </c:pt>
                      <c:pt idx="182">
                        <c:v>9.9876067537056995E-2</c:v>
                      </c:pt>
                      <c:pt idx="183">
                        <c:v>9.7214073059956094E-2</c:v>
                      </c:pt>
                      <c:pt idx="184">
                        <c:v>9.2714433759911299E-2</c:v>
                      </c:pt>
                      <c:pt idx="185">
                        <c:v>9.1337778455024998E-2</c:v>
                      </c:pt>
                      <c:pt idx="186">
                        <c:v>9.6533159211028799E-2</c:v>
                      </c:pt>
                      <c:pt idx="187">
                        <c:v>9.6413006248006902E-2</c:v>
                      </c:pt>
                      <c:pt idx="188">
                        <c:v>9.4484232300366899E-2</c:v>
                      </c:pt>
                      <c:pt idx="189">
                        <c:v>9.4818912067095001E-2</c:v>
                      </c:pt>
                      <c:pt idx="190">
                        <c:v>9.4028861615284606E-2</c:v>
                      </c:pt>
                      <c:pt idx="191">
                        <c:v>8.94571965597767E-2</c:v>
                      </c:pt>
                      <c:pt idx="192">
                        <c:v>8.6983217355710199E-2</c:v>
                      </c:pt>
                      <c:pt idx="193">
                        <c:v>9.1418174944473296E-2</c:v>
                      </c:pt>
                      <c:pt idx="194">
                        <c:v>9.1835749375369605E-2</c:v>
                      </c:pt>
                      <c:pt idx="195">
                        <c:v>9.2097423583151303E-2</c:v>
                      </c:pt>
                      <c:pt idx="196">
                        <c:v>9.0354151322606005E-2</c:v>
                      </c:pt>
                      <c:pt idx="197">
                        <c:v>8.8684354803874293E-2</c:v>
                      </c:pt>
                      <c:pt idx="198">
                        <c:v>8.3887480762130803E-2</c:v>
                      </c:pt>
                      <c:pt idx="199">
                        <c:v>8.1642218920672097E-2</c:v>
                      </c:pt>
                      <c:pt idx="200">
                        <c:v>8.5050291030418196E-2</c:v>
                      </c:pt>
                      <c:pt idx="201">
                        <c:v>8.4714537063008397E-2</c:v>
                      </c:pt>
                      <c:pt idx="202">
                        <c:v>8.6017597072167995E-2</c:v>
                      </c:pt>
                      <c:pt idx="203">
                        <c:v>8.6826627999275E-2</c:v>
                      </c:pt>
                      <c:pt idx="204">
                        <c:v>8.5345352799151605E-2</c:v>
                      </c:pt>
                      <c:pt idx="205">
                        <c:v>8.1211642589799904E-2</c:v>
                      </c:pt>
                      <c:pt idx="206">
                        <c:v>8.0455321472957197E-2</c:v>
                      </c:pt>
                      <c:pt idx="207">
                        <c:v>8.5081909192031596E-2</c:v>
                      </c:pt>
                      <c:pt idx="208">
                        <c:v>8.7322472040555696E-2</c:v>
                      </c:pt>
                      <c:pt idx="209">
                        <c:v>8.8229715889693902E-2</c:v>
                      </c:pt>
                      <c:pt idx="210">
                        <c:v>8.5091903501323604E-2</c:v>
                      </c:pt>
                      <c:pt idx="211">
                        <c:v>8.4652023624833303E-2</c:v>
                      </c:pt>
                      <c:pt idx="212">
                        <c:v>7.9187046719514195E-2</c:v>
                      </c:pt>
                      <c:pt idx="213">
                        <c:v>7.5501047431448004E-2</c:v>
                      </c:pt>
                      <c:pt idx="214">
                        <c:v>7.8984969173304498E-2</c:v>
                      </c:pt>
                      <c:pt idx="215">
                        <c:v>8.0627365776653706E-2</c:v>
                      </c:pt>
                      <c:pt idx="216">
                        <c:v>8.0938299148627199E-2</c:v>
                      </c:pt>
                      <c:pt idx="217">
                        <c:v>7.35763172852439E-2</c:v>
                      </c:pt>
                      <c:pt idx="218">
                        <c:v>6.7765010273190804E-2</c:v>
                      </c:pt>
                      <c:pt idx="219">
                        <c:v>6.3597781193272696E-2</c:v>
                      </c:pt>
                      <c:pt idx="220">
                        <c:v>3.6539211106515798E-2</c:v>
                      </c:pt>
                      <c:pt idx="221">
                        <c:v>4.5509383378016098E-2</c:v>
                      </c:pt>
                      <c:pt idx="222">
                        <c:v>5.7512732660431498E-2</c:v>
                      </c:pt>
                      <c:pt idx="223">
                        <c:v>6.3856192590620406E-2</c:v>
                      </c:pt>
                      <c:pt idx="224">
                        <c:v>6.75276563382122E-2</c:v>
                      </c:pt>
                      <c:pt idx="225">
                        <c:v>6.7341522128263706E-2</c:v>
                      </c:pt>
                      <c:pt idx="226">
                        <c:v>6.6582034820945005E-2</c:v>
                      </c:pt>
                      <c:pt idx="227">
                        <c:v>6.2372528083781402E-2</c:v>
                      </c:pt>
                      <c:pt idx="228">
                        <c:v>6.8860347521376902E-2</c:v>
                      </c:pt>
                      <c:pt idx="229">
                        <c:v>7.3398574070923206E-2</c:v>
                      </c:pt>
                      <c:pt idx="230">
                        <c:v>7.8880103605752802E-2</c:v>
                      </c:pt>
                      <c:pt idx="231">
                        <c:v>8.0764904386951594E-2</c:v>
                      </c:pt>
                      <c:pt idx="232">
                        <c:v>8.0528430750501603E-2</c:v>
                      </c:pt>
                      <c:pt idx="233">
                        <c:v>7.7724312198213699E-2</c:v>
                      </c:pt>
                      <c:pt idx="234">
                        <c:v>7.6953591519279496E-2</c:v>
                      </c:pt>
                      <c:pt idx="235">
                        <c:v>8.0422521128997199E-2</c:v>
                      </c:pt>
                      <c:pt idx="236">
                        <c:v>8.2818286758693696E-2</c:v>
                      </c:pt>
                      <c:pt idx="237">
                        <c:v>8.5631480068479496E-2</c:v>
                      </c:pt>
                      <c:pt idx="238">
                        <c:v>8.6819899940797196E-2</c:v>
                      </c:pt>
                      <c:pt idx="239">
                        <c:v>8.3483632298623406E-2</c:v>
                      </c:pt>
                      <c:pt idx="240">
                        <c:v>7.9178974804517799E-2</c:v>
                      </c:pt>
                      <c:pt idx="241">
                        <c:v>7.7744084735628202E-2</c:v>
                      </c:pt>
                      <c:pt idx="242">
                        <c:v>7.7993232752721797E-2</c:v>
                      </c:pt>
                      <c:pt idx="243">
                        <c:v>8.3527379733879206E-2</c:v>
                      </c:pt>
                      <c:pt idx="244">
                        <c:v>8.8841858496402207E-2</c:v>
                      </c:pt>
                      <c:pt idx="245">
                        <c:v>9.1632714161123605E-2</c:v>
                      </c:pt>
                      <c:pt idx="246">
                        <c:v>9.0096071684256707E-2</c:v>
                      </c:pt>
                      <c:pt idx="247">
                        <c:v>8.84747892979868E-2</c:v>
                      </c:pt>
                      <c:pt idx="248">
                        <c:v>8.7387270107331896E-2</c:v>
                      </c:pt>
                      <c:pt idx="249">
                        <c:v>9.2231091440764995E-2</c:v>
                      </c:pt>
                      <c:pt idx="250">
                        <c:v>9.6780646451870997E-2</c:v>
                      </c:pt>
                      <c:pt idx="251">
                        <c:v>0.11942337588919801</c:v>
                      </c:pt>
                      <c:pt idx="252">
                        <c:v>0.12614394049774899</c:v>
                      </c:pt>
                      <c:pt idx="253">
                        <c:v>0.12721608142235299</c:v>
                      </c:pt>
                      <c:pt idx="254">
                        <c:v>0.129539745793122</c:v>
                      </c:pt>
                      <c:pt idx="255">
                        <c:v>0.13128456363916799</c:v>
                      </c:pt>
                      <c:pt idx="256">
                        <c:v>0.130068582123951</c:v>
                      </c:pt>
                      <c:pt idx="257">
                        <c:v>0.13316918544619599</c:v>
                      </c:pt>
                      <c:pt idx="258">
                        <c:v>0.136350010805385</c:v>
                      </c:pt>
                      <c:pt idx="259">
                        <c:v>0.13558512498990899</c:v>
                      </c:pt>
                      <c:pt idx="260">
                        <c:v>0.13358633539598599</c:v>
                      </c:pt>
                      <c:pt idx="261">
                        <c:v>0.13457611552403001</c:v>
                      </c:pt>
                      <c:pt idx="262">
                        <c:v>0.13282316216793</c:v>
                      </c:pt>
                      <c:pt idx="263">
                        <c:v>0.13044852909474999</c:v>
                      </c:pt>
                      <c:pt idx="264">
                        <c:v>0.130455126110335</c:v>
                      </c:pt>
                      <c:pt idx="265">
                        <c:v>0.133523531589607</c:v>
                      </c:pt>
                      <c:pt idx="266">
                        <c:v>0.13165855677164301</c:v>
                      </c:pt>
                      <c:pt idx="267">
                        <c:v>0.12874569950363701</c:v>
                      </c:pt>
                      <c:pt idx="268">
                        <c:v>0.130886238734892</c:v>
                      </c:pt>
                      <c:pt idx="269">
                        <c:v>0.127546880748278</c:v>
                      </c:pt>
                      <c:pt idx="270">
                        <c:v>0.12655942877772899</c:v>
                      </c:pt>
                      <c:pt idx="271">
                        <c:v>0.126823660300389</c:v>
                      </c:pt>
                      <c:pt idx="272">
                        <c:v>0.12921045736411499</c:v>
                      </c:pt>
                      <c:pt idx="273">
                        <c:v>0.123438112848098</c:v>
                      </c:pt>
                      <c:pt idx="274">
                        <c:v>0.12656131169517501</c:v>
                      </c:pt>
                      <c:pt idx="275">
                        <c:v>0.125221360015282</c:v>
                      </c:pt>
                      <c:pt idx="276">
                        <c:v>0.123890524820918</c:v>
                      </c:pt>
                      <c:pt idx="277">
                        <c:v>0.121219170016501</c:v>
                      </c:pt>
                      <c:pt idx="278">
                        <c:v>0.12068651690506201</c:v>
                      </c:pt>
                      <c:pt idx="279">
                        <c:v>0.121594474414825</c:v>
                      </c:pt>
                      <c:pt idx="280">
                        <c:v>0.119824823755608</c:v>
                      </c:pt>
                      <c:pt idx="281">
                        <c:v>0.100085336271947</c:v>
                      </c:pt>
                      <c:pt idx="282">
                        <c:v>9.3246115411044606E-2</c:v>
                      </c:pt>
                      <c:pt idx="283">
                        <c:v>8.9637836128485901E-2</c:v>
                      </c:pt>
                      <c:pt idx="284">
                        <c:v>8.9688635522966104E-2</c:v>
                      </c:pt>
                      <c:pt idx="285">
                        <c:v>8.9559654679833595E-2</c:v>
                      </c:pt>
                      <c:pt idx="286">
                        <c:v>8.9853866074731795E-2</c:v>
                      </c:pt>
                      <c:pt idx="287">
                        <c:v>8.6509798456094703E-2</c:v>
                      </c:pt>
                      <c:pt idx="288">
                        <c:v>8.3324566755735102E-2</c:v>
                      </c:pt>
                      <c:pt idx="289">
                        <c:v>7.9558982536232697E-2</c:v>
                      </c:pt>
                      <c:pt idx="290">
                        <c:v>7.8182445157696498E-2</c:v>
                      </c:pt>
                      <c:pt idx="291">
                        <c:v>7.9665045526017497E-2</c:v>
                      </c:pt>
                      <c:pt idx="292">
                        <c:v>8.1862322457684794E-2</c:v>
                      </c:pt>
                      <c:pt idx="293">
                        <c:v>8.1317093000496804E-2</c:v>
                      </c:pt>
                      <c:pt idx="294">
                        <c:v>7.9014738960577702E-2</c:v>
                      </c:pt>
                      <c:pt idx="295">
                        <c:v>7.6526324350702196E-2</c:v>
                      </c:pt>
                      <c:pt idx="296">
                        <c:v>7.5760076585349806E-2</c:v>
                      </c:pt>
                      <c:pt idx="297">
                        <c:v>7.5444407640499103E-2</c:v>
                      </c:pt>
                      <c:pt idx="298">
                        <c:v>7.7280046845264197E-2</c:v>
                      </c:pt>
                      <c:pt idx="299">
                        <c:v>7.7209907963658994E-2</c:v>
                      </c:pt>
                      <c:pt idx="300">
                        <c:v>7.8307437550646494E-2</c:v>
                      </c:pt>
                      <c:pt idx="301">
                        <c:v>7.6774051097229998E-2</c:v>
                      </c:pt>
                      <c:pt idx="302">
                        <c:v>7.4698331108587507E-2</c:v>
                      </c:pt>
                      <c:pt idx="303">
                        <c:v>7.1376894998191304E-2</c:v>
                      </c:pt>
                      <c:pt idx="304">
                        <c:v>7.0941255261108893E-2</c:v>
                      </c:pt>
                      <c:pt idx="305">
                        <c:v>7.2634667159185401E-2</c:v>
                      </c:pt>
                      <c:pt idx="306">
                        <c:v>7.4479544505265005E-2</c:v>
                      </c:pt>
                      <c:pt idx="307">
                        <c:v>7.3661604985743603E-2</c:v>
                      </c:pt>
                      <c:pt idx="308">
                        <c:v>7.3346790118039407E-2</c:v>
                      </c:pt>
                      <c:pt idx="309">
                        <c:v>7.1051403922735207E-2</c:v>
                      </c:pt>
                      <c:pt idx="310">
                        <c:v>6.9692166886175397E-2</c:v>
                      </c:pt>
                      <c:pt idx="311">
                        <c:v>6.9513313455128498E-2</c:v>
                      </c:pt>
                      <c:pt idx="312">
                        <c:v>7.09660049030027E-2</c:v>
                      </c:pt>
                      <c:pt idx="313">
                        <c:v>7.1301338121995003E-2</c:v>
                      </c:pt>
                      <c:pt idx="314">
                        <c:v>7.3188693548969397E-2</c:v>
                      </c:pt>
                      <c:pt idx="315">
                        <c:v>7.1898694375165301E-2</c:v>
                      </c:pt>
                      <c:pt idx="316">
                        <c:v>6.9636173179698294E-2</c:v>
                      </c:pt>
                      <c:pt idx="317">
                        <c:v>6.8506504420316597E-2</c:v>
                      </c:pt>
                      <c:pt idx="318">
                        <c:v>6.78894472361809E-2</c:v>
                      </c:pt>
                      <c:pt idx="319">
                        <c:v>6.9254976889251002E-2</c:v>
                      </c:pt>
                      <c:pt idx="320">
                        <c:v>7.0250726012823797E-2</c:v>
                      </c:pt>
                      <c:pt idx="321">
                        <c:v>7.0275213626361105E-2</c:v>
                      </c:pt>
                      <c:pt idx="322">
                        <c:v>6.9801854618224898E-2</c:v>
                      </c:pt>
                      <c:pt idx="323">
                        <c:v>6.9676771060123904E-2</c:v>
                      </c:pt>
                      <c:pt idx="324">
                        <c:v>6.8780757025249495E-2</c:v>
                      </c:pt>
                      <c:pt idx="325">
                        <c:v>6.8800527965682201E-2</c:v>
                      </c:pt>
                      <c:pt idx="326">
                        <c:v>6.9940668591705099E-2</c:v>
                      </c:pt>
                      <c:pt idx="327">
                        <c:v>7.0239709871447106E-2</c:v>
                      </c:pt>
                      <c:pt idx="328">
                        <c:v>7.1109677513947006E-2</c:v>
                      </c:pt>
                      <c:pt idx="329">
                        <c:v>7.1580548223647206E-2</c:v>
                      </c:pt>
                      <c:pt idx="330">
                        <c:v>7.1354905693026494E-2</c:v>
                      </c:pt>
                      <c:pt idx="331">
                        <c:v>6.9373893016431598E-2</c:v>
                      </c:pt>
                      <c:pt idx="332">
                        <c:v>6.9077717543695696E-2</c:v>
                      </c:pt>
                      <c:pt idx="333">
                        <c:v>6.9910111367748995E-2</c:v>
                      </c:pt>
                      <c:pt idx="334">
                        <c:v>7.1304804410606507E-2</c:v>
                      </c:pt>
                      <c:pt idx="335">
                        <c:v>7.2546060397770604E-2</c:v>
                      </c:pt>
                      <c:pt idx="336">
                        <c:v>7.1167991899699204E-2</c:v>
                      </c:pt>
                      <c:pt idx="337">
                        <c:v>7.0291582486875004E-2</c:v>
                      </c:pt>
                      <c:pt idx="338">
                        <c:v>6.9602620443657004E-2</c:v>
                      </c:pt>
                      <c:pt idx="339">
                        <c:v>6.8871016131637902E-2</c:v>
                      </c:pt>
                      <c:pt idx="340">
                        <c:v>7.1306394549866994E-2</c:v>
                      </c:pt>
                      <c:pt idx="341">
                        <c:v>7.0604665207216699E-2</c:v>
                      </c:pt>
                      <c:pt idx="342">
                        <c:v>7.3959996103029904E-2</c:v>
                      </c:pt>
                      <c:pt idx="343">
                        <c:v>7.2278549952625004E-2</c:v>
                      </c:pt>
                      <c:pt idx="344">
                        <c:v>7.11469896666969E-2</c:v>
                      </c:pt>
                      <c:pt idx="345">
                        <c:v>7.0906846058871695E-2</c:v>
                      </c:pt>
                      <c:pt idx="346">
                        <c:v>6.8676071345579404E-2</c:v>
                      </c:pt>
                      <c:pt idx="347">
                        <c:v>6.8981208273194594E-2</c:v>
                      </c:pt>
                      <c:pt idx="348">
                        <c:v>7.1284890787481597E-2</c:v>
                      </c:pt>
                      <c:pt idx="349">
                        <c:v>7.2344621041394899E-2</c:v>
                      </c:pt>
                      <c:pt idx="350">
                        <c:v>7.1676496109893698E-2</c:v>
                      </c:pt>
                      <c:pt idx="351">
                        <c:v>7.1511837686308199E-2</c:v>
                      </c:pt>
                      <c:pt idx="352">
                        <c:v>7.0583618968482004E-2</c:v>
                      </c:pt>
                      <c:pt idx="353">
                        <c:v>7.02472947659665E-2</c:v>
                      </c:pt>
                      <c:pt idx="354">
                        <c:v>7.0961372331235395E-2</c:v>
                      </c:pt>
                      <c:pt idx="355">
                        <c:v>7.4422359435341395E-2</c:v>
                      </c:pt>
                      <c:pt idx="356">
                        <c:v>7.5726701604765495E-2</c:v>
                      </c:pt>
                      <c:pt idx="357">
                        <c:v>7.6296969216605601E-2</c:v>
                      </c:pt>
                      <c:pt idx="358">
                        <c:v>7.4358917406128197E-2</c:v>
                      </c:pt>
                      <c:pt idx="359">
                        <c:v>7.28063164411345E-2</c:v>
                      </c:pt>
                      <c:pt idx="360">
                        <c:v>7.1387682727615406E-2</c:v>
                      </c:pt>
                      <c:pt idx="361">
                        <c:v>7.2130638601719907E-2</c:v>
                      </c:pt>
                      <c:pt idx="362">
                        <c:v>7.1129598673042305E-2</c:v>
                      </c:pt>
                      <c:pt idx="363">
                        <c:v>7.2344865816675902E-2</c:v>
                      </c:pt>
                      <c:pt idx="364">
                        <c:v>7.11345441909573E-2</c:v>
                      </c:pt>
                      <c:pt idx="365">
                        <c:v>6.9716094367194795E-2</c:v>
                      </c:pt>
                      <c:pt idx="366">
                        <c:v>6.92595425010014E-2</c:v>
                      </c:pt>
                      <c:pt idx="367">
                        <c:v>6.7082245853195596E-2</c:v>
                      </c:pt>
                      <c:pt idx="368">
                        <c:v>6.9153156389874404E-2</c:v>
                      </c:pt>
                      <c:pt idx="369">
                        <c:v>7.1159910649760197E-2</c:v>
                      </c:pt>
                      <c:pt idx="370">
                        <c:v>7.1353996737357303E-2</c:v>
                      </c:pt>
                      <c:pt idx="371">
                        <c:v>7.1576624502502295E-2</c:v>
                      </c:pt>
                      <c:pt idx="372">
                        <c:v>6.9126826550872003E-2</c:v>
                      </c:pt>
                      <c:pt idx="373">
                        <c:v>6.5293014329022306E-2</c:v>
                      </c:pt>
                      <c:pt idx="374">
                        <c:v>6.5721412190099998E-2</c:v>
                      </c:pt>
                      <c:pt idx="375">
                        <c:v>6.91305837043968E-2</c:v>
                      </c:pt>
                      <c:pt idx="376">
                        <c:v>6.8107929553712698E-2</c:v>
                      </c:pt>
                      <c:pt idx="377">
                        <c:v>6.9881075491209907E-2</c:v>
                      </c:pt>
                      <c:pt idx="378">
                        <c:v>7.0479720701693893E-2</c:v>
                      </c:pt>
                      <c:pt idx="379">
                        <c:v>6.8776857140706998E-2</c:v>
                      </c:pt>
                      <c:pt idx="380">
                        <c:v>6.5851072506320898E-2</c:v>
                      </c:pt>
                      <c:pt idx="381">
                        <c:v>6.5617580538083295E-2</c:v>
                      </c:pt>
                      <c:pt idx="382">
                        <c:v>6.8092848397054498E-2</c:v>
                      </c:pt>
                      <c:pt idx="383">
                        <c:v>7.01194516683563E-2</c:v>
                      </c:pt>
                      <c:pt idx="384">
                        <c:v>6.8493150684931503E-2</c:v>
                      </c:pt>
                      <c:pt idx="385">
                        <c:v>6.8213224625164104E-2</c:v>
                      </c:pt>
                      <c:pt idx="386">
                        <c:v>6.6219512195121996E-2</c:v>
                      </c:pt>
                      <c:pt idx="387">
                        <c:v>6.3363759167400405E-2</c:v>
                      </c:pt>
                      <c:pt idx="388">
                        <c:v>6.3789816217787801E-2</c:v>
                      </c:pt>
                      <c:pt idx="389">
                        <c:v>6.7031167413286602E-2</c:v>
                      </c:pt>
                      <c:pt idx="390">
                        <c:v>6.8979102125602099E-2</c:v>
                      </c:pt>
                      <c:pt idx="391">
                        <c:v>6.9809539482231495E-2</c:v>
                      </c:pt>
                      <c:pt idx="392">
                        <c:v>6.9186302074262102E-2</c:v>
                      </c:pt>
                      <c:pt idx="393">
                        <c:v>6.7933058664819398E-2</c:v>
                      </c:pt>
                      <c:pt idx="394">
                        <c:v>6.4354220995319095E-2</c:v>
                      </c:pt>
                      <c:pt idx="395">
                        <c:v>6.5789400410974905E-2</c:v>
                      </c:pt>
                      <c:pt idx="396">
                        <c:v>6.6866120620596103E-2</c:v>
                      </c:pt>
                      <c:pt idx="397">
                        <c:v>6.7616899970216596E-2</c:v>
                      </c:pt>
                      <c:pt idx="398">
                        <c:v>7.0395504646639295E-2</c:v>
                      </c:pt>
                      <c:pt idx="399">
                        <c:v>6.94423223834989E-2</c:v>
                      </c:pt>
                      <c:pt idx="400">
                        <c:v>6.7777461880321396E-2</c:v>
                      </c:pt>
                      <c:pt idx="401">
                        <c:v>6.5555924968629706E-2</c:v>
                      </c:pt>
                      <c:pt idx="402">
                        <c:v>6.5353316710962603E-2</c:v>
                      </c:pt>
                      <c:pt idx="403">
                        <c:v>6.9639720550950204E-2</c:v>
                      </c:pt>
                      <c:pt idx="404">
                        <c:v>7.0041341767168003E-2</c:v>
                      </c:pt>
                      <c:pt idx="405">
                        <c:v>7.1207068047510397E-2</c:v>
                      </c:pt>
                      <c:pt idx="406">
                        <c:v>6.8718058573308399E-2</c:v>
                      </c:pt>
                      <c:pt idx="407">
                        <c:v>6.8140390881771304E-2</c:v>
                      </c:pt>
                      <c:pt idx="408">
                        <c:v>6.5341299635171601E-2</c:v>
                      </c:pt>
                      <c:pt idx="409">
                        <c:v>6.49798019673479E-2</c:v>
                      </c:pt>
                      <c:pt idx="410">
                        <c:v>6.9723349496155607E-2</c:v>
                      </c:pt>
                      <c:pt idx="411">
                        <c:v>7.12717718354028E-2</c:v>
                      </c:pt>
                      <c:pt idx="412">
                        <c:v>7.3284521259816396E-2</c:v>
                      </c:pt>
                      <c:pt idx="413">
                        <c:v>7.0527616137316701E-2</c:v>
                      </c:pt>
                      <c:pt idx="414">
                        <c:v>7.0795259851513401E-2</c:v>
                      </c:pt>
                      <c:pt idx="415">
                        <c:v>6.8770688277593903E-2</c:v>
                      </c:pt>
                      <c:pt idx="416">
                        <c:v>6.7720102295263304E-2</c:v>
                      </c:pt>
                      <c:pt idx="417">
                        <c:v>7.1904221057053505E-2</c:v>
                      </c:pt>
                      <c:pt idx="418">
                        <c:v>7.5718457046257903E-2</c:v>
                      </c:pt>
                      <c:pt idx="419">
                        <c:v>7.8323080837561607E-2</c:v>
                      </c:pt>
                      <c:pt idx="420">
                        <c:v>7.8986925947923795E-2</c:v>
                      </c:pt>
                      <c:pt idx="421">
                        <c:v>7.5270340767838603E-2</c:v>
                      </c:pt>
                      <c:pt idx="422">
                        <c:v>7.2718734552644604E-2</c:v>
                      </c:pt>
                      <c:pt idx="423">
                        <c:v>7.0420765329459595E-2</c:v>
                      </c:pt>
                      <c:pt idx="424">
                        <c:v>7.6128346665879504E-2</c:v>
                      </c:pt>
                      <c:pt idx="425">
                        <c:v>7.7712919333286404E-2</c:v>
                      </c:pt>
                      <c:pt idx="426">
                        <c:v>7.5315152634422899E-2</c:v>
                      </c:pt>
                      <c:pt idx="427">
                        <c:v>7.7054890724197994E-2</c:v>
                      </c:pt>
                      <c:pt idx="428">
                        <c:v>7.4144474187883502E-2</c:v>
                      </c:pt>
                      <c:pt idx="429">
                        <c:v>7.1775424316699796E-2</c:v>
                      </c:pt>
                      <c:pt idx="430">
                        <c:v>7.1531338768583794E-2</c:v>
                      </c:pt>
                      <c:pt idx="431">
                        <c:v>7.5255406456182505E-2</c:v>
                      </c:pt>
                      <c:pt idx="432">
                        <c:v>7.91638570465273E-2</c:v>
                      </c:pt>
                      <c:pt idx="433">
                        <c:v>7.9780216109691507E-2</c:v>
                      </c:pt>
                      <c:pt idx="434">
                        <c:v>7.9761004635260896E-2</c:v>
                      </c:pt>
                      <c:pt idx="435">
                        <c:v>7.76907034514175E-2</c:v>
                      </c:pt>
                      <c:pt idx="436">
                        <c:v>7.3097071462924004E-2</c:v>
                      </c:pt>
                      <c:pt idx="437">
                        <c:v>7.2374222996627394E-2</c:v>
                      </c:pt>
                      <c:pt idx="438">
                        <c:v>7.8020666090321503E-2</c:v>
                      </c:pt>
                      <c:pt idx="439">
                        <c:v>8.0135652292762899E-2</c:v>
                      </c:pt>
                      <c:pt idx="440">
                        <c:v>8.1773069326325096E-2</c:v>
                      </c:pt>
                      <c:pt idx="441">
                        <c:v>8.0676928799059994E-2</c:v>
                      </c:pt>
                      <c:pt idx="442">
                        <c:v>7.9621061907909199E-2</c:v>
                      </c:pt>
                      <c:pt idx="443">
                        <c:v>7.7043658434718401E-2</c:v>
                      </c:pt>
                      <c:pt idx="444">
                        <c:v>7.55163391415688E-2</c:v>
                      </c:pt>
                      <c:pt idx="445">
                        <c:v>8.0611152293880203E-2</c:v>
                      </c:pt>
                      <c:pt idx="446">
                        <c:v>8.29475342405811E-2</c:v>
                      </c:pt>
                      <c:pt idx="447">
                        <c:v>8.4507638630127696E-2</c:v>
                      </c:pt>
                      <c:pt idx="448">
                        <c:v>8.3975197199139498E-2</c:v>
                      </c:pt>
                      <c:pt idx="449">
                        <c:v>8.2633541109241704E-2</c:v>
                      </c:pt>
                      <c:pt idx="450">
                        <c:v>7.9508409225049495E-2</c:v>
                      </c:pt>
                      <c:pt idx="451">
                        <c:v>8.0377360610879203E-2</c:v>
                      </c:pt>
                      <c:pt idx="452">
                        <c:v>8.5383910918630193E-2</c:v>
                      </c:pt>
                      <c:pt idx="453">
                        <c:v>8.8699846056647602E-2</c:v>
                      </c:pt>
                      <c:pt idx="454">
                        <c:v>8.9544846283519594E-2</c:v>
                      </c:pt>
                      <c:pt idx="455">
                        <c:v>8.8077160917960695E-2</c:v>
                      </c:pt>
                      <c:pt idx="456">
                        <c:v>8.4741235392320494E-2</c:v>
                      </c:pt>
                      <c:pt idx="457">
                        <c:v>8.0408374541569794E-2</c:v>
                      </c:pt>
                      <c:pt idx="458">
                        <c:v>8.0111671832514594E-2</c:v>
                      </c:pt>
                      <c:pt idx="459">
                        <c:v>8.4104944880810606E-2</c:v>
                      </c:pt>
                      <c:pt idx="460">
                        <c:v>8.22399633543828E-2</c:v>
                      </c:pt>
                      <c:pt idx="461">
                        <c:v>7.4928426389537006E-2</c:v>
                      </c:pt>
                      <c:pt idx="462">
                        <c:v>7.9778610535268205E-2</c:v>
                      </c:pt>
                      <c:pt idx="463">
                        <c:v>7.7511052816065296E-2</c:v>
                      </c:pt>
                      <c:pt idx="464">
                        <c:v>7.4364306601846397E-2</c:v>
                      </c:pt>
                      <c:pt idx="465">
                        <c:v>7.2784450959992406E-2</c:v>
                      </c:pt>
                      <c:pt idx="466">
                        <c:v>7.3713730543171901E-2</c:v>
                      </c:pt>
                      <c:pt idx="467">
                        <c:v>7.5867861142217205E-2</c:v>
                      </c:pt>
                      <c:pt idx="468">
                        <c:v>7.6697876101306406E-2</c:v>
                      </c:pt>
                      <c:pt idx="469">
                        <c:v>7.8263250425108802E-2</c:v>
                      </c:pt>
                      <c:pt idx="470">
                        <c:v>8.3336928541639696E-2</c:v>
                      </c:pt>
                      <c:pt idx="471">
                        <c:v>8.6822837714264703E-2</c:v>
                      </c:pt>
                      <c:pt idx="472">
                        <c:v>8.7046562896653107E-2</c:v>
                      </c:pt>
                      <c:pt idx="473">
                        <c:v>8.1373807565473397E-2</c:v>
                      </c:pt>
                      <c:pt idx="474">
                        <c:v>7.9672753922316403E-2</c:v>
                      </c:pt>
                      <c:pt idx="475">
                        <c:v>8.1615592757991101E-2</c:v>
                      </c:pt>
                      <c:pt idx="476">
                        <c:v>8.0770113623321496E-2</c:v>
                      </c:pt>
                      <c:pt idx="477">
                        <c:v>7.8330869898946304E-2</c:v>
                      </c:pt>
                      <c:pt idx="478">
                        <c:v>7.6327393411204994E-2</c:v>
                      </c:pt>
                      <c:pt idx="479">
                        <c:v>7.1190794110010794E-2</c:v>
                      </c:pt>
                      <c:pt idx="480">
                        <c:v>7.3145960868369803E-2</c:v>
                      </c:pt>
                      <c:pt idx="481">
                        <c:v>7.6276583788103994E-2</c:v>
                      </c:pt>
                      <c:pt idx="482">
                        <c:v>7.7764470549262901E-2</c:v>
                      </c:pt>
                      <c:pt idx="483">
                        <c:v>7.6198887552615793E-2</c:v>
                      </c:pt>
                      <c:pt idx="484">
                        <c:v>7.5283497419540907E-2</c:v>
                      </c:pt>
                      <c:pt idx="485">
                        <c:v>7.3641997812613894E-2</c:v>
                      </c:pt>
                      <c:pt idx="486">
                        <c:v>7.3007565304277502E-2</c:v>
                      </c:pt>
                      <c:pt idx="487">
                        <c:v>7.2403050811043104E-2</c:v>
                      </c:pt>
                      <c:pt idx="488">
                        <c:v>8.0594323873121904E-2</c:v>
                      </c:pt>
                      <c:pt idx="489">
                        <c:v>8.9151816145681198E-2</c:v>
                      </c:pt>
                      <c:pt idx="490">
                        <c:v>8.8026205742960703E-2</c:v>
                      </c:pt>
                      <c:pt idx="491">
                        <c:v>7.7955933752582807E-2</c:v>
                      </c:pt>
                      <c:pt idx="492">
                        <c:v>7.5149099094361099E-2</c:v>
                      </c:pt>
                      <c:pt idx="493">
                        <c:v>7.61411191164416E-2</c:v>
                      </c:pt>
                      <c:pt idx="494">
                        <c:v>8.1263496888661496E-2</c:v>
                      </c:pt>
                      <c:pt idx="495">
                        <c:v>8.6417907969245603E-2</c:v>
                      </c:pt>
                      <c:pt idx="496">
                        <c:v>8.90640587436832E-2</c:v>
                      </c:pt>
                      <c:pt idx="497">
                        <c:v>8.89784924160925E-2</c:v>
                      </c:pt>
                      <c:pt idx="498">
                        <c:v>8.7941396893506399E-2</c:v>
                      </c:pt>
                      <c:pt idx="499">
                        <c:v>8.4292379471228598E-2</c:v>
                      </c:pt>
                      <c:pt idx="500">
                        <c:v>8.3509961848240805E-2</c:v>
                      </c:pt>
                      <c:pt idx="501">
                        <c:v>8.7428030601782503E-2</c:v>
                      </c:pt>
                      <c:pt idx="502">
                        <c:v>8.7806080525883304E-2</c:v>
                      </c:pt>
                      <c:pt idx="503">
                        <c:v>8.9318054461435994E-2</c:v>
                      </c:pt>
                      <c:pt idx="504">
                        <c:v>8.9423289930341904E-2</c:v>
                      </c:pt>
                      <c:pt idx="505">
                        <c:v>8.66306520290821E-2</c:v>
                      </c:pt>
                      <c:pt idx="506">
                        <c:v>8.2463207648512199E-2</c:v>
                      </c:pt>
                      <c:pt idx="507">
                        <c:v>8.19406035830227E-2</c:v>
                      </c:pt>
                      <c:pt idx="508">
                        <c:v>8.6092715231788103E-2</c:v>
                      </c:pt>
                      <c:pt idx="509">
                        <c:v>8.9008201364431203E-2</c:v>
                      </c:pt>
                      <c:pt idx="510">
                        <c:v>9.0859411414886598E-2</c:v>
                      </c:pt>
                      <c:pt idx="511">
                        <c:v>8.9419512893526995E-2</c:v>
                      </c:pt>
                      <c:pt idx="512">
                        <c:v>8.9663865546218496E-2</c:v>
                      </c:pt>
                      <c:pt idx="513">
                        <c:v>8.7875949966630104E-2</c:v>
                      </c:pt>
                      <c:pt idx="514">
                        <c:v>8.7838656721351202E-2</c:v>
                      </c:pt>
                      <c:pt idx="515">
                        <c:v>9.1052894936484094E-2</c:v>
                      </c:pt>
                      <c:pt idx="516">
                        <c:v>9.3281714114074002E-2</c:v>
                      </c:pt>
                      <c:pt idx="517">
                        <c:v>9.54115905726972E-2</c:v>
                      </c:pt>
                      <c:pt idx="518">
                        <c:v>9.5537612944751799E-2</c:v>
                      </c:pt>
                      <c:pt idx="519">
                        <c:v>9.5089622367886803E-2</c:v>
                      </c:pt>
                      <c:pt idx="520">
                        <c:v>9.2189998703375603E-2</c:v>
                      </c:pt>
                      <c:pt idx="521">
                        <c:v>9.1235352377560905E-2</c:v>
                      </c:pt>
                      <c:pt idx="522">
                        <c:v>9.2956315611242804E-2</c:v>
                      </c:pt>
                      <c:pt idx="523">
                        <c:v>9.8145390550967895E-2</c:v>
                      </c:pt>
                      <c:pt idx="524">
                        <c:v>9.8068033466619603E-2</c:v>
                      </c:pt>
                      <c:pt idx="525">
                        <c:v>9.5118414693088404E-2</c:v>
                      </c:pt>
                      <c:pt idx="526">
                        <c:v>9.5433853911338296E-2</c:v>
                      </c:pt>
                      <c:pt idx="527">
                        <c:v>9.2632420295418294E-2</c:v>
                      </c:pt>
                      <c:pt idx="528">
                        <c:v>9.1703643942449897E-2</c:v>
                      </c:pt>
                      <c:pt idx="529">
                        <c:v>9.2468104582642E-2</c:v>
                      </c:pt>
                      <c:pt idx="530">
                        <c:v>9.5193312434691799E-2</c:v>
                      </c:pt>
                      <c:pt idx="531">
                        <c:v>8.9806828515528098E-2</c:v>
                      </c:pt>
                      <c:pt idx="532">
                        <c:v>9.0798919281136606E-2</c:v>
                      </c:pt>
                      <c:pt idx="533">
                        <c:v>9.2582350878139597E-2</c:v>
                      </c:pt>
                      <c:pt idx="534">
                        <c:v>9.1848383617855203E-2</c:v>
                      </c:pt>
                      <c:pt idx="535">
                        <c:v>9.1252699784017302E-2</c:v>
                      </c:pt>
                      <c:pt idx="536">
                        <c:v>9.2825387091828901E-2</c:v>
                      </c:pt>
                      <c:pt idx="537">
                        <c:v>9.6112537752152102E-2</c:v>
                      </c:pt>
                      <c:pt idx="538">
                        <c:v>9.7318481516876901E-2</c:v>
                      </c:pt>
                      <c:pt idx="539">
                        <c:v>9.7683190075045001E-2</c:v>
                      </c:pt>
                      <c:pt idx="540">
                        <c:v>9.4093694484919901E-2</c:v>
                      </c:pt>
                      <c:pt idx="541">
                        <c:v>9.10246227164416E-2</c:v>
                      </c:pt>
                      <c:pt idx="542">
                        <c:v>8.9334084555875798E-2</c:v>
                      </c:pt>
                      <c:pt idx="543">
                        <c:v>9.2372840027959799E-2</c:v>
                      </c:pt>
                      <c:pt idx="544">
                        <c:v>9.7166262643149703E-2</c:v>
                      </c:pt>
                      <c:pt idx="545">
                        <c:v>9.4433498352567202E-2</c:v>
                      </c:pt>
                      <c:pt idx="546">
                        <c:v>9.3932014873802996E-2</c:v>
                      </c:pt>
                      <c:pt idx="547">
                        <c:v>9.06916930368315E-2</c:v>
                      </c:pt>
                      <c:pt idx="548">
                        <c:v>8.5828406924061601E-2</c:v>
                      </c:pt>
                      <c:pt idx="549">
                        <c:v>8.5284947498894301E-2</c:v>
                      </c:pt>
                      <c:pt idx="550">
                        <c:v>8.9983753854315202E-2</c:v>
                      </c:pt>
                      <c:pt idx="551">
                        <c:v>9.4986020185488296E-2</c:v>
                      </c:pt>
                      <c:pt idx="552">
                        <c:v>9.2575886667000798E-2</c:v>
                      </c:pt>
                      <c:pt idx="553">
                        <c:v>9.1679155013102795E-2</c:v>
                      </c:pt>
                      <c:pt idx="554">
                        <c:v>8.4544478818107199E-2</c:v>
                      </c:pt>
                      <c:pt idx="555">
                        <c:v>8.2764782745673199E-2</c:v>
                      </c:pt>
                      <c:pt idx="556">
                        <c:v>8.2374687513240993E-2</c:v>
                      </c:pt>
                      <c:pt idx="557">
                        <c:v>8.8804608968847704E-2</c:v>
                      </c:pt>
                      <c:pt idx="558">
                        <c:v>9.6056878523300304E-2</c:v>
                      </c:pt>
                      <c:pt idx="559">
                        <c:v>9.72994357340662E-2</c:v>
                      </c:pt>
                      <c:pt idx="560">
                        <c:v>9.6710801393728202E-2</c:v>
                      </c:pt>
                      <c:pt idx="561">
                        <c:v>9.2935744612375804E-2</c:v>
                      </c:pt>
                      <c:pt idx="562">
                        <c:v>8.6959742574715795E-2</c:v>
                      </c:pt>
                      <c:pt idx="563">
                        <c:v>8.5697820265093705E-2</c:v>
                      </c:pt>
                      <c:pt idx="564">
                        <c:v>9.0567010309278398E-2</c:v>
                      </c:pt>
                      <c:pt idx="565">
                        <c:v>9.3368532857164802E-2</c:v>
                      </c:pt>
                      <c:pt idx="566">
                        <c:v>9.4796162703799203E-2</c:v>
                      </c:pt>
                      <c:pt idx="567">
                        <c:v>9.3707556547009296E-2</c:v>
                      </c:pt>
                      <c:pt idx="568">
                        <c:v>8.9455179888445396E-2</c:v>
                      </c:pt>
                      <c:pt idx="569">
                        <c:v>8.3066481862065694E-2</c:v>
                      </c:pt>
                      <c:pt idx="570">
                        <c:v>8.0119253394624196E-2</c:v>
                      </c:pt>
                      <c:pt idx="571">
                        <c:v>8.5304405763304697E-2</c:v>
                      </c:pt>
                      <c:pt idx="572">
                        <c:v>8.7077410063735997E-2</c:v>
                      </c:pt>
                      <c:pt idx="573">
                        <c:v>8.5579063094950794E-2</c:v>
                      </c:pt>
                      <c:pt idx="574">
                        <c:v>8.0557139366294703E-2</c:v>
                      </c:pt>
                      <c:pt idx="575">
                        <c:v>7.2537752873017405E-2</c:v>
                      </c:pt>
                      <c:pt idx="576">
                        <c:v>6.7377205608837004E-2</c:v>
                      </c:pt>
                      <c:pt idx="577">
                        <c:v>4.0692771691984903E-2</c:v>
                      </c:pt>
                      <c:pt idx="578">
                        <c:v>4.9381106642593202E-2</c:v>
                      </c:pt>
                      <c:pt idx="579">
                        <c:v>6.2129032258064501E-2</c:v>
                      </c:pt>
                      <c:pt idx="580">
                        <c:v>7.0619364149980393E-2</c:v>
                      </c:pt>
                      <c:pt idx="581">
                        <c:v>7.4425878567628695E-2</c:v>
                      </c:pt>
                      <c:pt idx="582">
                        <c:v>7.4060073496148598E-2</c:v>
                      </c:pt>
                      <c:pt idx="583">
                        <c:v>7.2474427336862393E-2</c:v>
                      </c:pt>
                      <c:pt idx="584">
                        <c:v>7.2940918404482802E-2</c:v>
                      </c:pt>
                      <c:pt idx="585">
                        <c:v>7.9136529380118406E-2</c:v>
                      </c:pt>
                      <c:pt idx="586">
                        <c:v>8.0913437149313594E-2</c:v>
                      </c:pt>
                      <c:pt idx="587">
                        <c:v>7.1691074882564196E-2</c:v>
                      </c:pt>
                      <c:pt idx="588">
                        <c:v>8.37302314221164E-2</c:v>
                      </c:pt>
                      <c:pt idx="589">
                        <c:v>8.3076723840220995E-2</c:v>
                      </c:pt>
                      <c:pt idx="590">
                        <c:v>7.9942190899938301E-2</c:v>
                      </c:pt>
                      <c:pt idx="591">
                        <c:v>7.8727124245696195E-2</c:v>
                      </c:pt>
                      <c:pt idx="592">
                        <c:v>8.3324414440373806E-2</c:v>
                      </c:pt>
                      <c:pt idx="593">
                        <c:v>8.4528320996615502E-2</c:v>
                      </c:pt>
                      <c:pt idx="594">
                        <c:v>8.7438666974017795E-2</c:v>
                      </c:pt>
                      <c:pt idx="595">
                        <c:v>8.8441287502483604E-2</c:v>
                      </c:pt>
                      <c:pt idx="596">
                        <c:v>8.5054323426416403E-2</c:v>
                      </c:pt>
                      <c:pt idx="597">
                        <c:v>8.2498939212758096E-2</c:v>
                      </c:pt>
                      <c:pt idx="598">
                        <c:v>8.0738818878181406E-2</c:v>
                      </c:pt>
                      <c:pt idx="599">
                        <c:v>8.5755351102925398E-2</c:v>
                      </c:pt>
                      <c:pt idx="600">
                        <c:v>8.8081979754131901E-2</c:v>
                      </c:pt>
                      <c:pt idx="601">
                        <c:v>8.8891424158387994E-2</c:v>
                      </c:pt>
                      <c:pt idx="602">
                        <c:v>8.9159161686726704E-2</c:v>
                      </c:pt>
                      <c:pt idx="603">
                        <c:v>8.69197519263296E-2</c:v>
                      </c:pt>
                      <c:pt idx="604">
                        <c:v>8.5163481023057097E-2</c:v>
                      </c:pt>
                      <c:pt idx="605">
                        <c:v>8.6766026216555894E-2</c:v>
                      </c:pt>
                      <c:pt idx="606">
                        <c:v>9.0910644552111897E-2</c:v>
                      </c:pt>
                      <c:pt idx="607">
                        <c:v>9.3036248315751399E-2</c:v>
                      </c:pt>
                      <c:pt idx="608">
                        <c:v>0.10880781520088</c:v>
                      </c:pt>
                      <c:pt idx="609">
                        <c:v>0.113169858107177</c:v>
                      </c:pt>
                      <c:pt idx="610">
                        <c:v>0.114125291779698</c:v>
                      </c:pt>
                      <c:pt idx="611">
                        <c:v>0.115488636088001</c:v>
                      </c:pt>
                      <c:pt idx="612">
                        <c:v>0.105367782588195</c:v>
                      </c:pt>
                      <c:pt idx="613">
                        <c:v>0.108369027459574</c:v>
                      </c:pt>
                      <c:pt idx="614">
                        <c:v>0.113688608333941</c:v>
                      </c:pt>
                      <c:pt idx="615">
                        <c:v>0.115971167437818</c:v>
                      </c:pt>
                      <c:pt idx="616">
                        <c:v>0.11384766205694</c:v>
                      </c:pt>
                      <c:pt idx="617">
                        <c:v>0.111183226347741</c:v>
                      </c:pt>
                      <c:pt idx="618">
                        <c:v>0.11274991594030501</c:v>
                      </c:pt>
                      <c:pt idx="619">
                        <c:v>0.11356906120688</c:v>
                      </c:pt>
                      <c:pt idx="620">
                        <c:v>0.112442864398172</c:v>
                      </c:pt>
                      <c:pt idx="621">
                        <c:v>0.11204978115277101</c:v>
                      </c:pt>
                      <c:pt idx="622">
                        <c:v>0.11420014458329</c:v>
                      </c:pt>
                      <c:pt idx="623">
                        <c:v>0.112328646069215</c:v>
                      </c:pt>
                      <c:pt idx="624">
                        <c:v>0.123969465648855</c:v>
                      </c:pt>
                    </c:numCache>
                  </c:numRef>
                </c:val>
                <c:smooth val="0"/>
                <c:extLst xmlns:c15="http://schemas.microsoft.com/office/drawing/2012/chart">
                  <c:ext xmlns:c16="http://schemas.microsoft.com/office/drawing/2014/chart" uri="{C3380CC4-5D6E-409C-BE32-E72D297353CC}">
                    <c16:uniqueId val="{00000010-81DC-46E1-BDE1-E63CF5428934}"/>
                  </c:ext>
                </c:extLst>
              </c15:ser>
            </c15:filteredLineSeries>
            <c15:filteredLineSeries>
              <c15:ser>
                <c:idx val="17"/>
                <c:order val="17"/>
                <c:tx>
                  <c:strRef>
                    <c:extLst>
                      <c:ext xmlns:c15="http://schemas.microsoft.com/office/drawing/2012/chart" uri="{02D57815-91ED-43cb-92C2-25804820EDAC}">
                        <c15:formulaRef>
                          <c15:sqref>dau_by_retention_cohort_raw!$S$1</c15:sqref>
                        </c15:formulaRef>
                      </c:ext>
                    </c:extLst>
                    <c:strCache>
                      <c:ptCount val="1"/>
                      <c:pt idx="0">
                        <c:v>%D61-90</c:v>
                      </c:pt>
                    </c:strCache>
                  </c:strRef>
                </c:tx>
                <c:spPr>
                  <a:ln w="28575" cap="rnd">
                    <a:solidFill>
                      <a:schemeClr val="accent6">
                        <a:lumMod val="80000"/>
                        <a:lumOff val="2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dau_by_retention_cohort_raw!$S$2:$S$1234</c15:sqref>
                        </c15:formulaRef>
                      </c:ext>
                    </c:extLst>
                    <c:numCache>
                      <c:formatCode>0.00%</c:formatCode>
                      <c:ptCount val="625"/>
                      <c:pt idx="0">
                        <c:v>5.33496117318039E-2</c:v>
                      </c:pt>
                      <c:pt idx="1">
                        <c:v>5.3944786856655901E-2</c:v>
                      </c:pt>
                      <c:pt idx="2">
                        <c:v>5.2525626014256102E-2</c:v>
                      </c:pt>
                      <c:pt idx="3">
                        <c:v>5.2986142803800401E-2</c:v>
                      </c:pt>
                      <c:pt idx="4">
                        <c:v>5.3305649350195397E-2</c:v>
                      </c:pt>
                      <c:pt idx="5">
                        <c:v>5.2147646062034897E-2</c:v>
                      </c:pt>
                      <c:pt idx="6">
                        <c:v>5.2632317843605197E-2</c:v>
                      </c:pt>
                      <c:pt idx="7">
                        <c:v>5.1385549066758303E-2</c:v>
                      </c:pt>
                      <c:pt idx="8">
                        <c:v>5.0913133038585197E-2</c:v>
                      </c:pt>
                      <c:pt idx="9">
                        <c:v>4.9899400215502897E-2</c:v>
                      </c:pt>
                      <c:pt idx="10">
                        <c:v>5.0161045392554199E-2</c:v>
                      </c:pt>
                      <c:pt idx="11">
                        <c:v>4.9905463911875898E-2</c:v>
                      </c:pt>
                      <c:pt idx="12">
                        <c:v>4.94105898443436E-2</c:v>
                      </c:pt>
                      <c:pt idx="13">
                        <c:v>4.9422704817526503E-2</c:v>
                      </c:pt>
                      <c:pt idx="14">
                        <c:v>5.0567114327465003E-2</c:v>
                      </c:pt>
                      <c:pt idx="15">
                        <c:v>5.0570333035908098E-2</c:v>
                      </c:pt>
                      <c:pt idx="16">
                        <c:v>4.7496454974737402E-2</c:v>
                      </c:pt>
                      <c:pt idx="17">
                        <c:v>4.8402760510253398E-2</c:v>
                      </c:pt>
                      <c:pt idx="18">
                        <c:v>4.9097784536972298E-2</c:v>
                      </c:pt>
                      <c:pt idx="19">
                        <c:v>4.9111139531909397E-2</c:v>
                      </c:pt>
                      <c:pt idx="20">
                        <c:v>4.83874355079211E-2</c:v>
                      </c:pt>
                      <c:pt idx="21">
                        <c:v>5.0086668383791298E-2</c:v>
                      </c:pt>
                      <c:pt idx="22">
                        <c:v>4.9825343553278001E-2</c:v>
                      </c:pt>
                      <c:pt idx="23">
                        <c:v>4.8586200585651503E-2</c:v>
                      </c:pt>
                      <c:pt idx="24">
                        <c:v>4.8570519060514801E-2</c:v>
                      </c:pt>
                      <c:pt idx="25">
                        <c:v>4.9847160401136903E-2</c:v>
                      </c:pt>
                      <c:pt idx="26">
                        <c:v>4.9371455220042097E-2</c:v>
                      </c:pt>
                      <c:pt idx="27">
                        <c:v>4.7770206972778798E-2</c:v>
                      </c:pt>
                      <c:pt idx="28">
                        <c:v>4.9243575970107901E-2</c:v>
                      </c:pt>
                      <c:pt idx="29">
                        <c:v>4.8119865787342397E-2</c:v>
                      </c:pt>
                      <c:pt idx="30">
                        <c:v>4.6128507908112799E-2</c:v>
                      </c:pt>
                      <c:pt idx="31">
                        <c:v>4.6828025255368097E-2</c:v>
                      </c:pt>
                      <c:pt idx="32">
                        <c:v>4.6568268385584498E-2</c:v>
                      </c:pt>
                      <c:pt idx="33">
                        <c:v>4.74837636369453E-2</c:v>
                      </c:pt>
                      <c:pt idx="34">
                        <c:v>4.7019446314216402E-2</c:v>
                      </c:pt>
                      <c:pt idx="35">
                        <c:v>4.8113029827315502E-2</c:v>
                      </c:pt>
                      <c:pt idx="36">
                        <c:v>4.7731452408719802E-2</c:v>
                      </c:pt>
                      <c:pt idx="37">
                        <c:v>4.6838467555449202E-2</c:v>
                      </c:pt>
                      <c:pt idx="38">
                        <c:v>4.59245322101774E-2</c:v>
                      </c:pt>
                      <c:pt idx="39">
                        <c:v>4.74087143931365E-2</c:v>
                      </c:pt>
                      <c:pt idx="40">
                        <c:v>4.6758941340271802E-2</c:v>
                      </c:pt>
                      <c:pt idx="41">
                        <c:v>4.5682529964442997E-2</c:v>
                      </c:pt>
                      <c:pt idx="42">
                        <c:v>4.6605665978474702E-2</c:v>
                      </c:pt>
                      <c:pt idx="43">
                        <c:v>4.5410633263139599E-2</c:v>
                      </c:pt>
                      <c:pt idx="44">
                        <c:v>4.3980603835332199E-2</c:v>
                      </c:pt>
                      <c:pt idx="45">
                        <c:v>4.4672346992516501E-2</c:v>
                      </c:pt>
                      <c:pt idx="46">
                        <c:v>4.4610702059366202E-2</c:v>
                      </c:pt>
                      <c:pt idx="47">
                        <c:v>4.37861139136018E-2</c:v>
                      </c:pt>
                      <c:pt idx="48">
                        <c:v>4.3629259822009998E-2</c:v>
                      </c:pt>
                      <c:pt idx="49">
                        <c:v>4.3272919777062699E-2</c:v>
                      </c:pt>
                      <c:pt idx="50">
                        <c:v>4.4717636745772699E-2</c:v>
                      </c:pt>
                      <c:pt idx="51">
                        <c:v>4.34253663546234E-2</c:v>
                      </c:pt>
                      <c:pt idx="52">
                        <c:v>4.3417670682730898E-2</c:v>
                      </c:pt>
                      <c:pt idx="53">
                        <c:v>4.3722307610023603E-2</c:v>
                      </c:pt>
                      <c:pt idx="54">
                        <c:v>4.3110853163087597E-2</c:v>
                      </c:pt>
                      <c:pt idx="55">
                        <c:v>4.3376163303927399E-2</c:v>
                      </c:pt>
                      <c:pt idx="56">
                        <c:v>4.39552230229057E-2</c:v>
                      </c:pt>
                      <c:pt idx="57">
                        <c:v>4.4925336647177502E-2</c:v>
                      </c:pt>
                      <c:pt idx="58">
                        <c:v>4.3824112251094699E-2</c:v>
                      </c:pt>
                      <c:pt idx="59">
                        <c:v>4.30028773214753E-2</c:v>
                      </c:pt>
                      <c:pt idx="60">
                        <c:v>4.2244893533978103E-2</c:v>
                      </c:pt>
                      <c:pt idx="61">
                        <c:v>4.1713777219430502E-2</c:v>
                      </c:pt>
                      <c:pt idx="62">
                        <c:v>4.3452972130616802E-2</c:v>
                      </c:pt>
                      <c:pt idx="63">
                        <c:v>4.3234393987128097E-2</c:v>
                      </c:pt>
                      <c:pt idx="64">
                        <c:v>4.3268683529394301E-2</c:v>
                      </c:pt>
                      <c:pt idx="65">
                        <c:v>4.1749356283181001E-2</c:v>
                      </c:pt>
                      <c:pt idx="66">
                        <c:v>4.1134858998026602E-2</c:v>
                      </c:pt>
                      <c:pt idx="67">
                        <c:v>4.27334480044314E-2</c:v>
                      </c:pt>
                      <c:pt idx="68">
                        <c:v>4.22181961959954E-2</c:v>
                      </c:pt>
                      <c:pt idx="69">
                        <c:v>4.1903188578993902E-2</c:v>
                      </c:pt>
                      <c:pt idx="70">
                        <c:v>4.3155026530904902E-2</c:v>
                      </c:pt>
                      <c:pt idx="71">
                        <c:v>4.24785128145296E-2</c:v>
                      </c:pt>
                      <c:pt idx="72">
                        <c:v>4.1706263579411797E-2</c:v>
                      </c:pt>
                      <c:pt idx="73">
                        <c:v>4.1546765328339397E-2</c:v>
                      </c:pt>
                      <c:pt idx="74">
                        <c:v>4.3748172101159402E-2</c:v>
                      </c:pt>
                      <c:pt idx="75">
                        <c:v>4.3741418443690998E-2</c:v>
                      </c:pt>
                      <c:pt idx="76">
                        <c:v>4.3635911801915797E-2</c:v>
                      </c:pt>
                      <c:pt idx="77">
                        <c:v>4.4685800332629103E-2</c:v>
                      </c:pt>
                      <c:pt idx="78">
                        <c:v>4.4706824094456699E-2</c:v>
                      </c:pt>
                      <c:pt idx="79">
                        <c:v>4.3762987456202898E-2</c:v>
                      </c:pt>
                      <c:pt idx="80">
                        <c:v>4.32188183218895E-2</c:v>
                      </c:pt>
                      <c:pt idx="81">
                        <c:v>4.5866009777046302E-2</c:v>
                      </c:pt>
                      <c:pt idx="82">
                        <c:v>4.5681458003169598E-2</c:v>
                      </c:pt>
                      <c:pt idx="83">
                        <c:v>4.6449819293855998E-2</c:v>
                      </c:pt>
                      <c:pt idx="84">
                        <c:v>4.8681066901772603E-2</c:v>
                      </c:pt>
                      <c:pt idx="85">
                        <c:v>4.8941060175460301E-2</c:v>
                      </c:pt>
                      <c:pt idx="86">
                        <c:v>4.6771531032388999E-2</c:v>
                      </c:pt>
                      <c:pt idx="87">
                        <c:v>4.6164534334579697E-2</c:v>
                      </c:pt>
                      <c:pt idx="88">
                        <c:v>4.9153233236363197E-2</c:v>
                      </c:pt>
                      <c:pt idx="89">
                        <c:v>4.9901399082836403E-2</c:v>
                      </c:pt>
                      <c:pt idx="90">
                        <c:v>4.9772915294872398E-2</c:v>
                      </c:pt>
                      <c:pt idx="91">
                        <c:v>5.0797918328415501E-2</c:v>
                      </c:pt>
                      <c:pt idx="92">
                        <c:v>5.0802768963944298E-2</c:v>
                      </c:pt>
                      <c:pt idx="93">
                        <c:v>4.9511505431042199E-2</c:v>
                      </c:pt>
                      <c:pt idx="94">
                        <c:v>4.9148520114669803E-2</c:v>
                      </c:pt>
                      <c:pt idx="95">
                        <c:v>5.0751813107004898E-2</c:v>
                      </c:pt>
                      <c:pt idx="96">
                        <c:v>5.28177401449881E-2</c:v>
                      </c:pt>
                      <c:pt idx="97">
                        <c:v>5.3999650334780797E-2</c:v>
                      </c:pt>
                      <c:pt idx="98">
                        <c:v>5.6202714062687599E-2</c:v>
                      </c:pt>
                      <c:pt idx="99">
                        <c:v>5.9008560291984098E-2</c:v>
                      </c:pt>
                      <c:pt idx="100">
                        <c:v>5.8359016330549802E-2</c:v>
                      </c:pt>
                      <c:pt idx="101">
                        <c:v>5.8830209349240499E-2</c:v>
                      </c:pt>
                      <c:pt idx="102">
                        <c:v>6.0500323606382099E-2</c:v>
                      </c:pt>
                      <c:pt idx="103">
                        <c:v>6.0250383589222398E-2</c:v>
                      </c:pt>
                      <c:pt idx="104">
                        <c:v>6.0763990839156699E-2</c:v>
                      </c:pt>
                      <c:pt idx="105">
                        <c:v>6.2257825979787997E-2</c:v>
                      </c:pt>
                      <c:pt idx="106">
                        <c:v>6.2370242214532898E-2</c:v>
                      </c:pt>
                      <c:pt idx="107">
                        <c:v>5.9612067448164198E-2</c:v>
                      </c:pt>
                      <c:pt idx="108">
                        <c:v>5.9718815774995798E-2</c:v>
                      </c:pt>
                      <c:pt idx="109">
                        <c:v>5.9690296564212597E-2</c:v>
                      </c:pt>
                      <c:pt idx="110">
                        <c:v>6.0063589283450201E-2</c:v>
                      </c:pt>
                      <c:pt idx="111">
                        <c:v>6.0256753654243503E-2</c:v>
                      </c:pt>
                      <c:pt idx="112">
                        <c:v>6.1632362726876402E-2</c:v>
                      </c:pt>
                      <c:pt idx="113">
                        <c:v>6.2855618046717798E-2</c:v>
                      </c:pt>
                      <c:pt idx="114">
                        <c:v>5.8619306980318801E-2</c:v>
                      </c:pt>
                      <c:pt idx="115">
                        <c:v>5.7843638597743399E-2</c:v>
                      </c:pt>
                      <c:pt idx="116">
                        <c:v>5.9089935301426803E-2</c:v>
                      </c:pt>
                      <c:pt idx="117">
                        <c:v>5.9119944469339498E-2</c:v>
                      </c:pt>
                      <c:pt idx="118">
                        <c:v>5.9360909796534203E-2</c:v>
                      </c:pt>
                      <c:pt idx="119">
                        <c:v>6.0300696985389597E-2</c:v>
                      </c:pt>
                      <c:pt idx="120">
                        <c:v>6.13033348126545E-2</c:v>
                      </c:pt>
                      <c:pt idx="121">
                        <c:v>5.91790122024392E-2</c:v>
                      </c:pt>
                      <c:pt idx="122">
                        <c:v>5.8658234362092602E-2</c:v>
                      </c:pt>
                      <c:pt idx="123">
                        <c:v>5.9601857120473702E-2</c:v>
                      </c:pt>
                      <c:pt idx="124">
                        <c:v>6.0334291876347999E-2</c:v>
                      </c:pt>
                      <c:pt idx="125">
                        <c:v>6.22087927296213E-2</c:v>
                      </c:pt>
                      <c:pt idx="126">
                        <c:v>6.3063523637783295E-2</c:v>
                      </c:pt>
                      <c:pt idx="127">
                        <c:v>6.2428072274640298E-2</c:v>
                      </c:pt>
                      <c:pt idx="128">
                        <c:v>6.1388897188443002E-2</c:v>
                      </c:pt>
                      <c:pt idx="129">
                        <c:v>6.10653794432914E-2</c:v>
                      </c:pt>
                      <c:pt idx="130">
                        <c:v>6.2601815219920906E-2</c:v>
                      </c:pt>
                      <c:pt idx="131">
                        <c:v>6.4386196946014204E-2</c:v>
                      </c:pt>
                      <c:pt idx="132">
                        <c:v>6.5322038456366804E-2</c:v>
                      </c:pt>
                      <c:pt idx="133">
                        <c:v>6.7908355795148201E-2</c:v>
                      </c:pt>
                      <c:pt idx="134">
                        <c:v>6.7341572569209099E-2</c:v>
                      </c:pt>
                      <c:pt idx="135">
                        <c:v>6.5618125824900994E-2</c:v>
                      </c:pt>
                      <c:pt idx="136">
                        <c:v>6.3748333656157799E-2</c:v>
                      </c:pt>
                      <c:pt idx="137">
                        <c:v>6.5972277102530494E-2</c:v>
                      </c:pt>
                      <c:pt idx="138">
                        <c:v>6.6645498937963996E-2</c:v>
                      </c:pt>
                      <c:pt idx="139">
                        <c:v>6.6759999785441101E-2</c:v>
                      </c:pt>
                      <c:pt idx="140">
                        <c:v>6.7513621262458495E-2</c:v>
                      </c:pt>
                      <c:pt idx="141">
                        <c:v>6.7556336523163896E-2</c:v>
                      </c:pt>
                      <c:pt idx="142">
                        <c:v>6.6181796896150599E-2</c:v>
                      </c:pt>
                      <c:pt idx="143">
                        <c:v>6.4824553742638305E-2</c:v>
                      </c:pt>
                      <c:pt idx="144">
                        <c:v>6.7601420060142497E-2</c:v>
                      </c:pt>
                      <c:pt idx="145">
                        <c:v>6.7221664035213596E-2</c:v>
                      </c:pt>
                      <c:pt idx="146">
                        <c:v>6.7035142890420701E-2</c:v>
                      </c:pt>
                      <c:pt idx="147">
                        <c:v>6.7996899404664607E-2</c:v>
                      </c:pt>
                      <c:pt idx="148">
                        <c:v>6.92312159990707E-2</c:v>
                      </c:pt>
                      <c:pt idx="149">
                        <c:v>6.7689939845556601E-2</c:v>
                      </c:pt>
                      <c:pt idx="150">
                        <c:v>6.6854167159052402E-2</c:v>
                      </c:pt>
                      <c:pt idx="151">
                        <c:v>6.7863839607673407E-2</c:v>
                      </c:pt>
                      <c:pt idx="152">
                        <c:v>6.7408590419848605E-2</c:v>
                      </c:pt>
                      <c:pt idx="153">
                        <c:v>6.9551515562257499E-2</c:v>
                      </c:pt>
                      <c:pt idx="154">
                        <c:v>7.0321900890682604E-2</c:v>
                      </c:pt>
                      <c:pt idx="155">
                        <c:v>6.9642011651604704E-2</c:v>
                      </c:pt>
                      <c:pt idx="156">
                        <c:v>6.9329057198530497E-2</c:v>
                      </c:pt>
                      <c:pt idx="157">
                        <c:v>6.7293762615824801E-2</c:v>
                      </c:pt>
                      <c:pt idx="158">
                        <c:v>6.8697069517741294E-2</c:v>
                      </c:pt>
                      <c:pt idx="159">
                        <c:v>6.9730463215910393E-2</c:v>
                      </c:pt>
                      <c:pt idx="160">
                        <c:v>6.9394377415262998E-2</c:v>
                      </c:pt>
                      <c:pt idx="161">
                        <c:v>7.1764387048121797E-2</c:v>
                      </c:pt>
                      <c:pt idx="162">
                        <c:v>7.10897732531236E-2</c:v>
                      </c:pt>
                      <c:pt idx="163">
                        <c:v>6.7831312069533606E-2</c:v>
                      </c:pt>
                      <c:pt idx="164">
                        <c:v>6.5635316201695895E-2</c:v>
                      </c:pt>
                      <c:pt idx="165">
                        <c:v>6.7980515026994107E-2</c:v>
                      </c:pt>
                      <c:pt idx="166">
                        <c:v>6.3448351228041405E-2</c:v>
                      </c:pt>
                      <c:pt idx="167">
                        <c:v>6.1485265922666898E-2</c:v>
                      </c:pt>
                      <c:pt idx="168">
                        <c:v>5.8629096269418299E-2</c:v>
                      </c:pt>
                      <c:pt idx="169">
                        <c:v>5.4336604944177802E-2</c:v>
                      </c:pt>
                      <c:pt idx="170">
                        <c:v>5.1724596643925397E-2</c:v>
                      </c:pt>
                      <c:pt idx="171">
                        <c:v>4.8919226393629098E-2</c:v>
                      </c:pt>
                      <c:pt idx="172">
                        <c:v>6.1819435232429998E-2</c:v>
                      </c:pt>
                      <c:pt idx="173">
                        <c:v>6.6592377980833506E-2</c:v>
                      </c:pt>
                      <c:pt idx="174">
                        <c:v>6.6521768132698902E-2</c:v>
                      </c:pt>
                      <c:pt idx="175">
                        <c:v>6.6585022669237603E-2</c:v>
                      </c:pt>
                      <c:pt idx="176">
                        <c:v>6.8004867963812804E-2</c:v>
                      </c:pt>
                      <c:pt idx="177">
                        <c:v>6.6663004367292E-2</c:v>
                      </c:pt>
                      <c:pt idx="178">
                        <c:v>6.5286771229340707E-2</c:v>
                      </c:pt>
                      <c:pt idx="179">
                        <c:v>6.6328571764761299E-2</c:v>
                      </c:pt>
                      <c:pt idx="180">
                        <c:v>6.8296255607433798E-2</c:v>
                      </c:pt>
                      <c:pt idx="181">
                        <c:v>6.9641092185766196E-2</c:v>
                      </c:pt>
                      <c:pt idx="182">
                        <c:v>7.0083194267203303E-2</c:v>
                      </c:pt>
                      <c:pt idx="183">
                        <c:v>7.1370363126670597E-2</c:v>
                      </c:pt>
                      <c:pt idx="184">
                        <c:v>7.0084110572867703E-2</c:v>
                      </c:pt>
                      <c:pt idx="185">
                        <c:v>6.8937824581056198E-2</c:v>
                      </c:pt>
                      <c:pt idx="186">
                        <c:v>6.9435375574418798E-2</c:v>
                      </c:pt>
                      <c:pt idx="187">
                        <c:v>6.8946578950476595E-2</c:v>
                      </c:pt>
                      <c:pt idx="188">
                        <c:v>7.0013074701428493E-2</c:v>
                      </c:pt>
                      <c:pt idx="189">
                        <c:v>7.1102941589796395E-2</c:v>
                      </c:pt>
                      <c:pt idx="190">
                        <c:v>7.2041016578218695E-2</c:v>
                      </c:pt>
                      <c:pt idx="191">
                        <c:v>7.0262573332573894E-2</c:v>
                      </c:pt>
                      <c:pt idx="192">
                        <c:v>6.9165433420447703E-2</c:v>
                      </c:pt>
                      <c:pt idx="193">
                        <c:v>6.7435376399981095E-2</c:v>
                      </c:pt>
                      <c:pt idx="194">
                        <c:v>6.9512003765887398E-2</c:v>
                      </c:pt>
                      <c:pt idx="195">
                        <c:v>6.7464687862976297E-2</c:v>
                      </c:pt>
                      <c:pt idx="196">
                        <c:v>6.883917759996E-2</c:v>
                      </c:pt>
                      <c:pt idx="197">
                        <c:v>6.9069019177839405E-2</c:v>
                      </c:pt>
                      <c:pt idx="198">
                        <c:v>6.7870787891861406E-2</c:v>
                      </c:pt>
                      <c:pt idx="199">
                        <c:v>6.5529724413567997E-2</c:v>
                      </c:pt>
                      <c:pt idx="200">
                        <c:v>6.6723898589902797E-2</c:v>
                      </c:pt>
                      <c:pt idx="201">
                        <c:v>6.68906341637555E-2</c:v>
                      </c:pt>
                      <c:pt idx="202">
                        <c:v>6.6534229062742797E-2</c:v>
                      </c:pt>
                      <c:pt idx="203">
                        <c:v>6.7501265648730893E-2</c:v>
                      </c:pt>
                      <c:pt idx="204">
                        <c:v>6.8574136335943295E-2</c:v>
                      </c:pt>
                      <c:pt idx="205">
                        <c:v>6.7353616990888696E-2</c:v>
                      </c:pt>
                      <c:pt idx="206">
                        <c:v>6.4961146302340705E-2</c:v>
                      </c:pt>
                      <c:pt idx="207">
                        <c:v>6.4661492567499201E-2</c:v>
                      </c:pt>
                      <c:pt idx="208">
                        <c:v>6.4555035279852402E-2</c:v>
                      </c:pt>
                      <c:pt idx="209">
                        <c:v>6.4901566589538398E-2</c:v>
                      </c:pt>
                      <c:pt idx="210">
                        <c:v>6.4694570700764203E-2</c:v>
                      </c:pt>
                      <c:pt idx="211">
                        <c:v>6.4619906915979394E-2</c:v>
                      </c:pt>
                      <c:pt idx="212">
                        <c:v>6.1104016577114902E-2</c:v>
                      </c:pt>
                      <c:pt idx="213">
                        <c:v>5.6576931494856597E-2</c:v>
                      </c:pt>
                      <c:pt idx="214">
                        <c:v>5.7873183025066402E-2</c:v>
                      </c:pt>
                      <c:pt idx="215">
                        <c:v>5.8736328710697699E-2</c:v>
                      </c:pt>
                      <c:pt idx="216">
                        <c:v>5.7254559422455602E-2</c:v>
                      </c:pt>
                      <c:pt idx="217">
                        <c:v>5.37248509730789E-2</c:v>
                      </c:pt>
                      <c:pt idx="218">
                        <c:v>5.0643025644928098E-2</c:v>
                      </c:pt>
                      <c:pt idx="219">
                        <c:v>4.65361188592247E-2</c:v>
                      </c:pt>
                      <c:pt idx="220">
                        <c:v>2.6477947936719499E-2</c:v>
                      </c:pt>
                      <c:pt idx="221">
                        <c:v>3.28294111806176E-2</c:v>
                      </c:pt>
                      <c:pt idx="222">
                        <c:v>4.0774145754236497E-2</c:v>
                      </c:pt>
                      <c:pt idx="223">
                        <c:v>4.4257022248751401E-2</c:v>
                      </c:pt>
                      <c:pt idx="224">
                        <c:v>4.8197380637997098E-2</c:v>
                      </c:pt>
                      <c:pt idx="225">
                        <c:v>4.9295898842223101E-2</c:v>
                      </c:pt>
                      <c:pt idx="226">
                        <c:v>4.82401520613489E-2</c:v>
                      </c:pt>
                      <c:pt idx="227">
                        <c:v>4.4889295236146702E-2</c:v>
                      </c:pt>
                      <c:pt idx="228">
                        <c:v>4.7446002405994003E-2</c:v>
                      </c:pt>
                      <c:pt idx="229">
                        <c:v>4.91006986942705E-2</c:v>
                      </c:pt>
                      <c:pt idx="230">
                        <c:v>5.0723649830731798E-2</c:v>
                      </c:pt>
                      <c:pt idx="231">
                        <c:v>5.2481901300798897E-2</c:v>
                      </c:pt>
                      <c:pt idx="232">
                        <c:v>5.2445875052229203E-2</c:v>
                      </c:pt>
                      <c:pt idx="233">
                        <c:v>5.2947602805414003E-2</c:v>
                      </c:pt>
                      <c:pt idx="234">
                        <c:v>5.1928376399491903E-2</c:v>
                      </c:pt>
                      <c:pt idx="235">
                        <c:v>5.34973857093285E-2</c:v>
                      </c:pt>
                      <c:pt idx="236">
                        <c:v>5.3556827473426001E-2</c:v>
                      </c:pt>
                      <c:pt idx="237">
                        <c:v>5.4931103687507601E-2</c:v>
                      </c:pt>
                      <c:pt idx="238">
                        <c:v>5.6932255105426502E-2</c:v>
                      </c:pt>
                      <c:pt idx="239">
                        <c:v>5.7513123548630599E-2</c:v>
                      </c:pt>
                      <c:pt idx="240">
                        <c:v>5.5690703735881801E-2</c:v>
                      </c:pt>
                      <c:pt idx="241">
                        <c:v>5.3497907234987603E-2</c:v>
                      </c:pt>
                      <c:pt idx="242">
                        <c:v>5.4406969226485698E-2</c:v>
                      </c:pt>
                      <c:pt idx="243">
                        <c:v>5.6186028659160697E-2</c:v>
                      </c:pt>
                      <c:pt idx="244">
                        <c:v>5.7330771985804101E-2</c:v>
                      </c:pt>
                      <c:pt idx="245">
                        <c:v>5.84460382958229E-2</c:v>
                      </c:pt>
                      <c:pt idx="246">
                        <c:v>5.9906237731230202E-2</c:v>
                      </c:pt>
                      <c:pt idx="247">
                        <c:v>5.6754721017609401E-2</c:v>
                      </c:pt>
                      <c:pt idx="248">
                        <c:v>5.6574806860980299E-2</c:v>
                      </c:pt>
                      <c:pt idx="249">
                        <c:v>5.7669509815246003E-2</c:v>
                      </c:pt>
                      <c:pt idx="250">
                        <c:v>5.7275971323296898E-2</c:v>
                      </c:pt>
                      <c:pt idx="251">
                        <c:v>5.7823930438996203E-2</c:v>
                      </c:pt>
                      <c:pt idx="252">
                        <c:v>6.0876020786933903E-2</c:v>
                      </c:pt>
                      <c:pt idx="253">
                        <c:v>6.1193669970431103E-2</c:v>
                      </c:pt>
                      <c:pt idx="254">
                        <c:v>5.9689512549812099E-2</c:v>
                      </c:pt>
                      <c:pt idx="255">
                        <c:v>5.8387131457527899E-2</c:v>
                      </c:pt>
                      <c:pt idx="256">
                        <c:v>5.86300336625089E-2</c:v>
                      </c:pt>
                      <c:pt idx="257">
                        <c:v>5.9425386120598202E-2</c:v>
                      </c:pt>
                      <c:pt idx="258">
                        <c:v>6.0105823056599297E-2</c:v>
                      </c:pt>
                      <c:pt idx="259">
                        <c:v>6.1210074536501402E-2</c:v>
                      </c:pt>
                      <c:pt idx="260">
                        <c:v>6.2664747340674107E-2</c:v>
                      </c:pt>
                      <c:pt idx="261">
                        <c:v>6.2290549188576599E-2</c:v>
                      </c:pt>
                      <c:pt idx="262">
                        <c:v>6.10369179309284E-2</c:v>
                      </c:pt>
                      <c:pt idx="263">
                        <c:v>6.1336820775189302E-2</c:v>
                      </c:pt>
                      <c:pt idx="264">
                        <c:v>6.1562342176405903E-2</c:v>
                      </c:pt>
                      <c:pt idx="265">
                        <c:v>6.1015890991716899E-2</c:v>
                      </c:pt>
                      <c:pt idx="266">
                        <c:v>6.1894433425134503E-2</c:v>
                      </c:pt>
                      <c:pt idx="267">
                        <c:v>6.3791790319615502E-2</c:v>
                      </c:pt>
                      <c:pt idx="268">
                        <c:v>6.1713200647021599E-2</c:v>
                      </c:pt>
                      <c:pt idx="269">
                        <c:v>6.0409516754103498E-2</c:v>
                      </c:pt>
                      <c:pt idx="270">
                        <c:v>6.1441159559816501E-2</c:v>
                      </c:pt>
                      <c:pt idx="271">
                        <c:v>6.1917300203968101E-2</c:v>
                      </c:pt>
                      <c:pt idx="272">
                        <c:v>6.1901365396372497E-2</c:v>
                      </c:pt>
                      <c:pt idx="273">
                        <c:v>6.2755645206477306E-2</c:v>
                      </c:pt>
                      <c:pt idx="274">
                        <c:v>6.4456876216501896E-2</c:v>
                      </c:pt>
                      <c:pt idx="275">
                        <c:v>6.47584529839072E-2</c:v>
                      </c:pt>
                      <c:pt idx="276">
                        <c:v>6.3540296138504301E-2</c:v>
                      </c:pt>
                      <c:pt idx="277">
                        <c:v>6.4295008323095995E-2</c:v>
                      </c:pt>
                      <c:pt idx="278">
                        <c:v>6.6907336902938097E-2</c:v>
                      </c:pt>
                      <c:pt idx="279">
                        <c:v>6.8829048446681598E-2</c:v>
                      </c:pt>
                      <c:pt idx="280">
                        <c:v>7.1359396140425801E-2</c:v>
                      </c:pt>
                      <c:pt idx="281">
                        <c:v>8.6928767730794304E-2</c:v>
                      </c:pt>
                      <c:pt idx="282">
                        <c:v>9.3720203058664395E-2</c:v>
                      </c:pt>
                      <c:pt idx="283">
                        <c:v>9.3202124637541406E-2</c:v>
                      </c:pt>
                      <c:pt idx="284">
                        <c:v>8.9703141205567299E-2</c:v>
                      </c:pt>
                      <c:pt idx="285">
                        <c:v>9.3231786845537595E-2</c:v>
                      </c:pt>
                      <c:pt idx="286">
                        <c:v>9.3715316315205299E-2</c:v>
                      </c:pt>
                      <c:pt idx="287">
                        <c:v>9.4771317739425306E-2</c:v>
                      </c:pt>
                      <c:pt idx="288">
                        <c:v>9.6628724918821504E-2</c:v>
                      </c:pt>
                      <c:pt idx="289">
                        <c:v>9.9234390187962096E-2</c:v>
                      </c:pt>
                      <c:pt idx="290">
                        <c:v>9.7567574736730403E-2</c:v>
                      </c:pt>
                      <c:pt idx="291">
                        <c:v>9.3765312465718398E-2</c:v>
                      </c:pt>
                      <c:pt idx="292">
                        <c:v>9.4031250472689898E-2</c:v>
                      </c:pt>
                      <c:pt idx="293">
                        <c:v>9.4280251132958903E-2</c:v>
                      </c:pt>
                      <c:pt idx="294">
                        <c:v>9.4678584112702704E-2</c:v>
                      </c:pt>
                      <c:pt idx="295">
                        <c:v>9.5097055793525995E-2</c:v>
                      </c:pt>
                      <c:pt idx="296">
                        <c:v>9.8356055854487798E-2</c:v>
                      </c:pt>
                      <c:pt idx="297">
                        <c:v>9.6649000772882895E-2</c:v>
                      </c:pt>
                      <c:pt idx="298">
                        <c:v>9.3639291465378402E-2</c:v>
                      </c:pt>
                      <c:pt idx="299">
                        <c:v>9.1185522772335798E-2</c:v>
                      </c:pt>
                      <c:pt idx="300">
                        <c:v>9.1949406334777897E-2</c:v>
                      </c:pt>
                      <c:pt idx="301">
                        <c:v>9.1724300030626996E-2</c:v>
                      </c:pt>
                      <c:pt idx="302">
                        <c:v>9.1938450912809902E-2</c:v>
                      </c:pt>
                      <c:pt idx="303">
                        <c:v>9.2883685750928993E-2</c:v>
                      </c:pt>
                      <c:pt idx="304">
                        <c:v>9.0232441644569603E-2</c:v>
                      </c:pt>
                      <c:pt idx="305">
                        <c:v>8.6856144289032697E-2</c:v>
                      </c:pt>
                      <c:pt idx="306">
                        <c:v>8.6526412978962006E-2</c:v>
                      </c:pt>
                      <c:pt idx="307">
                        <c:v>8.7489933470213999E-2</c:v>
                      </c:pt>
                      <c:pt idx="308">
                        <c:v>8.7542235288955203E-2</c:v>
                      </c:pt>
                      <c:pt idx="309">
                        <c:v>8.5837722352559404E-2</c:v>
                      </c:pt>
                      <c:pt idx="310">
                        <c:v>8.4313681719758005E-2</c:v>
                      </c:pt>
                      <c:pt idx="311">
                        <c:v>7.1199117012338803E-2</c:v>
                      </c:pt>
                      <c:pt idx="312">
                        <c:v>6.67006759341921E-2</c:v>
                      </c:pt>
                      <c:pt idx="313">
                        <c:v>6.3068412211087305E-2</c:v>
                      </c:pt>
                      <c:pt idx="314">
                        <c:v>6.2495938774773503E-2</c:v>
                      </c:pt>
                      <c:pt idx="315">
                        <c:v>6.2922970278633403E-2</c:v>
                      </c:pt>
                      <c:pt idx="316">
                        <c:v>6.2016693466062603E-2</c:v>
                      </c:pt>
                      <c:pt idx="317">
                        <c:v>5.9884365861037403E-2</c:v>
                      </c:pt>
                      <c:pt idx="318">
                        <c:v>5.6448911222780597E-2</c:v>
                      </c:pt>
                      <c:pt idx="319">
                        <c:v>5.5416625690161397E-2</c:v>
                      </c:pt>
                      <c:pt idx="320">
                        <c:v>5.5500445671238401E-2</c:v>
                      </c:pt>
                      <c:pt idx="321">
                        <c:v>5.5807207567660298E-2</c:v>
                      </c:pt>
                      <c:pt idx="322">
                        <c:v>5.6293863975873E-2</c:v>
                      </c:pt>
                      <c:pt idx="323">
                        <c:v>5.5776251884106502E-2</c:v>
                      </c:pt>
                      <c:pt idx="324">
                        <c:v>5.6098514464425299E-2</c:v>
                      </c:pt>
                      <c:pt idx="325">
                        <c:v>5.4144928855486503E-2</c:v>
                      </c:pt>
                      <c:pt idx="326">
                        <c:v>5.4597824993894498E-2</c:v>
                      </c:pt>
                      <c:pt idx="327">
                        <c:v>5.2954357825215202E-2</c:v>
                      </c:pt>
                      <c:pt idx="328">
                        <c:v>5.3808766283749601E-2</c:v>
                      </c:pt>
                      <c:pt idx="329">
                        <c:v>5.44421616009476E-2</c:v>
                      </c:pt>
                      <c:pt idx="330">
                        <c:v>5.4473092230489698E-2</c:v>
                      </c:pt>
                      <c:pt idx="331">
                        <c:v>5.3725602520561397E-2</c:v>
                      </c:pt>
                      <c:pt idx="332">
                        <c:v>5.2499065333208701E-2</c:v>
                      </c:pt>
                      <c:pt idx="333">
                        <c:v>5.1240933900225098E-2</c:v>
                      </c:pt>
                      <c:pt idx="334">
                        <c:v>5.2064658890597498E-2</c:v>
                      </c:pt>
                      <c:pt idx="335">
                        <c:v>5.1701208851964199E-2</c:v>
                      </c:pt>
                      <c:pt idx="336">
                        <c:v>5.1825545727984798E-2</c:v>
                      </c:pt>
                      <c:pt idx="337">
                        <c:v>5.15285185987822E-2</c:v>
                      </c:pt>
                      <c:pt idx="338">
                        <c:v>5.1249023744856403E-2</c:v>
                      </c:pt>
                      <c:pt idx="339">
                        <c:v>4.9814220765733497E-2</c:v>
                      </c:pt>
                      <c:pt idx="340">
                        <c:v>5.0064325604514501E-2</c:v>
                      </c:pt>
                      <c:pt idx="341">
                        <c:v>4.9648977126896698E-2</c:v>
                      </c:pt>
                      <c:pt idx="342">
                        <c:v>5.0180984284718601E-2</c:v>
                      </c:pt>
                      <c:pt idx="343">
                        <c:v>5.0672575482888997E-2</c:v>
                      </c:pt>
                      <c:pt idx="344">
                        <c:v>5.0675746391018898E-2</c:v>
                      </c:pt>
                      <c:pt idx="345">
                        <c:v>5.0627141917542702E-2</c:v>
                      </c:pt>
                      <c:pt idx="346">
                        <c:v>4.88446300945947E-2</c:v>
                      </c:pt>
                      <c:pt idx="347">
                        <c:v>4.8205791805015399E-2</c:v>
                      </c:pt>
                      <c:pt idx="348">
                        <c:v>4.8646304970537797E-2</c:v>
                      </c:pt>
                      <c:pt idx="349">
                        <c:v>4.8993298541098303E-2</c:v>
                      </c:pt>
                      <c:pt idx="350">
                        <c:v>4.9196240789493001E-2</c:v>
                      </c:pt>
                      <c:pt idx="351">
                        <c:v>4.9668322740015002E-2</c:v>
                      </c:pt>
                      <c:pt idx="352">
                        <c:v>4.87195466768226E-2</c:v>
                      </c:pt>
                      <c:pt idx="353">
                        <c:v>4.8227348498301501E-2</c:v>
                      </c:pt>
                      <c:pt idx="354">
                        <c:v>4.7927056790876298E-2</c:v>
                      </c:pt>
                      <c:pt idx="355">
                        <c:v>4.9273085622440899E-2</c:v>
                      </c:pt>
                      <c:pt idx="356">
                        <c:v>5.1664984863774001E-2</c:v>
                      </c:pt>
                      <c:pt idx="357">
                        <c:v>5.2787211081778099E-2</c:v>
                      </c:pt>
                      <c:pt idx="358">
                        <c:v>5.4163011005852801E-2</c:v>
                      </c:pt>
                      <c:pt idx="359">
                        <c:v>5.30743678707883E-2</c:v>
                      </c:pt>
                      <c:pt idx="360">
                        <c:v>5.1105557339588298E-2</c:v>
                      </c:pt>
                      <c:pt idx="361">
                        <c:v>5.19946602092453E-2</c:v>
                      </c:pt>
                      <c:pt idx="362">
                        <c:v>5.0635617929479397E-2</c:v>
                      </c:pt>
                      <c:pt idx="363">
                        <c:v>5.1201617373724202E-2</c:v>
                      </c:pt>
                      <c:pt idx="364">
                        <c:v>5.1762158694519098E-2</c:v>
                      </c:pt>
                      <c:pt idx="365">
                        <c:v>5.1810065919199497E-2</c:v>
                      </c:pt>
                      <c:pt idx="366">
                        <c:v>5.07233936291418E-2</c:v>
                      </c:pt>
                      <c:pt idx="367">
                        <c:v>5.0160695412092102E-2</c:v>
                      </c:pt>
                      <c:pt idx="368">
                        <c:v>5.1279172467477999E-2</c:v>
                      </c:pt>
                      <c:pt idx="369">
                        <c:v>5.08425859010578E-2</c:v>
                      </c:pt>
                      <c:pt idx="370">
                        <c:v>5.1435562805872803E-2</c:v>
                      </c:pt>
                      <c:pt idx="371">
                        <c:v>5.09437679788785E-2</c:v>
                      </c:pt>
                      <c:pt idx="372">
                        <c:v>5.0043565827250801E-2</c:v>
                      </c:pt>
                      <c:pt idx="373">
                        <c:v>4.9017469629888101E-2</c:v>
                      </c:pt>
                      <c:pt idx="374">
                        <c:v>4.7843045348778798E-2</c:v>
                      </c:pt>
                      <c:pt idx="375">
                        <c:v>4.9523395794521398E-2</c:v>
                      </c:pt>
                      <c:pt idx="376">
                        <c:v>4.7619047619047603E-2</c:v>
                      </c:pt>
                      <c:pt idx="377">
                        <c:v>4.7948983109272703E-2</c:v>
                      </c:pt>
                      <c:pt idx="378">
                        <c:v>4.9653032196888103E-2</c:v>
                      </c:pt>
                      <c:pt idx="379">
                        <c:v>4.8194221810820399E-2</c:v>
                      </c:pt>
                      <c:pt idx="380">
                        <c:v>4.7331647772068601E-2</c:v>
                      </c:pt>
                      <c:pt idx="381">
                        <c:v>4.6910690776518799E-2</c:v>
                      </c:pt>
                      <c:pt idx="382">
                        <c:v>4.81659682342594E-2</c:v>
                      </c:pt>
                      <c:pt idx="383">
                        <c:v>4.8195001542733699E-2</c:v>
                      </c:pt>
                      <c:pt idx="384">
                        <c:v>4.7802240648800398E-2</c:v>
                      </c:pt>
                      <c:pt idx="385">
                        <c:v>4.96700753126511E-2</c:v>
                      </c:pt>
                      <c:pt idx="386">
                        <c:v>4.8117378048780503E-2</c:v>
                      </c:pt>
                      <c:pt idx="387">
                        <c:v>4.6147367499958999E-2</c:v>
                      </c:pt>
                      <c:pt idx="388">
                        <c:v>4.5791795496860598E-2</c:v>
                      </c:pt>
                      <c:pt idx="389">
                        <c:v>4.7102045767661103E-2</c:v>
                      </c:pt>
                      <c:pt idx="390">
                        <c:v>4.8887058360045102E-2</c:v>
                      </c:pt>
                      <c:pt idx="391">
                        <c:v>4.6259646448461297E-2</c:v>
                      </c:pt>
                      <c:pt idx="392">
                        <c:v>4.7705539382780597E-2</c:v>
                      </c:pt>
                      <c:pt idx="393">
                        <c:v>4.6982900061982698E-2</c:v>
                      </c:pt>
                      <c:pt idx="394">
                        <c:v>4.4343091577649499E-2</c:v>
                      </c:pt>
                      <c:pt idx="395">
                        <c:v>4.3781637551302301E-2</c:v>
                      </c:pt>
                      <c:pt idx="396">
                        <c:v>4.5302205437572497E-2</c:v>
                      </c:pt>
                      <c:pt idx="397">
                        <c:v>4.5032549036293203E-2</c:v>
                      </c:pt>
                      <c:pt idx="398">
                        <c:v>4.4443483898854601E-2</c:v>
                      </c:pt>
                      <c:pt idx="399">
                        <c:v>4.4452932688226802E-2</c:v>
                      </c:pt>
                      <c:pt idx="400">
                        <c:v>4.4591419892561601E-2</c:v>
                      </c:pt>
                      <c:pt idx="401">
                        <c:v>4.3312491286022201E-2</c:v>
                      </c:pt>
                      <c:pt idx="402">
                        <c:v>4.3888538784009598E-2</c:v>
                      </c:pt>
                      <c:pt idx="403">
                        <c:v>4.4961412823182501E-2</c:v>
                      </c:pt>
                      <c:pt idx="404">
                        <c:v>4.3918138165384202E-2</c:v>
                      </c:pt>
                      <c:pt idx="405">
                        <c:v>4.4359186539281302E-2</c:v>
                      </c:pt>
                      <c:pt idx="406">
                        <c:v>4.2927747345227502E-2</c:v>
                      </c:pt>
                      <c:pt idx="407">
                        <c:v>4.5204062242678901E-2</c:v>
                      </c:pt>
                      <c:pt idx="408">
                        <c:v>4.3758261513244898E-2</c:v>
                      </c:pt>
                      <c:pt idx="409">
                        <c:v>4.3359524981208E-2</c:v>
                      </c:pt>
                      <c:pt idx="410">
                        <c:v>4.4155969890356403E-2</c:v>
                      </c:pt>
                      <c:pt idx="411">
                        <c:v>4.4005593931431997E-2</c:v>
                      </c:pt>
                      <c:pt idx="412">
                        <c:v>4.3507496139861497E-2</c:v>
                      </c:pt>
                      <c:pt idx="413">
                        <c:v>4.3602288612203798E-2</c:v>
                      </c:pt>
                      <c:pt idx="414">
                        <c:v>4.42461450599657E-2</c:v>
                      </c:pt>
                      <c:pt idx="415">
                        <c:v>4.2564671944879701E-2</c:v>
                      </c:pt>
                      <c:pt idx="416">
                        <c:v>4.2949123525252098E-2</c:v>
                      </c:pt>
                      <c:pt idx="417">
                        <c:v>4.3789771754858202E-2</c:v>
                      </c:pt>
                      <c:pt idx="418">
                        <c:v>4.5942830797602599E-2</c:v>
                      </c:pt>
                      <c:pt idx="419">
                        <c:v>4.5619864397647203E-2</c:v>
                      </c:pt>
                      <c:pt idx="420">
                        <c:v>4.7977298224774E-2</c:v>
                      </c:pt>
                      <c:pt idx="421">
                        <c:v>4.8748285211925299E-2</c:v>
                      </c:pt>
                      <c:pt idx="422">
                        <c:v>4.64508156203658E-2</c:v>
                      </c:pt>
                      <c:pt idx="423">
                        <c:v>4.6263577736784203E-2</c:v>
                      </c:pt>
                      <c:pt idx="424">
                        <c:v>4.59972842931783E-2</c:v>
                      </c:pt>
                      <c:pt idx="425">
                        <c:v>4.7190379070258102E-2</c:v>
                      </c:pt>
                      <c:pt idx="426">
                        <c:v>4.52875874663985E-2</c:v>
                      </c:pt>
                      <c:pt idx="427">
                        <c:v>4.7931063542895697E-2</c:v>
                      </c:pt>
                      <c:pt idx="428">
                        <c:v>4.7355647489821802E-2</c:v>
                      </c:pt>
                      <c:pt idx="429">
                        <c:v>4.5820551162085603E-2</c:v>
                      </c:pt>
                      <c:pt idx="430">
                        <c:v>4.5317761885438103E-2</c:v>
                      </c:pt>
                      <c:pt idx="431">
                        <c:v>4.6762285300752202E-2</c:v>
                      </c:pt>
                      <c:pt idx="432">
                        <c:v>4.6207012811867801E-2</c:v>
                      </c:pt>
                      <c:pt idx="433">
                        <c:v>4.6328306361374201E-2</c:v>
                      </c:pt>
                      <c:pt idx="434">
                        <c:v>4.75771721621355E-2</c:v>
                      </c:pt>
                      <c:pt idx="435">
                        <c:v>4.6593068693813897E-2</c:v>
                      </c:pt>
                      <c:pt idx="436">
                        <c:v>4.4504661974525898E-2</c:v>
                      </c:pt>
                      <c:pt idx="437">
                        <c:v>4.3731326531157598E-2</c:v>
                      </c:pt>
                      <c:pt idx="438">
                        <c:v>4.4806718537730002E-2</c:v>
                      </c:pt>
                      <c:pt idx="439">
                        <c:v>4.5257295154787103E-2</c:v>
                      </c:pt>
                      <c:pt idx="440">
                        <c:v>4.4547101744992698E-2</c:v>
                      </c:pt>
                      <c:pt idx="441">
                        <c:v>4.6458549945477101E-2</c:v>
                      </c:pt>
                      <c:pt idx="442">
                        <c:v>4.5663508849232599E-2</c:v>
                      </c:pt>
                      <c:pt idx="443">
                        <c:v>4.4124905756578098E-2</c:v>
                      </c:pt>
                      <c:pt idx="444">
                        <c:v>4.32611479151589E-2</c:v>
                      </c:pt>
                      <c:pt idx="445">
                        <c:v>4.45762293056585E-2</c:v>
                      </c:pt>
                      <c:pt idx="446">
                        <c:v>4.5394477749091999E-2</c:v>
                      </c:pt>
                      <c:pt idx="447">
                        <c:v>4.5509975949324197E-2</c:v>
                      </c:pt>
                      <c:pt idx="448">
                        <c:v>4.75049563420087E-2</c:v>
                      </c:pt>
                      <c:pt idx="449">
                        <c:v>4.74796362315726E-2</c:v>
                      </c:pt>
                      <c:pt idx="450">
                        <c:v>4.6230052567999197E-2</c:v>
                      </c:pt>
                      <c:pt idx="451">
                        <c:v>4.50911093255719E-2</c:v>
                      </c:pt>
                      <c:pt idx="452">
                        <c:v>4.7741725651976701E-2</c:v>
                      </c:pt>
                      <c:pt idx="453">
                        <c:v>4.7669048487706797E-2</c:v>
                      </c:pt>
                      <c:pt idx="454">
                        <c:v>4.8356823829964701E-2</c:v>
                      </c:pt>
                      <c:pt idx="455">
                        <c:v>4.8775250790160797E-2</c:v>
                      </c:pt>
                      <c:pt idx="456">
                        <c:v>4.8903728436282698E-2</c:v>
                      </c:pt>
                      <c:pt idx="457">
                        <c:v>4.86789502087027E-2</c:v>
                      </c:pt>
                      <c:pt idx="458">
                        <c:v>4.6487036891987202E-2</c:v>
                      </c:pt>
                      <c:pt idx="459">
                        <c:v>4.9380283861683798E-2</c:v>
                      </c:pt>
                      <c:pt idx="460">
                        <c:v>4.7590223472826598E-2</c:v>
                      </c:pt>
                      <c:pt idx="461">
                        <c:v>4.3574770775265198E-2</c:v>
                      </c:pt>
                      <c:pt idx="462">
                        <c:v>4.8417317812151202E-2</c:v>
                      </c:pt>
                      <c:pt idx="463">
                        <c:v>4.7450785287034003E-2</c:v>
                      </c:pt>
                      <c:pt idx="464">
                        <c:v>4.7435420712197002E-2</c:v>
                      </c:pt>
                      <c:pt idx="465">
                        <c:v>4.5497966518490501E-2</c:v>
                      </c:pt>
                      <c:pt idx="466">
                        <c:v>4.6158934465199898E-2</c:v>
                      </c:pt>
                      <c:pt idx="467">
                        <c:v>4.6486562150055998E-2</c:v>
                      </c:pt>
                      <c:pt idx="468">
                        <c:v>4.7173198552765999E-2</c:v>
                      </c:pt>
                      <c:pt idx="469">
                        <c:v>4.9031616566273702E-2</c:v>
                      </c:pt>
                      <c:pt idx="470">
                        <c:v>5.67180062412816E-2</c:v>
                      </c:pt>
                      <c:pt idx="471">
                        <c:v>5.8861796601223801E-2</c:v>
                      </c:pt>
                      <c:pt idx="472">
                        <c:v>5.7285055781949402E-2</c:v>
                      </c:pt>
                      <c:pt idx="473">
                        <c:v>5.3531758538254003E-2</c:v>
                      </c:pt>
                      <c:pt idx="474">
                        <c:v>5.20258446628079E-2</c:v>
                      </c:pt>
                      <c:pt idx="475">
                        <c:v>5.4102411803096002E-2</c:v>
                      </c:pt>
                      <c:pt idx="476">
                        <c:v>5.5255078618156803E-2</c:v>
                      </c:pt>
                      <c:pt idx="477">
                        <c:v>5.5684189826121701E-2</c:v>
                      </c:pt>
                      <c:pt idx="478">
                        <c:v>5.4638281075522398E-2</c:v>
                      </c:pt>
                      <c:pt idx="479">
                        <c:v>4.8296613627090999E-2</c:v>
                      </c:pt>
                      <c:pt idx="480">
                        <c:v>4.8995898304894502E-2</c:v>
                      </c:pt>
                      <c:pt idx="481">
                        <c:v>5.0863543839054899E-2</c:v>
                      </c:pt>
                      <c:pt idx="482">
                        <c:v>5.11995617108566E-2</c:v>
                      </c:pt>
                      <c:pt idx="483">
                        <c:v>5.2647073561835997E-2</c:v>
                      </c:pt>
                      <c:pt idx="484">
                        <c:v>5.5210644320341798E-2</c:v>
                      </c:pt>
                      <c:pt idx="485">
                        <c:v>5.2845746391885197E-2</c:v>
                      </c:pt>
                      <c:pt idx="486">
                        <c:v>5.1049150687538701E-2</c:v>
                      </c:pt>
                      <c:pt idx="487">
                        <c:v>5.1685075049560998E-2</c:v>
                      </c:pt>
                      <c:pt idx="488">
                        <c:v>5.69883138564274E-2</c:v>
                      </c:pt>
                      <c:pt idx="489">
                        <c:v>6.1950206121985298E-2</c:v>
                      </c:pt>
                      <c:pt idx="490">
                        <c:v>6.3667410091998902E-2</c:v>
                      </c:pt>
                      <c:pt idx="491">
                        <c:v>5.70106271362089E-2</c:v>
                      </c:pt>
                      <c:pt idx="492">
                        <c:v>5.3654637060723001E-2</c:v>
                      </c:pt>
                      <c:pt idx="493">
                        <c:v>5.1970533672721003E-2</c:v>
                      </c:pt>
                      <c:pt idx="494">
                        <c:v>5.3227590462073301E-2</c:v>
                      </c:pt>
                      <c:pt idx="495">
                        <c:v>5.2881980770188797E-2</c:v>
                      </c:pt>
                      <c:pt idx="496">
                        <c:v>5.4025544998119297E-2</c:v>
                      </c:pt>
                      <c:pt idx="497">
                        <c:v>5.52676745694788E-2</c:v>
                      </c:pt>
                      <c:pt idx="498">
                        <c:v>5.68397231488149E-2</c:v>
                      </c:pt>
                      <c:pt idx="499">
                        <c:v>5.4743390357698297E-2</c:v>
                      </c:pt>
                      <c:pt idx="500">
                        <c:v>5.4386901779864903E-2</c:v>
                      </c:pt>
                      <c:pt idx="501">
                        <c:v>5.4191970975629E-2</c:v>
                      </c:pt>
                      <c:pt idx="502">
                        <c:v>5.4601479046836501E-2</c:v>
                      </c:pt>
                      <c:pt idx="503">
                        <c:v>5.6045089456116602E-2</c:v>
                      </c:pt>
                      <c:pt idx="504">
                        <c:v>5.7867920348536703E-2</c:v>
                      </c:pt>
                      <c:pt idx="505">
                        <c:v>5.7497899950757499E-2</c:v>
                      </c:pt>
                      <c:pt idx="506">
                        <c:v>5.6144591255774E-2</c:v>
                      </c:pt>
                      <c:pt idx="507">
                        <c:v>5.53248002448435E-2</c:v>
                      </c:pt>
                      <c:pt idx="508">
                        <c:v>5.58879684292094E-2</c:v>
                      </c:pt>
                      <c:pt idx="509">
                        <c:v>5.7622999942532997E-2</c:v>
                      </c:pt>
                      <c:pt idx="510">
                        <c:v>5.6648504428050202E-2</c:v>
                      </c:pt>
                      <c:pt idx="511">
                        <c:v>5.7078315648812501E-2</c:v>
                      </c:pt>
                      <c:pt idx="512">
                        <c:v>5.7850140056022403E-2</c:v>
                      </c:pt>
                      <c:pt idx="513">
                        <c:v>5.7439342074102798E-2</c:v>
                      </c:pt>
                      <c:pt idx="514">
                        <c:v>5.4989367914238203E-2</c:v>
                      </c:pt>
                      <c:pt idx="515">
                        <c:v>5.6478298064661897E-2</c:v>
                      </c:pt>
                      <c:pt idx="516">
                        <c:v>5.71871975436372E-2</c:v>
                      </c:pt>
                      <c:pt idx="517">
                        <c:v>5.6074234316292798E-2</c:v>
                      </c:pt>
                      <c:pt idx="518">
                        <c:v>5.7309531763037998E-2</c:v>
                      </c:pt>
                      <c:pt idx="519">
                        <c:v>5.8791113173618001E-2</c:v>
                      </c:pt>
                      <c:pt idx="520">
                        <c:v>5.7748411635043399E-2</c:v>
                      </c:pt>
                      <c:pt idx="521">
                        <c:v>5.6464984809872998E-2</c:v>
                      </c:pt>
                      <c:pt idx="522">
                        <c:v>5.8576427523261199E-2</c:v>
                      </c:pt>
                      <c:pt idx="523">
                        <c:v>5.96740896168945E-2</c:v>
                      </c:pt>
                      <c:pt idx="524">
                        <c:v>6.1218625044132301E-2</c:v>
                      </c:pt>
                      <c:pt idx="525">
                        <c:v>6.23167391654584E-2</c:v>
                      </c:pt>
                      <c:pt idx="526">
                        <c:v>6.3456824707612602E-2</c:v>
                      </c:pt>
                      <c:pt idx="527">
                        <c:v>6.0787396606212303E-2</c:v>
                      </c:pt>
                      <c:pt idx="528">
                        <c:v>6.0110259513244599E-2</c:v>
                      </c:pt>
                      <c:pt idx="529">
                        <c:v>6.0072086503804599E-2</c:v>
                      </c:pt>
                      <c:pt idx="530">
                        <c:v>6.14046872667562E-2</c:v>
                      </c:pt>
                      <c:pt idx="531">
                        <c:v>5.8013447601201501E-2</c:v>
                      </c:pt>
                      <c:pt idx="532">
                        <c:v>5.8213392074253099E-2</c:v>
                      </c:pt>
                      <c:pt idx="533">
                        <c:v>6.02894758140664E-2</c:v>
                      </c:pt>
                      <c:pt idx="534">
                        <c:v>5.88947050003946E-2</c:v>
                      </c:pt>
                      <c:pt idx="535">
                        <c:v>5.7850971922246197E-2</c:v>
                      </c:pt>
                      <c:pt idx="536">
                        <c:v>5.8408707649854397E-2</c:v>
                      </c:pt>
                      <c:pt idx="537">
                        <c:v>6.0023902966875001E-2</c:v>
                      </c:pt>
                      <c:pt idx="538">
                        <c:v>6.0946522217492902E-2</c:v>
                      </c:pt>
                      <c:pt idx="539">
                        <c:v>6.1703669646127397E-2</c:v>
                      </c:pt>
                      <c:pt idx="540">
                        <c:v>6.2409762004564301E-2</c:v>
                      </c:pt>
                      <c:pt idx="541">
                        <c:v>6.0450092666137198E-2</c:v>
                      </c:pt>
                      <c:pt idx="542">
                        <c:v>6.0821938587557203E-2</c:v>
                      </c:pt>
                      <c:pt idx="543">
                        <c:v>6.2381130419233703E-2</c:v>
                      </c:pt>
                      <c:pt idx="544">
                        <c:v>6.3696397224776394E-2</c:v>
                      </c:pt>
                      <c:pt idx="545">
                        <c:v>6.40015232544663E-2</c:v>
                      </c:pt>
                      <c:pt idx="546">
                        <c:v>6.4603968541248502E-2</c:v>
                      </c:pt>
                      <c:pt idx="547">
                        <c:v>6.4675538601586605E-2</c:v>
                      </c:pt>
                      <c:pt idx="548">
                        <c:v>6.5156078206415197E-2</c:v>
                      </c:pt>
                      <c:pt idx="549">
                        <c:v>6.4470156547758797E-2</c:v>
                      </c:pt>
                      <c:pt idx="550">
                        <c:v>6.42883193528066E-2</c:v>
                      </c:pt>
                      <c:pt idx="551">
                        <c:v>6.5952332242225797E-2</c:v>
                      </c:pt>
                      <c:pt idx="552">
                        <c:v>6.5395345729130097E-2</c:v>
                      </c:pt>
                      <c:pt idx="553">
                        <c:v>6.56419544328955E-2</c:v>
                      </c:pt>
                      <c:pt idx="554">
                        <c:v>6.5963760338405203E-2</c:v>
                      </c:pt>
                      <c:pt idx="555">
                        <c:v>6.40271458157948E-2</c:v>
                      </c:pt>
                      <c:pt idx="556">
                        <c:v>6.2523833735858597E-2</c:v>
                      </c:pt>
                      <c:pt idx="557">
                        <c:v>6.4184873004266702E-2</c:v>
                      </c:pt>
                      <c:pt idx="558">
                        <c:v>6.9253766863500502E-2</c:v>
                      </c:pt>
                      <c:pt idx="559">
                        <c:v>6.9988409297547904E-2</c:v>
                      </c:pt>
                      <c:pt idx="560">
                        <c:v>6.9282229965156802E-2</c:v>
                      </c:pt>
                      <c:pt idx="561">
                        <c:v>7.1372869397304001E-2</c:v>
                      </c:pt>
                      <c:pt idx="562">
                        <c:v>6.8875153367132E-2</c:v>
                      </c:pt>
                      <c:pt idx="563">
                        <c:v>6.7367901091078194E-2</c:v>
                      </c:pt>
                      <c:pt idx="564">
                        <c:v>6.7798232695139904E-2</c:v>
                      </c:pt>
                      <c:pt idx="565">
                        <c:v>6.7884795960777705E-2</c:v>
                      </c:pt>
                      <c:pt idx="566">
                        <c:v>6.7541598670062694E-2</c:v>
                      </c:pt>
                      <c:pt idx="567">
                        <c:v>6.9108374496369293E-2</c:v>
                      </c:pt>
                      <c:pt idx="568">
                        <c:v>6.9622511829548803E-2</c:v>
                      </c:pt>
                      <c:pt idx="569">
                        <c:v>6.5492520193089002E-2</c:v>
                      </c:pt>
                      <c:pt idx="570">
                        <c:v>6.1435279600228002E-2</c:v>
                      </c:pt>
                      <c:pt idx="571">
                        <c:v>6.3927986452347194E-2</c:v>
                      </c:pt>
                      <c:pt idx="572">
                        <c:v>6.2802104572740394E-2</c:v>
                      </c:pt>
                      <c:pt idx="573">
                        <c:v>6.0989998122972101E-2</c:v>
                      </c:pt>
                      <c:pt idx="574">
                        <c:v>5.8046986816230099E-2</c:v>
                      </c:pt>
                      <c:pt idx="575">
                        <c:v>5.38512679266787E-2</c:v>
                      </c:pt>
                      <c:pt idx="576">
                        <c:v>5.0391389432485299E-2</c:v>
                      </c:pt>
                      <c:pt idx="577">
                        <c:v>2.9625370695394299E-2</c:v>
                      </c:pt>
                      <c:pt idx="578">
                        <c:v>3.5331347486295697E-2</c:v>
                      </c:pt>
                      <c:pt idx="579">
                        <c:v>4.2918114143920598E-2</c:v>
                      </c:pt>
                      <c:pt idx="580">
                        <c:v>4.7679951187745297E-2</c:v>
                      </c:pt>
                      <c:pt idx="581">
                        <c:v>5.1326424007024703E-2</c:v>
                      </c:pt>
                      <c:pt idx="582">
                        <c:v>5.2296289869801497E-2</c:v>
                      </c:pt>
                      <c:pt idx="583">
                        <c:v>5.1827586540601697E-2</c:v>
                      </c:pt>
                      <c:pt idx="584">
                        <c:v>5.0516733387507701E-2</c:v>
                      </c:pt>
                      <c:pt idx="585">
                        <c:v>5.3626935262119702E-2</c:v>
                      </c:pt>
                      <c:pt idx="586">
                        <c:v>5.17670750641804E-2</c:v>
                      </c:pt>
                      <c:pt idx="587">
                        <c:v>4.5302569770654902E-2</c:v>
                      </c:pt>
                      <c:pt idx="588">
                        <c:v>5.4413201441045403E-2</c:v>
                      </c:pt>
                      <c:pt idx="589">
                        <c:v>5.6607574536663999E-2</c:v>
                      </c:pt>
                      <c:pt idx="590">
                        <c:v>5.3993049917183601E-2</c:v>
                      </c:pt>
                      <c:pt idx="591">
                        <c:v>5.3991986977468202E-2</c:v>
                      </c:pt>
                      <c:pt idx="592">
                        <c:v>5.6510105791791901E-2</c:v>
                      </c:pt>
                      <c:pt idx="593">
                        <c:v>5.8591672926460801E-2</c:v>
                      </c:pt>
                      <c:pt idx="594">
                        <c:v>5.8295188856324301E-2</c:v>
                      </c:pt>
                      <c:pt idx="595">
                        <c:v>6.0517252798198598E-2</c:v>
                      </c:pt>
                      <c:pt idx="596">
                        <c:v>6.0548921014037298E-2</c:v>
                      </c:pt>
                      <c:pt idx="597">
                        <c:v>5.7403743890141003E-2</c:v>
                      </c:pt>
                      <c:pt idx="598">
                        <c:v>5.74331154390458E-2</c:v>
                      </c:pt>
                      <c:pt idx="599">
                        <c:v>5.9582928109750299E-2</c:v>
                      </c:pt>
                      <c:pt idx="600">
                        <c:v>6.0194986567987302E-2</c:v>
                      </c:pt>
                      <c:pt idx="601">
                        <c:v>6.0167795836697402E-2</c:v>
                      </c:pt>
                      <c:pt idx="602">
                        <c:v>6.1358471509132199E-2</c:v>
                      </c:pt>
                      <c:pt idx="603">
                        <c:v>6.1603395351750898E-2</c:v>
                      </c:pt>
                      <c:pt idx="604">
                        <c:v>5.9781781891426397E-2</c:v>
                      </c:pt>
                      <c:pt idx="605">
                        <c:v>5.8927395702400201E-2</c:v>
                      </c:pt>
                      <c:pt idx="606">
                        <c:v>5.9994702077298401E-2</c:v>
                      </c:pt>
                      <c:pt idx="607">
                        <c:v>6.0197508955272899E-2</c:v>
                      </c:pt>
                      <c:pt idx="608">
                        <c:v>5.7991985752448801E-2</c:v>
                      </c:pt>
                      <c:pt idx="609">
                        <c:v>6.0571359691417602E-2</c:v>
                      </c:pt>
                      <c:pt idx="610">
                        <c:v>6.18099804428743E-2</c:v>
                      </c:pt>
                      <c:pt idx="611">
                        <c:v>5.9784849734397398E-2</c:v>
                      </c:pt>
                      <c:pt idx="612">
                        <c:v>5.4208281537999899E-2</c:v>
                      </c:pt>
                      <c:pt idx="613">
                        <c:v>5.8513464156456502E-2</c:v>
                      </c:pt>
                      <c:pt idx="614">
                        <c:v>5.9421294607020399E-2</c:v>
                      </c:pt>
                      <c:pt idx="615">
                        <c:v>6.02902571576572E-2</c:v>
                      </c:pt>
                      <c:pt idx="616">
                        <c:v>6.0636254791196199E-2</c:v>
                      </c:pt>
                      <c:pt idx="617">
                        <c:v>6.1777253623131002E-2</c:v>
                      </c:pt>
                      <c:pt idx="618">
                        <c:v>6.13894421022683E-2</c:v>
                      </c:pt>
                      <c:pt idx="619">
                        <c:v>5.8493982598236301E-2</c:v>
                      </c:pt>
                      <c:pt idx="620">
                        <c:v>6.09954291518537E-2</c:v>
                      </c:pt>
                      <c:pt idx="621">
                        <c:v>6.1931129040763602E-2</c:v>
                      </c:pt>
                      <c:pt idx="622">
                        <c:v>6.1478880512238002E-2</c:v>
                      </c:pt>
                      <c:pt idx="623">
                        <c:v>6.2698140927216706E-2</c:v>
                      </c:pt>
                      <c:pt idx="624">
                        <c:v>5.6793893129770998E-2</c:v>
                      </c:pt>
                    </c:numCache>
                  </c:numRef>
                </c:val>
                <c:smooth val="0"/>
                <c:extLst xmlns:c15="http://schemas.microsoft.com/office/drawing/2012/chart">
                  <c:ext xmlns:c16="http://schemas.microsoft.com/office/drawing/2014/chart" uri="{C3380CC4-5D6E-409C-BE32-E72D297353CC}">
                    <c16:uniqueId val="{00000011-81DC-46E1-BDE1-E63CF5428934}"/>
                  </c:ext>
                </c:extLst>
              </c15:ser>
            </c15:filteredLineSeries>
            <c15:filteredLineSeries>
              <c15:ser>
                <c:idx val="18"/>
                <c:order val="18"/>
                <c:tx>
                  <c:strRef>
                    <c:extLst>
                      <c:ext xmlns:c15="http://schemas.microsoft.com/office/drawing/2012/chart" uri="{02D57815-91ED-43cb-92C2-25804820EDAC}">
                        <c15:formulaRef>
                          <c15:sqref>dau_by_retention_cohort_raw!$T$1</c15:sqref>
                        </c15:formulaRef>
                      </c:ext>
                    </c:extLst>
                    <c:strCache>
                      <c:ptCount val="1"/>
                      <c:pt idx="0">
                        <c:v>%D91-180</c:v>
                      </c:pt>
                    </c:strCache>
                  </c:strRef>
                </c:tx>
                <c:spPr>
                  <a:ln w="28575" cap="rnd">
                    <a:solidFill>
                      <a:schemeClr val="accent1">
                        <a:lumMod val="8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dau_by_retention_cohort_raw!$T$2:$T$1234</c15:sqref>
                        </c15:formulaRef>
                      </c:ext>
                    </c:extLst>
                    <c:numCache>
                      <c:formatCode>0.00%</c:formatCode>
                      <c:ptCount val="625"/>
                      <c:pt idx="0">
                        <c:v>0.14463167757414</c:v>
                      </c:pt>
                      <c:pt idx="1">
                        <c:v>0.14507487927492299</c:v>
                      </c:pt>
                      <c:pt idx="2">
                        <c:v>0.14688482159364</c:v>
                      </c:pt>
                      <c:pt idx="3">
                        <c:v>0.14816101730075101</c:v>
                      </c:pt>
                      <c:pt idx="4">
                        <c:v>0.140104723754396</c:v>
                      </c:pt>
                      <c:pt idx="5">
                        <c:v>0.14245192661902301</c:v>
                      </c:pt>
                      <c:pt idx="6">
                        <c:v>0.140074406851046</c:v>
                      </c:pt>
                      <c:pt idx="7">
                        <c:v>0.138232852398947</c:v>
                      </c:pt>
                      <c:pt idx="8">
                        <c:v>0.135330838022508</c:v>
                      </c:pt>
                      <c:pt idx="9">
                        <c:v>0.136462892506031</c:v>
                      </c:pt>
                      <c:pt idx="10">
                        <c:v>0.13630823991410901</c:v>
                      </c:pt>
                      <c:pt idx="11">
                        <c:v>0.13191209513892699</c:v>
                      </c:pt>
                      <c:pt idx="12">
                        <c:v>0.12756442263855999</c:v>
                      </c:pt>
                      <c:pt idx="13">
                        <c:v>0.12719630871293999</c:v>
                      </c:pt>
                      <c:pt idx="14">
                        <c:v>0.12642822350567101</c:v>
                      </c:pt>
                      <c:pt idx="15">
                        <c:v>0.12440615429136399</c:v>
                      </c:pt>
                      <c:pt idx="16">
                        <c:v>0.12734097865642399</c:v>
                      </c:pt>
                      <c:pt idx="17">
                        <c:v>0.12801842842330999</c:v>
                      </c:pt>
                      <c:pt idx="18">
                        <c:v>0.121665502075712</c:v>
                      </c:pt>
                      <c:pt idx="19">
                        <c:v>0.11962314021400899</c:v>
                      </c:pt>
                      <c:pt idx="20">
                        <c:v>0.120100527137427</c:v>
                      </c:pt>
                      <c:pt idx="21">
                        <c:v>0.120221926753033</c:v>
                      </c:pt>
                      <c:pt idx="22">
                        <c:v>0.118405240316063</c:v>
                      </c:pt>
                      <c:pt idx="23">
                        <c:v>0.121490666178624</c:v>
                      </c:pt>
                      <c:pt idx="24">
                        <c:v>0.12223365335375599</c:v>
                      </c:pt>
                      <c:pt idx="25">
                        <c:v>0.11562181584169</c:v>
                      </c:pt>
                      <c:pt idx="26">
                        <c:v>0.116073326795279</c:v>
                      </c:pt>
                      <c:pt idx="27">
                        <c:v>0.114835857309421</c:v>
                      </c:pt>
                      <c:pt idx="28">
                        <c:v>0.113521037304306</c:v>
                      </c:pt>
                      <c:pt idx="29">
                        <c:v>0.10975934282078</c:v>
                      </c:pt>
                      <c:pt idx="30">
                        <c:v>0.112261660058655</c:v>
                      </c:pt>
                      <c:pt idx="31">
                        <c:v>0.11405495267891</c:v>
                      </c:pt>
                      <c:pt idx="32">
                        <c:v>0.106925725168473</c:v>
                      </c:pt>
                      <c:pt idx="33">
                        <c:v>0.106408164571136</c:v>
                      </c:pt>
                      <c:pt idx="34">
                        <c:v>0.103870119123341</c:v>
                      </c:pt>
                      <c:pt idx="35">
                        <c:v>0.10433908948194701</c:v>
                      </c:pt>
                      <c:pt idx="36">
                        <c:v>0.103503184713376</c:v>
                      </c:pt>
                      <c:pt idx="37">
                        <c:v>0.104358567746513</c:v>
                      </c:pt>
                      <c:pt idx="38">
                        <c:v>0.105416695436028</c:v>
                      </c:pt>
                      <c:pt idx="39">
                        <c:v>0.103888260614709</c:v>
                      </c:pt>
                      <c:pt idx="40">
                        <c:v>9.8337417863150395E-2</c:v>
                      </c:pt>
                      <c:pt idx="41">
                        <c:v>9.8152683259943002E-2</c:v>
                      </c:pt>
                      <c:pt idx="42">
                        <c:v>9.7157237621706194E-2</c:v>
                      </c:pt>
                      <c:pt idx="43">
                        <c:v>9.3974556585545904E-2</c:v>
                      </c:pt>
                      <c:pt idx="44">
                        <c:v>8.7386506495320607E-2</c:v>
                      </c:pt>
                      <c:pt idx="45">
                        <c:v>8.7932097379347499E-2</c:v>
                      </c:pt>
                      <c:pt idx="46">
                        <c:v>8.5086059081443205E-2</c:v>
                      </c:pt>
                      <c:pt idx="47">
                        <c:v>8.3310403864379795E-2</c:v>
                      </c:pt>
                      <c:pt idx="48">
                        <c:v>8.18319947905361E-2</c:v>
                      </c:pt>
                      <c:pt idx="49">
                        <c:v>8.1596964055222806E-2</c:v>
                      </c:pt>
                      <c:pt idx="50">
                        <c:v>8.0521318504905806E-2</c:v>
                      </c:pt>
                      <c:pt idx="51">
                        <c:v>8.1549946676146401E-2</c:v>
                      </c:pt>
                      <c:pt idx="52">
                        <c:v>8.2433734939759001E-2</c:v>
                      </c:pt>
                      <c:pt idx="53">
                        <c:v>7.9455694991020204E-2</c:v>
                      </c:pt>
                      <c:pt idx="54">
                        <c:v>7.9413813116657003E-2</c:v>
                      </c:pt>
                      <c:pt idx="55">
                        <c:v>7.8576744883770602E-2</c:v>
                      </c:pt>
                      <c:pt idx="56">
                        <c:v>7.9629693479984803E-2</c:v>
                      </c:pt>
                      <c:pt idx="57">
                        <c:v>7.9415120092896294E-2</c:v>
                      </c:pt>
                      <c:pt idx="58">
                        <c:v>8.0796337136830002E-2</c:v>
                      </c:pt>
                      <c:pt idx="59">
                        <c:v>8.1514718606008202E-2</c:v>
                      </c:pt>
                      <c:pt idx="60">
                        <c:v>7.7149919771022202E-2</c:v>
                      </c:pt>
                      <c:pt idx="61">
                        <c:v>7.7266541038525996E-2</c:v>
                      </c:pt>
                      <c:pt idx="62">
                        <c:v>8.0957842002161995E-2</c:v>
                      </c:pt>
                      <c:pt idx="63">
                        <c:v>7.9459021558125897E-2</c:v>
                      </c:pt>
                      <c:pt idx="64">
                        <c:v>7.8252822139629696E-2</c:v>
                      </c:pt>
                      <c:pt idx="65">
                        <c:v>7.9319893276994402E-2</c:v>
                      </c:pt>
                      <c:pt idx="66">
                        <c:v>8.1680883569928101E-2</c:v>
                      </c:pt>
                      <c:pt idx="67">
                        <c:v>8.1507827760123594E-2</c:v>
                      </c:pt>
                      <c:pt idx="68">
                        <c:v>7.9349436126831596E-2</c:v>
                      </c:pt>
                      <c:pt idx="69">
                        <c:v>7.9447930030520794E-2</c:v>
                      </c:pt>
                      <c:pt idx="70">
                        <c:v>7.8933027391366706E-2</c:v>
                      </c:pt>
                      <c:pt idx="71">
                        <c:v>7.7076770505191905E-2</c:v>
                      </c:pt>
                      <c:pt idx="72">
                        <c:v>7.7956538428570907E-2</c:v>
                      </c:pt>
                      <c:pt idx="73">
                        <c:v>7.9481264940087407E-2</c:v>
                      </c:pt>
                      <c:pt idx="74">
                        <c:v>7.9958503247452004E-2</c:v>
                      </c:pt>
                      <c:pt idx="75">
                        <c:v>8.0483089080057205E-2</c:v>
                      </c:pt>
                      <c:pt idx="76">
                        <c:v>7.6619826495572002E-2</c:v>
                      </c:pt>
                      <c:pt idx="77">
                        <c:v>7.7881287364588506E-2</c:v>
                      </c:pt>
                      <c:pt idx="78">
                        <c:v>7.7351410846507901E-2</c:v>
                      </c:pt>
                      <c:pt idx="79">
                        <c:v>7.9460480213563098E-2</c:v>
                      </c:pt>
                      <c:pt idx="80">
                        <c:v>7.9763464575400497E-2</c:v>
                      </c:pt>
                      <c:pt idx="81">
                        <c:v>8.1791477511158603E-2</c:v>
                      </c:pt>
                      <c:pt idx="82">
                        <c:v>8.1248585012451899E-2</c:v>
                      </c:pt>
                      <c:pt idx="83">
                        <c:v>8.1284403669724795E-2</c:v>
                      </c:pt>
                      <c:pt idx="84">
                        <c:v>8.4458521771784006E-2</c:v>
                      </c:pt>
                      <c:pt idx="85">
                        <c:v>8.2476214012109195E-2</c:v>
                      </c:pt>
                      <c:pt idx="86">
                        <c:v>8.0162419596607401E-2</c:v>
                      </c:pt>
                      <c:pt idx="87">
                        <c:v>8.0627912604307406E-2</c:v>
                      </c:pt>
                      <c:pt idx="88">
                        <c:v>8.1722903742748196E-2</c:v>
                      </c:pt>
                      <c:pt idx="89">
                        <c:v>7.9954258509434203E-2</c:v>
                      </c:pt>
                      <c:pt idx="90">
                        <c:v>7.9718831428298095E-2</c:v>
                      </c:pt>
                      <c:pt idx="91">
                        <c:v>7.7861880086345897E-2</c:v>
                      </c:pt>
                      <c:pt idx="92">
                        <c:v>7.8722988315613807E-2</c:v>
                      </c:pt>
                      <c:pt idx="93">
                        <c:v>7.7732726891887802E-2</c:v>
                      </c:pt>
                      <c:pt idx="94">
                        <c:v>7.8017200463235403E-2</c:v>
                      </c:pt>
                      <c:pt idx="95">
                        <c:v>7.9331339295203696E-2</c:v>
                      </c:pt>
                      <c:pt idx="96">
                        <c:v>7.4988427018305506E-2</c:v>
                      </c:pt>
                      <c:pt idx="97">
                        <c:v>7.9747296001058399E-2</c:v>
                      </c:pt>
                      <c:pt idx="98">
                        <c:v>8.3380292098918202E-2</c:v>
                      </c:pt>
                      <c:pt idx="99">
                        <c:v>8.6739607574060407E-2</c:v>
                      </c:pt>
                      <c:pt idx="100">
                        <c:v>8.9789250226990802E-2</c:v>
                      </c:pt>
                      <c:pt idx="101">
                        <c:v>9.0309414703878405E-2</c:v>
                      </c:pt>
                      <c:pt idx="102">
                        <c:v>9.1679095027717594E-2</c:v>
                      </c:pt>
                      <c:pt idx="103">
                        <c:v>9.1631402519472605E-2</c:v>
                      </c:pt>
                      <c:pt idx="104">
                        <c:v>9.0257795525280404E-2</c:v>
                      </c:pt>
                      <c:pt idx="105">
                        <c:v>9.0559526743899402E-2</c:v>
                      </c:pt>
                      <c:pt idx="106">
                        <c:v>8.9364414496448705E-2</c:v>
                      </c:pt>
                      <c:pt idx="107">
                        <c:v>8.79642341676347E-2</c:v>
                      </c:pt>
                      <c:pt idx="108">
                        <c:v>9.0144354486631106E-2</c:v>
                      </c:pt>
                      <c:pt idx="109">
                        <c:v>8.7860791124574206E-2</c:v>
                      </c:pt>
                      <c:pt idx="110">
                        <c:v>8.7683965162435498E-2</c:v>
                      </c:pt>
                      <c:pt idx="111">
                        <c:v>8.8227978878089794E-2</c:v>
                      </c:pt>
                      <c:pt idx="112">
                        <c:v>8.79695280053234E-2</c:v>
                      </c:pt>
                      <c:pt idx="113">
                        <c:v>8.6304856521203593E-2</c:v>
                      </c:pt>
                      <c:pt idx="114">
                        <c:v>8.05727269689578E-2</c:v>
                      </c:pt>
                      <c:pt idx="115">
                        <c:v>8.3180351631048602E-2</c:v>
                      </c:pt>
                      <c:pt idx="116">
                        <c:v>8.2672779467843502E-2</c:v>
                      </c:pt>
                      <c:pt idx="117">
                        <c:v>8.3941798244457896E-2</c:v>
                      </c:pt>
                      <c:pt idx="118">
                        <c:v>8.2982304666719006E-2</c:v>
                      </c:pt>
                      <c:pt idx="119">
                        <c:v>8.3048228672331997E-2</c:v>
                      </c:pt>
                      <c:pt idx="120">
                        <c:v>8.4404520382932904E-2</c:v>
                      </c:pt>
                      <c:pt idx="121">
                        <c:v>8.1651257537434394E-2</c:v>
                      </c:pt>
                      <c:pt idx="122">
                        <c:v>8.6392752190458097E-2</c:v>
                      </c:pt>
                      <c:pt idx="123">
                        <c:v>8.6419600372743599E-2</c:v>
                      </c:pt>
                      <c:pt idx="124">
                        <c:v>8.5383716750539199E-2</c:v>
                      </c:pt>
                      <c:pt idx="125">
                        <c:v>8.6838584675001204E-2</c:v>
                      </c:pt>
                      <c:pt idx="126">
                        <c:v>8.6255135617482506E-2</c:v>
                      </c:pt>
                      <c:pt idx="127">
                        <c:v>8.3267897279937497E-2</c:v>
                      </c:pt>
                      <c:pt idx="128">
                        <c:v>8.5612805880068102E-2</c:v>
                      </c:pt>
                      <c:pt idx="129">
                        <c:v>8.8127385366384495E-2</c:v>
                      </c:pt>
                      <c:pt idx="130">
                        <c:v>9.2005780127833905E-2</c:v>
                      </c:pt>
                      <c:pt idx="131">
                        <c:v>9.2980423448140198E-2</c:v>
                      </c:pt>
                      <c:pt idx="132">
                        <c:v>9.2435121688852998E-2</c:v>
                      </c:pt>
                      <c:pt idx="133">
                        <c:v>9.3822102425876006E-2</c:v>
                      </c:pt>
                      <c:pt idx="134">
                        <c:v>9.3410053406015506E-2</c:v>
                      </c:pt>
                      <c:pt idx="135">
                        <c:v>9.2865522803930206E-2</c:v>
                      </c:pt>
                      <c:pt idx="136">
                        <c:v>9.4101427643647401E-2</c:v>
                      </c:pt>
                      <c:pt idx="137">
                        <c:v>9.4801561586242894E-2</c:v>
                      </c:pt>
                      <c:pt idx="138">
                        <c:v>9.5260253574791398E-2</c:v>
                      </c:pt>
                      <c:pt idx="139">
                        <c:v>9.4261085989840607E-2</c:v>
                      </c:pt>
                      <c:pt idx="140">
                        <c:v>9.5271760797342203E-2</c:v>
                      </c:pt>
                      <c:pt idx="141">
                        <c:v>9.4616864151212204E-2</c:v>
                      </c:pt>
                      <c:pt idx="142">
                        <c:v>9.6554449070381701E-2</c:v>
                      </c:pt>
                      <c:pt idx="143">
                        <c:v>9.7783616915441796E-2</c:v>
                      </c:pt>
                      <c:pt idx="144">
                        <c:v>9.9178803604452803E-2</c:v>
                      </c:pt>
                      <c:pt idx="145">
                        <c:v>9.8671514919541306E-2</c:v>
                      </c:pt>
                      <c:pt idx="146">
                        <c:v>0.100436241966054</c:v>
                      </c:pt>
                      <c:pt idx="147">
                        <c:v>0.100052203901055</c:v>
                      </c:pt>
                      <c:pt idx="148">
                        <c:v>0.10028459140805</c:v>
                      </c:pt>
                      <c:pt idx="149">
                        <c:v>0.100540589963084</c:v>
                      </c:pt>
                      <c:pt idx="150">
                        <c:v>0.100840600946956</c:v>
                      </c:pt>
                      <c:pt idx="151">
                        <c:v>0.101510057806034</c:v>
                      </c:pt>
                      <c:pt idx="152">
                        <c:v>0.101351883301654</c:v>
                      </c:pt>
                      <c:pt idx="153">
                        <c:v>0.1044825852945</c:v>
                      </c:pt>
                      <c:pt idx="154">
                        <c:v>0.104175902629443</c:v>
                      </c:pt>
                      <c:pt idx="155">
                        <c:v>0.10446301747740699</c:v>
                      </c:pt>
                      <c:pt idx="156">
                        <c:v>0.1048737743032</c:v>
                      </c:pt>
                      <c:pt idx="157">
                        <c:v>0.106661155499195</c:v>
                      </c:pt>
                      <c:pt idx="158">
                        <c:v>0.105045991816078</c:v>
                      </c:pt>
                      <c:pt idx="159">
                        <c:v>0.105848033618871</c:v>
                      </c:pt>
                      <c:pt idx="160">
                        <c:v>0.107448597303755</c:v>
                      </c:pt>
                      <c:pt idx="161">
                        <c:v>0.10842720460008499</c:v>
                      </c:pt>
                      <c:pt idx="162">
                        <c:v>0.10867233183290601</c:v>
                      </c:pt>
                      <c:pt idx="163">
                        <c:v>0.109269834795023</c:v>
                      </c:pt>
                      <c:pt idx="164">
                        <c:v>0.109141368373358</c:v>
                      </c:pt>
                      <c:pt idx="165">
                        <c:v>0.11045001846500201</c:v>
                      </c:pt>
                      <c:pt idx="166">
                        <c:v>0.10392044367948</c:v>
                      </c:pt>
                      <c:pt idx="167">
                        <c:v>0.10337681336096601</c:v>
                      </c:pt>
                      <c:pt idx="168">
                        <c:v>9.5362285973466396E-2</c:v>
                      </c:pt>
                      <c:pt idx="169">
                        <c:v>9.19240395413366E-2</c:v>
                      </c:pt>
                      <c:pt idx="170">
                        <c:v>8.9230535337602904E-2</c:v>
                      </c:pt>
                      <c:pt idx="171">
                        <c:v>8.6971344081696794E-2</c:v>
                      </c:pt>
                      <c:pt idx="172">
                        <c:v>0.10776228998783099</c:v>
                      </c:pt>
                      <c:pt idx="173">
                        <c:v>0.115684198796523</c:v>
                      </c:pt>
                      <c:pt idx="174">
                        <c:v>0.115705741094855</c:v>
                      </c:pt>
                      <c:pt idx="175">
                        <c:v>0.115180572202825</c:v>
                      </c:pt>
                      <c:pt idx="176">
                        <c:v>0.116669843550681</c:v>
                      </c:pt>
                      <c:pt idx="177">
                        <c:v>0.116716173106428</c:v>
                      </c:pt>
                      <c:pt idx="178">
                        <c:v>0.116960590282656</c:v>
                      </c:pt>
                      <c:pt idx="179">
                        <c:v>0.119096086414233</c:v>
                      </c:pt>
                      <c:pt idx="180">
                        <c:v>0.119960938692057</c:v>
                      </c:pt>
                      <c:pt idx="181">
                        <c:v>0.119411582796194</c:v>
                      </c:pt>
                      <c:pt idx="182">
                        <c:v>0.122809708451949</c:v>
                      </c:pt>
                      <c:pt idx="183">
                        <c:v>0.123036051893865</c:v>
                      </c:pt>
                      <c:pt idx="184">
                        <c:v>0.123165353192105</c:v>
                      </c:pt>
                      <c:pt idx="185">
                        <c:v>0.123485974803655</c:v>
                      </c:pt>
                      <c:pt idx="186">
                        <c:v>0.123908142271064</c:v>
                      </c:pt>
                      <c:pt idx="187">
                        <c:v>0.12416880248503</c:v>
                      </c:pt>
                      <c:pt idx="188">
                        <c:v>0.12606841776598199</c:v>
                      </c:pt>
                      <c:pt idx="189">
                        <c:v>0.12797292815505601</c:v>
                      </c:pt>
                      <c:pt idx="190">
                        <c:v>0.130113586741535</c:v>
                      </c:pt>
                      <c:pt idx="191">
                        <c:v>0.128290710258017</c:v>
                      </c:pt>
                      <c:pt idx="192">
                        <c:v>0.128042444661356</c:v>
                      </c:pt>
                      <c:pt idx="193">
                        <c:v>0.12769954160956501</c:v>
                      </c:pt>
                      <c:pt idx="194">
                        <c:v>0.127201293920265</c:v>
                      </c:pt>
                      <c:pt idx="195">
                        <c:v>0.12596216922141801</c:v>
                      </c:pt>
                      <c:pt idx="196">
                        <c:v>0.121805834696094</c:v>
                      </c:pt>
                      <c:pt idx="197">
                        <c:v>0.12150764510751901</c:v>
                      </c:pt>
                      <c:pt idx="198">
                        <c:v>0.12269508547629</c:v>
                      </c:pt>
                      <c:pt idx="199">
                        <c:v>0.12133754629726499</c:v>
                      </c:pt>
                      <c:pt idx="200">
                        <c:v>0.12008353425391501</c:v>
                      </c:pt>
                      <c:pt idx="201">
                        <c:v>0.122338526659357</c:v>
                      </c:pt>
                      <c:pt idx="202">
                        <c:v>0.123204572230717</c:v>
                      </c:pt>
                      <c:pt idx="203">
                        <c:v>0.12373357000443801</c:v>
                      </c:pt>
                      <c:pt idx="204">
                        <c:v>0.12507051470090499</c:v>
                      </c:pt>
                      <c:pt idx="205">
                        <c:v>0.12552455924421499</c:v>
                      </c:pt>
                      <c:pt idx="206">
                        <c:v>0.12437053569508801</c:v>
                      </c:pt>
                      <c:pt idx="207">
                        <c:v>0.12266786328243499</c:v>
                      </c:pt>
                      <c:pt idx="208">
                        <c:v>0.12289901061620399</c:v>
                      </c:pt>
                      <c:pt idx="209">
                        <c:v>0.123101821998002</c:v>
                      </c:pt>
                      <c:pt idx="210">
                        <c:v>0.12235902302582299</c:v>
                      </c:pt>
                      <c:pt idx="211">
                        <c:v>0.123992270215835</c:v>
                      </c:pt>
                      <c:pt idx="212">
                        <c:v>0.12253331084499899</c:v>
                      </c:pt>
                      <c:pt idx="213">
                        <c:v>0.118301128724635</c:v>
                      </c:pt>
                      <c:pt idx="214">
                        <c:v>0.118536519508573</c:v>
                      </c:pt>
                      <c:pt idx="215">
                        <c:v>0.118694798544747</c:v>
                      </c:pt>
                      <c:pt idx="216">
                        <c:v>0.118602864569631</c:v>
                      </c:pt>
                      <c:pt idx="217">
                        <c:v>0.111170090332157</c:v>
                      </c:pt>
                      <c:pt idx="218">
                        <c:v>0.104836009436116</c:v>
                      </c:pt>
                      <c:pt idx="219">
                        <c:v>0.10145917534771599</c:v>
                      </c:pt>
                      <c:pt idx="220">
                        <c:v>6.3603309817876694E-2</c:v>
                      </c:pt>
                      <c:pt idx="221">
                        <c:v>7.69561116075861E-2</c:v>
                      </c:pt>
                      <c:pt idx="222">
                        <c:v>8.9078618390591696E-2</c:v>
                      </c:pt>
                      <c:pt idx="223">
                        <c:v>9.6557262299939398E-2</c:v>
                      </c:pt>
                      <c:pt idx="224">
                        <c:v>9.9712122131136102E-2</c:v>
                      </c:pt>
                      <c:pt idx="225">
                        <c:v>0.10400592556015099</c:v>
                      </c:pt>
                      <c:pt idx="226">
                        <c:v>0.106025534439757</c:v>
                      </c:pt>
                      <c:pt idx="227">
                        <c:v>0.10207343661089301</c:v>
                      </c:pt>
                      <c:pt idx="228">
                        <c:v>0.104501005825301</c:v>
                      </c:pt>
                      <c:pt idx="229">
                        <c:v>0.106242144491951</c:v>
                      </c:pt>
                      <c:pt idx="230">
                        <c:v>0.109638061481835</c:v>
                      </c:pt>
                      <c:pt idx="231">
                        <c:v>0.11178218107352</c:v>
                      </c:pt>
                      <c:pt idx="232">
                        <c:v>0.11276353188174799</c:v>
                      </c:pt>
                      <c:pt idx="233">
                        <c:v>0.117116027720559</c:v>
                      </c:pt>
                      <c:pt idx="234">
                        <c:v>0.11579120614784701</c:v>
                      </c:pt>
                      <c:pt idx="235">
                        <c:v>0.11606391925988201</c:v>
                      </c:pt>
                      <c:pt idx="236">
                        <c:v>0.11802582848347801</c:v>
                      </c:pt>
                      <c:pt idx="237">
                        <c:v>0.120236728883873</c:v>
                      </c:pt>
                      <c:pt idx="238">
                        <c:v>0.120871256725371</c:v>
                      </c:pt>
                      <c:pt idx="239">
                        <c:v>0.120056700644797</c:v>
                      </c:pt>
                      <c:pt idx="240">
                        <c:v>0.12179409209383101</c:v>
                      </c:pt>
                      <c:pt idx="241">
                        <c:v>0.119825745280601</c:v>
                      </c:pt>
                      <c:pt idx="242">
                        <c:v>0.119092226160083</c:v>
                      </c:pt>
                      <c:pt idx="243">
                        <c:v>0.121833418628454</c:v>
                      </c:pt>
                      <c:pt idx="244">
                        <c:v>0.120326897405008</c:v>
                      </c:pt>
                      <c:pt idx="245">
                        <c:v>0.11849315960064</c:v>
                      </c:pt>
                      <c:pt idx="246">
                        <c:v>0.119414101290963</c:v>
                      </c:pt>
                      <c:pt idx="247">
                        <c:v>0.121679019828942</c:v>
                      </c:pt>
                      <c:pt idx="248">
                        <c:v>0.12070010369579</c:v>
                      </c:pt>
                      <c:pt idx="249">
                        <c:v>0.120956416538492</c:v>
                      </c:pt>
                      <c:pt idx="250">
                        <c:v>0.121288773883809</c:v>
                      </c:pt>
                      <c:pt idx="251">
                        <c:v>0.12065496099980499</c:v>
                      </c:pt>
                      <c:pt idx="252">
                        <c:v>0.120322766410646</c:v>
                      </c:pt>
                      <c:pt idx="253">
                        <c:v>0.12092158529930599</c:v>
                      </c:pt>
                      <c:pt idx="254">
                        <c:v>0.12447355001983</c:v>
                      </c:pt>
                      <c:pt idx="255">
                        <c:v>0.123225363108121</c:v>
                      </c:pt>
                      <c:pt idx="256">
                        <c:v>0.120933610827874</c:v>
                      </c:pt>
                      <c:pt idx="257">
                        <c:v>0.120475403088965</c:v>
                      </c:pt>
                      <c:pt idx="258">
                        <c:v>0.119291445621031</c:v>
                      </c:pt>
                      <c:pt idx="259">
                        <c:v>0.120381831391438</c:v>
                      </c:pt>
                      <c:pt idx="260">
                        <c:v>0.12077421123802801</c:v>
                      </c:pt>
                      <c:pt idx="261">
                        <c:v>0.121899150960909</c:v>
                      </c:pt>
                      <c:pt idx="262">
                        <c:v>0.120922476811529</c:v>
                      </c:pt>
                      <c:pt idx="263">
                        <c:v>0.119052067315293</c:v>
                      </c:pt>
                      <c:pt idx="264">
                        <c:v>0.121498172959805</c:v>
                      </c:pt>
                      <c:pt idx="265">
                        <c:v>0.118888429122112</c:v>
                      </c:pt>
                      <c:pt idx="266">
                        <c:v>0.120663822257738</c:v>
                      </c:pt>
                      <c:pt idx="267">
                        <c:v>0.122521469653597</c:v>
                      </c:pt>
                      <c:pt idx="268">
                        <c:v>0.124601890830177</c:v>
                      </c:pt>
                      <c:pt idx="269">
                        <c:v>0.125747748564978</c:v>
                      </c:pt>
                      <c:pt idx="270">
                        <c:v>0.124633960447671</c:v>
                      </c:pt>
                      <c:pt idx="271">
                        <c:v>0.122974225848322</c:v>
                      </c:pt>
                      <c:pt idx="272">
                        <c:v>0.12450871932225099</c:v>
                      </c:pt>
                      <c:pt idx="273">
                        <c:v>0.12097971647896</c:v>
                      </c:pt>
                      <c:pt idx="274">
                        <c:v>0.12344835586950099</c:v>
                      </c:pt>
                      <c:pt idx="275">
                        <c:v>0.12582542116485701</c:v>
                      </c:pt>
                      <c:pt idx="276">
                        <c:v>0.12545684272079899</c:v>
                      </c:pt>
                      <c:pt idx="277">
                        <c:v>0.12390146035807501</c:v>
                      </c:pt>
                      <c:pt idx="278">
                        <c:v>0.124660609461981</c:v>
                      </c:pt>
                      <c:pt idx="279">
                        <c:v>0.12400966074532201</c:v>
                      </c:pt>
                      <c:pt idx="280">
                        <c:v>0.12402620522680299</c:v>
                      </c:pt>
                      <c:pt idx="281">
                        <c:v>0.12625736613292299</c:v>
                      </c:pt>
                      <c:pt idx="282">
                        <c:v>0.12829131354239401</c:v>
                      </c:pt>
                      <c:pt idx="283">
                        <c:v>0.12702802656332901</c:v>
                      </c:pt>
                      <c:pt idx="284">
                        <c:v>0.124814145941673</c:v>
                      </c:pt>
                      <c:pt idx="285">
                        <c:v>0.123462828395752</c:v>
                      </c:pt>
                      <c:pt idx="286">
                        <c:v>0.124314033789616</c:v>
                      </c:pt>
                      <c:pt idx="287">
                        <c:v>0.123705992117876</c:v>
                      </c:pt>
                      <c:pt idx="288">
                        <c:v>0.12571272275873699</c:v>
                      </c:pt>
                      <c:pt idx="289">
                        <c:v>0.12926901191555401</c:v>
                      </c:pt>
                      <c:pt idx="290">
                        <c:v>0.12702193692140401</c:v>
                      </c:pt>
                      <c:pt idx="291">
                        <c:v>0.12277763557245799</c:v>
                      </c:pt>
                      <c:pt idx="292">
                        <c:v>0.123058190013765</c:v>
                      </c:pt>
                      <c:pt idx="293">
                        <c:v>0.12616871678284799</c:v>
                      </c:pt>
                      <c:pt idx="294">
                        <c:v>0.126050668876524</c:v>
                      </c:pt>
                      <c:pt idx="295">
                        <c:v>0.12603020116033201</c:v>
                      </c:pt>
                      <c:pt idx="296">
                        <c:v>0.12795585338747101</c:v>
                      </c:pt>
                      <c:pt idx="297">
                        <c:v>0.126807993816937</c:v>
                      </c:pt>
                      <c:pt idx="298">
                        <c:v>0.124037476211389</c:v>
                      </c:pt>
                      <c:pt idx="299">
                        <c:v>0.12527744073865801</c:v>
                      </c:pt>
                      <c:pt idx="300">
                        <c:v>0.12428566395377499</c:v>
                      </c:pt>
                      <c:pt idx="301">
                        <c:v>0.12506499334040799</c:v>
                      </c:pt>
                      <c:pt idx="302">
                        <c:v>0.12544245877579199</c:v>
                      </c:pt>
                      <c:pt idx="303">
                        <c:v>0.12587830357240701</c:v>
                      </c:pt>
                      <c:pt idx="304">
                        <c:v>0.124132223305147</c:v>
                      </c:pt>
                      <c:pt idx="305">
                        <c:v>0.124924523878869</c:v>
                      </c:pt>
                      <c:pt idx="306">
                        <c:v>0.125957191115801</c:v>
                      </c:pt>
                      <c:pt idx="307">
                        <c:v>0.126479145052346</c:v>
                      </c:pt>
                      <c:pt idx="308">
                        <c:v>0.12701303260344901</c:v>
                      </c:pt>
                      <c:pt idx="309">
                        <c:v>0.12823598612641701</c:v>
                      </c:pt>
                      <c:pt idx="310">
                        <c:v>0.130416099292363</c:v>
                      </c:pt>
                      <c:pt idx="311">
                        <c:v>0.143271337495676</c:v>
                      </c:pt>
                      <c:pt idx="312">
                        <c:v>0.145814734515155</c:v>
                      </c:pt>
                      <c:pt idx="313">
                        <c:v>0.14722962405143999</c:v>
                      </c:pt>
                      <c:pt idx="314">
                        <c:v>0.14973466661853399</c:v>
                      </c:pt>
                      <c:pt idx="315">
                        <c:v>0.150000357313857</c:v>
                      </c:pt>
                      <c:pt idx="316">
                        <c:v>0.14992093622188599</c:v>
                      </c:pt>
                      <c:pt idx="317">
                        <c:v>0.15312559525810401</c:v>
                      </c:pt>
                      <c:pt idx="318">
                        <c:v>0.15524846454494701</c:v>
                      </c:pt>
                      <c:pt idx="319">
                        <c:v>0.15104173983899699</c:v>
                      </c:pt>
                      <c:pt idx="320">
                        <c:v>0.15331090600649799</c:v>
                      </c:pt>
                      <c:pt idx="321">
                        <c:v>0.15191049126918399</c:v>
                      </c:pt>
                      <c:pt idx="322">
                        <c:v>0.15239296485244799</c:v>
                      </c:pt>
                      <c:pt idx="323">
                        <c:v>0.15350862502093399</c:v>
                      </c:pt>
                      <c:pt idx="324">
                        <c:v>0.15446925447270399</c:v>
                      </c:pt>
                      <c:pt idx="325">
                        <c:v>0.15575556554341199</c:v>
                      </c:pt>
                      <c:pt idx="326">
                        <c:v>0.155547414845781</c:v>
                      </c:pt>
                      <c:pt idx="327">
                        <c:v>0.15542074537091599</c:v>
                      </c:pt>
                      <c:pt idx="328">
                        <c:v>0.15585481896355799</c:v>
                      </c:pt>
                      <c:pt idx="329">
                        <c:v>0.156285415554694</c:v>
                      </c:pt>
                      <c:pt idx="330">
                        <c:v>0.15572936494203199</c:v>
                      </c:pt>
                      <c:pt idx="331">
                        <c:v>0.15623155027385999</c:v>
                      </c:pt>
                      <c:pt idx="332">
                        <c:v>0.15722847929713099</c:v>
                      </c:pt>
                      <c:pt idx="333">
                        <c:v>0.15750371471025301</c:v>
                      </c:pt>
                      <c:pt idx="334">
                        <c:v>0.15545887559539401</c:v>
                      </c:pt>
                      <c:pt idx="335">
                        <c:v>0.153811096334594</c:v>
                      </c:pt>
                      <c:pt idx="336">
                        <c:v>0.154970368385003</c:v>
                      </c:pt>
                      <c:pt idx="337">
                        <c:v>0.15390745698966099</c:v>
                      </c:pt>
                      <c:pt idx="338">
                        <c:v>0.155145884574586</c:v>
                      </c:pt>
                      <c:pt idx="339">
                        <c:v>0.15446793288869401</c:v>
                      </c:pt>
                      <c:pt idx="340">
                        <c:v>0.15128943598140401</c:v>
                      </c:pt>
                      <c:pt idx="341">
                        <c:v>0.150132105382351</c:v>
                      </c:pt>
                      <c:pt idx="342">
                        <c:v>0.151179957582979</c:v>
                      </c:pt>
                      <c:pt idx="343">
                        <c:v>0.15142833695173699</c:v>
                      </c:pt>
                      <c:pt idx="344">
                        <c:v>0.15011547344110901</c:v>
                      </c:pt>
                      <c:pt idx="345">
                        <c:v>0.14963710003115499</c:v>
                      </c:pt>
                      <c:pt idx="346">
                        <c:v>0.15055798953734201</c:v>
                      </c:pt>
                      <c:pt idx="347">
                        <c:v>0.15014184447588599</c:v>
                      </c:pt>
                      <c:pt idx="348">
                        <c:v>0.14889579142647999</c:v>
                      </c:pt>
                      <c:pt idx="349">
                        <c:v>0.147899122286799</c:v>
                      </c:pt>
                      <c:pt idx="350">
                        <c:v>0.150213992616887</c:v>
                      </c:pt>
                      <c:pt idx="351">
                        <c:v>0.15010130728024601</c:v>
                      </c:pt>
                      <c:pt idx="352">
                        <c:v>0.15049798612794099</c:v>
                      </c:pt>
                      <c:pt idx="353">
                        <c:v>0.14787276091402299</c:v>
                      </c:pt>
                      <c:pt idx="354">
                        <c:v>0.14480475640830201</c:v>
                      </c:pt>
                      <c:pt idx="355">
                        <c:v>0.14718652499290899</c:v>
                      </c:pt>
                      <c:pt idx="356">
                        <c:v>0.15387519937502001</c:v>
                      </c:pt>
                      <c:pt idx="357">
                        <c:v>0.156117963381845</c:v>
                      </c:pt>
                      <c:pt idx="358">
                        <c:v>0.156225358995147</c:v>
                      </c:pt>
                      <c:pt idx="359">
                        <c:v>0.15669597276057901</c:v>
                      </c:pt>
                      <c:pt idx="360">
                        <c:v>0.15630453904472</c:v>
                      </c:pt>
                      <c:pt idx="361">
                        <c:v>0.15455589705380199</c:v>
                      </c:pt>
                      <c:pt idx="362">
                        <c:v>0.153157355933082</c:v>
                      </c:pt>
                      <c:pt idx="363">
                        <c:v>0.153109205334725</c:v>
                      </c:pt>
                      <c:pt idx="364">
                        <c:v>0.15282065674993001</c:v>
                      </c:pt>
                      <c:pt idx="365">
                        <c:v>0.151326998793928</c:v>
                      </c:pt>
                      <c:pt idx="366">
                        <c:v>0.15259157523449801</c:v>
                      </c:pt>
                      <c:pt idx="367">
                        <c:v>0.15153361661741599</c:v>
                      </c:pt>
                      <c:pt idx="368">
                        <c:v>0.14904716995254599</c:v>
                      </c:pt>
                      <c:pt idx="369">
                        <c:v>0.14777281387556701</c:v>
                      </c:pt>
                      <c:pt idx="370">
                        <c:v>0.147177814029364</c:v>
                      </c:pt>
                      <c:pt idx="371">
                        <c:v>0.14747212042400601</c:v>
                      </c:pt>
                      <c:pt idx="372">
                        <c:v>0.143667242783071</c:v>
                      </c:pt>
                      <c:pt idx="373">
                        <c:v>0.143050315151251</c:v>
                      </c:pt>
                      <c:pt idx="374">
                        <c:v>0.141949991908979</c:v>
                      </c:pt>
                      <c:pt idx="375">
                        <c:v>0.13896291593219801</c:v>
                      </c:pt>
                      <c:pt idx="376">
                        <c:v>0.13858029520680101</c:v>
                      </c:pt>
                      <c:pt idx="377">
                        <c:v>0.14002068252326799</c:v>
                      </c:pt>
                      <c:pt idx="378">
                        <c:v>0.13489935778630199</c:v>
                      </c:pt>
                      <c:pt idx="379">
                        <c:v>0.13551426485750201</c:v>
                      </c:pt>
                      <c:pt idx="380">
                        <c:v>0.134959084359623</c:v>
                      </c:pt>
                      <c:pt idx="381">
                        <c:v>0.13406510560250301</c:v>
                      </c:pt>
                      <c:pt idx="382">
                        <c:v>0.130563747046752</c:v>
                      </c:pt>
                      <c:pt idx="383">
                        <c:v>0.13196985057521901</c:v>
                      </c:pt>
                      <c:pt idx="384">
                        <c:v>0.13204751631098699</c:v>
                      </c:pt>
                      <c:pt idx="385">
                        <c:v>0.127755130242521</c:v>
                      </c:pt>
                      <c:pt idx="386">
                        <c:v>0.125083841463415</c:v>
                      </c:pt>
                      <c:pt idx="387">
                        <c:v>0.127307231650159</c:v>
                      </c:pt>
                      <c:pt idx="388">
                        <c:v>0.126036465700883</c:v>
                      </c:pt>
                      <c:pt idx="389">
                        <c:v>0.12466098831113701</c:v>
                      </c:pt>
                      <c:pt idx="390">
                        <c:v>0.121501352004728</c:v>
                      </c:pt>
                      <c:pt idx="391">
                        <c:v>0.123795005932945</c:v>
                      </c:pt>
                      <c:pt idx="392">
                        <c:v>0.12146168711071299</c:v>
                      </c:pt>
                      <c:pt idx="393">
                        <c:v>0.119203704378897</c:v>
                      </c:pt>
                      <c:pt idx="394">
                        <c:v>0.120465035079488</c:v>
                      </c:pt>
                      <c:pt idx="395">
                        <c:v>0.119644935485847</c:v>
                      </c:pt>
                      <c:pt idx="396">
                        <c:v>0.116198276848628</c:v>
                      </c:pt>
                      <c:pt idx="397">
                        <c:v>0.11698932051227499</c:v>
                      </c:pt>
                      <c:pt idx="398">
                        <c:v>0.114960017289821</c:v>
                      </c:pt>
                      <c:pt idx="399">
                        <c:v>0.11126389949919401</c:v>
                      </c:pt>
                      <c:pt idx="400">
                        <c:v>0.111590776459322</c:v>
                      </c:pt>
                      <c:pt idx="401">
                        <c:v>0.103248570907648</c:v>
                      </c:pt>
                      <c:pt idx="402">
                        <c:v>9.9542428144778997E-2</c:v>
                      </c:pt>
                      <c:pt idx="403">
                        <c:v>9.9889523839801597E-2</c:v>
                      </c:pt>
                      <c:pt idx="404">
                        <c:v>9.8860747575557795E-2</c:v>
                      </c:pt>
                      <c:pt idx="405">
                        <c:v>9.7252522213027798E-2</c:v>
                      </c:pt>
                      <c:pt idx="406">
                        <c:v>9.26569146494476E-2</c:v>
                      </c:pt>
                      <c:pt idx="407">
                        <c:v>9.1921260618344797E-2</c:v>
                      </c:pt>
                      <c:pt idx="408">
                        <c:v>9.0678369375561799E-2</c:v>
                      </c:pt>
                      <c:pt idx="409">
                        <c:v>9.2608114904363506E-2</c:v>
                      </c:pt>
                      <c:pt idx="410">
                        <c:v>9.2692844522255499E-2</c:v>
                      </c:pt>
                      <c:pt idx="411">
                        <c:v>8.9850404712463403E-2</c:v>
                      </c:pt>
                      <c:pt idx="412">
                        <c:v>8.9546911059089199E-2</c:v>
                      </c:pt>
                      <c:pt idx="413">
                        <c:v>8.8789376158122296E-2</c:v>
                      </c:pt>
                      <c:pt idx="414">
                        <c:v>8.7806967447173007E-2</c:v>
                      </c:pt>
                      <c:pt idx="415">
                        <c:v>8.72098452854074E-2</c:v>
                      </c:pt>
                      <c:pt idx="416">
                        <c:v>8.8216372558923395E-2</c:v>
                      </c:pt>
                      <c:pt idx="417">
                        <c:v>8.9119848147744804E-2</c:v>
                      </c:pt>
                      <c:pt idx="418">
                        <c:v>9.1854925464883996E-2</c:v>
                      </c:pt>
                      <c:pt idx="419">
                        <c:v>9.3177974346309894E-2</c:v>
                      </c:pt>
                      <c:pt idx="420">
                        <c:v>9.2764909038914198E-2</c:v>
                      </c:pt>
                      <c:pt idx="421">
                        <c:v>9.2505168516168898E-2</c:v>
                      </c:pt>
                      <c:pt idx="422">
                        <c:v>8.9485912011863594E-2</c:v>
                      </c:pt>
                      <c:pt idx="423">
                        <c:v>8.8576354506476607E-2</c:v>
                      </c:pt>
                      <c:pt idx="424">
                        <c:v>8.8282610620775206E-2</c:v>
                      </c:pt>
                      <c:pt idx="425">
                        <c:v>8.6910315618382306E-2</c:v>
                      </c:pt>
                      <c:pt idx="426">
                        <c:v>8.1696865231636301E-2</c:v>
                      </c:pt>
                      <c:pt idx="427">
                        <c:v>8.7069498286420605E-2</c:v>
                      </c:pt>
                      <c:pt idx="428">
                        <c:v>8.5759762169414805E-2</c:v>
                      </c:pt>
                      <c:pt idx="429">
                        <c:v>8.4272405411932802E-2</c:v>
                      </c:pt>
                      <c:pt idx="430">
                        <c:v>8.4437862650132603E-2</c:v>
                      </c:pt>
                      <c:pt idx="431">
                        <c:v>8.5002040172144397E-2</c:v>
                      </c:pt>
                      <c:pt idx="432">
                        <c:v>8.3799730276466602E-2</c:v>
                      </c:pt>
                      <c:pt idx="433">
                        <c:v>8.3312457203934695E-2</c:v>
                      </c:pt>
                      <c:pt idx="434">
                        <c:v>8.3673033301554997E-2</c:v>
                      </c:pt>
                      <c:pt idx="435">
                        <c:v>8.3527293174748898E-2</c:v>
                      </c:pt>
                      <c:pt idx="436">
                        <c:v>8.0166310705217403E-2</c:v>
                      </c:pt>
                      <c:pt idx="437">
                        <c:v>8.1423005179131702E-2</c:v>
                      </c:pt>
                      <c:pt idx="438">
                        <c:v>8.2269153184306901E-2</c:v>
                      </c:pt>
                      <c:pt idx="439">
                        <c:v>8.17330690904121E-2</c:v>
                      </c:pt>
                      <c:pt idx="440">
                        <c:v>8.1985276113677605E-2</c:v>
                      </c:pt>
                      <c:pt idx="441">
                        <c:v>8.3145250593834305E-2</c:v>
                      </c:pt>
                      <c:pt idx="442">
                        <c:v>8.1082470441360105E-2</c:v>
                      </c:pt>
                      <c:pt idx="443">
                        <c:v>7.9473647098387404E-2</c:v>
                      </c:pt>
                      <c:pt idx="444">
                        <c:v>8.0042309191115102E-2</c:v>
                      </c:pt>
                      <c:pt idx="445">
                        <c:v>8.2307882382011394E-2</c:v>
                      </c:pt>
                      <c:pt idx="446">
                        <c:v>8.1573535203255595E-2</c:v>
                      </c:pt>
                      <c:pt idx="447">
                        <c:v>8.2314284746451694E-2</c:v>
                      </c:pt>
                      <c:pt idx="448">
                        <c:v>8.35365082043278E-2</c:v>
                      </c:pt>
                      <c:pt idx="449">
                        <c:v>8.3500715233358794E-2</c:v>
                      </c:pt>
                      <c:pt idx="450">
                        <c:v>8.00489825637518E-2</c:v>
                      </c:pt>
                      <c:pt idx="451">
                        <c:v>8.0680777421294203E-2</c:v>
                      </c:pt>
                      <c:pt idx="452">
                        <c:v>8.3483827896984705E-2</c:v>
                      </c:pt>
                      <c:pt idx="453">
                        <c:v>8.2542111960419606E-2</c:v>
                      </c:pt>
                      <c:pt idx="454">
                        <c:v>8.1967640465059693E-2</c:v>
                      </c:pt>
                      <c:pt idx="455">
                        <c:v>8.1944826164628295E-2</c:v>
                      </c:pt>
                      <c:pt idx="456">
                        <c:v>8.0126136152847305E-2</c:v>
                      </c:pt>
                      <c:pt idx="457">
                        <c:v>7.8387427174308105E-2</c:v>
                      </c:pt>
                      <c:pt idx="458">
                        <c:v>7.9166153811724399E-2</c:v>
                      </c:pt>
                      <c:pt idx="459">
                        <c:v>7.8982757586918695E-2</c:v>
                      </c:pt>
                      <c:pt idx="460">
                        <c:v>7.4861760952786002E-2</c:v>
                      </c:pt>
                      <c:pt idx="461">
                        <c:v>6.8294467076139204E-2</c:v>
                      </c:pt>
                      <c:pt idx="462">
                        <c:v>7.6748790729814498E-2</c:v>
                      </c:pt>
                      <c:pt idx="463">
                        <c:v>7.4825585997128005E-2</c:v>
                      </c:pt>
                      <c:pt idx="464">
                        <c:v>7.5406389298223894E-2</c:v>
                      </c:pt>
                      <c:pt idx="465">
                        <c:v>7.6761562470443606E-2</c:v>
                      </c:pt>
                      <c:pt idx="466">
                        <c:v>7.5711952814392705E-2</c:v>
                      </c:pt>
                      <c:pt idx="467">
                        <c:v>7.5237961926091806E-2</c:v>
                      </c:pt>
                      <c:pt idx="468">
                        <c:v>7.5116690142790099E-2</c:v>
                      </c:pt>
                      <c:pt idx="469">
                        <c:v>7.8068709110297702E-2</c:v>
                      </c:pt>
                      <c:pt idx="470">
                        <c:v>8.74138947610624E-2</c:v>
                      </c:pt>
                      <c:pt idx="471">
                        <c:v>9.1757139087154202E-2</c:v>
                      </c:pt>
                      <c:pt idx="472">
                        <c:v>9.4254793239361395E-2</c:v>
                      </c:pt>
                      <c:pt idx="473">
                        <c:v>8.5609304256251406E-2</c:v>
                      </c:pt>
                      <c:pt idx="474">
                        <c:v>8.1901257833415606E-2</c:v>
                      </c:pt>
                      <c:pt idx="475">
                        <c:v>8.3170175477190897E-2</c:v>
                      </c:pt>
                      <c:pt idx="476">
                        <c:v>8.3029668311718097E-2</c:v>
                      </c:pt>
                      <c:pt idx="477">
                        <c:v>8.3145668267370396E-2</c:v>
                      </c:pt>
                      <c:pt idx="478">
                        <c:v>8.2196334249165101E-2</c:v>
                      </c:pt>
                      <c:pt idx="479">
                        <c:v>7.4593857794592197E-2</c:v>
                      </c:pt>
                      <c:pt idx="480">
                        <c:v>7.7881707337601497E-2</c:v>
                      </c:pt>
                      <c:pt idx="481">
                        <c:v>7.7032106597399994E-2</c:v>
                      </c:pt>
                      <c:pt idx="482">
                        <c:v>7.7910991629187007E-2</c:v>
                      </c:pt>
                      <c:pt idx="483">
                        <c:v>7.8923631990378801E-2</c:v>
                      </c:pt>
                      <c:pt idx="484">
                        <c:v>7.9426355403075397E-2</c:v>
                      </c:pt>
                      <c:pt idx="485">
                        <c:v>8.1019064570779106E-2</c:v>
                      </c:pt>
                      <c:pt idx="486">
                        <c:v>7.8959889613170298E-2</c:v>
                      </c:pt>
                      <c:pt idx="487">
                        <c:v>8.1436342151778807E-2</c:v>
                      </c:pt>
                      <c:pt idx="488">
                        <c:v>8.7038397328881495E-2</c:v>
                      </c:pt>
                      <c:pt idx="489">
                        <c:v>9.3663777712857499E-2</c:v>
                      </c:pt>
                      <c:pt idx="490">
                        <c:v>9.6267772511848398E-2</c:v>
                      </c:pt>
                      <c:pt idx="491">
                        <c:v>8.2693409373249996E-2</c:v>
                      </c:pt>
                      <c:pt idx="492">
                        <c:v>7.8946261215302196E-2</c:v>
                      </c:pt>
                      <c:pt idx="493">
                        <c:v>8.0530868458518506E-2</c:v>
                      </c:pt>
                      <c:pt idx="494">
                        <c:v>8.3295084310877995E-2</c:v>
                      </c:pt>
                      <c:pt idx="495">
                        <c:v>8.45331207758349E-2</c:v>
                      </c:pt>
                      <c:pt idx="496">
                        <c:v>8.5498879748802104E-2</c:v>
                      </c:pt>
                      <c:pt idx="497">
                        <c:v>8.6342396793982104E-2</c:v>
                      </c:pt>
                      <c:pt idx="498">
                        <c:v>8.6449868480992204E-2</c:v>
                      </c:pt>
                      <c:pt idx="499">
                        <c:v>8.5718882393950799E-2</c:v>
                      </c:pt>
                      <c:pt idx="500">
                        <c:v>8.7963753076088794E-2</c:v>
                      </c:pt>
                      <c:pt idx="501">
                        <c:v>8.8689959776007604E-2</c:v>
                      </c:pt>
                      <c:pt idx="502">
                        <c:v>8.9161873459326205E-2</c:v>
                      </c:pt>
                      <c:pt idx="503">
                        <c:v>8.8367862392697297E-2</c:v>
                      </c:pt>
                      <c:pt idx="504">
                        <c:v>9.1228329271994799E-2</c:v>
                      </c:pt>
                      <c:pt idx="505">
                        <c:v>9.0946615299944994E-2</c:v>
                      </c:pt>
                      <c:pt idx="506">
                        <c:v>9.2013105596734396E-2</c:v>
                      </c:pt>
                      <c:pt idx="507">
                        <c:v>9.04445440335786E-2</c:v>
                      </c:pt>
                      <c:pt idx="508">
                        <c:v>9.1445050687415597E-2</c:v>
                      </c:pt>
                      <c:pt idx="509">
                        <c:v>9.2201725652455893E-2</c:v>
                      </c:pt>
                      <c:pt idx="510">
                        <c:v>9.2812253885593998E-2</c:v>
                      </c:pt>
                      <c:pt idx="511">
                        <c:v>9.29670224781661E-2</c:v>
                      </c:pt>
                      <c:pt idx="512">
                        <c:v>9.4600840336134404E-2</c:v>
                      </c:pt>
                      <c:pt idx="513">
                        <c:v>9.4399233567999299E-2</c:v>
                      </c:pt>
                      <c:pt idx="514">
                        <c:v>9.5220519374634993E-2</c:v>
                      </c:pt>
                      <c:pt idx="515">
                        <c:v>9.5370684228366698E-2</c:v>
                      </c:pt>
                      <c:pt idx="516">
                        <c:v>9.7411807896405606E-2</c:v>
                      </c:pt>
                      <c:pt idx="517">
                        <c:v>9.72332915860184E-2</c:v>
                      </c:pt>
                      <c:pt idx="518">
                        <c:v>9.8177403716890599E-2</c:v>
                      </c:pt>
                      <c:pt idx="519">
                        <c:v>9.7591217588027204E-2</c:v>
                      </c:pt>
                      <c:pt idx="520">
                        <c:v>9.8019406145999896E-2</c:v>
                      </c:pt>
                      <c:pt idx="521">
                        <c:v>9.8769210224680395E-2</c:v>
                      </c:pt>
                      <c:pt idx="522">
                        <c:v>9.8414848499508198E-2</c:v>
                      </c:pt>
                      <c:pt idx="523">
                        <c:v>9.9211452551780197E-2</c:v>
                      </c:pt>
                      <c:pt idx="524">
                        <c:v>0.100580493131789</c:v>
                      </c:pt>
                      <c:pt idx="525">
                        <c:v>0.100443048171419</c:v>
                      </c:pt>
                      <c:pt idx="526">
                        <c:v>0.101533720848799</c:v>
                      </c:pt>
                      <c:pt idx="527">
                        <c:v>0.10227637231754599</c:v>
                      </c:pt>
                      <c:pt idx="528">
                        <c:v>0.10142799515933799</c:v>
                      </c:pt>
                      <c:pt idx="529">
                        <c:v>0.10381028662967</c:v>
                      </c:pt>
                      <c:pt idx="530">
                        <c:v>0.102925809822362</c:v>
                      </c:pt>
                      <c:pt idx="531">
                        <c:v>9.6041500179117598E-2</c:v>
                      </c:pt>
                      <c:pt idx="532">
                        <c:v>9.76852940966801E-2</c:v>
                      </c:pt>
                      <c:pt idx="533">
                        <c:v>0.100277875198964</c:v>
                      </c:pt>
                      <c:pt idx="534">
                        <c:v>0.102312123523687</c:v>
                      </c:pt>
                      <c:pt idx="535">
                        <c:v>0.104341252699784</c:v>
                      </c:pt>
                      <c:pt idx="536">
                        <c:v>0.104093208646328</c:v>
                      </c:pt>
                      <c:pt idx="537">
                        <c:v>0.10410711113264499</c:v>
                      </c:pt>
                      <c:pt idx="538">
                        <c:v>0.105574249712895</c:v>
                      </c:pt>
                      <c:pt idx="539">
                        <c:v>0.106605986456052</c:v>
                      </c:pt>
                      <c:pt idx="540">
                        <c:v>0.105378018190649</c:v>
                      </c:pt>
                      <c:pt idx="541">
                        <c:v>0.10695260788986</c:v>
                      </c:pt>
                      <c:pt idx="542">
                        <c:v>0.108241055756604</c:v>
                      </c:pt>
                      <c:pt idx="543">
                        <c:v>0.10645024952452201</c:v>
                      </c:pt>
                      <c:pt idx="544">
                        <c:v>0.10815848867341001</c:v>
                      </c:pt>
                      <c:pt idx="545">
                        <c:v>0.10856499495008</c:v>
                      </c:pt>
                      <c:pt idx="546">
                        <c:v>0.109217150942775</c:v>
                      </c:pt>
                      <c:pt idx="547">
                        <c:v>0.108919617957721</c:v>
                      </c:pt>
                      <c:pt idx="548">
                        <c:v>0.10870500501935999</c:v>
                      </c:pt>
                      <c:pt idx="549">
                        <c:v>0.107983553475775</c:v>
                      </c:pt>
                      <c:pt idx="550">
                        <c:v>0.108144623851994</c:v>
                      </c:pt>
                      <c:pt idx="551">
                        <c:v>0.11055987452264</c:v>
                      </c:pt>
                      <c:pt idx="552">
                        <c:v>0.11177099517198801</c:v>
                      </c:pt>
                      <c:pt idx="553">
                        <c:v>0.112908008302413</c:v>
                      </c:pt>
                      <c:pt idx="554">
                        <c:v>0.10897783951006999</c:v>
                      </c:pt>
                      <c:pt idx="555">
                        <c:v>0.109518079133978</c:v>
                      </c:pt>
                      <c:pt idx="556">
                        <c:v>0.110482606669209</c:v>
                      </c:pt>
                      <c:pt idx="557">
                        <c:v>0.11265296939406801</c:v>
                      </c:pt>
                      <c:pt idx="558">
                        <c:v>0.12100072883045</c:v>
                      </c:pt>
                      <c:pt idx="559">
                        <c:v>0.125602959446422</c:v>
                      </c:pt>
                      <c:pt idx="560">
                        <c:v>0.125797909407666</c:v>
                      </c:pt>
                      <c:pt idx="561">
                        <c:v>0.12347283597608499</c:v>
                      </c:pt>
                      <c:pt idx="562">
                        <c:v>0.122888163529875</c:v>
                      </c:pt>
                      <c:pt idx="563">
                        <c:v>0.119602117263055</c:v>
                      </c:pt>
                      <c:pt idx="564">
                        <c:v>0.120309278350515</c:v>
                      </c:pt>
                      <c:pt idx="565">
                        <c:v>0.123046965195573</c:v>
                      </c:pt>
                      <c:pt idx="566">
                        <c:v>0.121417786386444</c:v>
                      </c:pt>
                      <c:pt idx="567">
                        <c:v>0.120507158953814</c:v>
                      </c:pt>
                      <c:pt idx="568">
                        <c:v>0.11925374712522099</c:v>
                      </c:pt>
                      <c:pt idx="569">
                        <c:v>0.11683315012187501</c:v>
                      </c:pt>
                      <c:pt idx="570">
                        <c:v>0.114435218372182</c:v>
                      </c:pt>
                      <c:pt idx="571">
                        <c:v>0.11670275672524399</c:v>
                      </c:pt>
                      <c:pt idx="572">
                        <c:v>0.117070423338514</c:v>
                      </c:pt>
                      <c:pt idx="573">
                        <c:v>0.115356769366905</c:v>
                      </c:pt>
                      <c:pt idx="574">
                        <c:v>0.108920280664192</c:v>
                      </c:pt>
                      <c:pt idx="575">
                        <c:v>0.10274954886503899</c:v>
                      </c:pt>
                      <c:pt idx="576">
                        <c:v>9.8377027704549494E-2</c:v>
                      </c:pt>
                      <c:pt idx="577">
                        <c:v>6.3271399463374303E-2</c:v>
                      </c:pt>
                      <c:pt idx="578">
                        <c:v>7.5492605218388895E-2</c:v>
                      </c:pt>
                      <c:pt idx="579">
                        <c:v>8.8143920595533498E-2</c:v>
                      </c:pt>
                      <c:pt idx="580">
                        <c:v>9.5524174386473398E-2</c:v>
                      </c:pt>
                      <c:pt idx="581">
                        <c:v>9.9563520295344904E-2</c:v>
                      </c:pt>
                      <c:pt idx="582">
                        <c:v>0.10430132181521901</c:v>
                      </c:pt>
                      <c:pt idx="583">
                        <c:v>0.10687776412182</c:v>
                      </c:pt>
                      <c:pt idx="584">
                        <c:v>0.107848464755941</c:v>
                      </c:pt>
                      <c:pt idx="585">
                        <c:v>0.108733337318429</c:v>
                      </c:pt>
                      <c:pt idx="586">
                        <c:v>0.10819203394259901</c:v>
                      </c:pt>
                      <c:pt idx="587">
                        <c:v>9.1807129041171595E-2</c:v>
                      </c:pt>
                      <c:pt idx="588">
                        <c:v>0.108169994504488</c:v>
                      </c:pt>
                      <c:pt idx="589">
                        <c:v>0.11235179003108101</c:v>
                      </c:pt>
                      <c:pt idx="590">
                        <c:v>0.112679029586568</c:v>
                      </c:pt>
                      <c:pt idx="591">
                        <c:v>0.11313050484234299</c:v>
                      </c:pt>
                      <c:pt idx="592">
                        <c:v>0.112863787922447</c:v>
                      </c:pt>
                      <c:pt idx="593">
                        <c:v>0.113824157459846</c:v>
                      </c:pt>
                      <c:pt idx="594">
                        <c:v>0.113305561958705</c:v>
                      </c:pt>
                      <c:pt idx="595">
                        <c:v>0.11249917213060499</c:v>
                      </c:pt>
                      <c:pt idx="596">
                        <c:v>0.11360779384035199</c:v>
                      </c:pt>
                      <c:pt idx="597">
                        <c:v>0.116019816056737</c:v>
                      </c:pt>
                      <c:pt idx="598">
                        <c:v>0.115427814093492</c:v>
                      </c:pt>
                      <c:pt idx="599">
                        <c:v>0.11457858181786899</c:v>
                      </c:pt>
                      <c:pt idx="600">
                        <c:v>0.11711647600918</c:v>
                      </c:pt>
                      <c:pt idx="601">
                        <c:v>0.117483413486854</c:v>
                      </c:pt>
                      <c:pt idx="602">
                        <c:v>0.118382291052942</c:v>
                      </c:pt>
                      <c:pt idx="603">
                        <c:v>0.116167073858297</c:v>
                      </c:pt>
                      <c:pt idx="604">
                        <c:v>0.11681301762905399</c:v>
                      </c:pt>
                      <c:pt idx="605">
                        <c:v>0.117794936254265</c:v>
                      </c:pt>
                      <c:pt idx="606">
                        <c:v>0.116485939142249</c:v>
                      </c:pt>
                      <c:pt idx="607">
                        <c:v>0.11689506720562599</c:v>
                      </c:pt>
                      <c:pt idx="608">
                        <c:v>0.11449112147085</c:v>
                      </c:pt>
                      <c:pt idx="609">
                        <c:v>0.116123088579694</c:v>
                      </c:pt>
                      <c:pt idx="610">
                        <c:v>0.117886884108258</c:v>
                      </c:pt>
                      <c:pt idx="611">
                        <c:v>0.117568583695151</c:v>
                      </c:pt>
                      <c:pt idx="612">
                        <c:v>0.10954713018131899</c:v>
                      </c:pt>
                      <c:pt idx="613">
                        <c:v>0.112926254274994</c:v>
                      </c:pt>
                      <c:pt idx="614">
                        <c:v>0.11653470043056301</c:v>
                      </c:pt>
                      <c:pt idx="615">
                        <c:v>0.116893036813317</c:v>
                      </c:pt>
                      <c:pt idx="616">
                        <c:v>0.11737526818645699</c:v>
                      </c:pt>
                      <c:pt idx="617">
                        <c:v>0.116423013906808</c:v>
                      </c:pt>
                      <c:pt idx="618">
                        <c:v>0.116939968445284</c:v>
                      </c:pt>
                      <c:pt idx="619">
                        <c:v>0.11989697528322001</c:v>
                      </c:pt>
                      <c:pt idx="620">
                        <c:v>0.117176231589639</c:v>
                      </c:pt>
                      <c:pt idx="621">
                        <c:v>0.119168907873227</c:v>
                      </c:pt>
                      <c:pt idx="622">
                        <c:v>0.12026231539812</c:v>
                      </c:pt>
                      <c:pt idx="623">
                        <c:v>0.11960808138828399</c:v>
                      </c:pt>
                      <c:pt idx="624">
                        <c:v>0.105648854961832</c:v>
                      </c:pt>
                    </c:numCache>
                  </c:numRef>
                </c:val>
                <c:smooth val="0"/>
                <c:extLst xmlns:c15="http://schemas.microsoft.com/office/drawing/2012/chart">
                  <c:ext xmlns:c16="http://schemas.microsoft.com/office/drawing/2014/chart" uri="{C3380CC4-5D6E-409C-BE32-E72D297353CC}">
                    <c16:uniqueId val="{00000012-81DC-46E1-BDE1-E63CF5428934}"/>
                  </c:ext>
                </c:extLst>
              </c15:ser>
            </c15:filteredLineSeries>
            <c15:filteredLineSeries>
              <c15:ser>
                <c:idx val="19"/>
                <c:order val="19"/>
                <c:tx>
                  <c:strRef>
                    <c:extLst>
                      <c:ext xmlns:c15="http://schemas.microsoft.com/office/drawing/2012/chart" uri="{02D57815-91ED-43cb-92C2-25804820EDAC}">
                        <c15:formulaRef>
                          <c15:sqref>dau_by_retention_cohort_raw!$U$1</c15:sqref>
                        </c15:formulaRef>
                      </c:ext>
                    </c:extLst>
                    <c:strCache>
                      <c:ptCount val="1"/>
                      <c:pt idx="0">
                        <c:v>%D181-270</c:v>
                      </c:pt>
                    </c:strCache>
                  </c:strRef>
                </c:tx>
                <c:spPr>
                  <a:ln w="28575" cap="rnd">
                    <a:solidFill>
                      <a:schemeClr val="accent2">
                        <a:lumMod val="8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dau_by_retention_cohort_raw!$U$2:$U$1234</c15:sqref>
                        </c15:formulaRef>
                      </c:ext>
                    </c:extLst>
                    <c:numCache>
                      <c:formatCode>0.00%</c:formatCode>
                      <c:ptCount val="625"/>
                      <c:pt idx="0">
                        <c:v>0.125275052881135</c:v>
                      </c:pt>
                      <c:pt idx="1">
                        <c:v>0.12567959465440601</c:v>
                      </c:pt>
                      <c:pt idx="2">
                        <c:v>0.12705675725642401</c:v>
                      </c:pt>
                      <c:pt idx="3">
                        <c:v>0.12558602663568799</c:v>
                      </c:pt>
                      <c:pt idx="4">
                        <c:v>0.120879735464161</c:v>
                      </c:pt>
                      <c:pt idx="5">
                        <c:v>0.12048920651293001</c:v>
                      </c:pt>
                      <c:pt idx="6">
                        <c:v>0.11726098553980099</c:v>
                      </c:pt>
                      <c:pt idx="7">
                        <c:v>0.118838028169014</c:v>
                      </c:pt>
                      <c:pt idx="8">
                        <c:v>0.119372990353698</c:v>
                      </c:pt>
                      <c:pt idx="9">
                        <c:v>0.122021340504048</c:v>
                      </c:pt>
                      <c:pt idx="10">
                        <c:v>0.12049387253716599</c:v>
                      </c:pt>
                      <c:pt idx="11">
                        <c:v>0.114950402805941</c:v>
                      </c:pt>
                      <c:pt idx="12">
                        <c:v>0.112548755689671</c:v>
                      </c:pt>
                      <c:pt idx="13">
                        <c:v>0.113602052605093</c:v>
                      </c:pt>
                      <c:pt idx="14">
                        <c:v>0.110702108412776</c:v>
                      </c:pt>
                      <c:pt idx="15">
                        <c:v>0.112770395736369</c:v>
                      </c:pt>
                      <c:pt idx="16">
                        <c:v>0.115877583049961</c:v>
                      </c:pt>
                      <c:pt idx="17">
                        <c:v>0.115778164570324</c:v>
                      </c:pt>
                      <c:pt idx="18">
                        <c:v>0.110526532122159</c:v>
                      </c:pt>
                      <c:pt idx="19">
                        <c:v>0.10799192849327099</c:v>
                      </c:pt>
                      <c:pt idx="20">
                        <c:v>0.108304689632964</c:v>
                      </c:pt>
                      <c:pt idx="21">
                        <c:v>0.105979074284203</c:v>
                      </c:pt>
                      <c:pt idx="22">
                        <c:v>0.109270801551672</c:v>
                      </c:pt>
                      <c:pt idx="23">
                        <c:v>0.112879758418741</c:v>
                      </c:pt>
                      <c:pt idx="24">
                        <c:v>0.111927181129098</c:v>
                      </c:pt>
                      <c:pt idx="25">
                        <c:v>0.106840242398241</c:v>
                      </c:pt>
                      <c:pt idx="26">
                        <c:v>0.105868475375995</c:v>
                      </c:pt>
                      <c:pt idx="27">
                        <c:v>0.103985118987444</c:v>
                      </c:pt>
                      <c:pt idx="28">
                        <c:v>0.103284481651903</c:v>
                      </c:pt>
                      <c:pt idx="29">
                        <c:v>0.10266689806780099</c:v>
                      </c:pt>
                      <c:pt idx="30">
                        <c:v>0.107531413139766</c:v>
                      </c:pt>
                      <c:pt idx="31">
                        <c:v>0.107274226696163</c:v>
                      </c:pt>
                      <c:pt idx="32">
                        <c:v>0.102469723605821</c:v>
                      </c:pt>
                      <c:pt idx="33">
                        <c:v>0.10045749752055499</c:v>
                      </c:pt>
                      <c:pt idx="34">
                        <c:v>9.9312678700450199E-2</c:v>
                      </c:pt>
                      <c:pt idx="35">
                        <c:v>9.9535321821036096E-2</c:v>
                      </c:pt>
                      <c:pt idx="36">
                        <c:v>9.9791423701444407E-2</c:v>
                      </c:pt>
                      <c:pt idx="37">
                        <c:v>0.10199057075566501</c:v>
                      </c:pt>
                      <c:pt idx="38">
                        <c:v>0.102029103086377</c:v>
                      </c:pt>
                      <c:pt idx="39">
                        <c:v>9.7381182168591901E-2</c:v>
                      </c:pt>
                      <c:pt idx="40">
                        <c:v>9.6302503008272006E-2</c:v>
                      </c:pt>
                      <c:pt idx="41">
                        <c:v>9.5839122141898395E-2</c:v>
                      </c:pt>
                      <c:pt idx="42">
                        <c:v>9.5282016198981107E-2</c:v>
                      </c:pt>
                      <c:pt idx="43">
                        <c:v>9.6780496276838199E-2</c:v>
                      </c:pt>
                      <c:pt idx="44">
                        <c:v>0.107796380180791</c:v>
                      </c:pt>
                      <c:pt idx="45">
                        <c:v>0.10896998844610301</c:v>
                      </c:pt>
                      <c:pt idx="46">
                        <c:v>0.10254706402368501</c:v>
                      </c:pt>
                      <c:pt idx="47">
                        <c:v>0.10178238405331901</c:v>
                      </c:pt>
                      <c:pt idx="48">
                        <c:v>0.10113836432482</c:v>
                      </c:pt>
                      <c:pt idx="49">
                        <c:v>0.100066024661103</c:v>
                      </c:pt>
                      <c:pt idx="50">
                        <c:v>9.9679984791356396E-2</c:v>
                      </c:pt>
                      <c:pt idx="51">
                        <c:v>0.10610261879369599</c:v>
                      </c:pt>
                      <c:pt idx="52">
                        <c:v>0.105401606425703</c:v>
                      </c:pt>
                      <c:pt idx="53">
                        <c:v>9.7488472646815399E-2</c:v>
                      </c:pt>
                      <c:pt idx="54">
                        <c:v>9.62623331398723E-2</c:v>
                      </c:pt>
                      <c:pt idx="55">
                        <c:v>9.7576173689281703E-2</c:v>
                      </c:pt>
                      <c:pt idx="56">
                        <c:v>9.7507154432300097E-2</c:v>
                      </c:pt>
                      <c:pt idx="57">
                        <c:v>9.7169311630370597E-2</c:v>
                      </c:pt>
                      <c:pt idx="58">
                        <c:v>0.102386774059514</c:v>
                      </c:pt>
                      <c:pt idx="59">
                        <c:v>0.10378880862794</c:v>
                      </c:pt>
                      <c:pt idx="60">
                        <c:v>9.7602888243202193E-2</c:v>
                      </c:pt>
                      <c:pt idx="61">
                        <c:v>9.9476549413735404E-2</c:v>
                      </c:pt>
                      <c:pt idx="62">
                        <c:v>9.7128559121612404E-2</c:v>
                      </c:pt>
                      <c:pt idx="63">
                        <c:v>9.3619199783968696E-2</c:v>
                      </c:pt>
                      <c:pt idx="64">
                        <c:v>9.2302895631560397E-2</c:v>
                      </c:pt>
                      <c:pt idx="65">
                        <c:v>9.6850739254880802E-2</c:v>
                      </c:pt>
                      <c:pt idx="66">
                        <c:v>9.5168374816983897E-2</c:v>
                      </c:pt>
                      <c:pt idx="67">
                        <c:v>8.8219002361447196E-2</c:v>
                      </c:pt>
                      <c:pt idx="68">
                        <c:v>8.6608086017951905E-2</c:v>
                      </c:pt>
                      <c:pt idx="69">
                        <c:v>8.7198233188637606E-2</c:v>
                      </c:pt>
                      <c:pt idx="70">
                        <c:v>8.5593001577513303E-2</c:v>
                      </c:pt>
                      <c:pt idx="71">
                        <c:v>8.4830630420409905E-2</c:v>
                      </c:pt>
                      <c:pt idx="72">
                        <c:v>8.82908668090292E-2</c:v>
                      </c:pt>
                      <c:pt idx="73">
                        <c:v>8.7684039038353201E-2</c:v>
                      </c:pt>
                      <c:pt idx="74">
                        <c:v>8.2000231763777506E-2</c:v>
                      </c:pt>
                      <c:pt idx="75">
                        <c:v>8.0998682993807303E-2</c:v>
                      </c:pt>
                      <c:pt idx="76">
                        <c:v>8.0194966564250902E-2</c:v>
                      </c:pt>
                      <c:pt idx="77">
                        <c:v>8.0235537375826005E-2</c:v>
                      </c:pt>
                      <c:pt idx="78">
                        <c:v>8.0333199919951997E-2</c:v>
                      </c:pt>
                      <c:pt idx="79">
                        <c:v>8.3313109557251006E-2</c:v>
                      </c:pt>
                      <c:pt idx="80">
                        <c:v>8.3302274290412898E-2</c:v>
                      </c:pt>
                      <c:pt idx="81">
                        <c:v>7.9012049637311899E-2</c:v>
                      </c:pt>
                      <c:pt idx="82">
                        <c:v>7.8543128820466407E-2</c:v>
                      </c:pt>
                      <c:pt idx="83">
                        <c:v>7.7208785098693403E-2</c:v>
                      </c:pt>
                      <c:pt idx="84">
                        <c:v>7.9097890033578797E-2</c:v>
                      </c:pt>
                      <c:pt idx="85">
                        <c:v>7.79883850240949E-2</c:v>
                      </c:pt>
                      <c:pt idx="86">
                        <c:v>8.1399540823102995E-2</c:v>
                      </c:pt>
                      <c:pt idx="87">
                        <c:v>8.1283614478521907E-2</c:v>
                      </c:pt>
                      <c:pt idx="88">
                        <c:v>7.66919980122059E-2</c:v>
                      </c:pt>
                      <c:pt idx="89">
                        <c:v>7.5665993768888801E-2</c:v>
                      </c:pt>
                      <c:pt idx="90">
                        <c:v>7.6111364365429104E-2</c:v>
                      </c:pt>
                      <c:pt idx="91">
                        <c:v>7.4119110436805205E-2</c:v>
                      </c:pt>
                      <c:pt idx="92">
                        <c:v>7.5504894810448295E-2</c:v>
                      </c:pt>
                      <c:pt idx="93">
                        <c:v>7.7302582363326197E-2</c:v>
                      </c:pt>
                      <c:pt idx="94">
                        <c:v>7.7208436960112398E-2</c:v>
                      </c:pt>
                      <c:pt idx="95">
                        <c:v>7.2782391732333293E-2</c:v>
                      </c:pt>
                      <c:pt idx="96">
                        <c:v>6.8673848656860007E-2</c:v>
                      </c:pt>
                      <c:pt idx="97">
                        <c:v>7.3689582339071302E-2</c:v>
                      </c:pt>
                      <c:pt idx="98">
                        <c:v>7.8364172155453493E-2</c:v>
                      </c:pt>
                      <c:pt idx="99">
                        <c:v>8.0076550752073899E-2</c:v>
                      </c:pt>
                      <c:pt idx="100">
                        <c:v>8.4968093405117795E-2</c:v>
                      </c:pt>
                      <c:pt idx="101">
                        <c:v>8.5419700471603605E-2</c:v>
                      </c:pt>
                      <c:pt idx="102">
                        <c:v>8.1220511954676403E-2</c:v>
                      </c:pt>
                      <c:pt idx="103">
                        <c:v>8.0069974492538304E-2</c:v>
                      </c:pt>
                      <c:pt idx="104">
                        <c:v>8.0710356842249503E-2</c:v>
                      </c:pt>
                      <c:pt idx="105">
                        <c:v>7.8264727631254596E-2</c:v>
                      </c:pt>
                      <c:pt idx="106">
                        <c:v>7.83691495173921E-2</c:v>
                      </c:pt>
                      <c:pt idx="107">
                        <c:v>7.9828915408173995E-2</c:v>
                      </c:pt>
                      <c:pt idx="108">
                        <c:v>8.1576079819122099E-2</c:v>
                      </c:pt>
                      <c:pt idx="109">
                        <c:v>7.4277223276014506E-2</c:v>
                      </c:pt>
                      <c:pt idx="110">
                        <c:v>7.5361103254561898E-2</c:v>
                      </c:pt>
                      <c:pt idx="111">
                        <c:v>7.5002869824749394E-2</c:v>
                      </c:pt>
                      <c:pt idx="112">
                        <c:v>7.3747734104311499E-2</c:v>
                      </c:pt>
                      <c:pt idx="113">
                        <c:v>7.4383184859805399E-2</c:v>
                      </c:pt>
                      <c:pt idx="114">
                        <c:v>7.2970895846559997E-2</c:v>
                      </c:pt>
                      <c:pt idx="115">
                        <c:v>7.1212829125263499E-2</c:v>
                      </c:pt>
                      <c:pt idx="116">
                        <c:v>7.04143279489267E-2</c:v>
                      </c:pt>
                      <c:pt idx="117">
                        <c:v>6.8534675910061404E-2</c:v>
                      </c:pt>
                      <c:pt idx="118">
                        <c:v>6.8614112660579304E-2</c:v>
                      </c:pt>
                      <c:pt idx="119">
                        <c:v>6.8335979217780396E-2</c:v>
                      </c:pt>
                      <c:pt idx="120">
                        <c:v>6.6668515818170307E-2</c:v>
                      </c:pt>
                      <c:pt idx="121">
                        <c:v>6.6667550661172595E-2</c:v>
                      </c:pt>
                      <c:pt idx="122">
                        <c:v>6.9657922890456803E-2</c:v>
                      </c:pt>
                      <c:pt idx="123">
                        <c:v>6.6726866397829501E-2</c:v>
                      </c:pt>
                      <c:pt idx="124">
                        <c:v>6.4948777857656403E-2</c:v>
                      </c:pt>
                      <c:pt idx="125">
                        <c:v>6.5733265673294294E-2</c:v>
                      </c:pt>
                      <c:pt idx="126">
                        <c:v>6.4857504043427397E-2</c:v>
                      </c:pt>
                      <c:pt idx="127">
                        <c:v>6.3375337047608393E-2</c:v>
                      </c:pt>
                      <c:pt idx="128">
                        <c:v>6.4044339538080003E-2</c:v>
                      </c:pt>
                      <c:pt idx="129">
                        <c:v>6.5321145131326294E-2</c:v>
                      </c:pt>
                      <c:pt idx="130">
                        <c:v>6.2758766256609505E-2</c:v>
                      </c:pt>
                      <c:pt idx="131">
                        <c:v>6.1008667898171297E-2</c:v>
                      </c:pt>
                      <c:pt idx="132">
                        <c:v>6.1024606696248498E-2</c:v>
                      </c:pt>
                      <c:pt idx="133">
                        <c:v>5.9752021563342299E-2</c:v>
                      </c:pt>
                      <c:pt idx="134">
                        <c:v>5.5199034749962697E-2</c:v>
                      </c:pt>
                      <c:pt idx="135">
                        <c:v>5.4241824314415599E-2</c:v>
                      </c:pt>
                      <c:pt idx="136">
                        <c:v>5.4394020531634897E-2</c:v>
                      </c:pt>
                      <c:pt idx="137">
                        <c:v>5.30907711517489E-2</c:v>
                      </c:pt>
                      <c:pt idx="138">
                        <c:v>5.1026999802921198E-2</c:v>
                      </c:pt>
                      <c:pt idx="139">
                        <c:v>5.0340880442420403E-2</c:v>
                      </c:pt>
                      <c:pt idx="140">
                        <c:v>5.1194684385382098E-2</c:v>
                      </c:pt>
                      <c:pt idx="141">
                        <c:v>5.1475791323344303E-2</c:v>
                      </c:pt>
                      <c:pt idx="142">
                        <c:v>5.0980836912540503E-2</c:v>
                      </c:pt>
                      <c:pt idx="143">
                        <c:v>5.2859806270575703E-2</c:v>
                      </c:pt>
                      <c:pt idx="144">
                        <c:v>5.2376244217558099E-2</c:v>
                      </c:pt>
                      <c:pt idx="145">
                        <c:v>5.24217342072947E-2</c:v>
                      </c:pt>
                      <c:pt idx="146">
                        <c:v>5.11525470389547E-2</c:v>
                      </c:pt>
                      <c:pt idx="147">
                        <c:v>5.1613311467456902E-2</c:v>
                      </c:pt>
                      <c:pt idx="148">
                        <c:v>5.1942771959034302E-2</c:v>
                      </c:pt>
                      <c:pt idx="149">
                        <c:v>5.0710310067773802E-2</c:v>
                      </c:pt>
                      <c:pt idx="150">
                        <c:v>5.2271670881488701E-2</c:v>
                      </c:pt>
                      <c:pt idx="151">
                        <c:v>5.1442931797756497E-2</c:v>
                      </c:pt>
                      <c:pt idx="152">
                        <c:v>5.08249637285886E-2</c:v>
                      </c:pt>
                      <c:pt idx="153">
                        <c:v>5.0112106990167299E-2</c:v>
                      </c:pt>
                      <c:pt idx="154">
                        <c:v>5.13106910707192E-2</c:v>
                      </c:pt>
                      <c:pt idx="155">
                        <c:v>5.08059369660539E-2</c:v>
                      </c:pt>
                      <c:pt idx="156">
                        <c:v>5.1192077127252898E-2</c:v>
                      </c:pt>
                      <c:pt idx="157">
                        <c:v>5.2895168766127203E-2</c:v>
                      </c:pt>
                      <c:pt idx="158">
                        <c:v>5.1394572167827397E-2</c:v>
                      </c:pt>
                      <c:pt idx="159">
                        <c:v>5.0314728580224399E-2</c:v>
                      </c:pt>
                      <c:pt idx="160">
                        <c:v>5.1222749933626403E-2</c:v>
                      </c:pt>
                      <c:pt idx="161">
                        <c:v>5.1368006787010402E-2</c:v>
                      </c:pt>
                      <c:pt idx="162">
                        <c:v>5.0970720625972799E-2</c:v>
                      </c:pt>
                      <c:pt idx="163">
                        <c:v>5.1424559531840802E-2</c:v>
                      </c:pt>
                      <c:pt idx="164">
                        <c:v>5.2584309664055903E-2</c:v>
                      </c:pt>
                      <c:pt idx="165">
                        <c:v>5.0394799317674203E-2</c:v>
                      </c:pt>
                      <c:pt idx="166">
                        <c:v>4.8263803513373199E-2</c:v>
                      </c:pt>
                      <c:pt idx="167">
                        <c:v>4.7028249088471002E-2</c:v>
                      </c:pt>
                      <c:pt idx="168">
                        <c:v>4.3689760743848498E-2</c:v>
                      </c:pt>
                      <c:pt idx="169">
                        <c:v>4.1847746717897802E-2</c:v>
                      </c:pt>
                      <c:pt idx="170">
                        <c:v>4.1736188973983797E-2</c:v>
                      </c:pt>
                      <c:pt idx="171">
                        <c:v>4.1139495064409698E-2</c:v>
                      </c:pt>
                      <c:pt idx="172">
                        <c:v>4.9468082328425901E-2</c:v>
                      </c:pt>
                      <c:pt idx="173">
                        <c:v>5.2206373969244498E-2</c:v>
                      </c:pt>
                      <c:pt idx="174">
                        <c:v>5.10406012362698E-2</c:v>
                      </c:pt>
                      <c:pt idx="175">
                        <c:v>5.0221481056855498E-2</c:v>
                      </c:pt>
                      <c:pt idx="176">
                        <c:v>5.1098957493291901E-2</c:v>
                      </c:pt>
                      <c:pt idx="177">
                        <c:v>5.2442819081102897E-2</c:v>
                      </c:pt>
                      <c:pt idx="178">
                        <c:v>5.28942075704232E-2</c:v>
                      </c:pt>
                      <c:pt idx="179">
                        <c:v>5.1108417857058802E-2</c:v>
                      </c:pt>
                      <c:pt idx="180">
                        <c:v>5.1396136592511202E-2</c:v>
                      </c:pt>
                      <c:pt idx="181">
                        <c:v>5.1729051583523797E-2</c:v>
                      </c:pt>
                      <c:pt idx="182">
                        <c:v>5.1812358888779803E-2</c:v>
                      </c:pt>
                      <c:pt idx="183">
                        <c:v>5.2062281330812497E-2</c:v>
                      </c:pt>
                      <c:pt idx="184">
                        <c:v>5.3523084215008197E-2</c:v>
                      </c:pt>
                      <c:pt idx="185">
                        <c:v>5.2826660846000802E-2</c:v>
                      </c:pt>
                      <c:pt idx="186">
                        <c:v>5.37458882085525E-2</c:v>
                      </c:pt>
                      <c:pt idx="187">
                        <c:v>5.1732079794961403E-2</c:v>
                      </c:pt>
                      <c:pt idx="188">
                        <c:v>5.1293810007025202E-2</c:v>
                      </c:pt>
                      <c:pt idx="189">
                        <c:v>5.34916271775241E-2</c:v>
                      </c:pt>
                      <c:pt idx="190">
                        <c:v>5.4990161980549998E-2</c:v>
                      </c:pt>
                      <c:pt idx="191">
                        <c:v>5.4766379981393901E-2</c:v>
                      </c:pt>
                      <c:pt idx="192">
                        <c:v>5.5787335873295797E-2</c:v>
                      </c:pt>
                      <c:pt idx="193">
                        <c:v>5.3831340673881199E-2</c:v>
                      </c:pt>
                      <c:pt idx="194">
                        <c:v>5.3826841603398998E-2</c:v>
                      </c:pt>
                      <c:pt idx="195">
                        <c:v>5.2310710696252399E-2</c:v>
                      </c:pt>
                      <c:pt idx="196">
                        <c:v>5.1955509506035703E-2</c:v>
                      </c:pt>
                      <c:pt idx="197">
                        <c:v>5.3042259917041902E-2</c:v>
                      </c:pt>
                      <c:pt idx="198">
                        <c:v>5.3712545787165902E-2</c:v>
                      </c:pt>
                      <c:pt idx="199">
                        <c:v>5.3556257716210802E-2</c:v>
                      </c:pt>
                      <c:pt idx="200">
                        <c:v>5.2945617495920701E-2</c:v>
                      </c:pt>
                      <c:pt idx="201">
                        <c:v>5.1559272764362403E-2</c:v>
                      </c:pt>
                      <c:pt idx="202">
                        <c:v>5.1412528513774397E-2</c:v>
                      </c:pt>
                      <c:pt idx="203">
                        <c:v>5.1675968924417302E-2</c:v>
                      </c:pt>
                      <c:pt idx="204">
                        <c:v>5.3004490376153603E-2</c:v>
                      </c:pt>
                      <c:pt idx="205">
                        <c:v>5.4692783661056003E-2</c:v>
                      </c:pt>
                      <c:pt idx="206">
                        <c:v>5.4790809283603997E-2</c:v>
                      </c:pt>
                      <c:pt idx="207">
                        <c:v>5.2710081909191998E-2</c:v>
                      </c:pt>
                      <c:pt idx="208">
                        <c:v>5.23651045496175E-2</c:v>
                      </c:pt>
                      <c:pt idx="209">
                        <c:v>5.2156431362136303E-2</c:v>
                      </c:pt>
                      <c:pt idx="210">
                        <c:v>5.3400179811198198E-2</c:v>
                      </c:pt>
                      <c:pt idx="211">
                        <c:v>5.2938134509131499E-2</c:v>
                      </c:pt>
                      <c:pt idx="212">
                        <c:v>5.4405705611642499E-2</c:v>
                      </c:pt>
                      <c:pt idx="213">
                        <c:v>5.2692055154300699E-2</c:v>
                      </c:pt>
                      <c:pt idx="214">
                        <c:v>5.31422978263804E-2</c:v>
                      </c:pt>
                      <c:pt idx="215">
                        <c:v>5.2172978233440297E-2</c:v>
                      </c:pt>
                      <c:pt idx="216">
                        <c:v>5.1366511265693603E-2</c:v>
                      </c:pt>
                      <c:pt idx="217">
                        <c:v>4.9623968320329198E-2</c:v>
                      </c:pt>
                      <c:pt idx="218">
                        <c:v>4.81736549729853E-2</c:v>
                      </c:pt>
                      <c:pt idx="219">
                        <c:v>4.5789769960089301E-2</c:v>
                      </c:pt>
                      <c:pt idx="220">
                        <c:v>2.8310784876714901E-2</c:v>
                      </c:pt>
                      <c:pt idx="221">
                        <c:v>3.3231555952735602E-2</c:v>
                      </c:pt>
                      <c:pt idx="222">
                        <c:v>3.9785165293082701E-2</c:v>
                      </c:pt>
                      <c:pt idx="223">
                        <c:v>4.2839904323068501E-2</c:v>
                      </c:pt>
                      <c:pt idx="224">
                        <c:v>4.58831598445366E-2</c:v>
                      </c:pt>
                      <c:pt idx="225">
                        <c:v>4.8608110610456202E-2</c:v>
                      </c:pt>
                      <c:pt idx="226">
                        <c:v>4.9278502016330702E-2</c:v>
                      </c:pt>
                      <c:pt idx="227">
                        <c:v>4.7318854015485197E-2</c:v>
                      </c:pt>
                      <c:pt idx="228">
                        <c:v>4.8753824881572198E-2</c:v>
                      </c:pt>
                      <c:pt idx="229">
                        <c:v>5.0659451033771098E-2</c:v>
                      </c:pt>
                      <c:pt idx="230">
                        <c:v>5.1729034603412598E-2</c:v>
                      </c:pt>
                      <c:pt idx="231">
                        <c:v>5.3272187130454798E-2</c:v>
                      </c:pt>
                      <c:pt idx="232">
                        <c:v>5.5556415295810797E-2</c:v>
                      </c:pt>
                      <c:pt idx="233">
                        <c:v>5.81723111307553E-2</c:v>
                      </c:pt>
                      <c:pt idx="234">
                        <c:v>5.7671937576225601E-2</c:v>
                      </c:pt>
                      <c:pt idx="235">
                        <c:v>5.6738047486575703E-2</c:v>
                      </c:pt>
                      <c:pt idx="236">
                        <c:v>5.84327353181665E-2</c:v>
                      </c:pt>
                      <c:pt idx="237">
                        <c:v>5.88936835963298E-2</c:v>
                      </c:pt>
                      <c:pt idx="238">
                        <c:v>5.8571716685425101E-2</c:v>
                      </c:pt>
                      <c:pt idx="239">
                        <c:v>6.0964717678039397E-2</c:v>
                      </c:pt>
                      <c:pt idx="240">
                        <c:v>6.2814943527367495E-2</c:v>
                      </c:pt>
                      <c:pt idx="241">
                        <c:v>6.2569402921329106E-2</c:v>
                      </c:pt>
                      <c:pt idx="242">
                        <c:v>6.2316248472178301E-2</c:v>
                      </c:pt>
                      <c:pt idx="243">
                        <c:v>6.1924257932446297E-2</c:v>
                      </c:pt>
                      <c:pt idx="244">
                        <c:v>6.0860222055807003E-2</c:v>
                      </c:pt>
                      <c:pt idx="245">
                        <c:v>6.1225153925256799E-2</c:v>
                      </c:pt>
                      <c:pt idx="246">
                        <c:v>6.3485831735987597E-2</c:v>
                      </c:pt>
                      <c:pt idx="247">
                        <c:v>6.4821789106338207E-2</c:v>
                      </c:pt>
                      <c:pt idx="248">
                        <c:v>6.56605332028532E-2</c:v>
                      </c:pt>
                      <c:pt idx="249">
                        <c:v>6.4004279921453702E-2</c:v>
                      </c:pt>
                      <c:pt idx="250">
                        <c:v>6.5477611651362497E-2</c:v>
                      </c:pt>
                      <c:pt idx="251">
                        <c:v>6.3880906392801598E-2</c:v>
                      </c:pt>
                      <c:pt idx="252">
                        <c:v>6.5684213447675402E-2</c:v>
                      </c:pt>
                      <c:pt idx="253">
                        <c:v>6.6644246754400394E-2</c:v>
                      </c:pt>
                      <c:pt idx="254">
                        <c:v>6.9179776766322296E-2</c:v>
                      </c:pt>
                      <c:pt idx="255">
                        <c:v>6.9812123393652697E-2</c:v>
                      </c:pt>
                      <c:pt idx="256">
                        <c:v>6.6731384353218903E-2</c:v>
                      </c:pt>
                      <c:pt idx="257">
                        <c:v>6.6364364985956006E-2</c:v>
                      </c:pt>
                      <c:pt idx="258">
                        <c:v>6.8708303415198596E-2</c:v>
                      </c:pt>
                      <c:pt idx="259">
                        <c:v>6.9908242068724299E-2</c:v>
                      </c:pt>
                      <c:pt idx="260">
                        <c:v>7.0572619693032496E-2</c:v>
                      </c:pt>
                      <c:pt idx="261">
                        <c:v>7.3453117214291999E-2</c:v>
                      </c:pt>
                      <c:pt idx="262">
                        <c:v>7.2907826760164995E-2</c:v>
                      </c:pt>
                      <c:pt idx="263">
                        <c:v>6.9391949182990104E-2</c:v>
                      </c:pt>
                      <c:pt idx="264">
                        <c:v>7.0378182466355702E-2</c:v>
                      </c:pt>
                      <c:pt idx="265">
                        <c:v>7.1701838825126499E-2</c:v>
                      </c:pt>
                      <c:pt idx="266">
                        <c:v>7.0877152927410494E-2</c:v>
                      </c:pt>
                      <c:pt idx="267">
                        <c:v>7.4638233054074604E-2</c:v>
                      </c:pt>
                      <c:pt idx="268">
                        <c:v>7.6452030984698605E-2</c:v>
                      </c:pt>
                      <c:pt idx="269">
                        <c:v>7.6400122965897099E-2</c:v>
                      </c:pt>
                      <c:pt idx="270">
                        <c:v>7.4792410445665702E-2</c:v>
                      </c:pt>
                      <c:pt idx="271">
                        <c:v>7.4133135546078199E-2</c:v>
                      </c:pt>
                      <c:pt idx="272">
                        <c:v>7.5249643366619101E-2</c:v>
                      </c:pt>
                      <c:pt idx="273">
                        <c:v>7.3233596682915902E-2</c:v>
                      </c:pt>
                      <c:pt idx="274">
                        <c:v>7.6928034648551802E-2</c:v>
                      </c:pt>
                      <c:pt idx="275">
                        <c:v>7.9204291415619896E-2</c:v>
                      </c:pt>
                      <c:pt idx="276">
                        <c:v>7.93705490466345E-2</c:v>
                      </c:pt>
                      <c:pt idx="277">
                        <c:v>7.7357544214176205E-2</c:v>
                      </c:pt>
                      <c:pt idx="278">
                        <c:v>7.6910825610144604E-2</c:v>
                      </c:pt>
                      <c:pt idx="279">
                        <c:v>7.8143692300747095E-2</c:v>
                      </c:pt>
                      <c:pt idx="280">
                        <c:v>7.7875097913551197E-2</c:v>
                      </c:pt>
                      <c:pt idx="281">
                        <c:v>8.0377361026185506E-2</c:v>
                      </c:pt>
                      <c:pt idx="282">
                        <c:v>8.2912070058435303E-2</c:v>
                      </c:pt>
                      <c:pt idx="283">
                        <c:v>8.2176949505019498E-2</c:v>
                      </c:pt>
                      <c:pt idx="284">
                        <c:v>7.8678822428686401E-2</c:v>
                      </c:pt>
                      <c:pt idx="285">
                        <c:v>7.8372461337805094E-2</c:v>
                      </c:pt>
                      <c:pt idx="286">
                        <c:v>7.9479590578369702E-2</c:v>
                      </c:pt>
                      <c:pt idx="287">
                        <c:v>7.9719402569046E-2</c:v>
                      </c:pt>
                      <c:pt idx="288">
                        <c:v>8.1367866635808306E-2</c:v>
                      </c:pt>
                      <c:pt idx="289">
                        <c:v>8.3070302858203798E-2</c:v>
                      </c:pt>
                      <c:pt idx="290">
                        <c:v>8.2182551261306594E-2</c:v>
                      </c:pt>
                      <c:pt idx="291">
                        <c:v>7.8611913555417398E-2</c:v>
                      </c:pt>
                      <c:pt idx="292">
                        <c:v>8.0160638925443603E-2</c:v>
                      </c:pt>
                      <c:pt idx="293">
                        <c:v>8.2212921001520597E-2</c:v>
                      </c:pt>
                      <c:pt idx="294">
                        <c:v>8.3313602462412706E-2</c:v>
                      </c:pt>
                      <c:pt idx="295">
                        <c:v>8.5649026731009006E-2</c:v>
                      </c:pt>
                      <c:pt idx="296">
                        <c:v>8.7561482850823602E-2</c:v>
                      </c:pt>
                      <c:pt idx="297">
                        <c:v>8.4890140223031901E-2</c:v>
                      </c:pt>
                      <c:pt idx="298">
                        <c:v>8.17010686575904E-2</c:v>
                      </c:pt>
                      <c:pt idx="299">
                        <c:v>8.3646533100529705E-2</c:v>
                      </c:pt>
                      <c:pt idx="300">
                        <c:v>8.3958707677130706E-2</c:v>
                      </c:pt>
                      <c:pt idx="301">
                        <c:v>8.3782648024558606E-2</c:v>
                      </c:pt>
                      <c:pt idx="302">
                        <c:v>8.4932161855238802E-2</c:v>
                      </c:pt>
                      <c:pt idx="303">
                        <c:v>8.8663443936553898E-2</c:v>
                      </c:pt>
                      <c:pt idx="304">
                        <c:v>8.6818506035642104E-2</c:v>
                      </c:pt>
                      <c:pt idx="305">
                        <c:v>8.4419597508044897E-2</c:v>
                      </c:pt>
                      <c:pt idx="306">
                        <c:v>8.4599207134325505E-2</c:v>
                      </c:pt>
                      <c:pt idx="307">
                        <c:v>8.6220281064766799E-2</c:v>
                      </c:pt>
                      <c:pt idx="308">
                        <c:v>8.5735808211563999E-2</c:v>
                      </c:pt>
                      <c:pt idx="309">
                        <c:v>8.7642910747969996E-2</c:v>
                      </c:pt>
                      <c:pt idx="310">
                        <c:v>9.1183561399200794E-2</c:v>
                      </c:pt>
                      <c:pt idx="311">
                        <c:v>8.9655096672871804E-2</c:v>
                      </c:pt>
                      <c:pt idx="312">
                        <c:v>8.74463291246865E-2</c:v>
                      </c:pt>
                      <c:pt idx="313">
                        <c:v>8.6420378844928494E-2</c:v>
                      </c:pt>
                      <c:pt idx="314">
                        <c:v>8.7383126962925495E-2</c:v>
                      </c:pt>
                      <c:pt idx="315">
                        <c:v>8.8206498824437402E-2</c:v>
                      </c:pt>
                      <c:pt idx="316">
                        <c:v>8.8991786707944401E-2</c:v>
                      </c:pt>
                      <c:pt idx="317">
                        <c:v>9.2176767846538304E-2</c:v>
                      </c:pt>
                      <c:pt idx="318">
                        <c:v>9.1557788944723606E-2</c:v>
                      </c:pt>
                      <c:pt idx="319">
                        <c:v>8.7574987004593999E-2</c:v>
                      </c:pt>
                      <c:pt idx="320">
                        <c:v>8.7811610454584604E-2</c:v>
                      </c:pt>
                      <c:pt idx="321">
                        <c:v>8.8958589351547601E-2</c:v>
                      </c:pt>
                      <c:pt idx="322">
                        <c:v>8.8559429521688895E-2</c:v>
                      </c:pt>
                      <c:pt idx="323">
                        <c:v>9.1408474292413305E-2</c:v>
                      </c:pt>
                      <c:pt idx="324">
                        <c:v>9.37543117325116E-2</c:v>
                      </c:pt>
                      <c:pt idx="325">
                        <c:v>9.3366862188440494E-2</c:v>
                      </c:pt>
                      <c:pt idx="326">
                        <c:v>9.2193538191900501E-2</c:v>
                      </c:pt>
                      <c:pt idx="327">
                        <c:v>9.3945335534850793E-2</c:v>
                      </c:pt>
                      <c:pt idx="328">
                        <c:v>9.4575871093549604E-2</c:v>
                      </c:pt>
                      <c:pt idx="329">
                        <c:v>9.3098582281072498E-2</c:v>
                      </c:pt>
                      <c:pt idx="330">
                        <c:v>9.5006056411143805E-2</c:v>
                      </c:pt>
                      <c:pt idx="331">
                        <c:v>9.5596616649032906E-2</c:v>
                      </c:pt>
                      <c:pt idx="332">
                        <c:v>9.5020562669408407E-2</c:v>
                      </c:pt>
                      <c:pt idx="333">
                        <c:v>9.50598031571359E-2</c:v>
                      </c:pt>
                      <c:pt idx="334">
                        <c:v>9.5113078048231603E-2</c:v>
                      </c:pt>
                      <c:pt idx="335">
                        <c:v>9.5303557820181406E-2</c:v>
                      </c:pt>
                      <c:pt idx="336">
                        <c:v>9.5401888084814895E-2</c:v>
                      </c:pt>
                      <c:pt idx="337">
                        <c:v>9.5828643732479596E-2</c:v>
                      </c:pt>
                      <c:pt idx="338">
                        <c:v>9.6354925571473501E-2</c:v>
                      </c:pt>
                      <c:pt idx="339">
                        <c:v>9.4510858276984105E-2</c:v>
                      </c:pt>
                      <c:pt idx="340">
                        <c:v>9.3959240957866702E-2</c:v>
                      </c:pt>
                      <c:pt idx="341">
                        <c:v>9.4217558692534203E-2</c:v>
                      </c:pt>
                      <c:pt idx="342">
                        <c:v>9.3444846631743794E-2</c:v>
                      </c:pt>
                      <c:pt idx="343">
                        <c:v>9.2556532897632798E-2</c:v>
                      </c:pt>
                      <c:pt idx="344">
                        <c:v>9.35020896855355E-2</c:v>
                      </c:pt>
                      <c:pt idx="345">
                        <c:v>9.4636696167914799E-2</c:v>
                      </c:pt>
                      <c:pt idx="346">
                        <c:v>9.1687117781417707E-2</c:v>
                      </c:pt>
                      <c:pt idx="347">
                        <c:v>9.2046044352172507E-2</c:v>
                      </c:pt>
                      <c:pt idx="348">
                        <c:v>9.2494793480655896E-2</c:v>
                      </c:pt>
                      <c:pt idx="349">
                        <c:v>9.3116178389277604E-2</c:v>
                      </c:pt>
                      <c:pt idx="350">
                        <c:v>9.1994764166899501E-2</c:v>
                      </c:pt>
                      <c:pt idx="351">
                        <c:v>9.3528824002886604E-2</c:v>
                      </c:pt>
                      <c:pt idx="352">
                        <c:v>9.4721231635679595E-2</c:v>
                      </c:pt>
                      <c:pt idx="353">
                        <c:v>9.3682154334389298E-2</c:v>
                      </c:pt>
                      <c:pt idx="354">
                        <c:v>9.1091897699472194E-2</c:v>
                      </c:pt>
                      <c:pt idx="355">
                        <c:v>9.4131593684317699E-2</c:v>
                      </c:pt>
                      <c:pt idx="356">
                        <c:v>9.5706519970053097E-2</c:v>
                      </c:pt>
                      <c:pt idx="357">
                        <c:v>9.8422724473682596E-2</c:v>
                      </c:pt>
                      <c:pt idx="358">
                        <c:v>0.10067967526626199</c:v>
                      </c:pt>
                      <c:pt idx="359">
                        <c:v>0.100771075208708</c:v>
                      </c:pt>
                      <c:pt idx="360">
                        <c:v>0.101997030748968</c:v>
                      </c:pt>
                      <c:pt idx="361">
                        <c:v>0.10016454006395301</c:v>
                      </c:pt>
                      <c:pt idx="362">
                        <c:v>0.10162111728803</c:v>
                      </c:pt>
                      <c:pt idx="363">
                        <c:v>9.9827175791567496E-2</c:v>
                      </c:pt>
                      <c:pt idx="364">
                        <c:v>9.7710597008941094E-2</c:v>
                      </c:pt>
                      <c:pt idx="365">
                        <c:v>0.10044860791158</c:v>
                      </c:pt>
                      <c:pt idx="366">
                        <c:v>0.101051404907944</c:v>
                      </c:pt>
                      <c:pt idx="367">
                        <c:v>9.9248290589072696E-2</c:v>
                      </c:pt>
                      <c:pt idx="368">
                        <c:v>9.7363811918983204E-2</c:v>
                      </c:pt>
                      <c:pt idx="369">
                        <c:v>9.7850009854805894E-2</c:v>
                      </c:pt>
                      <c:pt idx="370">
                        <c:v>9.7169657422512198E-2</c:v>
                      </c:pt>
                      <c:pt idx="371">
                        <c:v>9.3210387358631797E-2</c:v>
                      </c:pt>
                      <c:pt idx="372">
                        <c:v>9.5609135968232603E-2</c:v>
                      </c:pt>
                      <c:pt idx="373">
                        <c:v>9.8236679679832503E-2</c:v>
                      </c:pt>
                      <c:pt idx="374">
                        <c:v>9.61269118525091E-2</c:v>
                      </c:pt>
                      <c:pt idx="375">
                        <c:v>9.2923200307432702E-2</c:v>
                      </c:pt>
                      <c:pt idx="376">
                        <c:v>9.3673394878214203E-2</c:v>
                      </c:pt>
                      <c:pt idx="377">
                        <c:v>9.3769389865563602E-2</c:v>
                      </c:pt>
                      <c:pt idx="378">
                        <c:v>9.2013275289858198E-2</c:v>
                      </c:pt>
                      <c:pt idx="379">
                        <c:v>9.3302929733065407E-2</c:v>
                      </c:pt>
                      <c:pt idx="380">
                        <c:v>9.6289046570426598E-2</c:v>
                      </c:pt>
                      <c:pt idx="381">
                        <c:v>9.3663849849782294E-2</c:v>
                      </c:pt>
                      <c:pt idx="382">
                        <c:v>9.0822080811216302E-2</c:v>
                      </c:pt>
                      <c:pt idx="383">
                        <c:v>9.1700092564023394E-2</c:v>
                      </c:pt>
                      <c:pt idx="384">
                        <c:v>9.0613709027579203E-2</c:v>
                      </c:pt>
                      <c:pt idx="385">
                        <c:v>8.8906930145788696E-2</c:v>
                      </c:pt>
                      <c:pt idx="386">
                        <c:v>9.1173780487804904E-2</c:v>
                      </c:pt>
                      <c:pt idx="387">
                        <c:v>9.1900967464957406E-2</c:v>
                      </c:pt>
                      <c:pt idx="388">
                        <c:v>9.1835194265681902E-2</c:v>
                      </c:pt>
                      <c:pt idx="389">
                        <c:v>8.7922085799201105E-2</c:v>
                      </c:pt>
                      <c:pt idx="390">
                        <c:v>8.8336944648389204E-2</c:v>
                      </c:pt>
                      <c:pt idx="391">
                        <c:v>8.9028815922811103E-2</c:v>
                      </c:pt>
                      <c:pt idx="392">
                        <c:v>8.6569961765901204E-2</c:v>
                      </c:pt>
                      <c:pt idx="393">
                        <c:v>8.7359171619207407E-2</c:v>
                      </c:pt>
                      <c:pt idx="394">
                        <c:v>8.9624545821558294E-2</c:v>
                      </c:pt>
                      <c:pt idx="395">
                        <c:v>8.7646806591191298E-2</c:v>
                      </c:pt>
                      <c:pt idx="396">
                        <c:v>8.4391910670786496E-2</c:v>
                      </c:pt>
                      <c:pt idx="397">
                        <c:v>8.4874271369612397E-2</c:v>
                      </c:pt>
                      <c:pt idx="398">
                        <c:v>8.5558677328722701E-2</c:v>
                      </c:pt>
                      <c:pt idx="399">
                        <c:v>8.5918003565062406E-2</c:v>
                      </c:pt>
                      <c:pt idx="400">
                        <c:v>8.7200167591913694E-2</c:v>
                      </c:pt>
                      <c:pt idx="401">
                        <c:v>9.6454349481451304E-2</c:v>
                      </c:pt>
                      <c:pt idx="402">
                        <c:v>9.77340603337261E-2</c:v>
                      </c:pt>
                      <c:pt idx="403">
                        <c:v>9.5383050254730997E-2</c:v>
                      </c:pt>
                      <c:pt idx="404">
                        <c:v>9.4007583603666803E-2</c:v>
                      </c:pt>
                      <c:pt idx="405">
                        <c:v>9.42684955323186E-2</c:v>
                      </c:pt>
                      <c:pt idx="406">
                        <c:v>9.2075465924044406E-2</c:v>
                      </c:pt>
                      <c:pt idx="407">
                        <c:v>9.5109403261336198E-2</c:v>
                      </c:pt>
                      <c:pt idx="408">
                        <c:v>9.94501136784222E-2</c:v>
                      </c:pt>
                      <c:pt idx="409">
                        <c:v>0.10026011388770199</c:v>
                      </c:pt>
                      <c:pt idx="410">
                        <c:v>9.5000282378758696E-2</c:v>
                      </c:pt>
                      <c:pt idx="411">
                        <c:v>9.5291774378098895E-2</c:v>
                      </c:pt>
                      <c:pt idx="412">
                        <c:v>9.6063488901064198E-2</c:v>
                      </c:pt>
                      <c:pt idx="413">
                        <c:v>9.3429992522999897E-2</c:v>
                      </c:pt>
                      <c:pt idx="414">
                        <c:v>9.4802969731582004E-2</c:v>
                      </c:pt>
                      <c:pt idx="415">
                        <c:v>9.9033941745960904E-2</c:v>
                      </c:pt>
                      <c:pt idx="416">
                        <c:v>9.7733447467341597E-2</c:v>
                      </c:pt>
                      <c:pt idx="417">
                        <c:v>9.3585175734756401E-2</c:v>
                      </c:pt>
                      <c:pt idx="418">
                        <c:v>9.5919778699861694E-2</c:v>
                      </c:pt>
                      <c:pt idx="419">
                        <c:v>9.8251837217308E-2</c:v>
                      </c:pt>
                      <c:pt idx="420">
                        <c:v>9.83303636243648E-2</c:v>
                      </c:pt>
                      <c:pt idx="421">
                        <c:v>9.7908763613646199E-2</c:v>
                      </c:pt>
                      <c:pt idx="422">
                        <c:v>0.10177459218981701</c:v>
                      </c:pt>
                      <c:pt idx="423">
                        <c:v>0.1021729405319</c:v>
                      </c:pt>
                      <c:pt idx="424">
                        <c:v>9.6311656876346796E-2</c:v>
                      </c:pt>
                      <c:pt idx="425">
                        <c:v>9.6529682506192802E-2</c:v>
                      </c:pt>
                      <c:pt idx="426">
                        <c:v>9.7921326411261403E-2</c:v>
                      </c:pt>
                      <c:pt idx="427">
                        <c:v>9.5841058486431804E-2</c:v>
                      </c:pt>
                      <c:pt idx="428">
                        <c:v>9.4191698291908099E-2</c:v>
                      </c:pt>
                      <c:pt idx="429">
                        <c:v>9.6759109384554495E-2</c:v>
                      </c:pt>
                      <c:pt idx="430">
                        <c:v>9.6216580851545996E-2</c:v>
                      </c:pt>
                      <c:pt idx="431">
                        <c:v>8.8204725500611994E-2</c:v>
                      </c:pt>
                      <c:pt idx="432">
                        <c:v>8.8663182737693899E-2</c:v>
                      </c:pt>
                      <c:pt idx="433">
                        <c:v>8.9391586084807198E-2</c:v>
                      </c:pt>
                      <c:pt idx="434">
                        <c:v>9.0067063348564999E-2</c:v>
                      </c:pt>
                      <c:pt idx="435">
                        <c:v>9.0538318635092097E-2</c:v>
                      </c:pt>
                      <c:pt idx="436">
                        <c:v>9.32963753988406E-2</c:v>
                      </c:pt>
                      <c:pt idx="437">
                        <c:v>9.2401267791573399E-2</c:v>
                      </c:pt>
                      <c:pt idx="438">
                        <c:v>8.8329010744720299E-2</c:v>
                      </c:pt>
                      <c:pt idx="439">
                        <c:v>8.7037859632337899E-2</c:v>
                      </c:pt>
                      <c:pt idx="440">
                        <c:v>9.0449062209235903E-2</c:v>
                      </c:pt>
                      <c:pt idx="441">
                        <c:v>8.6027777073347994E-2</c:v>
                      </c:pt>
                      <c:pt idx="442">
                        <c:v>8.7243886318572397E-2</c:v>
                      </c:pt>
                      <c:pt idx="443">
                        <c:v>8.8553560096114703E-2</c:v>
                      </c:pt>
                      <c:pt idx="444">
                        <c:v>8.8710126370873402E-2</c:v>
                      </c:pt>
                      <c:pt idx="445">
                        <c:v>8.4301128407874099E-2</c:v>
                      </c:pt>
                      <c:pt idx="446">
                        <c:v>8.4155253139631597E-2</c:v>
                      </c:pt>
                      <c:pt idx="447">
                        <c:v>8.4956471664239003E-2</c:v>
                      </c:pt>
                      <c:pt idx="448">
                        <c:v>8.3882397604083198E-2</c:v>
                      </c:pt>
                      <c:pt idx="449">
                        <c:v>8.3671185360322003E-2</c:v>
                      </c:pt>
                      <c:pt idx="450">
                        <c:v>8.6933018550491195E-2</c:v>
                      </c:pt>
                      <c:pt idx="451">
                        <c:v>8.5805150219415302E-2</c:v>
                      </c:pt>
                      <c:pt idx="452">
                        <c:v>8.0847676677764796E-2</c:v>
                      </c:pt>
                      <c:pt idx="453">
                        <c:v>8.1990407460468595E-2</c:v>
                      </c:pt>
                      <c:pt idx="454">
                        <c:v>8.1454962548443699E-2</c:v>
                      </c:pt>
                      <c:pt idx="455">
                        <c:v>8.0836883331042997E-2</c:v>
                      </c:pt>
                      <c:pt idx="456">
                        <c:v>7.89612316824337E-2</c:v>
                      </c:pt>
                      <c:pt idx="457">
                        <c:v>8.2401788565953399E-2</c:v>
                      </c:pt>
                      <c:pt idx="458">
                        <c:v>7.9753605836475699E-2</c:v>
                      </c:pt>
                      <c:pt idx="459">
                        <c:v>7.5068310106469596E-2</c:v>
                      </c:pt>
                      <c:pt idx="460">
                        <c:v>7.2268756339364595E-2</c:v>
                      </c:pt>
                      <c:pt idx="461">
                        <c:v>6.9820529960019695E-2</c:v>
                      </c:pt>
                      <c:pt idx="462">
                        <c:v>7.40910540583639E-2</c:v>
                      </c:pt>
                      <c:pt idx="463">
                        <c:v>7.4644670337746896E-2</c:v>
                      </c:pt>
                      <c:pt idx="464">
                        <c:v>7.5649694949801005E-2</c:v>
                      </c:pt>
                      <c:pt idx="465">
                        <c:v>7.3451243734039495E-2</c:v>
                      </c:pt>
                      <c:pt idx="466">
                        <c:v>6.7553693610512E-2</c:v>
                      </c:pt>
                      <c:pt idx="467">
                        <c:v>6.75041993281075E-2</c:v>
                      </c:pt>
                      <c:pt idx="468">
                        <c:v>6.8992183831855694E-2</c:v>
                      </c:pt>
                      <c:pt idx="469">
                        <c:v>6.9588148831311106E-2</c:v>
                      </c:pt>
                      <c:pt idx="470">
                        <c:v>7.5348375684887198E-2</c:v>
                      </c:pt>
                      <c:pt idx="471">
                        <c:v>8.5012366439386006E-2</c:v>
                      </c:pt>
                      <c:pt idx="472">
                        <c:v>8.7367225599572398E-2</c:v>
                      </c:pt>
                      <c:pt idx="473">
                        <c:v>7.2749075647047107E-2</c:v>
                      </c:pt>
                      <c:pt idx="474">
                        <c:v>7.0803607484183601E-2</c:v>
                      </c:pt>
                      <c:pt idx="475">
                        <c:v>7.2024110698022295E-2</c:v>
                      </c:pt>
                      <c:pt idx="476">
                        <c:v>7.0957190405141798E-2</c:v>
                      </c:pt>
                      <c:pt idx="477">
                        <c:v>7.2050698114045394E-2</c:v>
                      </c:pt>
                      <c:pt idx="478">
                        <c:v>7.3013779026586803E-2</c:v>
                      </c:pt>
                      <c:pt idx="479">
                        <c:v>6.7314825117762697E-2</c:v>
                      </c:pt>
                      <c:pt idx="480">
                        <c:v>6.7585386518833598E-2</c:v>
                      </c:pt>
                      <c:pt idx="481">
                        <c:v>6.6891866578418294E-2</c:v>
                      </c:pt>
                      <c:pt idx="482">
                        <c:v>6.58261877763196E-2</c:v>
                      </c:pt>
                      <c:pt idx="483">
                        <c:v>6.6120465023050704E-2</c:v>
                      </c:pt>
                      <c:pt idx="484">
                        <c:v>6.6067992302758199E-2</c:v>
                      </c:pt>
                      <c:pt idx="485">
                        <c:v>6.6468658188758606E-2</c:v>
                      </c:pt>
                      <c:pt idx="486">
                        <c:v>6.5908550221249501E-2</c:v>
                      </c:pt>
                      <c:pt idx="487">
                        <c:v>6.6201818377132599E-2</c:v>
                      </c:pt>
                      <c:pt idx="488">
                        <c:v>7.0417362270450798E-2</c:v>
                      </c:pt>
                      <c:pt idx="489">
                        <c:v>7.2800012984062107E-2</c:v>
                      </c:pt>
                      <c:pt idx="490">
                        <c:v>7.3224491218288307E-2</c:v>
                      </c:pt>
                      <c:pt idx="491">
                        <c:v>5.9495227122047897E-2</c:v>
                      </c:pt>
                      <c:pt idx="492">
                        <c:v>5.6031807806797E-2</c:v>
                      </c:pt>
                      <c:pt idx="493">
                        <c:v>5.5448897709133298E-2</c:v>
                      </c:pt>
                      <c:pt idx="494">
                        <c:v>5.47700920233858E-2</c:v>
                      </c:pt>
                      <c:pt idx="495">
                        <c:v>5.45259801723708E-2</c:v>
                      </c:pt>
                      <c:pt idx="496">
                        <c:v>5.4025544998119297E-2</c:v>
                      </c:pt>
                      <c:pt idx="497">
                        <c:v>5.3419943993233202E-2</c:v>
                      </c:pt>
                      <c:pt idx="498">
                        <c:v>5.2379832772479498E-2</c:v>
                      </c:pt>
                      <c:pt idx="499">
                        <c:v>5.31077385102161E-2</c:v>
                      </c:pt>
                      <c:pt idx="500">
                        <c:v>5.2746321080360897E-2</c:v>
                      </c:pt>
                      <c:pt idx="501">
                        <c:v>5.3048347661487499E-2</c:v>
                      </c:pt>
                      <c:pt idx="502">
                        <c:v>5.2481511914543998E-2</c:v>
                      </c:pt>
                      <c:pt idx="503">
                        <c:v>5.2041288687841601E-2</c:v>
                      </c:pt>
                      <c:pt idx="504">
                        <c:v>5.2977904677513302E-2</c:v>
                      </c:pt>
                      <c:pt idx="505">
                        <c:v>5.2414332474002803E-2</c:v>
                      </c:pt>
                      <c:pt idx="506">
                        <c:v>5.1933612632935902E-2</c:v>
                      </c:pt>
                      <c:pt idx="507">
                        <c:v>5.2389957043077202E-2</c:v>
                      </c:pt>
                      <c:pt idx="508">
                        <c:v>5.0519655852818798E-2</c:v>
                      </c:pt>
                      <c:pt idx="509">
                        <c:v>5.0981454572322199E-2</c:v>
                      </c:pt>
                      <c:pt idx="510">
                        <c:v>4.9841683141263603E-2</c:v>
                      </c:pt>
                      <c:pt idx="511">
                        <c:v>5.0524172380331203E-2</c:v>
                      </c:pt>
                      <c:pt idx="512">
                        <c:v>5.0791316526610598E-2</c:v>
                      </c:pt>
                      <c:pt idx="513">
                        <c:v>5.1610368360998103E-2</c:v>
                      </c:pt>
                      <c:pt idx="514">
                        <c:v>5.1953990062029699E-2</c:v>
                      </c:pt>
                      <c:pt idx="515">
                        <c:v>5.0780430326215001E-2</c:v>
                      </c:pt>
                      <c:pt idx="516">
                        <c:v>5.1213162900911102E-2</c:v>
                      </c:pt>
                      <c:pt idx="517">
                        <c:v>5.0584733494900898E-2</c:v>
                      </c:pt>
                      <c:pt idx="518">
                        <c:v>5.0538957282645E-2</c:v>
                      </c:pt>
                      <c:pt idx="519">
                        <c:v>4.97563663785602E-2</c:v>
                      </c:pt>
                      <c:pt idx="520">
                        <c:v>5.0044301335523199E-2</c:v>
                      </c:pt>
                      <c:pt idx="521">
                        <c:v>5.1423865748211103E-2</c:v>
                      </c:pt>
                      <c:pt idx="522">
                        <c:v>4.9473497492461299E-2</c:v>
                      </c:pt>
                      <c:pt idx="523">
                        <c:v>5.02995126573711E-2</c:v>
                      </c:pt>
                      <c:pt idx="524">
                        <c:v>4.9460970663338599E-2</c:v>
                      </c:pt>
                      <c:pt idx="525">
                        <c:v>4.9822780731432197E-2</c:v>
                      </c:pt>
                      <c:pt idx="526">
                        <c:v>5.03256530569368E-2</c:v>
                      </c:pt>
                      <c:pt idx="527">
                        <c:v>5.0733287409752303E-2</c:v>
                      </c:pt>
                      <c:pt idx="528">
                        <c:v>5.1450853838913499E-2</c:v>
                      </c:pt>
                      <c:pt idx="529">
                        <c:v>5.22698666971795E-2</c:v>
                      </c:pt>
                      <c:pt idx="530">
                        <c:v>5.1216599492461601E-2</c:v>
                      </c:pt>
                      <c:pt idx="531">
                        <c:v>4.7893301000303097E-2</c:v>
                      </c:pt>
                      <c:pt idx="532">
                        <c:v>4.7662838526629503E-2</c:v>
                      </c:pt>
                      <c:pt idx="533">
                        <c:v>4.9316103272452602E-2</c:v>
                      </c:pt>
                      <c:pt idx="534">
                        <c:v>5.0493200410342699E-2</c:v>
                      </c:pt>
                      <c:pt idx="535">
                        <c:v>4.9940604751619898E-2</c:v>
                      </c:pt>
                      <c:pt idx="536">
                        <c:v>5.0467576268588103E-2</c:v>
                      </c:pt>
                      <c:pt idx="537">
                        <c:v>4.95098276725294E-2</c:v>
                      </c:pt>
                      <c:pt idx="538">
                        <c:v>5.0024494253889003E-2</c:v>
                      </c:pt>
                      <c:pt idx="539">
                        <c:v>5.0856042954107998E-2</c:v>
                      </c:pt>
                      <c:pt idx="540">
                        <c:v>5.00475724731698E-2</c:v>
                      </c:pt>
                      <c:pt idx="541">
                        <c:v>5.2247815726767302E-2</c:v>
                      </c:pt>
                      <c:pt idx="542">
                        <c:v>5.1834355429388697E-2</c:v>
                      </c:pt>
                      <c:pt idx="543">
                        <c:v>5.0888372319846498E-2</c:v>
                      </c:pt>
                      <c:pt idx="544">
                        <c:v>5.0906963136336997E-2</c:v>
                      </c:pt>
                      <c:pt idx="545">
                        <c:v>5.1517459476464099E-2</c:v>
                      </c:pt>
                      <c:pt idx="546">
                        <c:v>5.1441311000690999E-2</c:v>
                      </c:pt>
                      <c:pt idx="547">
                        <c:v>5.1577152600170498E-2</c:v>
                      </c:pt>
                      <c:pt idx="548">
                        <c:v>5.1818920598498998E-2</c:v>
                      </c:pt>
                      <c:pt idx="549">
                        <c:v>5.3254631727813299E-2</c:v>
                      </c:pt>
                      <c:pt idx="550">
                        <c:v>5.1216803156394E-2</c:v>
                      </c:pt>
                      <c:pt idx="551">
                        <c:v>5.0242089470812899E-2</c:v>
                      </c:pt>
                      <c:pt idx="552">
                        <c:v>5.1328956380828301E-2</c:v>
                      </c:pt>
                      <c:pt idx="553">
                        <c:v>5.08242308647813E-2</c:v>
                      </c:pt>
                      <c:pt idx="554">
                        <c:v>5.0407222678199401E-2</c:v>
                      </c:pt>
                      <c:pt idx="555">
                        <c:v>5.2101786479772302E-2</c:v>
                      </c:pt>
                      <c:pt idx="556">
                        <c:v>5.2503071903732899E-2</c:v>
                      </c:pt>
                      <c:pt idx="557">
                        <c:v>5.1714301784609402E-2</c:v>
                      </c:pt>
                      <c:pt idx="558">
                        <c:v>5.58522110336006E-2</c:v>
                      </c:pt>
                      <c:pt idx="559">
                        <c:v>5.8161728472178799E-2</c:v>
                      </c:pt>
                      <c:pt idx="560">
                        <c:v>5.8871080139372797E-2</c:v>
                      </c:pt>
                      <c:pt idx="561">
                        <c:v>5.8771832101699499E-2</c:v>
                      </c:pt>
                      <c:pt idx="562">
                        <c:v>5.9355973794476498E-2</c:v>
                      </c:pt>
                      <c:pt idx="563">
                        <c:v>5.7740456092942601E-2</c:v>
                      </c:pt>
                      <c:pt idx="564">
                        <c:v>5.7636229749631798E-2</c:v>
                      </c:pt>
                      <c:pt idx="565">
                        <c:v>5.82331480996875E-2</c:v>
                      </c:pt>
                      <c:pt idx="566">
                        <c:v>5.611816920097E-2</c:v>
                      </c:pt>
                      <c:pt idx="567">
                        <c:v>5.60120795489897E-2</c:v>
                      </c:pt>
                      <c:pt idx="568">
                        <c:v>5.7032964128049903E-2</c:v>
                      </c:pt>
                      <c:pt idx="569">
                        <c:v>5.71094011375042E-2</c:v>
                      </c:pt>
                      <c:pt idx="570">
                        <c:v>5.4855619557179901E-2</c:v>
                      </c:pt>
                      <c:pt idx="571">
                        <c:v>5.52594319980012E-2</c:v>
                      </c:pt>
                      <c:pt idx="572">
                        <c:v>5.4646172272681898E-2</c:v>
                      </c:pt>
                      <c:pt idx="573">
                        <c:v>5.3830477569517102E-2</c:v>
                      </c:pt>
                      <c:pt idx="574">
                        <c:v>5.22696331118584E-2</c:v>
                      </c:pt>
                      <c:pt idx="575">
                        <c:v>4.9838541172001101E-2</c:v>
                      </c:pt>
                      <c:pt idx="576">
                        <c:v>4.8115023208423001E-2</c:v>
                      </c:pt>
                      <c:pt idx="577">
                        <c:v>2.96475619843047E-2</c:v>
                      </c:pt>
                      <c:pt idx="578">
                        <c:v>3.4611097712799598E-2</c:v>
                      </c:pt>
                      <c:pt idx="579">
                        <c:v>4.1980148883374702E-2</c:v>
                      </c:pt>
                      <c:pt idx="580">
                        <c:v>4.6354041384813097E-2</c:v>
                      </c:pt>
                      <c:pt idx="581">
                        <c:v>4.9467699860916203E-2</c:v>
                      </c:pt>
                      <c:pt idx="582">
                        <c:v>4.9563422962279002E-2</c:v>
                      </c:pt>
                      <c:pt idx="583">
                        <c:v>5.2253394365788297E-2</c:v>
                      </c:pt>
                      <c:pt idx="584">
                        <c:v>5.3782149391535798E-2</c:v>
                      </c:pt>
                      <c:pt idx="585">
                        <c:v>5.3522326498894102E-2</c:v>
                      </c:pt>
                      <c:pt idx="586">
                        <c:v>5.1605663248835497E-2</c:v>
                      </c:pt>
                      <c:pt idx="587">
                        <c:v>4.4929538546559802E-2</c:v>
                      </c:pt>
                      <c:pt idx="588">
                        <c:v>5.3550711363497601E-2</c:v>
                      </c:pt>
                      <c:pt idx="589">
                        <c:v>5.6276620237135998E-2</c:v>
                      </c:pt>
                      <c:pt idx="590">
                        <c:v>5.7316531887023299E-2</c:v>
                      </c:pt>
                      <c:pt idx="591">
                        <c:v>5.6858478621891702E-2</c:v>
                      </c:pt>
                      <c:pt idx="592">
                        <c:v>5.62466554151402E-2</c:v>
                      </c:pt>
                      <c:pt idx="593">
                        <c:v>5.5612292266270499E-2</c:v>
                      </c:pt>
                      <c:pt idx="594">
                        <c:v>5.6097079066091501E-2</c:v>
                      </c:pt>
                      <c:pt idx="595">
                        <c:v>5.6998807868070697E-2</c:v>
                      </c:pt>
                      <c:pt idx="596">
                        <c:v>5.80647092274999E-2</c:v>
                      </c:pt>
                      <c:pt idx="597">
                        <c:v>6.03133317536328E-2</c:v>
                      </c:pt>
                      <c:pt idx="598">
                        <c:v>5.9595210818339101E-2</c:v>
                      </c:pt>
                      <c:pt idx="599">
                        <c:v>5.7870230912893401E-2</c:v>
                      </c:pt>
                      <c:pt idx="600">
                        <c:v>5.9919230016545401E-2</c:v>
                      </c:pt>
                      <c:pt idx="601">
                        <c:v>5.93516340787026E-2</c:v>
                      </c:pt>
                      <c:pt idx="602">
                        <c:v>5.9877114720983102E-2</c:v>
                      </c:pt>
                      <c:pt idx="603">
                        <c:v>6.0702875399360999E-2</c:v>
                      </c:pt>
                      <c:pt idx="604">
                        <c:v>6.4132756448874506E-2</c:v>
                      </c:pt>
                      <c:pt idx="605">
                        <c:v>6.2823966002274495E-2</c:v>
                      </c:pt>
                      <c:pt idx="606">
                        <c:v>6.3301631247489901E-2</c:v>
                      </c:pt>
                      <c:pt idx="607">
                        <c:v>6.3081271155805294E-2</c:v>
                      </c:pt>
                      <c:pt idx="608">
                        <c:v>6.1691372898224302E-2</c:v>
                      </c:pt>
                      <c:pt idx="609">
                        <c:v>6.2164209946273599E-2</c:v>
                      </c:pt>
                      <c:pt idx="610">
                        <c:v>6.3126932054759999E-2</c:v>
                      </c:pt>
                      <c:pt idx="611">
                        <c:v>6.4460183860091697E-2</c:v>
                      </c:pt>
                      <c:pt idx="612">
                        <c:v>6.0262977410090401E-2</c:v>
                      </c:pt>
                      <c:pt idx="613">
                        <c:v>6.1393897134508803E-2</c:v>
                      </c:pt>
                      <c:pt idx="614">
                        <c:v>6.1008538276289902E-2</c:v>
                      </c:pt>
                      <c:pt idx="615">
                        <c:v>6.3626546326131003E-2</c:v>
                      </c:pt>
                      <c:pt idx="616">
                        <c:v>6.4654029426181397E-2</c:v>
                      </c:pt>
                      <c:pt idx="617">
                        <c:v>6.6296768269999404E-2</c:v>
                      </c:pt>
                      <c:pt idx="618">
                        <c:v>6.8463388769624697E-2</c:v>
                      </c:pt>
                      <c:pt idx="619">
                        <c:v>6.8476136311636696E-2</c:v>
                      </c:pt>
                      <c:pt idx="620">
                        <c:v>6.4306754697816201E-2</c:v>
                      </c:pt>
                      <c:pt idx="621">
                        <c:v>6.6286979908242394E-2</c:v>
                      </c:pt>
                      <c:pt idx="622">
                        <c:v>6.5950635133739499E-2</c:v>
                      </c:pt>
                      <c:pt idx="623">
                        <c:v>6.6343381678799093E-2</c:v>
                      </c:pt>
                      <c:pt idx="624">
                        <c:v>6.7938931297709906E-2</c:v>
                      </c:pt>
                    </c:numCache>
                  </c:numRef>
                </c:val>
                <c:smooth val="0"/>
                <c:extLst xmlns:c15="http://schemas.microsoft.com/office/drawing/2012/chart">
                  <c:ext xmlns:c16="http://schemas.microsoft.com/office/drawing/2014/chart" uri="{C3380CC4-5D6E-409C-BE32-E72D297353CC}">
                    <c16:uniqueId val="{00000013-81DC-46E1-BDE1-E63CF5428934}"/>
                  </c:ext>
                </c:extLst>
              </c15:ser>
            </c15:filteredLineSeries>
            <c15:filteredLineSeries>
              <c15:ser>
                <c:idx val="20"/>
                <c:order val="20"/>
                <c:tx>
                  <c:strRef>
                    <c:extLst>
                      <c:ext xmlns:c15="http://schemas.microsoft.com/office/drawing/2012/chart" uri="{02D57815-91ED-43cb-92C2-25804820EDAC}">
                        <c15:formulaRef>
                          <c15:sqref>dau_by_retention_cohort_raw!$V$1</c15:sqref>
                        </c15:formulaRef>
                      </c:ext>
                    </c:extLst>
                    <c:strCache>
                      <c:ptCount val="1"/>
                      <c:pt idx="0">
                        <c:v>%D271-360</c:v>
                      </c:pt>
                    </c:strCache>
                  </c:strRef>
                </c:tx>
                <c:spPr>
                  <a:ln w="28575" cap="rnd">
                    <a:solidFill>
                      <a:schemeClr val="accent3">
                        <a:lumMod val="8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dau_by_retention_cohort_raw!$V$2:$V$1234</c15:sqref>
                        </c15:formulaRef>
                      </c:ext>
                    </c:extLst>
                    <c:numCache>
                      <c:formatCode>0.00%</c:formatCode>
                      <c:ptCount val="625"/>
                      <c:pt idx="0">
                        <c:v>8.8911287460427896E-2</c:v>
                      </c:pt>
                      <c:pt idx="1">
                        <c:v>9.2385236858968003E-2</c:v>
                      </c:pt>
                      <c:pt idx="2">
                        <c:v>9.6012818142601805E-2</c:v>
                      </c:pt>
                      <c:pt idx="3">
                        <c:v>9.3821308550802798E-2</c:v>
                      </c:pt>
                      <c:pt idx="4">
                        <c:v>9.0672035681578306E-2</c:v>
                      </c:pt>
                      <c:pt idx="5">
                        <c:v>9.2043026596920402E-2</c:v>
                      </c:pt>
                      <c:pt idx="6">
                        <c:v>8.9934016566053598E-2</c:v>
                      </c:pt>
                      <c:pt idx="7">
                        <c:v>9.0955284552845503E-2</c:v>
                      </c:pt>
                      <c:pt idx="8">
                        <c:v>9.2456290192926005E-2</c:v>
                      </c:pt>
                      <c:pt idx="9">
                        <c:v>9.5560259747690002E-2</c:v>
                      </c:pt>
                      <c:pt idx="10">
                        <c:v>9.4673411550775202E-2</c:v>
                      </c:pt>
                      <c:pt idx="11">
                        <c:v>8.8541952101715393E-2</c:v>
                      </c:pt>
                      <c:pt idx="12">
                        <c:v>8.9695996063362496E-2</c:v>
                      </c:pt>
                      <c:pt idx="13">
                        <c:v>9.0510245306154299E-2</c:v>
                      </c:pt>
                      <c:pt idx="14">
                        <c:v>8.8615962702665099E-2</c:v>
                      </c:pt>
                      <c:pt idx="15">
                        <c:v>8.9589311983022599E-2</c:v>
                      </c:pt>
                      <c:pt idx="16">
                        <c:v>9.3776817140942895E-2</c:v>
                      </c:pt>
                      <c:pt idx="17">
                        <c:v>9.2967830015622893E-2</c:v>
                      </c:pt>
                      <c:pt idx="18">
                        <c:v>8.7556688177346603E-2</c:v>
                      </c:pt>
                      <c:pt idx="19">
                        <c:v>8.7578690085404504E-2</c:v>
                      </c:pt>
                      <c:pt idx="20">
                        <c:v>8.9585360560599805E-2</c:v>
                      </c:pt>
                      <c:pt idx="21">
                        <c:v>8.9807937292465806E-2</c:v>
                      </c:pt>
                      <c:pt idx="22">
                        <c:v>9.0030572661440503E-2</c:v>
                      </c:pt>
                      <c:pt idx="23">
                        <c:v>9.4838945827232804E-2</c:v>
                      </c:pt>
                      <c:pt idx="24">
                        <c:v>9.3473336501243301E-2</c:v>
                      </c:pt>
                      <c:pt idx="25">
                        <c:v>8.9122915214243606E-2</c:v>
                      </c:pt>
                      <c:pt idx="26">
                        <c:v>8.8839815379973E-2</c:v>
                      </c:pt>
                      <c:pt idx="27">
                        <c:v>9.1024889302250403E-2</c:v>
                      </c:pt>
                      <c:pt idx="28">
                        <c:v>8.9216819032560998E-2</c:v>
                      </c:pt>
                      <c:pt idx="29">
                        <c:v>8.9257202360291596E-2</c:v>
                      </c:pt>
                      <c:pt idx="30">
                        <c:v>9.3035356445606399E-2</c:v>
                      </c:pt>
                      <c:pt idx="31">
                        <c:v>9.31848031451398E-2</c:v>
                      </c:pt>
                      <c:pt idx="32">
                        <c:v>8.7978562359605397E-2</c:v>
                      </c:pt>
                      <c:pt idx="33">
                        <c:v>8.7525994177304306E-2</c:v>
                      </c:pt>
                      <c:pt idx="34">
                        <c:v>8.8567493963552804E-2</c:v>
                      </c:pt>
                      <c:pt idx="35">
                        <c:v>8.8866562009419198E-2</c:v>
                      </c:pt>
                      <c:pt idx="36">
                        <c:v>8.91663676325469E-2</c:v>
                      </c:pt>
                      <c:pt idx="37">
                        <c:v>9.4758348899137895E-2</c:v>
                      </c:pt>
                      <c:pt idx="38">
                        <c:v>9.1956949527031706E-2</c:v>
                      </c:pt>
                      <c:pt idx="39">
                        <c:v>8.5237398826475894E-2</c:v>
                      </c:pt>
                      <c:pt idx="40">
                        <c:v>8.3790611671465204E-2</c:v>
                      </c:pt>
                      <c:pt idx="41">
                        <c:v>8.2982080203452102E-2</c:v>
                      </c:pt>
                      <c:pt idx="42">
                        <c:v>8.2809045041963403E-2</c:v>
                      </c:pt>
                      <c:pt idx="43">
                        <c:v>8.5366780279182902E-2</c:v>
                      </c:pt>
                      <c:pt idx="44">
                        <c:v>8.9789076686688105E-2</c:v>
                      </c:pt>
                      <c:pt idx="45">
                        <c:v>8.6013252279138905E-2</c:v>
                      </c:pt>
                      <c:pt idx="46">
                        <c:v>8.0713391516906305E-2</c:v>
                      </c:pt>
                      <c:pt idx="47">
                        <c:v>8.1213121770766394E-2</c:v>
                      </c:pt>
                      <c:pt idx="48">
                        <c:v>8.1711405349347593E-2</c:v>
                      </c:pt>
                      <c:pt idx="49">
                        <c:v>7.9907684437808907E-2</c:v>
                      </c:pt>
                      <c:pt idx="50">
                        <c:v>8.2887107506099303E-2</c:v>
                      </c:pt>
                      <c:pt idx="51">
                        <c:v>8.7620966149227805E-2</c:v>
                      </c:pt>
                      <c:pt idx="52">
                        <c:v>8.6413654618473904E-2</c:v>
                      </c:pt>
                      <c:pt idx="53">
                        <c:v>8.0362119343996494E-2</c:v>
                      </c:pt>
                      <c:pt idx="54">
                        <c:v>8.1125943122460797E-2</c:v>
                      </c:pt>
                      <c:pt idx="55">
                        <c:v>8.0076851622134598E-2</c:v>
                      </c:pt>
                      <c:pt idx="56">
                        <c:v>8.1077819535910103E-2</c:v>
                      </c:pt>
                      <c:pt idx="57">
                        <c:v>8.2888544828569694E-2</c:v>
                      </c:pt>
                      <c:pt idx="58">
                        <c:v>8.5882315338639006E-2</c:v>
                      </c:pt>
                      <c:pt idx="59">
                        <c:v>8.6545000905450795E-2</c:v>
                      </c:pt>
                      <c:pt idx="60">
                        <c:v>8.3741706058372001E-2</c:v>
                      </c:pt>
                      <c:pt idx="61">
                        <c:v>8.4929857621440494E-2</c:v>
                      </c:pt>
                      <c:pt idx="62">
                        <c:v>8.0189636913352E-2</c:v>
                      </c:pt>
                      <c:pt idx="63">
                        <c:v>8.1804986723074805E-2</c:v>
                      </c:pt>
                      <c:pt idx="64">
                        <c:v>8.3983708051449293E-2</c:v>
                      </c:pt>
                      <c:pt idx="65">
                        <c:v>8.5188105122937299E-2</c:v>
                      </c:pt>
                      <c:pt idx="66">
                        <c:v>8.3081354637469004E-2</c:v>
                      </c:pt>
                      <c:pt idx="67">
                        <c:v>7.7851957668872596E-2</c:v>
                      </c:pt>
                      <c:pt idx="68">
                        <c:v>7.7767876638359906E-2</c:v>
                      </c:pt>
                      <c:pt idx="69">
                        <c:v>7.7684633544811796E-2</c:v>
                      </c:pt>
                      <c:pt idx="70">
                        <c:v>7.6517997992255796E-2</c:v>
                      </c:pt>
                      <c:pt idx="71">
                        <c:v>7.9118539260296397E-2</c:v>
                      </c:pt>
                      <c:pt idx="72">
                        <c:v>8.2801337164451094E-2</c:v>
                      </c:pt>
                      <c:pt idx="73">
                        <c:v>8.2804244888015993E-2</c:v>
                      </c:pt>
                      <c:pt idx="74">
                        <c:v>7.6476528399339994E-2</c:v>
                      </c:pt>
                      <c:pt idx="75">
                        <c:v>7.6296690671673204E-2</c:v>
                      </c:pt>
                      <c:pt idx="76">
                        <c:v>7.9296945599132501E-2</c:v>
                      </c:pt>
                      <c:pt idx="77">
                        <c:v>7.7532925787746607E-2</c:v>
                      </c:pt>
                      <c:pt idx="78">
                        <c:v>7.9687812687612603E-2</c:v>
                      </c:pt>
                      <c:pt idx="79">
                        <c:v>8.1849413763290801E-2</c:v>
                      </c:pt>
                      <c:pt idx="80">
                        <c:v>8.13734116661608E-2</c:v>
                      </c:pt>
                      <c:pt idx="81">
                        <c:v>7.8200020709462595E-2</c:v>
                      </c:pt>
                      <c:pt idx="82">
                        <c:v>7.6414987548109603E-2</c:v>
                      </c:pt>
                      <c:pt idx="83">
                        <c:v>7.7381150959132602E-2</c:v>
                      </c:pt>
                      <c:pt idx="84">
                        <c:v>7.6931868275400397E-2</c:v>
                      </c:pt>
                      <c:pt idx="85">
                        <c:v>7.9718275052514498E-2</c:v>
                      </c:pt>
                      <c:pt idx="86">
                        <c:v>8.2739123010075299E-2</c:v>
                      </c:pt>
                      <c:pt idx="87">
                        <c:v>8.1572435542164007E-2</c:v>
                      </c:pt>
                      <c:pt idx="88">
                        <c:v>7.7322955112706801E-2</c:v>
                      </c:pt>
                      <c:pt idx="89">
                        <c:v>7.6897046639984104E-2</c:v>
                      </c:pt>
                      <c:pt idx="90">
                        <c:v>7.7743447748006303E-2</c:v>
                      </c:pt>
                      <c:pt idx="91">
                        <c:v>7.6305646506283506E-2</c:v>
                      </c:pt>
                      <c:pt idx="92">
                        <c:v>7.69635633618551E-2</c:v>
                      </c:pt>
                      <c:pt idx="93">
                        <c:v>7.9745055208115104E-2</c:v>
                      </c:pt>
                      <c:pt idx="94">
                        <c:v>7.8450059802935096E-2</c:v>
                      </c:pt>
                      <c:pt idx="95">
                        <c:v>7.2858306889553595E-2</c:v>
                      </c:pt>
                      <c:pt idx="96">
                        <c:v>7.2188439602518598E-2</c:v>
                      </c:pt>
                      <c:pt idx="97">
                        <c:v>7.4492867302049307E-2</c:v>
                      </c:pt>
                      <c:pt idx="98">
                        <c:v>7.6733702229078701E-2</c:v>
                      </c:pt>
                      <c:pt idx="99">
                        <c:v>7.9518540410282307E-2</c:v>
                      </c:pt>
                      <c:pt idx="100">
                        <c:v>8.6384388147882907E-2</c:v>
                      </c:pt>
                      <c:pt idx="101">
                        <c:v>8.5944075563452696E-2</c:v>
                      </c:pt>
                      <c:pt idx="102">
                        <c:v>8.1300241063304898E-2</c:v>
                      </c:pt>
                      <c:pt idx="103">
                        <c:v>8.2312871983815997E-2</c:v>
                      </c:pt>
                      <c:pt idx="104">
                        <c:v>8.18065261221054E-2</c:v>
                      </c:pt>
                      <c:pt idx="105">
                        <c:v>7.9314764604387494E-2</c:v>
                      </c:pt>
                      <c:pt idx="106">
                        <c:v>8.1578947368421098E-2</c:v>
                      </c:pt>
                      <c:pt idx="107">
                        <c:v>8.5144506635688399E-2</c:v>
                      </c:pt>
                      <c:pt idx="108">
                        <c:v>8.4103259422794993E-2</c:v>
                      </c:pt>
                      <c:pt idx="109">
                        <c:v>7.7698199209735405E-2</c:v>
                      </c:pt>
                      <c:pt idx="110">
                        <c:v>7.7823725044619804E-2</c:v>
                      </c:pt>
                      <c:pt idx="111">
                        <c:v>7.8480140812734397E-2</c:v>
                      </c:pt>
                      <c:pt idx="112">
                        <c:v>7.8951836809618897E-2</c:v>
                      </c:pt>
                      <c:pt idx="113">
                        <c:v>7.9564021511556296E-2</c:v>
                      </c:pt>
                      <c:pt idx="114">
                        <c:v>7.8043238547131397E-2</c:v>
                      </c:pt>
                      <c:pt idx="115">
                        <c:v>7.6896758504740301E-2</c:v>
                      </c:pt>
                      <c:pt idx="116">
                        <c:v>7.5817301512489804E-2</c:v>
                      </c:pt>
                      <c:pt idx="117">
                        <c:v>7.40657757158798E-2</c:v>
                      </c:pt>
                      <c:pt idx="118">
                        <c:v>7.4234931930962894E-2</c:v>
                      </c:pt>
                      <c:pt idx="119">
                        <c:v>7.3726791914629899E-2</c:v>
                      </c:pt>
                      <c:pt idx="120">
                        <c:v>7.4113992265263398E-2</c:v>
                      </c:pt>
                      <c:pt idx="121">
                        <c:v>7.4189238913880198E-2</c:v>
                      </c:pt>
                      <c:pt idx="122">
                        <c:v>7.5264412334276803E-2</c:v>
                      </c:pt>
                      <c:pt idx="123">
                        <c:v>7.2190198164320499E-2</c:v>
                      </c:pt>
                      <c:pt idx="124">
                        <c:v>7.1347052480230003E-2</c:v>
                      </c:pt>
                      <c:pt idx="125">
                        <c:v>7.2671495133090402E-2</c:v>
                      </c:pt>
                      <c:pt idx="126">
                        <c:v>7.1150378316075194E-2</c:v>
                      </c:pt>
                      <c:pt idx="127">
                        <c:v>7.0978383251694102E-2</c:v>
                      </c:pt>
                      <c:pt idx="128">
                        <c:v>7.20031969882578E-2</c:v>
                      </c:pt>
                      <c:pt idx="129">
                        <c:v>7.1271444006560505E-2</c:v>
                      </c:pt>
                      <c:pt idx="130">
                        <c:v>6.8181695179438298E-2</c:v>
                      </c:pt>
                      <c:pt idx="131">
                        <c:v>6.72773180889088E-2</c:v>
                      </c:pt>
                      <c:pt idx="132">
                        <c:v>6.7005512975662193E-2</c:v>
                      </c:pt>
                      <c:pt idx="133">
                        <c:v>6.8000000000000005E-2</c:v>
                      </c:pt>
                      <c:pt idx="134">
                        <c:v>7.1172769181219897E-2</c:v>
                      </c:pt>
                      <c:pt idx="135">
                        <c:v>7.7529696436427598E-2</c:v>
                      </c:pt>
                      <c:pt idx="136">
                        <c:v>7.8237454472257995E-2</c:v>
                      </c:pt>
                      <c:pt idx="137">
                        <c:v>7.2931978272666398E-2</c:v>
                      </c:pt>
                      <c:pt idx="138">
                        <c:v>7.2311515974335994E-2</c:v>
                      </c:pt>
                      <c:pt idx="139">
                        <c:v>7.3245042348561606E-2</c:v>
                      </c:pt>
                      <c:pt idx="140">
                        <c:v>7.1558803986710995E-2</c:v>
                      </c:pt>
                      <c:pt idx="141">
                        <c:v>7.3886923277847696E-2</c:v>
                      </c:pt>
                      <c:pt idx="142">
                        <c:v>7.7014538776167193E-2</c:v>
                      </c:pt>
                      <c:pt idx="143">
                        <c:v>7.7499363981211794E-2</c:v>
                      </c:pt>
                      <c:pt idx="144">
                        <c:v>7.3134121914109895E-2</c:v>
                      </c:pt>
                      <c:pt idx="145">
                        <c:v>7.2139025777607696E-2</c:v>
                      </c:pt>
                      <c:pt idx="146">
                        <c:v>7.1185794606270406E-2</c:v>
                      </c:pt>
                      <c:pt idx="147">
                        <c:v>7.0738922490389697E-2</c:v>
                      </c:pt>
                      <c:pt idx="148">
                        <c:v>7.0523493311133903E-2</c:v>
                      </c:pt>
                      <c:pt idx="149">
                        <c:v>7.3743480728863095E-2</c:v>
                      </c:pt>
                      <c:pt idx="150">
                        <c:v>7.4090268094191405E-2</c:v>
                      </c:pt>
                      <c:pt idx="151">
                        <c:v>6.7031699009197906E-2</c:v>
                      </c:pt>
                      <c:pt idx="152">
                        <c:v>6.7262380079403494E-2</c:v>
                      </c:pt>
                      <c:pt idx="153">
                        <c:v>6.7111706002948093E-2</c:v>
                      </c:pt>
                      <c:pt idx="154">
                        <c:v>6.6360752387916194E-2</c:v>
                      </c:pt>
                      <c:pt idx="155">
                        <c:v>6.7429030199477102E-2</c:v>
                      </c:pt>
                      <c:pt idx="156">
                        <c:v>7.0403318447888497E-2</c:v>
                      </c:pt>
                      <c:pt idx="157">
                        <c:v>7.0881372120180905E-2</c:v>
                      </c:pt>
                      <c:pt idx="158">
                        <c:v>6.3755941321965506E-2</c:v>
                      </c:pt>
                      <c:pt idx="159">
                        <c:v>6.4218976967726105E-2</c:v>
                      </c:pt>
                      <c:pt idx="160">
                        <c:v>6.4202483849081102E-2</c:v>
                      </c:pt>
                      <c:pt idx="161">
                        <c:v>6.3357213555168004E-2</c:v>
                      </c:pt>
                      <c:pt idx="162">
                        <c:v>6.3501745824744396E-2</c:v>
                      </c:pt>
                      <c:pt idx="163">
                        <c:v>6.7199830558998405E-2</c:v>
                      </c:pt>
                      <c:pt idx="164">
                        <c:v>6.7722829956631495E-2</c:v>
                      </c:pt>
                      <c:pt idx="165">
                        <c:v>6.2083438359135497E-2</c:v>
                      </c:pt>
                      <c:pt idx="166">
                        <c:v>5.8317624238450397E-2</c:v>
                      </c:pt>
                      <c:pt idx="167">
                        <c:v>5.5689160285039799E-2</c:v>
                      </c:pt>
                      <c:pt idx="168">
                        <c:v>5.2415239823109201E-2</c:v>
                      </c:pt>
                      <c:pt idx="169">
                        <c:v>5.08618822925112E-2</c:v>
                      </c:pt>
                      <c:pt idx="170">
                        <c:v>5.1188688926474199E-2</c:v>
                      </c:pt>
                      <c:pt idx="171">
                        <c:v>5.04744065608684E-2</c:v>
                      </c:pt>
                      <c:pt idx="172">
                        <c:v>5.8612783780819598E-2</c:v>
                      </c:pt>
                      <c:pt idx="173">
                        <c:v>6.1104301314909702E-2</c:v>
                      </c:pt>
                      <c:pt idx="174">
                        <c:v>5.7800062258193598E-2</c:v>
                      </c:pt>
                      <c:pt idx="175">
                        <c:v>5.6735629787899297E-2</c:v>
                      </c:pt>
                      <c:pt idx="176">
                        <c:v>5.7667776132314802E-2</c:v>
                      </c:pt>
                      <c:pt idx="177">
                        <c:v>6.1197022550608403E-2</c:v>
                      </c:pt>
                      <c:pt idx="178">
                        <c:v>6.0890963906206699E-2</c:v>
                      </c:pt>
                      <c:pt idx="179">
                        <c:v>5.5703292306968202E-2</c:v>
                      </c:pt>
                      <c:pt idx="180">
                        <c:v>5.6748756446641603E-2</c:v>
                      </c:pt>
                      <c:pt idx="181">
                        <c:v>5.6610294875604102E-2</c:v>
                      </c:pt>
                      <c:pt idx="182">
                        <c:v>5.5438303720428003E-2</c:v>
                      </c:pt>
                      <c:pt idx="183">
                        <c:v>5.6446530629984601E-2</c:v>
                      </c:pt>
                      <c:pt idx="184">
                        <c:v>5.8921585166976001E-2</c:v>
                      </c:pt>
                      <c:pt idx="185">
                        <c:v>6.0791638009497002E-2</c:v>
                      </c:pt>
                      <c:pt idx="186">
                        <c:v>5.4965565671623397E-2</c:v>
                      </c:pt>
                      <c:pt idx="187">
                        <c:v>5.4271439876221003E-2</c:v>
                      </c:pt>
                      <c:pt idx="188">
                        <c:v>5.3601397236749698E-2</c:v>
                      </c:pt>
                      <c:pt idx="189">
                        <c:v>5.4396645249779399E-2</c:v>
                      </c:pt>
                      <c:pt idx="190">
                        <c:v>5.5688841168643699E-2</c:v>
                      </c:pt>
                      <c:pt idx="191">
                        <c:v>5.9736857094036602E-2</c:v>
                      </c:pt>
                      <c:pt idx="192">
                        <c:v>5.9109228880002501E-2</c:v>
                      </c:pt>
                      <c:pt idx="193">
                        <c:v>5.39317612589197E-2</c:v>
                      </c:pt>
                      <c:pt idx="194">
                        <c:v>5.3362140762109399E-2</c:v>
                      </c:pt>
                      <c:pt idx="195">
                        <c:v>5.2118126395483903E-2</c:v>
                      </c:pt>
                      <c:pt idx="196">
                        <c:v>5.1287652764427601E-2</c:v>
                      </c:pt>
                      <c:pt idx="197">
                        <c:v>5.2333405326377702E-2</c:v>
                      </c:pt>
                      <c:pt idx="198">
                        <c:v>5.5840637846851997E-2</c:v>
                      </c:pt>
                      <c:pt idx="199">
                        <c:v>5.6042185440163997E-2</c:v>
                      </c:pt>
                      <c:pt idx="200">
                        <c:v>4.9189011470738703E-2</c:v>
                      </c:pt>
                      <c:pt idx="201">
                        <c:v>4.9053981691613298E-2</c:v>
                      </c:pt>
                      <c:pt idx="202">
                        <c:v>4.8122477627654002E-2</c:v>
                      </c:pt>
                      <c:pt idx="203">
                        <c:v>4.7988399782495902E-2</c:v>
                      </c:pt>
                      <c:pt idx="204">
                        <c:v>4.9343367105174098E-2</c:v>
                      </c:pt>
                      <c:pt idx="205">
                        <c:v>5.2945303015664302E-2</c:v>
                      </c:pt>
                      <c:pt idx="206">
                        <c:v>5.2189095162531902E-2</c:v>
                      </c:pt>
                      <c:pt idx="207">
                        <c:v>4.6920821114369501E-2</c:v>
                      </c:pt>
                      <c:pt idx="208">
                        <c:v>4.7256943100757197E-2</c:v>
                      </c:pt>
                      <c:pt idx="209">
                        <c:v>4.68965342841609E-2</c:v>
                      </c:pt>
                      <c:pt idx="210">
                        <c:v>4.57207432196194E-2</c:v>
                      </c:pt>
                      <c:pt idx="211">
                        <c:v>4.71190223456084E-2</c:v>
                      </c:pt>
                      <c:pt idx="212">
                        <c:v>4.9735360496028398E-2</c:v>
                      </c:pt>
                      <c:pt idx="213">
                        <c:v>4.8537504299158901E-2</c:v>
                      </c:pt>
                      <c:pt idx="214">
                        <c:v>4.4670581882003499E-2</c:v>
                      </c:pt>
                      <c:pt idx="215">
                        <c:v>4.3323771210655303E-2</c:v>
                      </c:pt>
                      <c:pt idx="216">
                        <c:v>4.4110373278048502E-2</c:v>
                      </c:pt>
                      <c:pt idx="217">
                        <c:v>4.2667029936913098E-2</c:v>
                      </c:pt>
                      <c:pt idx="218">
                        <c:v>4.2013545392283698E-2</c:v>
                      </c:pt>
                      <c:pt idx="219">
                        <c:v>4.1362276490642197E-2</c:v>
                      </c:pt>
                      <c:pt idx="220">
                        <c:v>3.2171346450812398E-2</c:v>
                      </c:pt>
                      <c:pt idx="221">
                        <c:v>3.2444643034455399E-2</c:v>
                      </c:pt>
                      <c:pt idx="222">
                        <c:v>3.4629132327067297E-2</c:v>
                      </c:pt>
                      <c:pt idx="223">
                        <c:v>3.4496085748517397E-2</c:v>
                      </c:pt>
                      <c:pt idx="224">
                        <c:v>3.1227983408529999E-2</c:v>
                      </c:pt>
                      <c:pt idx="225">
                        <c:v>3.1259093354025803E-2</c:v>
                      </c:pt>
                      <c:pt idx="226">
                        <c:v>3.2875332461717303E-2</c:v>
                      </c:pt>
                      <c:pt idx="227">
                        <c:v>3.06987538920892E-2</c:v>
                      </c:pt>
                      <c:pt idx="228">
                        <c:v>2.9610698187517801E-2</c:v>
                      </c:pt>
                      <c:pt idx="229">
                        <c:v>3.1048809804771801E-2</c:v>
                      </c:pt>
                      <c:pt idx="230">
                        <c:v>3.1201008792856699E-2</c:v>
                      </c:pt>
                      <c:pt idx="231">
                        <c:v>3.2372876467364697E-2</c:v>
                      </c:pt>
                      <c:pt idx="232">
                        <c:v>3.3792950473802902E-2</c:v>
                      </c:pt>
                      <c:pt idx="233">
                        <c:v>3.5142730858720203E-2</c:v>
                      </c:pt>
                      <c:pt idx="234">
                        <c:v>3.4693472765560597E-2</c:v>
                      </c:pt>
                      <c:pt idx="235">
                        <c:v>3.2183123856799202E-2</c:v>
                      </c:pt>
                      <c:pt idx="236">
                        <c:v>3.2592227406089198E-2</c:v>
                      </c:pt>
                      <c:pt idx="237">
                        <c:v>3.3438275444187197E-2</c:v>
                      </c:pt>
                      <c:pt idx="238">
                        <c:v>3.3563421790526203E-2</c:v>
                      </c:pt>
                      <c:pt idx="239">
                        <c:v>3.4049198181430498E-2</c:v>
                      </c:pt>
                      <c:pt idx="240">
                        <c:v>3.6550825369244103E-2</c:v>
                      </c:pt>
                      <c:pt idx="241">
                        <c:v>3.60937900401469E-2</c:v>
                      </c:pt>
                      <c:pt idx="242">
                        <c:v>3.4596017989363098E-2</c:v>
                      </c:pt>
                      <c:pt idx="243">
                        <c:v>3.3674513817809601E-2</c:v>
                      </c:pt>
                      <c:pt idx="244">
                        <c:v>3.4057239605378799E-2</c:v>
                      </c:pt>
                      <c:pt idx="245">
                        <c:v>3.40523020449605E-2</c:v>
                      </c:pt>
                      <c:pt idx="246">
                        <c:v>3.50627006304704E-2</c:v>
                      </c:pt>
                      <c:pt idx="247">
                        <c:v>3.5802628705391602E-2</c:v>
                      </c:pt>
                      <c:pt idx="248">
                        <c:v>3.6540421157532303E-2</c:v>
                      </c:pt>
                      <c:pt idx="249">
                        <c:v>3.4920268224622901E-2</c:v>
                      </c:pt>
                      <c:pt idx="250">
                        <c:v>3.5090889145571E-2</c:v>
                      </c:pt>
                      <c:pt idx="251">
                        <c:v>3.4995861066431599E-2</c:v>
                      </c:pt>
                      <c:pt idx="252">
                        <c:v>3.5280894198946797E-2</c:v>
                      </c:pt>
                      <c:pt idx="253">
                        <c:v>3.6637520780720599E-2</c:v>
                      </c:pt>
                      <c:pt idx="254">
                        <c:v>3.8381272545279399E-2</c:v>
                      </c:pt>
                      <c:pt idx="255">
                        <c:v>3.8295226653328199E-2</c:v>
                      </c:pt>
                      <c:pt idx="256">
                        <c:v>3.4975486430237603E-2</c:v>
                      </c:pt>
                      <c:pt idx="257">
                        <c:v>3.46732325821522E-2</c:v>
                      </c:pt>
                      <c:pt idx="258">
                        <c:v>3.4347180491749597E-2</c:v>
                      </c:pt>
                      <c:pt idx="259">
                        <c:v>3.4449586954766798E-2</c:v>
                      </c:pt>
                      <c:pt idx="260">
                        <c:v>3.6579362260317903E-2</c:v>
                      </c:pt>
                      <c:pt idx="261">
                        <c:v>3.9686959580267897E-2</c:v>
                      </c:pt>
                      <c:pt idx="262">
                        <c:v>3.9840993344946202E-2</c:v>
                      </c:pt>
                      <c:pt idx="263">
                        <c:v>3.7746288604975399E-2</c:v>
                      </c:pt>
                      <c:pt idx="264">
                        <c:v>3.6288286147173297E-2</c:v>
                      </c:pt>
                      <c:pt idx="265">
                        <c:v>3.7103178924290901E-2</c:v>
                      </c:pt>
                      <c:pt idx="266">
                        <c:v>3.7422052255311901E-2</c:v>
                      </c:pt>
                      <c:pt idx="267">
                        <c:v>3.8684770333797303E-2</c:v>
                      </c:pt>
                      <c:pt idx="268">
                        <c:v>3.9645142816955199E-2</c:v>
                      </c:pt>
                      <c:pt idx="269">
                        <c:v>3.9973995736510302E-2</c:v>
                      </c:pt>
                      <c:pt idx="270">
                        <c:v>3.7954457325471001E-2</c:v>
                      </c:pt>
                      <c:pt idx="271">
                        <c:v>3.6625254960133503E-2</c:v>
                      </c:pt>
                      <c:pt idx="272">
                        <c:v>3.8254388774054598E-2</c:v>
                      </c:pt>
                      <c:pt idx="273">
                        <c:v>3.8010590015128597E-2</c:v>
                      </c:pt>
                      <c:pt idx="274">
                        <c:v>3.7825958055659401E-2</c:v>
                      </c:pt>
                      <c:pt idx="275">
                        <c:v>4.0663124906422203E-2</c:v>
                      </c:pt>
                      <c:pt idx="276">
                        <c:v>4.0421443936261299E-2</c:v>
                      </c:pt>
                      <c:pt idx="277">
                        <c:v>3.9812748511655997E-2</c:v>
                      </c:pt>
                      <c:pt idx="278">
                        <c:v>3.8876332913677203E-2</c:v>
                      </c:pt>
                      <c:pt idx="279">
                        <c:v>3.8244212205343499E-2</c:v>
                      </c:pt>
                      <c:pt idx="280">
                        <c:v>3.9884640034180699E-2</c:v>
                      </c:pt>
                      <c:pt idx="281">
                        <c:v>4.1089078973008203E-2</c:v>
                      </c:pt>
                      <c:pt idx="282">
                        <c:v>4.2241742085666001E-2</c:v>
                      </c:pt>
                      <c:pt idx="283">
                        <c:v>4.16566169810208E-2</c:v>
                      </c:pt>
                      <c:pt idx="284">
                        <c:v>4.0166235122609299E-2</c:v>
                      </c:pt>
                      <c:pt idx="285">
                        <c:v>3.9415253710949602E-2</c:v>
                      </c:pt>
                      <c:pt idx="286">
                        <c:v>3.9732087803674897E-2</c:v>
                      </c:pt>
                      <c:pt idx="287">
                        <c:v>4.0618491246815797E-2</c:v>
                      </c:pt>
                      <c:pt idx="288">
                        <c:v>4.1904240919578901E-2</c:v>
                      </c:pt>
                      <c:pt idx="289">
                        <c:v>4.2288747392448797E-2</c:v>
                      </c:pt>
                      <c:pt idx="290">
                        <c:v>4.25740735828537E-2</c:v>
                      </c:pt>
                      <c:pt idx="291">
                        <c:v>4.0413939371777501E-2</c:v>
                      </c:pt>
                      <c:pt idx="292">
                        <c:v>4.0658891863683801E-2</c:v>
                      </c:pt>
                      <c:pt idx="293">
                        <c:v>4.0711242265014498E-2</c:v>
                      </c:pt>
                      <c:pt idx="294">
                        <c:v>4.2374511660944698E-2</c:v>
                      </c:pt>
                      <c:pt idx="295">
                        <c:v>4.3207449981022598E-2</c:v>
                      </c:pt>
                      <c:pt idx="296">
                        <c:v>4.5087423937323297E-2</c:v>
                      </c:pt>
                      <c:pt idx="297">
                        <c:v>4.42696257038755E-2</c:v>
                      </c:pt>
                      <c:pt idx="298">
                        <c:v>4.2717025325720998E-2</c:v>
                      </c:pt>
                      <c:pt idx="299">
                        <c:v>4.2156195436654699E-2</c:v>
                      </c:pt>
                      <c:pt idx="300">
                        <c:v>4.2307014762357799E-2</c:v>
                      </c:pt>
                      <c:pt idx="301">
                        <c:v>4.2863553159210498E-2</c:v>
                      </c:pt>
                      <c:pt idx="302">
                        <c:v>4.5046121969198903E-2</c:v>
                      </c:pt>
                      <c:pt idx="303">
                        <c:v>4.63623707893496E-2</c:v>
                      </c:pt>
                      <c:pt idx="304">
                        <c:v>4.58785030954105E-2</c:v>
                      </c:pt>
                      <c:pt idx="305">
                        <c:v>4.4305371058370603E-2</c:v>
                      </c:pt>
                      <c:pt idx="306">
                        <c:v>4.4252456637868497E-2</c:v>
                      </c:pt>
                      <c:pt idx="307">
                        <c:v>4.3988014481292602E-2</c:v>
                      </c:pt>
                      <c:pt idx="308">
                        <c:v>4.50656018254421E-2</c:v>
                      </c:pt>
                      <c:pt idx="309">
                        <c:v>4.6326407810313198E-2</c:v>
                      </c:pt>
                      <c:pt idx="310">
                        <c:v>4.7391566399535699E-2</c:v>
                      </c:pt>
                      <c:pt idx="311">
                        <c:v>4.64666765508569E-2</c:v>
                      </c:pt>
                      <c:pt idx="312">
                        <c:v>4.5182728960308401E-2</c:v>
                      </c:pt>
                      <c:pt idx="313">
                        <c:v>4.5262990210276299E-2</c:v>
                      </c:pt>
                      <c:pt idx="314">
                        <c:v>4.6056099057795799E-2</c:v>
                      </c:pt>
                      <c:pt idx="315">
                        <c:v>4.7344086098347102E-2</c:v>
                      </c:pt>
                      <c:pt idx="316">
                        <c:v>4.7411578673463302E-2</c:v>
                      </c:pt>
                      <c:pt idx="317">
                        <c:v>4.9783185989444999E-2</c:v>
                      </c:pt>
                      <c:pt idx="318">
                        <c:v>4.8978224455611397E-2</c:v>
                      </c:pt>
                      <c:pt idx="319">
                        <c:v>4.7675578471178301E-2</c:v>
                      </c:pt>
                      <c:pt idx="320">
                        <c:v>4.7607751804249698E-2</c:v>
                      </c:pt>
                      <c:pt idx="321">
                        <c:v>4.82766997227859E-2</c:v>
                      </c:pt>
                      <c:pt idx="322">
                        <c:v>4.9120606555990903E-2</c:v>
                      </c:pt>
                      <c:pt idx="323">
                        <c:v>5.0524200301456997E-2</c:v>
                      </c:pt>
                      <c:pt idx="324">
                        <c:v>5.3275766913489397E-2</c:v>
                      </c:pt>
                      <c:pt idx="325">
                        <c:v>5.2984314640237999E-2</c:v>
                      </c:pt>
                      <c:pt idx="326">
                        <c:v>5.1566607766237102E-2</c:v>
                      </c:pt>
                      <c:pt idx="327">
                        <c:v>5.2158273381295001E-2</c:v>
                      </c:pt>
                      <c:pt idx="328">
                        <c:v>5.2628492254909898E-2</c:v>
                      </c:pt>
                      <c:pt idx="329">
                        <c:v>5.2723935979644497E-2</c:v>
                      </c:pt>
                      <c:pt idx="330">
                        <c:v>5.36286554767261E-2</c:v>
                      </c:pt>
                      <c:pt idx="331">
                        <c:v>5.5958567395205598E-2</c:v>
                      </c:pt>
                      <c:pt idx="332">
                        <c:v>5.48182073090943E-2</c:v>
                      </c:pt>
                      <c:pt idx="333">
                        <c:v>5.4359819340032103E-2</c:v>
                      </c:pt>
                      <c:pt idx="334">
                        <c:v>5.4652514720774099E-2</c:v>
                      </c:pt>
                      <c:pt idx="335">
                        <c:v>5.5541443151084099E-2</c:v>
                      </c:pt>
                      <c:pt idx="336">
                        <c:v>5.55927812025373E-2</c:v>
                      </c:pt>
                      <c:pt idx="337">
                        <c:v>5.5625074276286803E-2</c:v>
                      </c:pt>
                      <c:pt idx="338">
                        <c:v>5.7607796053014998E-2</c:v>
                      </c:pt>
                      <c:pt idx="339">
                        <c:v>5.6454962959543997E-2</c:v>
                      </c:pt>
                      <c:pt idx="340">
                        <c:v>5.4917984854243998E-2</c:v>
                      </c:pt>
                      <c:pt idx="341">
                        <c:v>5.4668981656223997E-2</c:v>
                      </c:pt>
                      <c:pt idx="342">
                        <c:v>5.5614259912917699E-2</c:v>
                      </c:pt>
                      <c:pt idx="343">
                        <c:v>5.6760446742317401E-2</c:v>
                      </c:pt>
                      <c:pt idx="344">
                        <c:v>5.8008833194951301E-2</c:v>
                      </c:pt>
                      <c:pt idx="345">
                        <c:v>5.91428868144422E-2</c:v>
                      </c:pt>
                      <c:pt idx="346">
                        <c:v>5.83437714311624E-2</c:v>
                      </c:pt>
                      <c:pt idx="347">
                        <c:v>5.83517600802008E-2</c:v>
                      </c:pt>
                      <c:pt idx="348">
                        <c:v>5.7957622841871101E-2</c:v>
                      </c:pt>
                      <c:pt idx="349">
                        <c:v>5.9127031194401602E-2</c:v>
                      </c:pt>
                      <c:pt idx="350">
                        <c:v>5.9388466459782602E-2</c:v>
                      </c:pt>
                      <c:pt idx="351">
                        <c:v>6.0638652196841399E-2</c:v>
                      </c:pt>
                      <c:pt idx="352">
                        <c:v>6.0791238213943603E-2</c:v>
                      </c:pt>
                      <c:pt idx="353">
                        <c:v>6.0171049842755599E-2</c:v>
                      </c:pt>
                      <c:pt idx="354">
                        <c:v>5.8518631443691897E-2</c:v>
                      </c:pt>
                      <c:pt idx="355">
                        <c:v>6.0204074211448799E-2</c:v>
                      </c:pt>
                      <c:pt idx="356">
                        <c:v>6.4242700432928596E-2</c:v>
                      </c:pt>
                      <c:pt idx="357">
                        <c:v>6.5846832950243003E-2</c:v>
                      </c:pt>
                      <c:pt idx="358">
                        <c:v>6.7412236375953699E-2</c:v>
                      </c:pt>
                      <c:pt idx="359">
                        <c:v>6.8999450221990194E-2</c:v>
                      </c:pt>
                      <c:pt idx="360">
                        <c:v>6.8720941596973006E-2</c:v>
                      </c:pt>
                      <c:pt idx="361">
                        <c:v>6.85852659029524E-2</c:v>
                      </c:pt>
                      <c:pt idx="362">
                        <c:v>6.8136168668765998E-2</c:v>
                      </c:pt>
                      <c:pt idx="363">
                        <c:v>6.82166498190237E-2</c:v>
                      </c:pt>
                      <c:pt idx="364">
                        <c:v>6.86353126712375E-2</c:v>
                      </c:pt>
                      <c:pt idx="365">
                        <c:v>7.11518949376862E-2</c:v>
                      </c:pt>
                      <c:pt idx="366">
                        <c:v>7.0919107892559993E-2</c:v>
                      </c:pt>
                      <c:pt idx="367">
                        <c:v>7.1466318673022597E-2</c:v>
                      </c:pt>
                      <c:pt idx="368">
                        <c:v>7.0365713088127405E-2</c:v>
                      </c:pt>
                      <c:pt idx="369">
                        <c:v>6.9886998226135005E-2</c:v>
                      </c:pt>
                      <c:pt idx="370">
                        <c:v>7.1313213703099496E-2</c:v>
                      </c:pt>
                      <c:pt idx="371">
                        <c:v>6.9834889860897698E-2</c:v>
                      </c:pt>
                      <c:pt idx="372">
                        <c:v>7.1019440357668301E-2</c:v>
                      </c:pt>
                      <c:pt idx="373">
                        <c:v>7.2479335238053694E-2</c:v>
                      </c:pt>
                      <c:pt idx="374">
                        <c:v>7.1686447818493301E-2</c:v>
                      </c:pt>
                      <c:pt idx="375">
                        <c:v>6.8128085813819406E-2</c:v>
                      </c:pt>
                      <c:pt idx="376">
                        <c:v>7.0915697421721505E-2</c:v>
                      </c:pt>
                      <c:pt idx="377">
                        <c:v>6.8571182350913501E-2</c:v>
                      </c:pt>
                      <c:pt idx="378">
                        <c:v>6.9729753027886698E-2</c:v>
                      </c:pt>
                      <c:pt idx="379">
                        <c:v>7.10345502299084E-2</c:v>
                      </c:pt>
                      <c:pt idx="380">
                        <c:v>7.1070875132534003E-2</c:v>
                      </c:pt>
                      <c:pt idx="381">
                        <c:v>7.0495437206737899E-2</c:v>
                      </c:pt>
                      <c:pt idx="382">
                        <c:v>6.7911773328504704E-2</c:v>
                      </c:pt>
                      <c:pt idx="383">
                        <c:v>6.8462114867545304E-2</c:v>
                      </c:pt>
                      <c:pt idx="384">
                        <c:v>6.7990607643852993E-2</c:v>
                      </c:pt>
                      <c:pt idx="385">
                        <c:v>6.7453188696192906E-2</c:v>
                      </c:pt>
                      <c:pt idx="386">
                        <c:v>6.9771341463414599E-2</c:v>
                      </c:pt>
                      <c:pt idx="387">
                        <c:v>7.1200826911823403E-2</c:v>
                      </c:pt>
                      <c:pt idx="388">
                        <c:v>7.1142222942863695E-2</c:v>
                      </c:pt>
                      <c:pt idx="389">
                        <c:v>6.63899695864274E-2</c:v>
                      </c:pt>
                      <c:pt idx="390">
                        <c:v>6.7116737997600401E-2</c:v>
                      </c:pt>
                      <c:pt idx="391">
                        <c:v>6.87875139662385E-2</c:v>
                      </c:pt>
                      <c:pt idx="392">
                        <c:v>6.7494380997404096E-2</c:v>
                      </c:pt>
                      <c:pt idx="393">
                        <c:v>6.8618514602399094E-2</c:v>
                      </c:pt>
                      <c:pt idx="394">
                        <c:v>7.1337385023295397E-2</c:v>
                      </c:pt>
                      <c:pt idx="395">
                        <c:v>7.0160881647018197E-2</c:v>
                      </c:pt>
                      <c:pt idx="396">
                        <c:v>6.5917896905194007E-2</c:v>
                      </c:pt>
                      <c:pt idx="397">
                        <c:v>6.7948772497127996E-2</c:v>
                      </c:pt>
                      <c:pt idx="398">
                        <c:v>6.7084503998270997E-2</c:v>
                      </c:pt>
                      <c:pt idx="399">
                        <c:v>6.7235379000084902E-2</c:v>
                      </c:pt>
                      <c:pt idx="400">
                        <c:v>6.59893160155023E-2</c:v>
                      </c:pt>
                      <c:pt idx="401">
                        <c:v>6.9888782831587004E-2</c:v>
                      </c:pt>
                      <c:pt idx="402">
                        <c:v>6.8422062087294802E-2</c:v>
                      </c:pt>
                      <c:pt idx="403">
                        <c:v>6.5069663564326502E-2</c:v>
                      </c:pt>
                      <c:pt idx="404">
                        <c:v>6.4640377981871194E-2</c:v>
                      </c:pt>
                      <c:pt idx="405">
                        <c:v>6.5330959485777801E-2</c:v>
                      </c:pt>
                      <c:pt idx="406">
                        <c:v>6.2475135416347902E-2</c:v>
                      </c:pt>
                      <c:pt idx="407">
                        <c:v>6.5487124267184602E-2</c:v>
                      </c:pt>
                      <c:pt idx="408">
                        <c:v>6.7160154391159493E-2</c:v>
                      </c:pt>
                      <c:pt idx="409">
                        <c:v>6.6834668152001703E-2</c:v>
                      </c:pt>
                      <c:pt idx="410">
                        <c:v>6.2792967962112797E-2</c:v>
                      </c:pt>
                      <c:pt idx="411">
                        <c:v>6.3101241683264794E-2</c:v>
                      </c:pt>
                      <c:pt idx="412">
                        <c:v>6.3148544769304801E-2</c:v>
                      </c:pt>
                      <c:pt idx="413">
                        <c:v>6.3903969311790904E-2</c:v>
                      </c:pt>
                      <c:pt idx="414">
                        <c:v>6.4020559680182804E-2</c:v>
                      </c:pt>
                      <c:pt idx="415">
                        <c:v>6.7841985659586407E-2</c:v>
                      </c:pt>
                      <c:pt idx="416">
                        <c:v>6.6837513225544001E-2</c:v>
                      </c:pt>
                      <c:pt idx="417">
                        <c:v>6.2180075614954998E-2</c:v>
                      </c:pt>
                      <c:pt idx="418">
                        <c:v>6.4207776240971307E-2</c:v>
                      </c:pt>
                      <c:pt idx="419">
                        <c:v>6.5339080717824405E-2</c:v>
                      </c:pt>
                      <c:pt idx="420">
                        <c:v>6.5890876027482601E-2</c:v>
                      </c:pt>
                      <c:pt idx="421">
                        <c:v>6.7065120083469099E-2</c:v>
                      </c:pt>
                      <c:pt idx="422">
                        <c:v>6.8803756796836396E-2</c:v>
                      </c:pt>
                      <c:pt idx="423">
                        <c:v>6.7877374376090094E-2</c:v>
                      </c:pt>
                      <c:pt idx="424">
                        <c:v>6.5627121645954495E-2</c:v>
                      </c:pt>
                      <c:pt idx="425">
                        <c:v>6.5647685803814901E-2</c:v>
                      </c:pt>
                      <c:pt idx="426">
                        <c:v>6.5848603615619797E-2</c:v>
                      </c:pt>
                      <c:pt idx="427">
                        <c:v>6.3922130456767201E-2</c:v>
                      </c:pt>
                      <c:pt idx="428">
                        <c:v>6.4094553442821403E-2</c:v>
                      </c:pt>
                      <c:pt idx="429">
                        <c:v>6.6302856526229803E-2</c:v>
                      </c:pt>
                      <c:pt idx="430">
                        <c:v>6.6329730327959593E-2</c:v>
                      </c:pt>
                      <c:pt idx="431">
                        <c:v>6.2945084724884706E-2</c:v>
                      </c:pt>
                      <c:pt idx="432">
                        <c:v>6.2221847606203598E-2</c:v>
                      </c:pt>
                      <c:pt idx="433">
                        <c:v>6.1818394375135699E-2</c:v>
                      </c:pt>
                      <c:pt idx="434">
                        <c:v>6.11870870179822E-2</c:v>
                      </c:pt>
                      <c:pt idx="435">
                        <c:v>6.27148683564306E-2</c:v>
                      </c:pt>
                      <c:pt idx="436">
                        <c:v>6.5246957951730605E-2</c:v>
                      </c:pt>
                      <c:pt idx="437">
                        <c:v>6.4282163797388506E-2</c:v>
                      </c:pt>
                      <c:pt idx="438">
                        <c:v>5.9791692396360799E-2</c:v>
                      </c:pt>
                      <c:pt idx="439">
                        <c:v>6.0155128818424101E-2</c:v>
                      </c:pt>
                      <c:pt idx="440">
                        <c:v>5.9262826267935602E-2</c:v>
                      </c:pt>
                      <c:pt idx="441">
                        <c:v>5.9003034683302501E-2</c:v>
                      </c:pt>
                      <c:pt idx="442">
                        <c:v>6.1217595652493198E-2</c:v>
                      </c:pt>
                      <c:pt idx="443">
                        <c:v>6.2962741981851006E-2</c:v>
                      </c:pt>
                      <c:pt idx="444">
                        <c:v>6.2996158770806707E-2</c:v>
                      </c:pt>
                      <c:pt idx="445">
                        <c:v>6.03574664360432E-2</c:v>
                      </c:pt>
                      <c:pt idx="446">
                        <c:v>6.0543473504572697E-2</c:v>
                      </c:pt>
                      <c:pt idx="447">
                        <c:v>6.1727245012025297E-2</c:v>
                      </c:pt>
                      <c:pt idx="448">
                        <c:v>6.1576749483275003E-2</c:v>
                      </c:pt>
                      <c:pt idx="449">
                        <c:v>6.0961599750965399E-2</c:v>
                      </c:pt>
                      <c:pt idx="450">
                        <c:v>6.3942103492214103E-2</c:v>
                      </c:pt>
                      <c:pt idx="451">
                        <c:v>6.2874705713788004E-2</c:v>
                      </c:pt>
                      <c:pt idx="452">
                        <c:v>5.9621524003526299E-2</c:v>
                      </c:pt>
                      <c:pt idx="453">
                        <c:v>5.9343827583445301E-2</c:v>
                      </c:pt>
                      <c:pt idx="454">
                        <c:v>6.0782746215741798E-2</c:v>
                      </c:pt>
                      <c:pt idx="455">
                        <c:v>5.8952865191699899E-2</c:v>
                      </c:pt>
                      <c:pt idx="456">
                        <c:v>5.8445557410498998E-2</c:v>
                      </c:pt>
                      <c:pt idx="457">
                        <c:v>6.1201114549719701E-2</c:v>
                      </c:pt>
                      <c:pt idx="458">
                        <c:v>5.9058510221665202E-2</c:v>
                      </c:pt>
                      <c:pt idx="459">
                        <c:v>5.6823729945951501E-2</c:v>
                      </c:pt>
                      <c:pt idx="460">
                        <c:v>5.3978667015672603E-2</c:v>
                      </c:pt>
                      <c:pt idx="461">
                        <c:v>5.1980728726557297E-2</c:v>
                      </c:pt>
                      <c:pt idx="462">
                        <c:v>5.5161324615957102E-2</c:v>
                      </c:pt>
                      <c:pt idx="463">
                        <c:v>5.5071857438460402E-2</c:v>
                      </c:pt>
                      <c:pt idx="464">
                        <c:v>5.6759076907539299E-2</c:v>
                      </c:pt>
                      <c:pt idx="465">
                        <c:v>5.55755225574577E-2</c:v>
                      </c:pt>
                      <c:pt idx="466">
                        <c:v>5.20571353761137E-2</c:v>
                      </c:pt>
                      <c:pt idx="467">
                        <c:v>5.1595744680851097E-2</c:v>
                      </c:pt>
                      <c:pt idx="468">
                        <c:v>5.1053663656199101E-2</c:v>
                      </c:pt>
                      <c:pt idx="469">
                        <c:v>5.3217857451652903E-2</c:v>
                      </c:pt>
                      <c:pt idx="470">
                        <c:v>6.0291643297812697E-2</c:v>
                      </c:pt>
                      <c:pt idx="471">
                        <c:v>6.6852418973739003E-2</c:v>
                      </c:pt>
                      <c:pt idx="472">
                        <c:v>6.7793439775536105E-2</c:v>
                      </c:pt>
                      <c:pt idx="473">
                        <c:v>5.7429030447917202E-2</c:v>
                      </c:pt>
                      <c:pt idx="474">
                        <c:v>5.5503208148247898E-2</c:v>
                      </c:pt>
                      <c:pt idx="475">
                        <c:v>5.5393008777526002E-2</c:v>
                      </c:pt>
                      <c:pt idx="476">
                        <c:v>5.5599391713531503E-2</c:v>
                      </c:pt>
                      <c:pt idx="477">
                        <c:v>5.6483484416927299E-2</c:v>
                      </c:pt>
                      <c:pt idx="478">
                        <c:v>5.7411745152930099E-2</c:v>
                      </c:pt>
                      <c:pt idx="479">
                        <c:v>5.3021030377211502E-2</c:v>
                      </c:pt>
                      <c:pt idx="480">
                        <c:v>5.2143710827689503E-2</c:v>
                      </c:pt>
                      <c:pt idx="481">
                        <c:v>5.3386115863481402E-2</c:v>
                      </c:pt>
                      <c:pt idx="482">
                        <c:v>5.2938703224737899E-2</c:v>
                      </c:pt>
                      <c:pt idx="483">
                        <c:v>5.3004109039887802E-2</c:v>
                      </c:pt>
                      <c:pt idx="484">
                        <c:v>5.2691974978079301E-2</c:v>
                      </c:pt>
                      <c:pt idx="485">
                        <c:v>5.2974416160923E-2</c:v>
                      </c:pt>
                      <c:pt idx="486">
                        <c:v>5.2942855783413401E-2</c:v>
                      </c:pt>
                      <c:pt idx="487">
                        <c:v>5.3955605035205398E-2</c:v>
                      </c:pt>
                      <c:pt idx="488">
                        <c:v>5.6814691151919901E-2</c:v>
                      </c:pt>
                      <c:pt idx="489">
                        <c:v>6.0099977277891403E-2</c:v>
                      </c:pt>
                      <c:pt idx="490">
                        <c:v>6.3170825202118794E-2</c:v>
                      </c:pt>
                      <c:pt idx="491">
                        <c:v>5.9617526085081501E-2</c:v>
                      </c:pt>
                      <c:pt idx="492">
                        <c:v>6.0160301248540597E-2</c:v>
                      </c:pt>
                      <c:pt idx="493">
                        <c:v>6.0798567669010699E-2</c:v>
                      </c:pt>
                      <c:pt idx="494">
                        <c:v>5.6816728241322501E-2</c:v>
                      </c:pt>
                      <c:pt idx="495">
                        <c:v>5.9159069396701999E-2</c:v>
                      </c:pt>
                      <c:pt idx="496">
                        <c:v>6.0240077191031402E-2</c:v>
                      </c:pt>
                      <c:pt idx="497">
                        <c:v>5.8577165334931999E-2</c:v>
                      </c:pt>
                      <c:pt idx="498">
                        <c:v>6.1255528941529198E-2</c:v>
                      </c:pt>
                      <c:pt idx="499">
                        <c:v>6.5297366868665205E-2</c:v>
                      </c:pt>
                      <c:pt idx="500">
                        <c:v>6.46928315431919E-2</c:v>
                      </c:pt>
                      <c:pt idx="501">
                        <c:v>5.98864263743197E-2</c:v>
                      </c:pt>
                      <c:pt idx="502">
                        <c:v>6.1191454396055903E-2</c:v>
                      </c:pt>
                      <c:pt idx="503">
                        <c:v>6.1989880860532899E-2</c:v>
                      </c:pt>
                      <c:pt idx="504">
                        <c:v>6.2347699805548003E-2</c:v>
                      </c:pt>
                      <c:pt idx="505">
                        <c:v>6.14807519624598E-2</c:v>
                      </c:pt>
                      <c:pt idx="506">
                        <c:v>6.4636373402084002E-2</c:v>
                      </c:pt>
                      <c:pt idx="507">
                        <c:v>6.4500967350552496E-2</c:v>
                      </c:pt>
                      <c:pt idx="508">
                        <c:v>5.9994088465317702E-2</c:v>
                      </c:pt>
                      <c:pt idx="509">
                        <c:v>6.1391194410922001E-2</c:v>
                      </c:pt>
                      <c:pt idx="510">
                        <c:v>6.1357828246299199E-2</c:v>
                      </c:pt>
                      <c:pt idx="511">
                        <c:v>6.08883091264854E-2</c:v>
                      </c:pt>
                      <c:pt idx="512">
                        <c:v>6.1806722689075597E-2</c:v>
                      </c:pt>
                      <c:pt idx="513">
                        <c:v>6.4882989945962199E-2</c:v>
                      </c:pt>
                      <c:pt idx="514">
                        <c:v>6.4062448354505697E-2</c:v>
                      </c:pt>
                      <c:pt idx="515">
                        <c:v>5.9989023937501003E-2</c:v>
                      </c:pt>
                      <c:pt idx="516">
                        <c:v>5.9540099455995699E-2</c:v>
                      </c:pt>
                      <c:pt idx="517">
                        <c:v>6.1059514321497699E-2</c:v>
                      </c:pt>
                      <c:pt idx="518">
                        <c:v>6.0128567587605999E-2</c:v>
                      </c:pt>
                      <c:pt idx="519">
                        <c:v>6.17640234352341E-2</c:v>
                      </c:pt>
                      <c:pt idx="520">
                        <c:v>6.4858235726325805E-2</c:v>
                      </c:pt>
                      <c:pt idx="521">
                        <c:v>6.3520325836569802E-2</c:v>
                      </c:pt>
                      <c:pt idx="522">
                        <c:v>6.0495380000967498E-2</c:v>
                      </c:pt>
                      <c:pt idx="523">
                        <c:v>6.0190198998240199E-2</c:v>
                      </c:pt>
                      <c:pt idx="524">
                        <c:v>6.0028080431551903E-2</c:v>
                      </c:pt>
                      <c:pt idx="525">
                        <c:v>5.7999033349444201E-2</c:v>
                      </c:pt>
                      <c:pt idx="526">
                        <c:v>6.0291336928356302E-2</c:v>
                      </c:pt>
                      <c:pt idx="527">
                        <c:v>6.2985418386609898E-2</c:v>
                      </c:pt>
                      <c:pt idx="528">
                        <c:v>6.3375016807852597E-2</c:v>
                      </c:pt>
                      <c:pt idx="529">
                        <c:v>6.0715716002059598E-2</c:v>
                      </c:pt>
                      <c:pt idx="530">
                        <c:v>6.0464248395282902E-2</c:v>
                      </c:pt>
                      <c:pt idx="531">
                        <c:v>5.6594284769489397E-2</c:v>
                      </c:pt>
                      <c:pt idx="532">
                        <c:v>5.6060508850346101E-2</c:v>
                      </c:pt>
                      <c:pt idx="533">
                        <c:v>5.7483745649769297E-2</c:v>
                      </c:pt>
                      <c:pt idx="534">
                        <c:v>6.1120025251860999E-2</c:v>
                      </c:pt>
                      <c:pt idx="535">
                        <c:v>5.97840172786177E-2</c:v>
                      </c:pt>
                      <c:pt idx="536">
                        <c:v>5.6753027747968698E-2</c:v>
                      </c:pt>
                      <c:pt idx="537">
                        <c:v>5.7254065926966802E-2</c:v>
                      </c:pt>
                      <c:pt idx="538">
                        <c:v>5.8055397168303602E-2</c:v>
                      </c:pt>
                      <c:pt idx="539">
                        <c:v>5.7051346991575901E-2</c:v>
                      </c:pt>
                      <c:pt idx="540">
                        <c:v>5.7572672774573001E-2</c:v>
                      </c:pt>
                      <c:pt idx="541">
                        <c:v>6.0238284352660799E-2</c:v>
                      </c:pt>
                      <c:pt idx="542">
                        <c:v>6.0919453052202699E-2</c:v>
                      </c:pt>
                      <c:pt idx="543">
                        <c:v>5.5781328738397501E-2</c:v>
                      </c:pt>
                      <c:pt idx="544">
                        <c:v>5.6858647496447402E-2</c:v>
                      </c:pt>
                      <c:pt idx="545">
                        <c:v>5.7188270940609597E-2</c:v>
                      </c:pt>
                      <c:pt idx="546">
                        <c:v>5.6221001020106E-2</c:v>
                      </c:pt>
                      <c:pt idx="547">
                        <c:v>5.6345456384469798E-2</c:v>
                      </c:pt>
                      <c:pt idx="548">
                        <c:v>5.9270944542707003E-2</c:v>
                      </c:pt>
                      <c:pt idx="549">
                        <c:v>5.7884994457761602E-2</c:v>
                      </c:pt>
                      <c:pt idx="550">
                        <c:v>5.4507476542555E-2</c:v>
                      </c:pt>
                      <c:pt idx="551">
                        <c:v>5.3984247135842899E-2</c:v>
                      </c:pt>
                      <c:pt idx="552">
                        <c:v>5.48121418667201E-2</c:v>
                      </c:pt>
                      <c:pt idx="553">
                        <c:v>5.2427013295080302E-2</c:v>
                      </c:pt>
                      <c:pt idx="554">
                        <c:v>5.23707304754088E-2</c:v>
                      </c:pt>
                      <c:pt idx="555">
                        <c:v>5.5546660744443997E-2</c:v>
                      </c:pt>
                      <c:pt idx="556">
                        <c:v>5.6353544341341502E-2</c:v>
                      </c:pt>
                      <c:pt idx="557">
                        <c:v>5.1746442432082797E-2</c:v>
                      </c:pt>
                      <c:pt idx="558">
                        <c:v>5.5249810355342002E-2</c:v>
                      </c:pt>
                      <c:pt idx="559">
                        <c:v>5.7599544700550398E-2</c:v>
                      </c:pt>
                      <c:pt idx="560">
                        <c:v>5.8257839721254402E-2</c:v>
                      </c:pt>
                      <c:pt idx="561">
                        <c:v>5.7509252726304999E-2</c:v>
                      </c:pt>
                      <c:pt idx="562">
                        <c:v>5.9004097506771297E-2</c:v>
                      </c:pt>
                      <c:pt idx="563">
                        <c:v>5.8960836444818997E-2</c:v>
                      </c:pt>
                      <c:pt idx="564">
                        <c:v>5.6075110456553799E-2</c:v>
                      </c:pt>
                      <c:pt idx="565">
                        <c:v>5.6509089789572503E-2</c:v>
                      </c:pt>
                      <c:pt idx="566">
                        <c:v>5.6613845379535399E-2</c:v>
                      </c:pt>
                      <c:pt idx="567">
                        <c:v>5.4942219996509702E-2</c:v>
                      </c:pt>
                      <c:pt idx="568">
                        <c:v>5.4871923656453998E-2</c:v>
                      </c:pt>
                      <c:pt idx="569">
                        <c:v>5.6435501601108801E-2</c:v>
                      </c:pt>
                      <c:pt idx="570">
                        <c:v>5.46813551179582E-2</c:v>
                      </c:pt>
                      <c:pt idx="571">
                        <c:v>5.1955803559035001E-2</c:v>
                      </c:pt>
                      <c:pt idx="572">
                        <c:v>5.1516404545649E-2</c:v>
                      </c:pt>
                      <c:pt idx="573">
                        <c:v>5.06931595741828E-2</c:v>
                      </c:pt>
                      <c:pt idx="574">
                        <c:v>4.93838652998057E-2</c:v>
                      </c:pt>
                      <c:pt idx="575">
                        <c:v>4.7516383322252803E-2</c:v>
                      </c:pt>
                      <c:pt idx="576">
                        <c:v>4.6602836764729698E-2</c:v>
                      </c:pt>
                      <c:pt idx="577">
                        <c:v>3.4180637091730699E-2</c:v>
                      </c:pt>
                      <c:pt idx="578">
                        <c:v>3.6866359447004601E-2</c:v>
                      </c:pt>
                      <c:pt idx="579">
                        <c:v>3.9062034739454098E-2</c:v>
                      </c:pt>
                      <c:pt idx="580">
                        <c:v>4.0886130162101297E-2</c:v>
                      </c:pt>
                      <c:pt idx="581">
                        <c:v>3.8796059504810201E-2</c:v>
                      </c:pt>
                      <c:pt idx="582">
                        <c:v>3.9400380494394802E-2</c:v>
                      </c:pt>
                      <c:pt idx="583">
                        <c:v>4.0093677721541002E-2</c:v>
                      </c:pt>
                      <c:pt idx="584">
                        <c:v>3.9424289709702E-2</c:v>
                      </c:pt>
                      <c:pt idx="585">
                        <c:v>3.9071373064737902E-2</c:v>
                      </c:pt>
                      <c:pt idx="586">
                        <c:v>3.7186207744692598E-2</c:v>
                      </c:pt>
                      <c:pt idx="587">
                        <c:v>3.2488256424426598E-2</c:v>
                      </c:pt>
                      <c:pt idx="588">
                        <c:v>3.6911522256823599E-2</c:v>
                      </c:pt>
                      <c:pt idx="589">
                        <c:v>3.8642511799240199E-2</c:v>
                      </c:pt>
                      <c:pt idx="590">
                        <c:v>3.9113160772087097E-2</c:v>
                      </c:pt>
                      <c:pt idx="591">
                        <c:v>3.9511545439099398E-2</c:v>
                      </c:pt>
                      <c:pt idx="592">
                        <c:v>3.7418186308813203E-2</c:v>
                      </c:pt>
                      <c:pt idx="593">
                        <c:v>3.6554384247263302E-2</c:v>
                      </c:pt>
                      <c:pt idx="594">
                        <c:v>3.6915072282411802E-2</c:v>
                      </c:pt>
                      <c:pt idx="595">
                        <c:v>3.60702695542751E-2</c:v>
                      </c:pt>
                      <c:pt idx="596">
                        <c:v>3.7420310676124599E-2</c:v>
                      </c:pt>
                      <c:pt idx="597">
                        <c:v>3.80781290468344E-2</c:v>
                      </c:pt>
                      <c:pt idx="598">
                        <c:v>3.6957791405530502E-2</c:v>
                      </c:pt>
                      <c:pt idx="599">
                        <c:v>3.5682626020948301E-2</c:v>
                      </c:pt>
                      <c:pt idx="600">
                        <c:v>3.6728993577541003E-2</c:v>
                      </c:pt>
                      <c:pt idx="601">
                        <c:v>3.7560992733527601E-2</c:v>
                      </c:pt>
                      <c:pt idx="602">
                        <c:v>3.6099654911202803E-2</c:v>
                      </c:pt>
                      <c:pt idx="603">
                        <c:v>3.7516444277391502E-2</c:v>
                      </c:pt>
                      <c:pt idx="604">
                        <c:v>3.7826094893842303E-2</c:v>
                      </c:pt>
                      <c:pt idx="605">
                        <c:v>3.8169629496618201E-2</c:v>
                      </c:pt>
                      <c:pt idx="606">
                        <c:v>3.7418715339195198E-2</c:v>
                      </c:pt>
                      <c:pt idx="607">
                        <c:v>3.65605179269776E-2</c:v>
                      </c:pt>
                      <c:pt idx="608">
                        <c:v>3.6614111361374498E-2</c:v>
                      </c:pt>
                      <c:pt idx="609">
                        <c:v>3.5774555723928902E-2</c:v>
                      </c:pt>
                      <c:pt idx="610">
                        <c:v>3.5486720080752002E-2</c:v>
                      </c:pt>
                      <c:pt idx="611">
                        <c:v>3.7402673005554603E-2</c:v>
                      </c:pt>
                      <c:pt idx="612">
                        <c:v>3.5374426679240401E-2</c:v>
                      </c:pt>
                      <c:pt idx="613">
                        <c:v>3.53786897765382E-2</c:v>
                      </c:pt>
                      <c:pt idx="614">
                        <c:v>3.5211267605633798E-2</c:v>
                      </c:pt>
                      <c:pt idx="615">
                        <c:v>3.6225076602955202E-2</c:v>
                      </c:pt>
                      <c:pt idx="616">
                        <c:v>3.6192113911946502E-2</c:v>
                      </c:pt>
                      <c:pt idx="617">
                        <c:v>3.6749748695989397E-2</c:v>
                      </c:pt>
                      <c:pt idx="618">
                        <c:v>3.87450534102372E-2</c:v>
                      </c:pt>
                      <c:pt idx="619">
                        <c:v>3.7679852000026097E-2</c:v>
                      </c:pt>
                      <c:pt idx="620">
                        <c:v>3.6962925342813598E-2</c:v>
                      </c:pt>
                      <c:pt idx="621">
                        <c:v>3.6133523176712597E-2</c:v>
                      </c:pt>
                      <c:pt idx="622">
                        <c:v>3.7188887741402499E-2</c:v>
                      </c:pt>
                      <c:pt idx="623">
                        <c:v>3.6341945674866601E-2</c:v>
                      </c:pt>
                      <c:pt idx="624">
                        <c:v>4.85496183206107E-2</c:v>
                      </c:pt>
                    </c:numCache>
                  </c:numRef>
                </c:val>
                <c:smooth val="0"/>
                <c:extLst xmlns:c15="http://schemas.microsoft.com/office/drawing/2012/chart">
                  <c:ext xmlns:c16="http://schemas.microsoft.com/office/drawing/2014/chart" uri="{C3380CC4-5D6E-409C-BE32-E72D297353CC}">
                    <c16:uniqueId val="{00000014-81DC-46E1-BDE1-E63CF5428934}"/>
                  </c:ext>
                </c:extLst>
              </c15:ser>
            </c15:filteredLineSeries>
            <c15:filteredLineSeries>
              <c15:ser>
                <c:idx val="21"/>
                <c:order val="21"/>
                <c:tx>
                  <c:strRef>
                    <c:extLst>
                      <c:ext xmlns:c15="http://schemas.microsoft.com/office/drawing/2012/chart" uri="{02D57815-91ED-43cb-92C2-25804820EDAC}">
                        <c15:formulaRef>
                          <c15:sqref>dau_by_retention_cohort_raw!$W$1</c15:sqref>
                        </c15:formulaRef>
                      </c:ext>
                    </c:extLst>
                    <c:strCache>
                      <c:ptCount val="1"/>
                      <c:pt idx="0">
                        <c:v>%D360+</c:v>
                      </c:pt>
                    </c:strCache>
                  </c:strRef>
                </c:tx>
                <c:spPr>
                  <a:ln w="28575" cap="rnd">
                    <a:solidFill>
                      <a:schemeClr val="accent4">
                        <a:lumMod val="8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dau_by_retention_cohort_raw!$W$2:$W$1234</c15:sqref>
                        </c15:formulaRef>
                      </c:ext>
                    </c:extLst>
                    <c:numCache>
                      <c:formatCode>0.00%</c:formatCode>
                      <c:ptCount val="625"/>
                      <c:pt idx="0">
                        <c:v>0.117168978293891</c:v>
                      </c:pt>
                      <c:pt idx="1">
                        <c:v>0.11861775566962</c:v>
                      </c:pt>
                      <c:pt idx="2">
                        <c:v>0.123020274850558</c:v>
                      </c:pt>
                      <c:pt idx="3">
                        <c:v>0.11933161847073</c:v>
                      </c:pt>
                      <c:pt idx="4">
                        <c:v>0.112322867948799</c:v>
                      </c:pt>
                      <c:pt idx="5">
                        <c:v>0.113681573712518</c:v>
                      </c:pt>
                      <c:pt idx="6">
                        <c:v>0.111287378913379</c:v>
                      </c:pt>
                      <c:pt idx="7">
                        <c:v>0.11372810030917201</c:v>
                      </c:pt>
                      <c:pt idx="8">
                        <c:v>0.118908259646302</c:v>
                      </c:pt>
                      <c:pt idx="9">
                        <c:v>0.12449580913694</c:v>
                      </c:pt>
                      <c:pt idx="10">
                        <c:v>0.120784044415642</c:v>
                      </c:pt>
                      <c:pt idx="11">
                        <c:v>0.11331999780785899</c:v>
                      </c:pt>
                      <c:pt idx="12">
                        <c:v>0.11108698955778</c:v>
                      </c:pt>
                      <c:pt idx="13">
                        <c:v>0.114636860421436</c:v>
                      </c:pt>
                      <c:pt idx="14">
                        <c:v>0.111196158931181</c:v>
                      </c:pt>
                      <c:pt idx="15">
                        <c:v>0.117044879060458</c:v>
                      </c:pt>
                      <c:pt idx="16">
                        <c:v>0.124784889243774</c:v>
                      </c:pt>
                      <c:pt idx="17">
                        <c:v>0.120816893346908</c:v>
                      </c:pt>
                      <c:pt idx="18">
                        <c:v>0.11399975338073901</c:v>
                      </c:pt>
                      <c:pt idx="19">
                        <c:v>0.111835841468787</c:v>
                      </c:pt>
                      <c:pt idx="20">
                        <c:v>0.113877085273054</c:v>
                      </c:pt>
                      <c:pt idx="21">
                        <c:v>0.113504256844714</c:v>
                      </c:pt>
                      <c:pt idx="22">
                        <c:v>0.120391529317999</c:v>
                      </c:pt>
                      <c:pt idx="23">
                        <c:v>0.12836292093704199</c:v>
                      </c:pt>
                      <c:pt idx="24">
                        <c:v>0.124646493538848</c:v>
                      </c:pt>
                      <c:pt idx="25">
                        <c:v>0.115018501635652</c:v>
                      </c:pt>
                      <c:pt idx="26">
                        <c:v>0.11516805771776201</c:v>
                      </c:pt>
                      <c:pt idx="27">
                        <c:v>0.11979619482803899</c:v>
                      </c:pt>
                      <c:pt idx="28">
                        <c:v>0.11751430752910499</c:v>
                      </c:pt>
                      <c:pt idx="29">
                        <c:v>0.120126113617957</c:v>
                      </c:pt>
                      <c:pt idx="30">
                        <c:v>0.13006458937156501</c:v>
                      </c:pt>
                      <c:pt idx="31">
                        <c:v>0.12611103111541599</c:v>
                      </c:pt>
                      <c:pt idx="32">
                        <c:v>0.11866393202461201</c:v>
                      </c:pt>
                      <c:pt idx="33">
                        <c:v>0.117887193268708</c:v>
                      </c:pt>
                      <c:pt idx="34">
                        <c:v>0.11688784867815701</c:v>
                      </c:pt>
                      <c:pt idx="35">
                        <c:v>0.11600627943485101</c:v>
                      </c:pt>
                      <c:pt idx="36">
                        <c:v>0.12147326634969</c:v>
                      </c:pt>
                      <c:pt idx="37">
                        <c:v>0.128854940949678</c:v>
                      </c:pt>
                      <c:pt idx="38">
                        <c:v>0.126506076089208</c:v>
                      </c:pt>
                      <c:pt idx="39">
                        <c:v>0.117488587448858</c:v>
                      </c:pt>
                      <c:pt idx="40">
                        <c:v>0.119070869217345</c:v>
                      </c:pt>
                      <c:pt idx="41">
                        <c:v>0.11939270492382301</c:v>
                      </c:pt>
                      <c:pt idx="42">
                        <c:v>0.119476648301306</c:v>
                      </c:pt>
                      <c:pt idx="43">
                        <c:v>0.124367713783297</c:v>
                      </c:pt>
                      <c:pt idx="44">
                        <c:v>0.131015904056832</c:v>
                      </c:pt>
                      <c:pt idx="45">
                        <c:v>0.12641514826140399</c:v>
                      </c:pt>
                      <c:pt idx="46">
                        <c:v>0.115457409505954</c:v>
                      </c:pt>
                      <c:pt idx="47">
                        <c:v>0.117019780488551</c:v>
                      </c:pt>
                      <c:pt idx="48">
                        <c:v>0.11913030895014801</c:v>
                      </c:pt>
                      <c:pt idx="49">
                        <c:v>0.119683081626705</c:v>
                      </c:pt>
                      <c:pt idx="50">
                        <c:v>0.12571950614154601</c:v>
                      </c:pt>
                      <c:pt idx="51">
                        <c:v>0.13450250819607401</c:v>
                      </c:pt>
                      <c:pt idx="52">
                        <c:v>0.13036546184739001</c:v>
                      </c:pt>
                      <c:pt idx="53">
                        <c:v>0.122198388704038</c:v>
                      </c:pt>
                      <c:pt idx="54">
                        <c:v>0.121485780615206</c:v>
                      </c:pt>
                      <c:pt idx="55">
                        <c:v>0.12387996838236599</c:v>
                      </c:pt>
                      <c:pt idx="56">
                        <c:v>0.126417956763093</c:v>
                      </c:pt>
                      <c:pt idx="57">
                        <c:v>0.13103265630411301</c:v>
                      </c:pt>
                      <c:pt idx="58">
                        <c:v>0.13946687122446999</c:v>
                      </c:pt>
                      <c:pt idx="59">
                        <c:v>0.13742328819493299</c:v>
                      </c:pt>
                      <c:pt idx="60">
                        <c:v>0.13235070905069601</c:v>
                      </c:pt>
                      <c:pt idx="61">
                        <c:v>0.135882537688442</c:v>
                      </c:pt>
                      <c:pt idx="62">
                        <c:v>0.12762081396816299</c:v>
                      </c:pt>
                      <c:pt idx="63">
                        <c:v>0.13080584184706801</c:v>
                      </c:pt>
                      <c:pt idx="64">
                        <c:v>0.136764276488026</c:v>
                      </c:pt>
                      <c:pt idx="65">
                        <c:v>0.14016132728</c:v>
                      </c:pt>
                      <c:pt idx="66">
                        <c:v>0.135702463555923</c:v>
                      </c:pt>
                      <c:pt idx="67">
                        <c:v>0.12253870149558301</c:v>
                      </c:pt>
                      <c:pt idx="68">
                        <c:v>0.12339704814904399</c:v>
                      </c:pt>
                      <c:pt idx="69">
                        <c:v>0.12576814701557701</c:v>
                      </c:pt>
                      <c:pt idx="70">
                        <c:v>0.12567904775562899</c:v>
                      </c:pt>
                      <c:pt idx="71">
                        <c:v>0.13282678022790001</c:v>
                      </c:pt>
                      <c:pt idx="72">
                        <c:v>0.138643232747858</c:v>
                      </c:pt>
                      <c:pt idx="73">
                        <c:v>0.13612798611428301</c:v>
                      </c:pt>
                      <c:pt idx="74">
                        <c:v>0.12250922916471201</c:v>
                      </c:pt>
                      <c:pt idx="75">
                        <c:v>0.124151651862023</c:v>
                      </c:pt>
                      <c:pt idx="76">
                        <c:v>0.12901003072474199</c:v>
                      </c:pt>
                      <c:pt idx="77">
                        <c:v>0.12968040634692299</c:v>
                      </c:pt>
                      <c:pt idx="78">
                        <c:v>0.13477086251751</c:v>
                      </c:pt>
                      <c:pt idx="79">
                        <c:v>0.14213396229277001</c:v>
                      </c:pt>
                      <c:pt idx="80">
                        <c:v>0.138812788897129</c:v>
                      </c:pt>
                      <c:pt idx="81">
                        <c:v>0.12708525213770699</c:v>
                      </c:pt>
                      <c:pt idx="82">
                        <c:v>0.13088068824994301</c:v>
                      </c:pt>
                      <c:pt idx="83">
                        <c:v>0.13224909646927999</c:v>
                      </c:pt>
                      <c:pt idx="84">
                        <c:v>0.13264434249266699</c:v>
                      </c:pt>
                      <c:pt idx="85">
                        <c:v>0.138934881996787</c:v>
                      </c:pt>
                      <c:pt idx="86">
                        <c:v>0.14706183708707299</c:v>
                      </c:pt>
                      <c:pt idx="87">
                        <c:v>0.14417635258026501</c:v>
                      </c:pt>
                      <c:pt idx="88">
                        <c:v>0.132607081237123</c:v>
                      </c:pt>
                      <c:pt idx="89">
                        <c:v>0.13583005636005099</c:v>
                      </c:pt>
                      <c:pt idx="90">
                        <c:v>0.138130532903364</c:v>
                      </c:pt>
                      <c:pt idx="91">
                        <c:v>0.13737247530385599</c:v>
                      </c:pt>
                      <c:pt idx="92">
                        <c:v>0.14091941232199001</c:v>
                      </c:pt>
                      <c:pt idx="93">
                        <c:v>0.14804826595649201</c:v>
                      </c:pt>
                      <c:pt idx="94">
                        <c:v>0.14487878039982499</c:v>
                      </c:pt>
                      <c:pt idx="95">
                        <c:v>0.133919398347074</c:v>
                      </c:pt>
                      <c:pt idx="96">
                        <c:v>0.13474096745632599</c:v>
                      </c:pt>
                      <c:pt idx="97">
                        <c:v>0.13733337743525301</c:v>
                      </c:pt>
                      <c:pt idx="98">
                        <c:v>0.14216958734792301</c:v>
                      </c:pt>
                      <c:pt idx="99">
                        <c:v>0.14762886938837899</c:v>
                      </c:pt>
                      <c:pt idx="100">
                        <c:v>0.162266455234856</c:v>
                      </c:pt>
                      <c:pt idx="101">
                        <c:v>0.16124033079050401</c:v>
                      </c:pt>
                      <c:pt idx="102">
                        <c:v>0.152704692761535</c:v>
                      </c:pt>
                      <c:pt idx="103">
                        <c:v>0.154070932243973</c:v>
                      </c:pt>
                      <c:pt idx="104">
                        <c:v>0.15521071896960101</c:v>
                      </c:pt>
                      <c:pt idx="105">
                        <c:v>0.153798373182154</c:v>
                      </c:pt>
                      <c:pt idx="106">
                        <c:v>0.158727918411947</c:v>
                      </c:pt>
                      <c:pt idx="107">
                        <c:v>0.16897595663040799</c:v>
                      </c:pt>
                      <c:pt idx="108">
                        <c:v>0.167645712135786</c:v>
                      </c:pt>
                      <c:pt idx="109">
                        <c:v>0.15472749251064299</c:v>
                      </c:pt>
                      <c:pt idx="110">
                        <c:v>0.15569133839836899</c:v>
                      </c:pt>
                      <c:pt idx="111">
                        <c:v>0.15766338868906399</c:v>
                      </c:pt>
                      <c:pt idx="112">
                        <c:v>0.160184484064156</c:v>
                      </c:pt>
                      <c:pt idx="113">
                        <c:v>0.165142247218687</c:v>
                      </c:pt>
                      <c:pt idx="114">
                        <c:v>0.165766698967488</c:v>
                      </c:pt>
                      <c:pt idx="115">
                        <c:v>0.16202693704266399</c:v>
                      </c:pt>
                      <c:pt idx="116">
                        <c:v>0.16134367367924901</c:v>
                      </c:pt>
                      <c:pt idx="117">
                        <c:v>0.15959353665287199</c:v>
                      </c:pt>
                      <c:pt idx="118">
                        <c:v>0.160304544622066</c:v>
                      </c:pt>
                      <c:pt idx="119">
                        <c:v>0.16149092051310401</c:v>
                      </c:pt>
                      <c:pt idx="120">
                        <c:v>0.163796519368541</c:v>
                      </c:pt>
                      <c:pt idx="121">
                        <c:v>0.16823188943880699</c:v>
                      </c:pt>
                      <c:pt idx="122">
                        <c:v>0.16858740842056799</c:v>
                      </c:pt>
                      <c:pt idx="123">
                        <c:v>0.163549475107824</c:v>
                      </c:pt>
                      <c:pt idx="124">
                        <c:v>0.16128684399712401</c:v>
                      </c:pt>
                      <c:pt idx="125">
                        <c:v>0.16404022696867601</c:v>
                      </c:pt>
                      <c:pt idx="126">
                        <c:v>0.165101968730829</c:v>
                      </c:pt>
                      <c:pt idx="127">
                        <c:v>0.16617018359487001</c:v>
                      </c:pt>
                      <c:pt idx="128">
                        <c:v>0.167195763243599</c:v>
                      </c:pt>
                      <c:pt idx="129">
                        <c:v>0.16444356349446901</c:v>
                      </c:pt>
                      <c:pt idx="130">
                        <c:v>0.150077663702637</c:v>
                      </c:pt>
                      <c:pt idx="131">
                        <c:v>0.146802277919267</c:v>
                      </c:pt>
                      <c:pt idx="132">
                        <c:v>0.149452736318408</c:v>
                      </c:pt>
                      <c:pt idx="133">
                        <c:v>0.150075471698113</c:v>
                      </c:pt>
                      <c:pt idx="134">
                        <c:v>0.15625706031370601</c:v>
                      </c:pt>
                      <c:pt idx="135">
                        <c:v>0.16813682358116999</c:v>
                      </c:pt>
                      <c:pt idx="136">
                        <c:v>0.164245483306178</c:v>
                      </c:pt>
                      <c:pt idx="137">
                        <c:v>0.148661535138325</c:v>
                      </c:pt>
                      <c:pt idx="138">
                        <c:v>0.14885475288501501</c:v>
                      </c:pt>
                      <c:pt idx="139">
                        <c:v>0.15200961223843901</c:v>
                      </c:pt>
                      <c:pt idx="140">
                        <c:v>0.151893687707641</c:v>
                      </c:pt>
                      <c:pt idx="141">
                        <c:v>0.15805570726379001</c:v>
                      </c:pt>
                      <c:pt idx="142">
                        <c:v>0.171472682173719</c:v>
                      </c:pt>
                      <c:pt idx="143">
                        <c:v>0.169621464400035</c:v>
                      </c:pt>
                      <c:pt idx="144">
                        <c:v>0.157502702315026</c:v>
                      </c:pt>
                      <c:pt idx="145">
                        <c:v>0.15689307794948701</c:v>
                      </c:pt>
                      <c:pt idx="146">
                        <c:v>0.16156835339834599</c:v>
                      </c:pt>
                      <c:pt idx="147">
                        <c:v>0.158467841869638</c:v>
                      </c:pt>
                      <c:pt idx="148">
                        <c:v>0.16308830077633399</c:v>
                      </c:pt>
                      <c:pt idx="149">
                        <c:v>0.17505362088604901</c:v>
                      </c:pt>
                      <c:pt idx="150">
                        <c:v>0.17237440224370301</c:v>
                      </c:pt>
                      <c:pt idx="151">
                        <c:v>0.158483950781657</c:v>
                      </c:pt>
                      <c:pt idx="152">
                        <c:v>0.15986976032751099</c:v>
                      </c:pt>
                      <c:pt idx="153">
                        <c:v>0.16325827530314099</c:v>
                      </c:pt>
                      <c:pt idx="154">
                        <c:v>0.161992549816624</c:v>
                      </c:pt>
                      <c:pt idx="155">
                        <c:v>0.16848508553430599</c:v>
                      </c:pt>
                      <c:pt idx="156">
                        <c:v>0.179938759267464</c:v>
                      </c:pt>
                      <c:pt idx="157">
                        <c:v>0.17577280078333499</c:v>
                      </c:pt>
                      <c:pt idx="158">
                        <c:v>0.16076618832138401</c:v>
                      </c:pt>
                      <c:pt idx="159">
                        <c:v>0.161853580971624</c:v>
                      </c:pt>
                      <c:pt idx="160">
                        <c:v>0.16368624443198901</c:v>
                      </c:pt>
                      <c:pt idx="161">
                        <c:v>0.16321817410566999</c:v>
                      </c:pt>
                      <c:pt idx="162">
                        <c:v>0.16956059904926199</c:v>
                      </c:pt>
                      <c:pt idx="163">
                        <c:v>0.18255699022576399</c:v>
                      </c:pt>
                      <c:pt idx="164">
                        <c:v>0.176605281895268</c:v>
                      </c:pt>
                      <c:pt idx="165">
                        <c:v>0.16319544178248799</c:v>
                      </c:pt>
                      <c:pt idx="166">
                        <c:v>0.158008906373794</c:v>
                      </c:pt>
                      <c:pt idx="167">
                        <c:v>0.15517604424101999</c:v>
                      </c:pt>
                      <c:pt idx="168">
                        <c:v>0.15004535661639601</c:v>
                      </c:pt>
                      <c:pt idx="169">
                        <c:v>0.15026412927982599</c:v>
                      </c:pt>
                      <c:pt idx="170">
                        <c:v>0.15608597328062901</c:v>
                      </c:pt>
                      <c:pt idx="171">
                        <c:v>0.14743567644591499</c:v>
                      </c:pt>
                      <c:pt idx="172">
                        <c:v>0.15880758524522501</c:v>
                      </c:pt>
                      <c:pt idx="173">
                        <c:v>0.168458881212391</c:v>
                      </c:pt>
                      <c:pt idx="174">
                        <c:v>0.16943122693111601</c:v>
                      </c:pt>
                      <c:pt idx="175">
                        <c:v>0.17810203762572299</c:v>
                      </c:pt>
                      <c:pt idx="176">
                        <c:v>0.17952815941115199</c:v>
                      </c:pt>
                      <c:pt idx="177">
                        <c:v>0.18484278925952199</c:v>
                      </c:pt>
                      <c:pt idx="178">
                        <c:v>0.18058538504461999</c:v>
                      </c:pt>
                      <c:pt idx="179">
                        <c:v>0.16597439578283499</c:v>
                      </c:pt>
                      <c:pt idx="180">
                        <c:v>0.168750953645213</c:v>
                      </c:pt>
                      <c:pt idx="181">
                        <c:v>0.17223815616340299</c:v>
                      </c:pt>
                      <c:pt idx="182">
                        <c:v>0.17046848925100599</c:v>
                      </c:pt>
                      <c:pt idx="183">
                        <c:v>0.17610339657083199</c:v>
                      </c:pt>
                      <c:pt idx="184">
                        <c:v>0.186814643433832</c:v>
                      </c:pt>
                      <c:pt idx="185">
                        <c:v>0.183680445445672</c:v>
                      </c:pt>
                      <c:pt idx="186">
                        <c:v>0.16808141039066599</c:v>
                      </c:pt>
                      <c:pt idx="187">
                        <c:v>0.168607603907071</c:v>
                      </c:pt>
                      <c:pt idx="188">
                        <c:v>0.17890387167278099</c:v>
                      </c:pt>
                      <c:pt idx="189">
                        <c:v>0.17161053868249601</c:v>
                      </c:pt>
                      <c:pt idx="190">
                        <c:v>0.17844574704731</c:v>
                      </c:pt>
                      <c:pt idx="191">
                        <c:v>0.19151715365191499</c:v>
                      </c:pt>
                      <c:pt idx="192">
                        <c:v>0.18650225133033199</c:v>
                      </c:pt>
                      <c:pt idx="193">
                        <c:v>0.168056802608572</c:v>
                      </c:pt>
                      <c:pt idx="194">
                        <c:v>0.16970633320860801</c:v>
                      </c:pt>
                      <c:pt idx="195">
                        <c:v>0.16959454986428801</c:v>
                      </c:pt>
                      <c:pt idx="196">
                        <c:v>0.16640867839265</c:v>
                      </c:pt>
                      <c:pt idx="197">
                        <c:v>0.17448898783317601</c:v>
                      </c:pt>
                      <c:pt idx="198">
                        <c:v>0.187077129855099</c:v>
                      </c:pt>
                      <c:pt idx="199">
                        <c:v>0.18194145096151801</c:v>
                      </c:pt>
                      <c:pt idx="200">
                        <c:v>0.159372640705292</c:v>
                      </c:pt>
                      <c:pt idx="201">
                        <c:v>0.15871305811255301</c:v>
                      </c:pt>
                      <c:pt idx="202">
                        <c:v>0.16026621211741399</c:v>
                      </c:pt>
                      <c:pt idx="203">
                        <c:v>0.16259054857278599</c:v>
                      </c:pt>
                      <c:pt idx="204">
                        <c:v>0.16919579393911999</c:v>
                      </c:pt>
                      <c:pt idx="205">
                        <c:v>0.18252771395086001</c:v>
                      </c:pt>
                      <c:pt idx="206">
                        <c:v>0.177355196332658</c:v>
                      </c:pt>
                      <c:pt idx="207">
                        <c:v>0.15993148953382499</c:v>
                      </c:pt>
                      <c:pt idx="208">
                        <c:v>0.159133418469357</c:v>
                      </c:pt>
                      <c:pt idx="209">
                        <c:v>0.162393000290812</c:v>
                      </c:pt>
                      <c:pt idx="210">
                        <c:v>0.16208605963738101</c:v>
                      </c:pt>
                      <c:pt idx="211">
                        <c:v>0.16787784763615601</c:v>
                      </c:pt>
                      <c:pt idx="212">
                        <c:v>0.17862564151988999</c:v>
                      </c:pt>
                      <c:pt idx="213">
                        <c:v>0.16951192821186301</c:v>
                      </c:pt>
                      <c:pt idx="214">
                        <c:v>0.15919063048467699</c:v>
                      </c:pt>
                      <c:pt idx="215">
                        <c:v>0.15941586180752401</c:v>
                      </c:pt>
                      <c:pt idx="216">
                        <c:v>0.16072424570893401</c:v>
                      </c:pt>
                      <c:pt idx="217">
                        <c:v>0.156054321428404</c:v>
                      </c:pt>
                      <c:pt idx="218">
                        <c:v>0.14877863176318401</c:v>
                      </c:pt>
                      <c:pt idx="219">
                        <c:v>0.151989525815449</c:v>
                      </c:pt>
                      <c:pt idx="220">
                        <c:v>0.10528696097188001</c:v>
                      </c:pt>
                      <c:pt idx="221">
                        <c:v>0.12190199582961</c:v>
                      </c:pt>
                      <c:pt idx="222">
                        <c:v>0.13057134919899999</c:v>
                      </c:pt>
                      <c:pt idx="223">
                        <c:v>0.138083111819193</c:v>
                      </c:pt>
                      <c:pt idx="224">
                        <c:v>0.14615983987085199</c:v>
                      </c:pt>
                      <c:pt idx="225">
                        <c:v>0.152027652614036</c:v>
                      </c:pt>
                      <c:pt idx="226">
                        <c:v>0.16390750751165101</c:v>
                      </c:pt>
                      <c:pt idx="227">
                        <c:v>0.15592972181552001</c:v>
                      </c:pt>
                      <c:pt idx="228">
                        <c:v>0.14732969605606699</c:v>
                      </c:pt>
                      <c:pt idx="229">
                        <c:v>0.14980488152933399</c:v>
                      </c:pt>
                      <c:pt idx="230">
                        <c:v>0.15363642560152699</c:v>
                      </c:pt>
                      <c:pt idx="231">
                        <c:v>0.157601453664446</c:v>
                      </c:pt>
                      <c:pt idx="232">
                        <c:v>0.16362060694223099</c:v>
                      </c:pt>
                      <c:pt idx="233">
                        <c:v>0.1815137893938</c:v>
                      </c:pt>
                      <c:pt idx="234">
                        <c:v>0.17578842087938501</c:v>
                      </c:pt>
                      <c:pt idx="235">
                        <c:v>0.16549724455527601</c:v>
                      </c:pt>
                      <c:pt idx="236">
                        <c:v>0.167139627723534</c:v>
                      </c:pt>
                      <c:pt idx="237">
                        <c:v>0.16348527497611601</c:v>
                      </c:pt>
                      <c:pt idx="238">
                        <c:v>0.16405025079858701</c:v>
                      </c:pt>
                      <c:pt idx="239">
                        <c:v>0.170966273488415</c:v>
                      </c:pt>
                      <c:pt idx="240">
                        <c:v>0.186907037358818</c:v>
                      </c:pt>
                      <c:pt idx="241">
                        <c:v>0.181861279576322</c:v>
                      </c:pt>
                      <c:pt idx="242">
                        <c:v>0.179114972416625</c:v>
                      </c:pt>
                      <c:pt idx="243">
                        <c:v>0.16552584442169899</c:v>
                      </c:pt>
                      <c:pt idx="244">
                        <c:v>0.16403477354866</c:v>
                      </c:pt>
                      <c:pt idx="245">
                        <c:v>0.16066152063835001</c:v>
                      </c:pt>
                      <c:pt idx="246">
                        <c:v>0.16790605297799099</c:v>
                      </c:pt>
                      <c:pt idx="247">
                        <c:v>0.182797088724378</c:v>
                      </c:pt>
                      <c:pt idx="248">
                        <c:v>0.181014243581859</c:v>
                      </c:pt>
                      <c:pt idx="249">
                        <c:v>0.169251439305972</c:v>
                      </c:pt>
                      <c:pt idx="250">
                        <c:v>0.16597513050997301</c:v>
                      </c:pt>
                      <c:pt idx="251">
                        <c:v>0.163275881794749</c:v>
                      </c:pt>
                      <c:pt idx="252">
                        <c:v>0.16215334873620199</c:v>
                      </c:pt>
                      <c:pt idx="253">
                        <c:v>0.16820010406223401</c:v>
                      </c:pt>
                      <c:pt idx="254">
                        <c:v>0.18536705131352799</c:v>
                      </c:pt>
                      <c:pt idx="255">
                        <c:v>0.18215476095868999</c:v>
                      </c:pt>
                      <c:pt idx="256">
                        <c:v>0.158891232383054</c:v>
                      </c:pt>
                      <c:pt idx="257">
                        <c:v>0.16111283602781401</c:v>
                      </c:pt>
                      <c:pt idx="258">
                        <c:v>0.16304976750995101</c:v>
                      </c:pt>
                      <c:pt idx="259">
                        <c:v>0.16863547076393201</c:v>
                      </c:pt>
                      <c:pt idx="260">
                        <c:v>0.17302599191141199</c:v>
                      </c:pt>
                      <c:pt idx="261">
                        <c:v>0.187433439829606</c:v>
                      </c:pt>
                      <c:pt idx="262">
                        <c:v>0.181969320251512</c:v>
                      </c:pt>
                      <c:pt idx="263">
                        <c:v>0.16072891367144301</c:v>
                      </c:pt>
                      <c:pt idx="264">
                        <c:v>0.16128457265084201</c:v>
                      </c:pt>
                      <c:pt idx="265">
                        <c:v>0.164906243874818</c:v>
                      </c:pt>
                      <c:pt idx="266">
                        <c:v>0.164642760313361</c:v>
                      </c:pt>
                      <c:pt idx="267">
                        <c:v>0.17307035743362101</c:v>
                      </c:pt>
                      <c:pt idx="268">
                        <c:v>0.19207197612852001</c:v>
                      </c:pt>
                      <c:pt idx="269">
                        <c:v>0.19004278608469499</c:v>
                      </c:pt>
                      <c:pt idx="270">
                        <c:v>0.172556727773544</c:v>
                      </c:pt>
                      <c:pt idx="271">
                        <c:v>0.16801038383089201</c:v>
                      </c:pt>
                      <c:pt idx="272">
                        <c:v>0.16997583626888699</c:v>
                      </c:pt>
                      <c:pt idx="273">
                        <c:v>0.17211576175267601</c:v>
                      </c:pt>
                      <c:pt idx="274">
                        <c:v>0.181763105995179</c:v>
                      </c:pt>
                      <c:pt idx="275">
                        <c:v>0.19132217110935601</c:v>
                      </c:pt>
                      <c:pt idx="276">
                        <c:v>0.18670509366581001</c:v>
                      </c:pt>
                      <c:pt idx="277">
                        <c:v>0.16860629938430899</c:v>
                      </c:pt>
                      <c:pt idx="278">
                        <c:v>0.16950566535713699</c:v>
                      </c:pt>
                      <c:pt idx="279">
                        <c:v>0.17157604074968599</c:v>
                      </c:pt>
                      <c:pt idx="280">
                        <c:v>0.173467207861568</c:v>
                      </c:pt>
                      <c:pt idx="281">
                        <c:v>0.18014016650652101</c:v>
                      </c:pt>
                      <c:pt idx="282">
                        <c:v>0.19425874531904999</c:v>
                      </c:pt>
                      <c:pt idx="283">
                        <c:v>0.19016685158088301</c:v>
                      </c:pt>
                      <c:pt idx="284">
                        <c:v>0.17455413158104699</c:v>
                      </c:pt>
                      <c:pt idx="285">
                        <c:v>0.171208310042854</c:v>
                      </c:pt>
                      <c:pt idx="286">
                        <c:v>0.17483660130719</c:v>
                      </c:pt>
                      <c:pt idx="287">
                        <c:v>0.17372418759146099</c:v>
                      </c:pt>
                      <c:pt idx="288">
                        <c:v>0.18009355691612799</c:v>
                      </c:pt>
                      <c:pt idx="289">
                        <c:v>0.19487554744924199</c:v>
                      </c:pt>
                      <c:pt idx="290">
                        <c:v>0.18900236080532601</c:v>
                      </c:pt>
                      <c:pt idx="291">
                        <c:v>0.16929096427396101</c:v>
                      </c:pt>
                      <c:pt idx="292">
                        <c:v>0.169835579555596</c:v>
                      </c:pt>
                      <c:pt idx="293">
                        <c:v>0.174934883090682</c:v>
                      </c:pt>
                      <c:pt idx="294">
                        <c:v>0.18044868000473499</c:v>
                      </c:pt>
                      <c:pt idx="295">
                        <c:v>0.187333947839289</c:v>
                      </c:pt>
                      <c:pt idx="296">
                        <c:v>0.19488550710285099</c:v>
                      </c:pt>
                      <c:pt idx="297">
                        <c:v>0.19009605829744999</c:v>
                      </c:pt>
                      <c:pt idx="298">
                        <c:v>0.17374469330991099</c:v>
                      </c:pt>
                      <c:pt idx="299">
                        <c:v>0.17459530644254401</c:v>
                      </c:pt>
                      <c:pt idx="300">
                        <c:v>0.17826163548603</c:v>
                      </c:pt>
                      <c:pt idx="301">
                        <c:v>0.17829899073355199</c:v>
                      </c:pt>
                      <c:pt idx="302">
                        <c:v>0.18539105718592899</c:v>
                      </c:pt>
                      <c:pt idx="303">
                        <c:v>0.197660780251461</c:v>
                      </c:pt>
                      <c:pt idx="304">
                        <c:v>0.192351041876521</c:v>
                      </c:pt>
                      <c:pt idx="305">
                        <c:v>0.177122033344462</c:v>
                      </c:pt>
                      <c:pt idx="306">
                        <c:v>0.17656283203997999</c:v>
                      </c:pt>
                      <c:pt idx="307">
                        <c:v>0.18271386387875199</c:v>
                      </c:pt>
                      <c:pt idx="308">
                        <c:v>0.17979434522503501</c:v>
                      </c:pt>
                      <c:pt idx="309">
                        <c:v>0.187651700054764</c:v>
                      </c:pt>
                      <c:pt idx="310">
                        <c:v>0.19844520838449001</c:v>
                      </c:pt>
                      <c:pt idx="311">
                        <c:v>0.19259344678187201</c:v>
                      </c:pt>
                      <c:pt idx="312">
                        <c:v>0.178314840794116</c:v>
                      </c:pt>
                      <c:pt idx="313">
                        <c:v>0.18132711579679101</c:v>
                      </c:pt>
                      <c:pt idx="314">
                        <c:v>0.18227500812245001</c:v>
                      </c:pt>
                      <c:pt idx="315">
                        <c:v>0.18565313399984301</c:v>
                      </c:pt>
                      <c:pt idx="316">
                        <c:v>0.19072718659718799</c:v>
                      </c:pt>
                      <c:pt idx="317">
                        <c:v>0.20001792777348301</c:v>
                      </c:pt>
                      <c:pt idx="318">
                        <c:v>0.19482412060301499</c:v>
                      </c:pt>
                      <c:pt idx="319">
                        <c:v>0.18374801556638901</c:v>
                      </c:pt>
                      <c:pt idx="320">
                        <c:v>0.18284021967279099</c:v>
                      </c:pt>
                      <c:pt idx="321">
                        <c:v>0.18601211740161799</c:v>
                      </c:pt>
                      <c:pt idx="322">
                        <c:v>0.18551114743933</c:v>
                      </c:pt>
                      <c:pt idx="323">
                        <c:v>0.195210182548987</c:v>
                      </c:pt>
                      <c:pt idx="324">
                        <c:v>0.205663891827255</c:v>
                      </c:pt>
                      <c:pt idx="325">
                        <c:v>0.20239632699736601</c:v>
                      </c:pt>
                      <c:pt idx="326">
                        <c:v>0.19230271947593</c:v>
                      </c:pt>
                      <c:pt idx="327">
                        <c:v>0.195777803986319</c:v>
                      </c:pt>
                      <c:pt idx="328">
                        <c:v>0.19486983996657101</c:v>
                      </c:pt>
                      <c:pt idx="329">
                        <c:v>0.19681360542228099</c:v>
                      </c:pt>
                      <c:pt idx="330">
                        <c:v>0.203031666378266</c:v>
                      </c:pt>
                      <c:pt idx="331">
                        <c:v>0.21067614410222499</c:v>
                      </c:pt>
                      <c:pt idx="332">
                        <c:v>0.206310169174689</c:v>
                      </c:pt>
                      <c:pt idx="333">
                        <c:v>0.199196739882012</c:v>
                      </c:pt>
                      <c:pt idx="334">
                        <c:v>0.20064508869969599</c:v>
                      </c:pt>
                      <c:pt idx="335">
                        <c:v>0.19771229622103001</c:v>
                      </c:pt>
                      <c:pt idx="336">
                        <c:v>0.19860627177700399</c:v>
                      </c:pt>
                      <c:pt idx="337">
                        <c:v>0.201626038994177</c:v>
                      </c:pt>
                      <c:pt idx="338">
                        <c:v>0.20663970065394499</c:v>
                      </c:pt>
                      <c:pt idx="339">
                        <c:v>0.20210126699129999</c:v>
                      </c:pt>
                      <c:pt idx="340">
                        <c:v>0.194541095289611</c:v>
                      </c:pt>
                      <c:pt idx="341">
                        <c:v>0.19499509322865599</c:v>
                      </c:pt>
                      <c:pt idx="342">
                        <c:v>0.196264904037111</c:v>
                      </c:pt>
                      <c:pt idx="343">
                        <c:v>0.19743056021844699</c:v>
                      </c:pt>
                      <c:pt idx="344">
                        <c:v>0.20236110045142799</c:v>
                      </c:pt>
                      <c:pt idx="345">
                        <c:v>0.20549138617403001</c:v>
                      </c:pt>
                      <c:pt idx="346">
                        <c:v>0.203455057612632</c:v>
                      </c:pt>
                      <c:pt idx="347">
                        <c:v>0.19777172637880699</c:v>
                      </c:pt>
                      <c:pt idx="348">
                        <c:v>0.20053451229307201</c:v>
                      </c:pt>
                      <c:pt idx="349">
                        <c:v>0.199108943185862</c:v>
                      </c:pt>
                      <c:pt idx="350">
                        <c:v>0.20204285735296301</c:v>
                      </c:pt>
                      <c:pt idx="351">
                        <c:v>0.20196230814066399</c:v>
                      </c:pt>
                      <c:pt idx="352">
                        <c:v>0.20709990882756901</c:v>
                      </c:pt>
                      <c:pt idx="353">
                        <c:v>0.20300855249213801</c:v>
                      </c:pt>
                      <c:pt idx="354">
                        <c:v>0.193305311758172</c:v>
                      </c:pt>
                      <c:pt idx="355">
                        <c:v>0.196415973934356</c:v>
                      </c:pt>
                      <c:pt idx="356">
                        <c:v>0.20203118388073299</c:v>
                      </c:pt>
                      <c:pt idx="357">
                        <c:v>0.20937463799484199</c:v>
                      </c:pt>
                      <c:pt idx="358">
                        <c:v>0.21466410492764601</c:v>
                      </c:pt>
                      <c:pt idx="359">
                        <c:v>0.21935680592836301</c:v>
                      </c:pt>
                      <c:pt idx="360">
                        <c:v>0.215698867682169</c:v>
                      </c:pt>
                      <c:pt idx="361">
                        <c:v>0.21157368600788601</c:v>
                      </c:pt>
                      <c:pt idx="362">
                        <c:v>0.21403024530575701</c:v>
                      </c:pt>
                      <c:pt idx="363">
                        <c:v>0.21109987934913799</c:v>
                      </c:pt>
                      <c:pt idx="364">
                        <c:v>0.21161942183553201</c:v>
                      </c:pt>
                      <c:pt idx="365">
                        <c:v>0.21987530869712299</c:v>
                      </c:pt>
                      <c:pt idx="366">
                        <c:v>0.22231413127734501</c:v>
                      </c:pt>
                      <c:pt idx="367">
                        <c:v>0.218028083949872</c:v>
                      </c:pt>
                      <c:pt idx="368">
                        <c:v>0.20601488001676599</c:v>
                      </c:pt>
                      <c:pt idx="369">
                        <c:v>0.20436403652848001</c:v>
                      </c:pt>
                      <c:pt idx="370">
                        <c:v>0.203931484502447</c:v>
                      </c:pt>
                      <c:pt idx="371">
                        <c:v>0.19925129053867699</c:v>
                      </c:pt>
                      <c:pt idx="372">
                        <c:v>0.207144795669128</c:v>
                      </c:pt>
                      <c:pt idx="373">
                        <c:v>0.21880656910427301</c:v>
                      </c:pt>
                      <c:pt idx="374">
                        <c:v>0.213469039288883</c:v>
                      </c:pt>
                      <c:pt idx="375">
                        <c:v>0.19395827937945401</c:v>
                      </c:pt>
                      <c:pt idx="376">
                        <c:v>0.19567447278290601</c:v>
                      </c:pt>
                      <c:pt idx="377">
                        <c:v>0.198414339882799</c:v>
                      </c:pt>
                      <c:pt idx="378">
                        <c:v>0.19548295332097801</c:v>
                      </c:pt>
                      <c:pt idx="379">
                        <c:v>0.201295915833202</c:v>
                      </c:pt>
                      <c:pt idx="380">
                        <c:v>0.215605034934617</c:v>
                      </c:pt>
                      <c:pt idx="381">
                        <c:v>0.20864511482935899</c:v>
                      </c:pt>
                      <c:pt idx="382">
                        <c:v>0.18751616741683499</c:v>
                      </c:pt>
                      <c:pt idx="383">
                        <c:v>0.18713800855115301</c:v>
                      </c:pt>
                      <c:pt idx="384">
                        <c:v>0.19049847070953899</c:v>
                      </c:pt>
                      <c:pt idx="385">
                        <c:v>0.18950804947142999</c:v>
                      </c:pt>
                      <c:pt idx="386">
                        <c:v>0.19528201219512201</c:v>
                      </c:pt>
                      <c:pt idx="387">
                        <c:v>0.20933119677985701</c:v>
                      </c:pt>
                      <c:pt idx="388">
                        <c:v>0.203138890597306</c:v>
                      </c:pt>
                      <c:pt idx="389">
                        <c:v>0.18296666637783901</c:v>
                      </c:pt>
                      <c:pt idx="390">
                        <c:v>0.18386368927170799</c:v>
                      </c:pt>
                      <c:pt idx="391">
                        <c:v>0.18613856240851601</c:v>
                      </c:pt>
                      <c:pt idx="392">
                        <c:v>0.18655917991590201</c:v>
                      </c:pt>
                      <c:pt idx="393">
                        <c:v>0.19682065118314099</c:v>
                      </c:pt>
                      <c:pt idx="394">
                        <c:v>0.20556143547665601</c:v>
                      </c:pt>
                      <c:pt idx="395">
                        <c:v>0.19970708291335601</c:v>
                      </c:pt>
                      <c:pt idx="396">
                        <c:v>0.18196903559108701</c:v>
                      </c:pt>
                      <c:pt idx="397">
                        <c:v>0.184759392417989</c:v>
                      </c:pt>
                      <c:pt idx="398">
                        <c:v>0.182001296736546</c:v>
                      </c:pt>
                      <c:pt idx="399">
                        <c:v>0.18157202274849299</c:v>
                      </c:pt>
                      <c:pt idx="400">
                        <c:v>0.18767301620554</c:v>
                      </c:pt>
                      <c:pt idx="401">
                        <c:v>0.19919885029118101</c:v>
                      </c:pt>
                      <c:pt idx="402">
                        <c:v>0.193539195002329</c:v>
                      </c:pt>
                      <c:pt idx="403">
                        <c:v>0.18026689132801901</c:v>
                      </c:pt>
                      <c:pt idx="404">
                        <c:v>0.175390093382749</c:v>
                      </c:pt>
                      <c:pt idx="405">
                        <c:v>0.17821409764537699</c:v>
                      </c:pt>
                      <c:pt idx="406">
                        <c:v>0.173195213758913</c:v>
                      </c:pt>
                      <c:pt idx="407">
                        <c:v>0.181717092808029</c:v>
                      </c:pt>
                      <c:pt idx="408">
                        <c:v>0.19543171363612299</c:v>
                      </c:pt>
                      <c:pt idx="409">
                        <c:v>0.19015352667924901</c:v>
                      </c:pt>
                      <c:pt idx="410">
                        <c:v>0.17146845022469301</c:v>
                      </c:pt>
                      <c:pt idx="411">
                        <c:v>0.172267661143366</c:v>
                      </c:pt>
                      <c:pt idx="412">
                        <c:v>0.17522538227822901</c:v>
                      </c:pt>
                      <c:pt idx="413">
                        <c:v>0.17393777835571</c:v>
                      </c:pt>
                      <c:pt idx="414">
                        <c:v>0.179818675042833</c:v>
                      </c:pt>
                      <c:pt idx="415">
                        <c:v>0.19197683950566</c:v>
                      </c:pt>
                      <c:pt idx="416">
                        <c:v>0.18753954371208501</c:v>
                      </c:pt>
                      <c:pt idx="417">
                        <c:v>0.17193845004901001</c:v>
                      </c:pt>
                      <c:pt idx="418">
                        <c:v>0.172913785154449</c:v>
                      </c:pt>
                      <c:pt idx="419">
                        <c:v>0.17520542409411299</c:v>
                      </c:pt>
                      <c:pt idx="420">
                        <c:v>0.17787456829230699</c:v>
                      </c:pt>
                      <c:pt idx="421">
                        <c:v>0.18483644303039301</c:v>
                      </c:pt>
                      <c:pt idx="422">
                        <c:v>0.199298072170044</c:v>
                      </c:pt>
                      <c:pt idx="423">
                        <c:v>0.19494639275787001</c:v>
                      </c:pt>
                      <c:pt idx="424">
                        <c:v>0.18098562446497601</c:v>
                      </c:pt>
                      <c:pt idx="425">
                        <c:v>0.179954833516969</c:v>
                      </c:pt>
                      <c:pt idx="426">
                        <c:v>0.189262580455407</c:v>
                      </c:pt>
                      <c:pt idx="427">
                        <c:v>0.17951851227597099</c:v>
                      </c:pt>
                      <c:pt idx="428">
                        <c:v>0.18473964259640499</c:v>
                      </c:pt>
                      <c:pt idx="429">
                        <c:v>0.19406804482880899</c:v>
                      </c:pt>
                      <c:pt idx="430">
                        <c:v>0.18913406658269599</c:v>
                      </c:pt>
                      <c:pt idx="431">
                        <c:v>0.17214433640514001</c:v>
                      </c:pt>
                      <c:pt idx="432">
                        <c:v>0.16840863115306801</c:v>
                      </c:pt>
                      <c:pt idx="433">
                        <c:v>0.170365916796099</c:v>
                      </c:pt>
                      <c:pt idx="434">
                        <c:v>0.16940892205529401</c:v>
                      </c:pt>
                      <c:pt idx="435">
                        <c:v>0.177225911611255</c:v>
                      </c:pt>
                      <c:pt idx="436">
                        <c:v>0.19111768447508201</c:v>
                      </c:pt>
                      <c:pt idx="437">
                        <c:v>0.185433224477143</c:v>
                      </c:pt>
                      <c:pt idx="438">
                        <c:v>0.16578979869087301</c:v>
                      </c:pt>
                      <c:pt idx="439">
                        <c:v>0.16645595571653099</c:v>
                      </c:pt>
                      <c:pt idx="440">
                        <c:v>0.168435056561271</c:v>
                      </c:pt>
                      <c:pt idx="441">
                        <c:v>0.168944792432734</c:v>
                      </c:pt>
                      <c:pt idx="442">
                        <c:v>0.17641183814349701</c:v>
                      </c:pt>
                      <c:pt idx="443">
                        <c:v>0.191009041944425</c:v>
                      </c:pt>
                      <c:pt idx="444">
                        <c:v>0.18610477091799801</c:v>
                      </c:pt>
                      <c:pt idx="445">
                        <c:v>0.169845976443456</c:v>
                      </c:pt>
                      <c:pt idx="446">
                        <c:v>0.171207281319739</c:v>
                      </c:pt>
                      <c:pt idx="447">
                        <c:v>0.17555299617221601</c:v>
                      </c:pt>
                      <c:pt idx="448">
                        <c:v>0.17655544775804599</c:v>
                      </c:pt>
                      <c:pt idx="449">
                        <c:v>0.181987978150177</c:v>
                      </c:pt>
                      <c:pt idx="450">
                        <c:v>0.19254339755859401</c:v>
                      </c:pt>
                      <c:pt idx="451">
                        <c:v>0.18961865001994699</c:v>
                      </c:pt>
                      <c:pt idx="452">
                        <c:v>0.17077638076978999</c:v>
                      </c:pt>
                      <c:pt idx="453">
                        <c:v>0.17105509036385799</c:v>
                      </c:pt>
                      <c:pt idx="454">
                        <c:v>0.175179437270816</c:v>
                      </c:pt>
                      <c:pt idx="455">
                        <c:v>0.17198880032980601</c:v>
                      </c:pt>
                      <c:pt idx="456">
                        <c:v>0.17591541457985499</c:v>
                      </c:pt>
                      <c:pt idx="457">
                        <c:v>0.18931375896210301</c:v>
                      </c:pt>
                      <c:pt idx="458">
                        <c:v>0.18125412615112599</c:v>
                      </c:pt>
                      <c:pt idx="459">
                        <c:v>0.16595715521598001</c:v>
                      </c:pt>
                      <c:pt idx="460">
                        <c:v>0.164332689853745</c:v>
                      </c:pt>
                      <c:pt idx="461">
                        <c:v>0.16141583321772199</c:v>
                      </c:pt>
                      <c:pt idx="462">
                        <c:v>0.169855950672407</c:v>
                      </c:pt>
                      <c:pt idx="463">
                        <c:v>0.17377514444984701</c:v>
                      </c:pt>
                      <c:pt idx="464">
                        <c:v>0.18256646146359801</c:v>
                      </c:pt>
                      <c:pt idx="465">
                        <c:v>0.17577319587628901</c:v>
                      </c:pt>
                      <c:pt idx="466">
                        <c:v>0.15559950113347401</c:v>
                      </c:pt>
                      <c:pt idx="467">
                        <c:v>0.15750979843225099</c:v>
                      </c:pt>
                      <c:pt idx="468">
                        <c:v>0.15941668738089301</c:v>
                      </c:pt>
                      <c:pt idx="469">
                        <c:v>0.164300948208779</c:v>
                      </c:pt>
                      <c:pt idx="470">
                        <c:v>0.18758358859312299</c:v>
                      </c:pt>
                      <c:pt idx="471">
                        <c:v>0.219607097047398</c:v>
                      </c:pt>
                      <c:pt idx="472">
                        <c:v>0.22064934197341199</c:v>
                      </c:pt>
                      <c:pt idx="473">
                        <c:v>0.174224196908318</c:v>
                      </c:pt>
                      <c:pt idx="474">
                        <c:v>0.169366297243535</c:v>
                      </c:pt>
                      <c:pt idx="475">
                        <c:v>0.17544052621158501</c:v>
                      </c:pt>
                      <c:pt idx="476">
                        <c:v>0.17592247216802501</c:v>
                      </c:pt>
                      <c:pt idx="477">
                        <c:v>0.18245484937103101</c:v>
                      </c:pt>
                      <c:pt idx="478">
                        <c:v>0.19147289640021001</c:v>
                      </c:pt>
                      <c:pt idx="479">
                        <c:v>0.18227254181966501</c:v>
                      </c:pt>
                      <c:pt idx="480">
                        <c:v>0.17352246393482201</c:v>
                      </c:pt>
                      <c:pt idx="481">
                        <c:v>0.17598061865454501</c:v>
                      </c:pt>
                      <c:pt idx="482">
                        <c:v>0.17537936218736899</c:v>
                      </c:pt>
                      <c:pt idx="483">
                        <c:v>0.17604354580076201</c:v>
                      </c:pt>
                      <c:pt idx="484">
                        <c:v>0.177748615614573</c:v>
                      </c:pt>
                      <c:pt idx="485">
                        <c:v>0.18246445497630301</c:v>
                      </c:pt>
                      <c:pt idx="486">
                        <c:v>0.18290431555407499</c:v>
                      </c:pt>
                      <c:pt idx="487">
                        <c:v>0.18009941503335</c:v>
                      </c:pt>
                      <c:pt idx="488">
                        <c:v>0.19188647746243701</c:v>
                      </c:pt>
                      <c:pt idx="489">
                        <c:v>0.20674684324991099</c:v>
                      </c:pt>
                      <c:pt idx="490">
                        <c:v>0.21008154446612801</c:v>
                      </c:pt>
                      <c:pt idx="491">
                        <c:v>0.18028798187400599</c:v>
                      </c:pt>
                      <c:pt idx="492">
                        <c:v>0.17998653637807499</c:v>
                      </c:pt>
                      <c:pt idx="493">
                        <c:v>0.17645821648906301</c:v>
                      </c:pt>
                      <c:pt idx="494">
                        <c:v>0.16436294685517799</c:v>
                      </c:pt>
                      <c:pt idx="495">
                        <c:v>0.15905279064746999</c:v>
                      </c:pt>
                      <c:pt idx="496">
                        <c:v>0.16204392693018499</c:v>
                      </c:pt>
                      <c:pt idx="497">
                        <c:v>0.161902259158585</c:v>
                      </c:pt>
                      <c:pt idx="498">
                        <c:v>0.16760223949684799</c:v>
                      </c:pt>
                      <c:pt idx="499">
                        <c:v>0.182227704188341</c:v>
                      </c:pt>
                      <c:pt idx="500">
                        <c:v>0.17965459720440599</c:v>
                      </c:pt>
                      <c:pt idx="501">
                        <c:v>0.16159003075952399</c:v>
                      </c:pt>
                      <c:pt idx="502">
                        <c:v>0.16469186524239901</c:v>
                      </c:pt>
                      <c:pt idx="503">
                        <c:v>0.167526170888389</c:v>
                      </c:pt>
                      <c:pt idx="504">
                        <c:v>0.166875887135813</c:v>
                      </c:pt>
                      <c:pt idx="505">
                        <c:v>0.17200851606175599</c:v>
                      </c:pt>
                      <c:pt idx="506">
                        <c:v>0.18667955741755299</c:v>
                      </c:pt>
                      <c:pt idx="507">
                        <c:v>0.181566779979669</c:v>
                      </c:pt>
                      <c:pt idx="508">
                        <c:v>0.16545107406194301</c:v>
                      </c:pt>
                      <c:pt idx="509">
                        <c:v>0.16507811409666001</c:v>
                      </c:pt>
                      <c:pt idx="510">
                        <c:v>0.16860343635983699</c:v>
                      </c:pt>
                      <c:pt idx="511">
                        <c:v>0.169620273301411</c:v>
                      </c:pt>
                      <c:pt idx="512">
                        <c:v>0.172296918767507</c:v>
                      </c:pt>
                      <c:pt idx="513">
                        <c:v>0.187781222415983</c:v>
                      </c:pt>
                      <c:pt idx="514">
                        <c:v>0.18307019380143899</c:v>
                      </c:pt>
                      <c:pt idx="515">
                        <c:v>0.164891127144771</c:v>
                      </c:pt>
                      <c:pt idx="516">
                        <c:v>0.16666388545873201</c:v>
                      </c:pt>
                      <c:pt idx="517">
                        <c:v>0.17035344252696</c:v>
                      </c:pt>
                      <c:pt idx="518">
                        <c:v>0.16887328189543499</c:v>
                      </c:pt>
                      <c:pt idx="519">
                        <c:v>0.175104414409188</c:v>
                      </c:pt>
                      <c:pt idx="520">
                        <c:v>0.18811319531486401</c:v>
                      </c:pt>
                      <c:pt idx="521">
                        <c:v>0.18351120063208701</c:v>
                      </c:pt>
                      <c:pt idx="522">
                        <c:v>0.16740038379049599</c:v>
                      </c:pt>
                      <c:pt idx="523">
                        <c:v>0.16930079870042</c:v>
                      </c:pt>
                      <c:pt idx="524">
                        <c:v>0.172087065759116</c:v>
                      </c:pt>
                      <c:pt idx="525">
                        <c:v>0.174093765103915</c:v>
                      </c:pt>
                      <c:pt idx="526">
                        <c:v>0.17819875341410499</c:v>
                      </c:pt>
                      <c:pt idx="527">
                        <c:v>0.19120686119334701</c:v>
                      </c:pt>
                      <c:pt idx="528">
                        <c:v>0.18575769799650399</c:v>
                      </c:pt>
                      <c:pt idx="529">
                        <c:v>0.17493134618685299</c:v>
                      </c:pt>
                      <c:pt idx="530">
                        <c:v>0.171637557844454</c:v>
                      </c:pt>
                      <c:pt idx="531">
                        <c:v>0.166744743586211</c:v>
                      </c:pt>
                      <c:pt idx="532">
                        <c:v>0.16488091419120701</c:v>
                      </c:pt>
                      <c:pt idx="533">
                        <c:v>0.17419132921466501</c:v>
                      </c:pt>
                      <c:pt idx="534">
                        <c:v>0.18399137228082199</c:v>
                      </c:pt>
                      <c:pt idx="535">
                        <c:v>0.18204103671706301</c:v>
                      </c:pt>
                      <c:pt idx="536">
                        <c:v>0.168404108539016</c:v>
                      </c:pt>
                      <c:pt idx="537">
                        <c:v>0.16812022546312</c:v>
                      </c:pt>
                      <c:pt idx="538">
                        <c:v>0.17107429388286099</c:v>
                      </c:pt>
                      <c:pt idx="539">
                        <c:v>0.17401401151781001</c:v>
                      </c:pt>
                      <c:pt idx="540">
                        <c:v>0.17970418571228999</c:v>
                      </c:pt>
                      <c:pt idx="541">
                        <c:v>0.18884299708763599</c:v>
                      </c:pt>
                      <c:pt idx="542">
                        <c:v>0.184188571304744</c:v>
                      </c:pt>
                      <c:pt idx="543">
                        <c:v>0.169245899507453</c:v>
                      </c:pt>
                      <c:pt idx="544">
                        <c:v>0.16976510908635001</c:v>
                      </c:pt>
                      <c:pt idx="545">
                        <c:v>0.17413944401212</c:v>
                      </c:pt>
                      <c:pt idx="546">
                        <c:v>0.172044160716049</c:v>
                      </c:pt>
                      <c:pt idx="547">
                        <c:v>0.18011183839785</c:v>
                      </c:pt>
                      <c:pt idx="548">
                        <c:v>0.18920598498972199</c:v>
                      </c:pt>
                      <c:pt idx="549">
                        <c:v>0.185520287868777</c:v>
                      </c:pt>
                      <c:pt idx="550">
                        <c:v>0.16893504857266001</c:v>
                      </c:pt>
                      <c:pt idx="551">
                        <c:v>0.170988475177305</c:v>
                      </c:pt>
                      <c:pt idx="552">
                        <c:v>0.17401727392706201</c:v>
                      </c:pt>
                      <c:pt idx="553">
                        <c:v>0.171674026109326</c:v>
                      </c:pt>
                      <c:pt idx="554">
                        <c:v>0.177656417703138</c:v>
                      </c:pt>
                      <c:pt idx="555">
                        <c:v>0.185336301330951</c:v>
                      </c:pt>
                      <c:pt idx="556">
                        <c:v>0.18332379983899</c:v>
                      </c:pt>
                      <c:pt idx="557">
                        <c:v>0.16847323889339799</c:v>
                      </c:pt>
                      <c:pt idx="558">
                        <c:v>0.17472594487661899</c:v>
                      </c:pt>
                      <c:pt idx="559">
                        <c:v>0.18268196361768699</c:v>
                      </c:pt>
                      <c:pt idx="560">
                        <c:v>0.183344947735192</c:v>
                      </c:pt>
                      <c:pt idx="561">
                        <c:v>0.190445244903264</c:v>
                      </c:pt>
                      <c:pt idx="562">
                        <c:v>0.20291223927587601</c:v>
                      </c:pt>
                      <c:pt idx="563">
                        <c:v>0.19790017095010501</c:v>
                      </c:pt>
                      <c:pt idx="564">
                        <c:v>0.18036818851251801</c:v>
                      </c:pt>
                      <c:pt idx="565">
                        <c:v>0.18174191462832701</c:v>
                      </c:pt>
                      <c:pt idx="566">
                        <c:v>0.18477282779446999</c:v>
                      </c:pt>
                      <c:pt idx="567">
                        <c:v>0.18301427238168899</c:v>
                      </c:pt>
                      <c:pt idx="568">
                        <c:v>0.18974199688070001</c:v>
                      </c:pt>
                      <c:pt idx="569">
                        <c:v>0.20005735315203399</c:v>
                      </c:pt>
                      <c:pt idx="570">
                        <c:v>0.18939247648607499</c:v>
                      </c:pt>
                      <c:pt idx="571">
                        <c:v>0.17913161766747199</c:v>
                      </c:pt>
                      <c:pt idx="572">
                        <c:v>0.17989391584560799</c:v>
                      </c:pt>
                      <c:pt idx="573">
                        <c:v>0.17798246319684699</c:v>
                      </c:pt>
                      <c:pt idx="574">
                        <c:v>0.17455404414759301</c:v>
                      </c:pt>
                      <c:pt idx="575">
                        <c:v>0.16951752303162701</c:v>
                      </c:pt>
                      <c:pt idx="576">
                        <c:v>0.16977729617829199</c:v>
                      </c:pt>
                      <c:pt idx="577">
                        <c:v>0.12036958582985301</c:v>
                      </c:pt>
                      <c:pt idx="578">
                        <c:v>0.135703530853414</c:v>
                      </c:pt>
                      <c:pt idx="579">
                        <c:v>0.14547394540942901</c:v>
                      </c:pt>
                      <c:pt idx="580">
                        <c:v>0.155389588674618</c:v>
                      </c:pt>
                      <c:pt idx="581">
                        <c:v>0.16423430179270701</c:v>
                      </c:pt>
                      <c:pt idx="582">
                        <c:v>0.17445110275207801</c:v>
                      </c:pt>
                      <c:pt idx="583">
                        <c:v>0.18443769173448901</c:v>
                      </c:pt>
                      <c:pt idx="584">
                        <c:v>0.18242956921435599</c:v>
                      </c:pt>
                      <c:pt idx="585">
                        <c:v>0.171909558252137</c:v>
                      </c:pt>
                      <c:pt idx="586">
                        <c:v>0.167376366235723</c:v>
                      </c:pt>
                      <c:pt idx="587">
                        <c:v>0.14354794142028199</c:v>
                      </c:pt>
                      <c:pt idx="588">
                        <c:v>0.17089515784331699</c:v>
                      </c:pt>
                      <c:pt idx="589">
                        <c:v>0.17867215379302401</c:v>
                      </c:pt>
                      <c:pt idx="590">
                        <c:v>0.19364965953254701</c:v>
                      </c:pt>
                      <c:pt idx="591">
                        <c:v>0.18784563695855899</c:v>
                      </c:pt>
                      <c:pt idx="592">
                        <c:v>0.171341538714856</c:v>
                      </c:pt>
                      <c:pt idx="593">
                        <c:v>0.17264371502603801</c:v>
                      </c:pt>
                      <c:pt idx="594">
                        <c:v>0.17272038726248901</c:v>
                      </c:pt>
                      <c:pt idx="595">
                        <c:v>0.170507980660971</c:v>
                      </c:pt>
                      <c:pt idx="596">
                        <c:v>0.17651372302535101</c:v>
                      </c:pt>
                      <c:pt idx="597">
                        <c:v>0.19126682794306499</c:v>
                      </c:pt>
                      <c:pt idx="598">
                        <c:v>0.18982635846979801</c:v>
                      </c:pt>
                      <c:pt idx="599">
                        <c:v>0.17303405599401001</c:v>
                      </c:pt>
                      <c:pt idx="600">
                        <c:v>0.17599494742834801</c:v>
                      </c:pt>
                      <c:pt idx="601">
                        <c:v>0.18034542071822199</c:v>
                      </c:pt>
                      <c:pt idx="602">
                        <c:v>0.182164800942682</c:v>
                      </c:pt>
                      <c:pt idx="603">
                        <c:v>0.18573419783248801</c:v>
                      </c:pt>
                      <c:pt idx="604">
                        <c:v>0.19894602965965</c:v>
                      </c:pt>
                      <c:pt idx="605">
                        <c:v>0.19405638355180499</c:v>
                      </c:pt>
                      <c:pt idx="606">
                        <c:v>0.18447025045502299</c:v>
                      </c:pt>
                      <c:pt idx="607">
                        <c:v>0.184306089585593</c:v>
                      </c:pt>
                      <c:pt idx="608">
                        <c:v>0.18760148761196399</c:v>
                      </c:pt>
                      <c:pt idx="609">
                        <c:v>0.17957018873123001</c:v>
                      </c:pt>
                      <c:pt idx="610">
                        <c:v>0.18482272411835199</c:v>
                      </c:pt>
                      <c:pt idx="611">
                        <c:v>0.193295655759575</c:v>
                      </c:pt>
                      <c:pt idx="612">
                        <c:v>0.182985768785632</c:v>
                      </c:pt>
                      <c:pt idx="613">
                        <c:v>0.16933957565494601</c:v>
                      </c:pt>
                      <c:pt idx="614">
                        <c:v>0.17383054805517001</c:v>
                      </c:pt>
                      <c:pt idx="615">
                        <c:v>0.18030009043099601</c:v>
                      </c:pt>
                      <c:pt idx="616">
                        <c:v>0.18632831647207199</c:v>
                      </c:pt>
                      <c:pt idx="617">
                        <c:v>0.18940011556026901</c:v>
                      </c:pt>
                      <c:pt idx="618">
                        <c:v>0.199680573157799</c:v>
                      </c:pt>
                      <c:pt idx="619">
                        <c:v>0.194635654658012</c:v>
                      </c:pt>
                      <c:pt idx="620">
                        <c:v>0.172412392077197</c:v>
                      </c:pt>
                      <c:pt idx="621">
                        <c:v>0.17340083320149799</c:v>
                      </c:pt>
                      <c:pt idx="622">
                        <c:v>0.17953113704430401</c:v>
                      </c:pt>
                      <c:pt idx="623">
                        <c:v>0.17997547747130799</c:v>
                      </c:pt>
                      <c:pt idx="624">
                        <c:v>0.142137404580153</c:v>
                      </c:pt>
                    </c:numCache>
                  </c:numRef>
                </c:val>
                <c:smooth val="0"/>
                <c:extLst xmlns:c15="http://schemas.microsoft.com/office/drawing/2012/chart">
                  <c:ext xmlns:c16="http://schemas.microsoft.com/office/drawing/2014/chart" uri="{C3380CC4-5D6E-409C-BE32-E72D297353CC}">
                    <c16:uniqueId val="{00000054-81DC-46E1-BDE1-E63CF5428934}"/>
                  </c:ext>
                </c:extLst>
              </c15:ser>
            </c15:filteredLineSeries>
          </c:ext>
        </c:extLst>
      </c:lineChart>
      <c:dateAx>
        <c:axId val="5821859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582187376"/>
        <c:crosses val="autoZero"/>
        <c:auto val="1"/>
        <c:lblOffset val="100"/>
        <c:baseTimeUnit val="days"/>
      </c:dateAx>
      <c:valAx>
        <c:axId val="5821873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582185936"/>
        <c:crosses val="autoZero"/>
        <c:crossBetween val="between"/>
      </c:valAx>
      <c:spPr>
        <a:noFill/>
        <a:ln w="28575">
          <a:noFill/>
        </a:ln>
        <a:effectLst/>
      </c:spPr>
    </c:plotArea>
    <c:legend>
      <c:legendPos val="t"/>
      <c:overlay val="0"/>
      <c:spPr>
        <a:no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200" b="1" i="0" u="none" strike="noStrike" kern="1200" spc="0" baseline="0">
                <a:solidFill>
                  <a:sysClr val="windowText" lastClr="000000">
                    <a:lumMod val="65000"/>
                    <a:lumOff val="35000"/>
                  </a:sysClr>
                </a:solidFill>
                <a:latin typeface="+mn-lt"/>
                <a:ea typeface="+mn-ea"/>
                <a:cs typeface="+mn-cs"/>
              </a:defRPr>
            </a:pPr>
            <a:r>
              <a:rPr lang="en-US" sz="3200" b="1" i="0" u="none" strike="noStrike" kern="1200" spc="0" baseline="0">
                <a:solidFill>
                  <a:sysClr val="windowText" lastClr="000000">
                    <a:lumMod val="65000"/>
                    <a:lumOff val="35000"/>
                  </a:sysClr>
                </a:solidFill>
              </a:rPr>
              <a:t>% DAU &amp; RETENTION BY COHORT DAYS 30 +</a:t>
            </a:r>
          </a:p>
        </c:rich>
      </c:tx>
      <c:overlay val="0"/>
      <c:spPr>
        <a:noFill/>
        <a:ln>
          <a:noFill/>
        </a:ln>
        <a:effectLst/>
      </c:spPr>
      <c:txPr>
        <a:bodyPr rot="0" spcFirstLastPara="1" vertOverflow="ellipsis" vert="horz" wrap="square" anchor="ctr" anchorCtr="1"/>
        <a:lstStyle/>
        <a:p>
          <a:pPr algn="ctr" rtl="0">
            <a:defRPr lang="en-US" sz="32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16"/>
          <c:order val="16"/>
          <c:tx>
            <c:strRef>
              <c:f>dau_by_retention_cohort_raw!$R$1</c:f>
              <c:strCache>
                <c:ptCount val="1"/>
                <c:pt idx="0">
                  <c:v>%D31-60</c:v>
                </c:pt>
              </c:strCache>
            </c:strRef>
          </c:tx>
          <c:spPr>
            <a:ln w="28575" cap="rnd">
              <a:solidFill>
                <a:schemeClr val="accent5">
                  <a:lumMod val="80000"/>
                  <a:lumOff val="20000"/>
                </a:schemeClr>
              </a:solidFill>
              <a:round/>
            </a:ln>
            <a:effectLst/>
          </c:spPr>
          <c:marker>
            <c:symbol val="none"/>
          </c:marker>
          <c:cat>
            <c:numRef>
              <c:f>dau_by_retention_cohort_raw!$A$2:$A$1234</c:f>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f>dau_by_retention_cohort_raw!$R$2:$R$1234</c:f>
              <c:numCache>
                <c:formatCode>0.00%</c:formatCode>
                <c:ptCount val="625"/>
                <c:pt idx="0">
                  <c:v>8.3857412586419794E-2</c:v>
                </c:pt>
                <c:pt idx="1">
                  <c:v>8.2244990982778099E-2</c:v>
                </c:pt>
                <c:pt idx="2">
                  <c:v>7.9830940202543096E-2</c:v>
                </c:pt>
                <c:pt idx="3">
                  <c:v>7.9611459154462105E-2</c:v>
                </c:pt>
                <c:pt idx="4">
                  <c:v>8.3268667463629806E-2</c:v>
                </c:pt>
                <c:pt idx="5">
                  <c:v>8.2244161202387103E-2</c:v>
                </c:pt>
                <c:pt idx="6">
                  <c:v>8.5764425101783004E-2</c:v>
                </c:pt>
                <c:pt idx="7">
                  <c:v>8.4041852742471099E-2</c:v>
                </c:pt>
                <c:pt idx="8">
                  <c:v>8.0718699758842397E-2</c:v>
                </c:pt>
                <c:pt idx="9">
                  <c:v>7.66989920950501E-2</c:v>
                </c:pt>
                <c:pt idx="10">
                  <c:v>7.6295859247294207E-2</c:v>
                </c:pt>
                <c:pt idx="11">
                  <c:v>7.9122595495149897E-2</c:v>
                </c:pt>
                <c:pt idx="12">
                  <c:v>8.0983291000007201E-2</c:v>
                </c:pt>
                <c:pt idx="13">
                  <c:v>7.93116401703889E-2</c:v>
                </c:pt>
                <c:pt idx="14">
                  <c:v>8.0119685477698099E-2</c:v>
                </c:pt>
                <c:pt idx="15">
                  <c:v>7.7839004509609996E-2</c:v>
                </c:pt>
                <c:pt idx="16">
                  <c:v>7.2479131388502593E-2</c:v>
                </c:pt>
                <c:pt idx="17">
                  <c:v>7.3235154750902004E-2</c:v>
                </c:pt>
                <c:pt idx="18">
                  <c:v>7.6732842835025405E-2</c:v>
                </c:pt>
                <c:pt idx="19">
                  <c:v>7.8043512242258903E-2</c:v>
                </c:pt>
                <c:pt idx="20">
                  <c:v>7.7418496713266602E-2</c:v>
                </c:pt>
                <c:pt idx="21">
                  <c:v>7.8147733047455301E-2</c:v>
                </c:pt>
                <c:pt idx="22">
                  <c:v>7.4918587057365801E-2</c:v>
                </c:pt>
                <c:pt idx="23">
                  <c:v>7.1417459736456801E-2</c:v>
                </c:pt>
                <c:pt idx="24">
                  <c:v>7.2016128660204806E-2</c:v>
                </c:pt>
                <c:pt idx="25">
                  <c:v>7.3832251836756596E-2</c:v>
                </c:pt>
                <c:pt idx="26">
                  <c:v>7.49933133534047E-2</c:v>
                </c:pt>
                <c:pt idx="27">
                  <c:v>7.3724364288265704E-2</c:v>
                </c:pt>
                <c:pt idx="28">
                  <c:v>7.3574821451496297E-2</c:v>
                </c:pt>
                <c:pt idx="29">
                  <c:v>6.9136873770681506E-2</c:v>
                </c:pt>
                <c:pt idx="30">
                  <c:v>6.6975996146998895E-2</c:v>
                </c:pt>
                <c:pt idx="31">
                  <c:v>6.6720772845679593E-2</c:v>
                </c:pt>
                <c:pt idx="32">
                  <c:v>6.9550249047758597E-2</c:v>
                </c:pt>
                <c:pt idx="33">
                  <c:v>6.9565217391304404E-2</c:v>
                </c:pt>
                <c:pt idx="34">
                  <c:v>6.9331143127095804E-2</c:v>
                </c:pt>
                <c:pt idx="35">
                  <c:v>6.9092621664050197E-2</c:v>
                </c:pt>
                <c:pt idx="36">
                  <c:v>6.7215394276486998E-2</c:v>
                </c:pt>
                <c:pt idx="37">
                  <c:v>6.2623689373506597E-2</c:v>
                </c:pt>
                <c:pt idx="38">
                  <c:v>6.3311296002209499E-2</c:v>
                </c:pt>
                <c:pt idx="39">
                  <c:v>6.7297046058747298E-2</c:v>
                </c:pt>
                <c:pt idx="40">
                  <c:v>6.8336598857171596E-2</c:v>
                </c:pt>
                <c:pt idx="41">
                  <c:v>6.7593660960274998E-2</c:v>
                </c:pt>
                <c:pt idx="42">
                  <c:v>6.65062242691523E-2</c:v>
                </c:pt>
                <c:pt idx="43">
                  <c:v>6.5095629898182905E-2</c:v>
                </c:pt>
                <c:pt idx="44">
                  <c:v>6.1457106938319399E-2</c:v>
                </c:pt>
                <c:pt idx="45">
                  <c:v>6.2811557163212101E-2</c:v>
                </c:pt>
                <c:pt idx="46">
                  <c:v>6.5969729511649602E-2</c:v>
                </c:pt>
                <c:pt idx="47">
                  <c:v>6.74921275489926E-2</c:v>
                </c:pt>
                <c:pt idx="48">
                  <c:v>6.9459518124593E-2</c:v>
                </c:pt>
                <c:pt idx="49">
                  <c:v>6.7743681558895805E-2</c:v>
                </c:pt>
                <c:pt idx="50">
                  <c:v>6.7583409904629105E-2</c:v>
                </c:pt>
                <c:pt idx="51">
                  <c:v>6.4782557175020697E-2</c:v>
                </c:pt>
                <c:pt idx="52">
                  <c:v>6.4445783132530104E-2</c:v>
                </c:pt>
                <c:pt idx="53">
                  <c:v>6.7362530331435994E-2</c:v>
                </c:pt>
                <c:pt idx="54">
                  <c:v>6.9413813116656994E-2</c:v>
                </c:pt>
                <c:pt idx="55">
                  <c:v>7.1370462898321593E-2</c:v>
                </c:pt>
                <c:pt idx="56">
                  <c:v>7.2187934581480095E-2</c:v>
                </c:pt>
                <c:pt idx="57">
                  <c:v>7.0069468494713502E-2</c:v>
                </c:pt>
                <c:pt idx="58">
                  <c:v>6.9014287084092393E-2</c:v>
                </c:pt>
                <c:pt idx="59">
                  <c:v>6.9494356023259998E-2</c:v>
                </c:pt>
                <c:pt idx="60">
                  <c:v>7.2384968992584203E-2</c:v>
                </c:pt>
                <c:pt idx="61">
                  <c:v>7.2885259631490798E-2</c:v>
                </c:pt>
                <c:pt idx="62">
                  <c:v>7.7215585783816099E-2</c:v>
                </c:pt>
                <c:pt idx="63">
                  <c:v>7.7889418965749996E-2</c:v>
                </c:pt>
                <c:pt idx="64">
                  <c:v>7.5367583377461494E-2</c:v>
                </c:pt>
                <c:pt idx="65">
                  <c:v>7.3560423940440198E-2</c:v>
                </c:pt>
                <c:pt idx="66">
                  <c:v>7.4614870456426202E-2</c:v>
                </c:pt>
                <c:pt idx="67">
                  <c:v>7.8808198011719802E-2</c:v>
                </c:pt>
                <c:pt idx="68">
                  <c:v>8.0854278177429698E-2</c:v>
                </c:pt>
                <c:pt idx="69">
                  <c:v>8.3173699349161995E-2</c:v>
                </c:pt>
                <c:pt idx="70">
                  <c:v>8.2053635451025397E-2</c:v>
                </c:pt>
                <c:pt idx="71">
                  <c:v>8.0372768638431902E-2</c:v>
                </c:pt>
                <c:pt idx="72">
                  <c:v>7.8090702085872196E-2</c:v>
                </c:pt>
                <c:pt idx="73">
                  <c:v>7.8187091764490901E-2</c:v>
                </c:pt>
                <c:pt idx="74">
                  <c:v>8.27727776888737E-2</c:v>
                </c:pt>
                <c:pt idx="75">
                  <c:v>8.5532546865805498E-2</c:v>
                </c:pt>
                <c:pt idx="76">
                  <c:v>8.7300063256822699E-2</c:v>
                </c:pt>
                <c:pt idx="77">
                  <c:v>8.7191531442441697E-2</c:v>
                </c:pt>
                <c:pt idx="78">
                  <c:v>8.68120872523514E-2</c:v>
                </c:pt>
                <c:pt idx="79">
                  <c:v>8.3024920748077505E-2</c:v>
                </c:pt>
                <c:pt idx="80">
                  <c:v>8.4312813872441494E-2</c:v>
                </c:pt>
                <c:pt idx="81">
                  <c:v>8.8816345215841599E-2</c:v>
                </c:pt>
                <c:pt idx="82">
                  <c:v>9.2619424949060405E-2</c:v>
                </c:pt>
                <c:pt idx="83">
                  <c:v>9.3033083124826194E-2</c:v>
                </c:pt>
                <c:pt idx="84">
                  <c:v>9.2806957392501596E-2</c:v>
                </c:pt>
                <c:pt idx="85">
                  <c:v>9.1323365871741002E-2</c:v>
                </c:pt>
                <c:pt idx="86">
                  <c:v>8.7714171868774102E-2</c:v>
                </c:pt>
                <c:pt idx="87">
                  <c:v>8.8008461676567201E-2</c:v>
                </c:pt>
                <c:pt idx="88">
                  <c:v>9.3984689518853304E-2</c:v>
                </c:pt>
                <c:pt idx="89">
                  <c:v>9.631384263527E-2</c:v>
                </c:pt>
                <c:pt idx="90">
                  <c:v>9.8690393782325095E-2</c:v>
                </c:pt>
                <c:pt idx="91">
                  <c:v>9.5158942207397401E-2</c:v>
                </c:pt>
                <c:pt idx="92">
                  <c:v>9.3615442838739404E-2</c:v>
                </c:pt>
                <c:pt idx="93">
                  <c:v>8.8740686435859806E-2</c:v>
                </c:pt>
                <c:pt idx="94">
                  <c:v>8.7365443396047293E-2</c:v>
                </c:pt>
                <c:pt idx="95">
                  <c:v>9.2884725364266202E-2</c:v>
                </c:pt>
                <c:pt idx="96">
                  <c:v>9.3693960926018297E-2</c:v>
                </c:pt>
                <c:pt idx="97">
                  <c:v>9.9276571012753306E-2</c:v>
                </c:pt>
                <c:pt idx="98">
                  <c:v>0.100179213125052</c:v>
                </c:pt>
                <c:pt idx="99">
                  <c:v>9.7544341155122699E-2</c:v>
                </c:pt>
                <c:pt idx="100">
                  <c:v>9.6106628131513994E-2</c:v>
                </c:pt>
                <c:pt idx="101">
                  <c:v>9.5285968123338394E-2</c:v>
                </c:pt>
                <c:pt idx="102">
                  <c:v>9.9211150819333793E-2</c:v>
                </c:pt>
                <c:pt idx="103">
                  <c:v>0.101966322332222</c:v>
                </c:pt>
                <c:pt idx="104">
                  <c:v>0.102530976569382</c:v>
                </c:pt>
                <c:pt idx="105">
                  <c:v>0.101212718757703</c:v>
                </c:pt>
                <c:pt idx="106">
                  <c:v>9.8215261336732806E-2</c:v>
                </c:pt>
                <c:pt idx="107">
                  <c:v>9.4233815608828805E-2</c:v>
                </c:pt>
                <c:pt idx="108">
                  <c:v>9.4559819973947301E-2</c:v>
                </c:pt>
                <c:pt idx="109">
                  <c:v>9.6752461812639398E-2</c:v>
                </c:pt>
                <c:pt idx="110">
                  <c:v>9.8675548360040194E-2</c:v>
                </c:pt>
                <c:pt idx="111">
                  <c:v>9.9683362669319694E-2</c:v>
                </c:pt>
                <c:pt idx="112">
                  <c:v>9.7404832381083495E-2</c:v>
                </c:pt>
                <c:pt idx="113">
                  <c:v>9.3632743544480507E-2</c:v>
                </c:pt>
                <c:pt idx="114">
                  <c:v>8.8625655762355093E-2</c:v>
                </c:pt>
                <c:pt idx="115">
                  <c:v>8.8183681052465102E-2</c:v>
                </c:pt>
                <c:pt idx="116">
                  <c:v>9.0445177599725798E-2</c:v>
                </c:pt>
                <c:pt idx="117">
                  <c:v>9.2952350827248703E-2</c:v>
                </c:pt>
                <c:pt idx="118">
                  <c:v>9.34346737831733E-2</c:v>
                </c:pt>
                <c:pt idx="119">
                  <c:v>9.2127715568836796E-2</c:v>
                </c:pt>
                <c:pt idx="120">
                  <c:v>8.9579502948075804E-2</c:v>
                </c:pt>
                <c:pt idx="121">
                  <c:v>8.7810489257809293E-2</c:v>
                </c:pt>
                <c:pt idx="122">
                  <c:v>8.7506601844453802E-2</c:v>
                </c:pt>
                <c:pt idx="123">
                  <c:v>8.9198683852452901E-2</c:v>
                </c:pt>
                <c:pt idx="124">
                  <c:v>9.2325664989216405E-2</c:v>
                </c:pt>
                <c:pt idx="125">
                  <c:v>9.4934723439590404E-2</c:v>
                </c:pt>
                <c:pt idx="126">
                  <c:v>9.4388466472086402E-2</c:v>
                </c:pt>
                <c:pt idx="127">
                  <c:v>9.0430548457994198E-2</c:v>
                </c:pt>
                <c:pt idx="128">
                  <c:v>8.9911559950999406E-2</c:v>
                </c:pt>
                <c:pt idx="129">
                  <c:v>9.1772963645267394E-2</c:v>
                </c:pt>
                <c:pt idx="130">
                  <c:v>9.7499066411936897E-2</c:v>
                </c:pt>
                <c:pt idx="131">
                  <c:v>0.101396919780952</c:v>
                </c:pt>
                <c:pt idx="132">
                  <c:v>0.10352561516740599</c:v>
                </c:pt>
                <c:pt idx="133">
                  <c:v>0.10222641509434</c:v>
                </c:pt>
                <c:pt idx="134">
                  <c:v>9.8894865619697195E-2</c:v>
                </c:pt>
                <c:pt idx="135">
                  <c:v>9.5769174365742796E-2</c:v>
                </c:pt>
                <c:pt idx="136">
                  <c:v>9.3808986673047198E-2</c:v>
                </c:pt>
                <c:pt idx="137">
                  <c:v>9.7225075998250796E-2</c:v>
                </c:pt>
                <c:pt idx="138">
                  <c:v>9.8429938467602396E-2</c:v>
                </c:pt>
                <c:pt idx="139">
                  <c:v>9.7710120206620205E-2</c:v>
                </c:pt>
                <c:pt idx="140">
                  <c:v>9.7121594684385401E-2</c:v>
                </c:pt>
                <c:pt idx="141">
                  <c:v>9.47023484434735E-2</c:v>
                </c:pt>
                <c:pt idx="142">
                  <c:v>9.1169175160424096E-2</c:v>
                </c:pt>
                <c:pt idx="143">
                  <c:v>8.9790664383327598E-2</c:v>
                </c:pt>
                <c:pt idx="144">
                  <c:v>9.3471924099527204E-2</c:v>
                </c:pt>
                <c:pt idx="145">
                  <c:v>9.49130557283277E-2</c:v>
                </c:pt>
                <c:pt idx="146">
                  <c:v>9.8276208930254197E-2</c:v>
                </c:pt>
                <c:pt idx="147">
                  <c:v>9.6408477069831994E-2</c:v>
                </c:pt>
                <c:pt idx="148">
                  <c:v>9.4999322401409403E-2</c:v>
                </c:pt>
                <c:pt idx="149">
                  <c:v>9.3965126423382103E-2</c:v>
                </c:pt>
                <c:pt idx="150">
                  <c:v>9.3458753830761104E-2</c:v>
                </c:pt>
                <c:pt idx="151">
                  <c:v>9.6578237859068702E-2</c:v>
                </c:pt>
                <c:pt idx="152">
                  <c:v>9.9541124469987502E-2</c:v>
                </c:pt>
                <c:pt idx="153">
                  <c:v>0.101703913296397</c:v>
                </c:pt>
                <c:pt idx="154">
                  <c:v>0.10286319643957199</c:v>
                </c:pt>
                <c:pt idx="155">
                  <c:v>0.10098400477592299</c:v>
                </c:pt>
                <c:pt idx="156">
                  <c:v>9.8043981980639794E-2</c:v>
                </c:pt>
                <c:pt idx="157">
                  <c:v>9.7423261674779604E-2</c:v>
                </c:pt>
                <c:pt idx="158">
                  <c:v>0.100429712878848</c:v>
                </c:pt>
                <c:pt idx="159">
                  <c:v>0.10321782326182</c:v>
                </c:pt>
                <c:pt idx="160">
                  <c:v>0.102516298415882</c:v>
                </c:pt>
                <c:pt idx="161">
                  <c:v>0.102111514351699</c:v>
                </c:pt>
                <c:pt idx="162">
                  <c:v>9.9738126288334505E-2</c:v>
                </c:pt>
                <c:pt idx="163">
                  <c:v>9.6514692731294802E-2</c:v>
                </c:pt>
                <c:pt idx="164">
                  <c:v>9.6486827626383595E-2</c:v>
                </c:pt>
                <c:pt idx="165">
                  <c:v>9.8778965139249594E-2</c:v>
                </c:pt>
                <c:pt idx="166">
                  <c:v>9.3915799251427498E-2</c:v>
                </c:pt>
                <c:pt idx="167">
                  <c:v>9.4305852625979403E-2</c:v>
                </c:pt>
                <c:pt idx="168">
                  <c:v>8.4295271572740693E-2</c:v>
                </c:pt>
                <c:pt idx="169">
                  <c:v>7.98884060087523E-2</c:v>
                </c:pt>
                <c:pt idx="170">
                  <c:v>7.4601394880371E-2</c:v>
                </c:pt>
                <c:pt idx="171">
                  <c:v>7.2507402427766501E-2</c:v>
                </c:pt>
                <c:pt idx="172">
                  <c:v>9.2355739853872798E-2</c:v>
                </c:pt>
                <c:pt idx="173">
                  <c:v>0.1</c:v>
                </c:pt>
                <c:pt idx="174">
                  <c:v>0.1015086494419</c:v>
                </c:pt>
                <c:pt idx="175">
                  <c:v>0.100099015060712</c:v>
                </c:pt>
                <c:pt idx="176">
                  <c:v>9.8522504557606694E-2</c:v>
                </c:pt>
                <c:pt idx="177">
                  <c:v>9.6190293075507402E-2</c:v>
                </c:pt>
                <c:pt idx="178">
                  <c:v>9.5085929000686506E-2</c:v>
                </c:pt>
                <c:pt idx="179">
                  <c:v>9.8845692231661703E-2</c:v>
                </c:pt>
                <c:pt idx="180">
                  <c:v>0.10160212395861901</c:v>
                </c:pt>
                <c:pt idx="181">
                  <c:v>0.102706209790379</c:v>
                </c:pt>
                <c:pt idx="182">
                  <c:v>9.9876067537056995E-2</c:v>
                </c:pt>
                <c:pt idx="183">
                  <c:v>9.7214073059956094E-2</c:v>
                </c:pt>
                <c:pt idx="184">
                  <c:v>9.2714433759911299E-2</c:v>
                </c:pt>
                <c:pt idx="185">
                  <c:v>9.1337778455024998E-2</c:v>
                </c:pt>
                <c:pt idx="186">
                  <c:v>9.6533159211028799E-2</c:v>
                </c:pt>
                <c:pt idx="187">
                  <c:v>9.6413006248006902E-2</c:v>
                </c:pt>
                <c:pt idx="188">
                  <c:v>9.4484232300366899E-2</c:v>
                </c:pt>
                <c:pt idx="189">
                  <c:v>9.4818912067095001E-2</c:v>
                </c:pt>
                <c:pt idx="190">
                  <c:v>9.4028861615284606E-2</c:v>
                </c:pt>
                <c:pt idx="191">
                  <c:v>8.94571965597767E-2</c:v>
                </c:pt>
                <c:pt idx="192">
                  <c:v>8.6983217355710199E-2</c:v>
                </c:pt>
                <c:pt idx="193">
                  <c:v>9.1418174944473296E-2</c:v>
                </c:pt>
                <c:pt idx="194">
                  <c:v>9.1835749375369605E-2</c:v>
                </c:pt>
                <c:pt idx="195">
                  <c:v>9.2097423583151303E-2</c:v>
                </c:pt>
                <c:pt idx="196">
                  <c:v>9.0354151322606005E-2</c:v>
                </c:pt>
                <c:pt idx="197">
                  <c:v>8.8684354803874293E-2</c:v>
                </c:pt>
                <c:pt idx="198">
                  <c:v>8.3887480762130803E-2</c:v>
                </c:pt>
                <c:pt idx="199">
                  <c:v>8.1642218920672097E-2</c:v>
                </c:pt>
                <c:pt idx="200">
                  <c:v>8.5050291030418196E-2</c:v>
                </c:pt>
                <c:pt idx="201">
                  <c:v>8.4714537063008397E-2</c:v>
                </c:pt>
                <c:pt idx="202">
                  <c:v>8.6017597072167995E-2</c:v>
                </c:pt>
                <c:pt idx="203">
                  <c:v>8.6826627999275E-2</c:v>
                </c:pt>
                <c:pt idx="204">
                  <c:v>8.5345352799151605E-2</c:v>
                </c:pt>
                <c:pt idx="205">
                  <c:v>8.1211642589799904E-2</c:v>
                </c:pt>
                <c:pt idx="206">
                  <c:v>8.0455321472957197E-2</c:v>
                </c:pt>
                <c:pt idx="207">
                  <c:v>8.5081909192031596E-2</c:v>
                </c:pt>
                <c:pt idx="208">
                  <c:v>8.7322472040555696E-2</c:v>
                </c:pt>
                <c:pt idx="209">
                  <c:v>8.8229715889693902E-2</c:v>
                </c:pt>
                <c:pt idx="210">
                  <c:v>8.5091903501323604E-2</c:v>
                </c:pt>
                <c:pt idx="211">
                  <c:v>8.4652023624833303E-2</c:v>
                </c:pt>
                <c:pt idx="212">
                  <c:v>7.9187046719514195E-2</c:v>
                </c:pt>
                <c:pt idx="213">
                  <c:v>7.5501047431448004E-2</c:v>
                </c:pt>
                <c:pt idx="214">
                  <c:v>7.8984969173304498E-2</c:v>
                </c:pt>
                <c:pt idx="215">
                  <c:v>8.0627365776653706E-2</c:v>
                </c:pt>
                <c:pt idx="216">
                  <c:v>8.0938299148627199E-2</c:v>
                </c:pt>
                <c:pt idx="217">
                  <c:v>7.35763172852439E-2</c:v>
                </c:pt>
                <c:pt idx="218">
                  <c:v>6.7765010273190804E-2</c:v>
                </c:pt>
                <c:pt idx="219">
                  <c:v>6.3597781193272696E-2</c:v>
                </c:pt>
                <c:pt idx="220">
                  <c:v>3.6539211106515798E-2</c:v>
                </c:pt>
                <c:pt idx="221">
                  <c:v>4.5509383378016098E-2</c:v>
                </c:pt>
                <c:pt idx="222">
                  <c:v>5.7512732660431498E-2</c:v>
                </c:pt>
                <c:pt idx="223">
                  <c:v>6.3856192590620406E-2</c:v>
                </c:pt>
                <c:pt idx="224">
                  <c:v>6.75276563382122E-2</c:v>
                </c:pt>
                <c:pt idx="225">
                  <c:v>6.7341522128263706E-2</c:v>
                </c:pt>
                <c:pt idx="226">
                  <c:v>6.6582034820945005E-2</c:v>
                </c:pt>
                <c:pt idx="227">
                  <c:v>6.2372528083781402E-2</c:v>
                </c:pt>
                <c:pt idx="228">
                  <c:v>6.8860347521376902E-2</c:v>
                </c:pt>
                <c:pt idx="229">
                  <c:v>7.3398574070923206E-2</c:v>
                </c:pt>
                <c:pt idx="230">
                  <c:v>7.8880103605752802E-2</c:v>
                </c:pt>
                <c:pt idx="231">
                  <c:v>8.0764904386951594E-2</c:v>
                </c:pt>
                <c:pt idx="232">
                  <c:v>8.0528430750501603E-2</c:v>
                </c:pt>
                <c:pt idx="233">
                  <c:v>7.7724312198213699E-2</c:v>
                </c:pt>
                <c:pt idx="234">
                  <c:v>7.6953591519279496E-2</c:v>
                </c:pt>
                <c:pt idx="235">
                  <c:v>8.0422521128997199E-2</c:v>
                </c:pt>
                <c:pt idx="236">
                  <c:v>8.2818286758693696E-2</c:v>
                </c:pt>
                <c:pt idx="237">
                  <c:v>8.5631480068479496E-2</c:v>
                </c:pt>
                <c:pt idx="238">
                  <c:v>8.6819899940797196E-2</c:v>
                </c:pt>
                <c:pt idx="239">
                  <c:v>8.3483632298623406E-2</c:v>
                </c:pt>
                <c:pt idx="240">
                  <c:v>7.9178974804517799E-2</c:v>
                </c:pt>
                <c:pt idx="241">
                  <c:v>7.7744084735628202E-2</c:v>
                </c:pt>
                <c:pt idx="242">
                  <c:v>7.7993232752721797E-2</c:v>
                </c:pt>
                <c:pt idx="243">
                  <c:v>8.3527379733879206E-2</c:v>
                </c:pt>
                <c:pt idx="244">
                  <c:v>8.8841858496402207E-2</c:v>
                </c:pt>
                <c:pt idx="245">
                  <c:v>9.1632714161123605E-2</c:v>
                </c:pt>
                <c:pt idx="246">
                  <c:v>9.0096071684256707E-2</c:v>
                </c:pt>
                <c:pt idx="247">
                  <c:v>8.84747892979868E-2</c:v>
                </c:pt>
                <c:pt idx="248">
                  <c:v>8.7387270107331896E-2</c:v>
                </c:pt>
                <c:pt idx="249">
                  <c:v>9.2231091440764995E-2</c:v>
                </c:pt>
                <c:pt idx="250">
                  <c:v>9.6780646451870997E-2</c:v>
                </c:pt>
                <c:pt idx="251">
                  <c:v>0.11942337588919801</c:v>
                </c:pt>
                <c:pt idx="252">
                  <c:v>0.12614394049774899</c:v>
                </c:pt>
                <c:pt idx="253">
                  <c:v>0.12721608142235299</c:v>
                </c:pt>
                <c:pt idx="254">
                  <c:v>0.129539745793122</c:v>
                </c:pt>
                <c:pt idx="255">
                  <c:v>0.13128456363916799</c:v>
                </c:pt>
                <c:pt idx="256">
                  <c:v>0.130068582123951</c:v>
                </c:pt>
                <c:pt idx="257">
                  <c:v>0.13316918544619599</c:v>
                </c:pt>
                <c:pt idx="258">
                  <c:v>0.136350010805385</c:v>
                </c:pt>
                <c:pt idx="259">
                  <c:v>0.13558512498990899</c:v>
                </c:pt>
                <c:pt idx="260">
                  <c:v>0.13358633539598599</c:v>
                </c:pt>
                <c:pt idx="261">
                  <c:v>0.13457611552403001</c:v>
                </c:pt>
                <c:pt idx="262">
                  <c:v>0.13282316216793</c:v>
                </c:pt>
                <c:pt idx="263">
                  <c:v>0.13044852909474999</c:v>
                </c:pt>
                <c:pt idx="264">
                  <c:v>0.130455126110335</c:v>
                </c:pt>
                <c:pt idx="265">
                  <c:v>0.133523531589607</c:v>
                </c:pt>
                <c:pt idx="266">
                  <c:v>0.13165855677164301</c:v>
                </c:pt>
                <c:pt idx="267">
                  <c:v>0.12874569950363701</c:v>
                </c:pt>
                <c:pt idx="268">
                  <c:v>0.130886238734892</c:v>
                </c:pt>
                <c:pt idx="269">
                  <c:v>0.127546880748278</c:v>
                </c:pt>
                <c:pt idx="270">
                  <c:v>0.12655942877772899</c:v>
                </c:pt>
                <c:pt idx="271">
                  <c:v>0.126823660300389</c:v>
                </c:pt>
                <c:pt idx="272">
                  <c:v>0.12921045736411499</c:v>
                </c:pt>
                <c:pt idx="273">
                  <c:v>0.123438112848098</c:v>
                </c:pt>
                <c:pt idx="274">
                  <c:v>0.12656131169517501</c:v>
                </c:pt>
                <c:pt idx="275">
                  <c:v>0.125221360015282</c:v>
                </c:pt>
                <c:pt idx="276">
                  <c:v>0.123890524820918</c:v>
                </c:pt>
                <c:pt idx="277">
                  <c:v>0.121219170016501</c:v>
                </c:pt>
                <c:pt idx="278">
                  <c:v>0.12068651690506201</c:v>
                </c:pt>
                <c:pt idx="279">
                  <c:v>0.121594474414825</c:v>
                </c:pt>
                <c:pt idx="280">
                  <c:v>0.119824823755608</c:v>
                </c:pt>
                <c:pt idx="281">
                  <c:v>0.100085336271947</c:v>
                </c:pt>
                <c:pt idx="282">
                  <c:v>9.3246115411044606E-2</c:v>
                </c:pt>
                <c:pt idx="283">
                  <c:v>8.9637836128485901E-2</c:v>
                </c:pt>
                <c:pt idx="284">
                  <c:v>8.9688635522966104E-2</c:v>
                </c:pt>
                <c:pt idx="285">
                  <c:v>8.9559654679833595E-2</c:v>
                </c:pt>
                <c:pt idx="286">
                  <c:v>8.9853866074731795E-2</c:v>
                </c:pt>
                <c:pt idx="287">
                  <c:v>8.6509798456094703E-2</c:v>
                </c:pt>
                <c:pt idx="288">
                  <c:v>8.3324566755735102E-2</c:v>
                </c:pt>
                <c:pt idx="289">
                  <c:v>7.9558982536232697E-2</c:v>
                </c:pt>
                <c:pt idx="290">
                  <c:v>7.8182445157696498E-2</c:v>
                </c:pt>
                <c:pt idx="291">
                  <c:v>7.9665045526017497E-2</c:v>
                </c:pt>
                <c:pt idx="292">
                  <c:v>8.1862322457684794E-2</c:v>
                </c:pt>
                <c:pt idx="293">
                  <c:v>8.1317093000496804E-2</c:v>
                </c:pt>
                <c:pt idx="294">
                  <c:v>7.9014738960577702E-2</c:v>
                </c:pt>
                <c:pt idx="295">
                  <c:v>7.6526324350702196E-2</c:v>
                </c:pt>
                <c:pt idx="296">
                  <c:v>7.5760076585349806E-2</c:v>
                </c:pt>
                <c:pt idx="297">
                  <c:v>7.5444407640499103E-2</c:v>
                </c:pt>
                <c:pt idx="298">
                  <c:v>7.7280046845264197E-2</c:v>
                </c:pt>
                <c:pt idx="299">
                  <c:v>7.7209907963658994E-2</c:v>
                </c:pt>
                <c:pt idx="300">
                  <c:v>7.8307437550646494E-2</c:v>
                </c:pt>
                <c:pt idx="301">
                  <c:v>7.6774051097229998E-2</c:v>
                </c:pt>
                <c:pt idx="302">
                  <c:v>7.4698331108587507E-2</c:v>
                </c:pt>
                <c:pt idx="303">
                  <c:v>7.1376894998191304E-2</c:v>
                </c:pt>
                <c:pt idx="304">
                  <c:v>7.0941255261108893E-2</c:v>
                </c:pt>
                <c:pt idx="305">
                  <c:v>7.2634667159185401E-2</c:v>
                </c:pt>
                <c:pt idx="306">
                  <c:v>7.4479544505265005E-2</c:v>
                </c:pt>
                <c:pt idx="307">
                  <c:v>7.3661604985743603E-2</c:v>
                </c:pt>
                <c:pt idx="308">
                  <c:v>7.3346790118039407E-2</c:v>
                </c:pt>
                <c:pt idx="309">
                  <c:v>7.1051403922735207E-2</c:v>
                </c:pt>
                <c:pt idx="310">
                  <c:v>6.9692166886175397E-2</c:v>
                </c:pt>
                <c:pt idx="311">
                  <c:v>6.9513313455128498E-2</c:v>
                </c:pt>
                <c:pt idx="312">
                  <c:v>7.09660049030027E-2</c:v>
                </c:pt>
                <c:pt idx="313">
                  <c:v>7.1301338121995003E-2</c:v>
                </c:pt>
                <c:pt idx="314">
                  <c:v>7.3188693548969397E-2</c:v>
                </c:pt>
                <c:pt idx="315">
                  <c:v>7.1898694375165301E-2</c:v>
                </c:pt>
                <c:pt idx="316">
                  <c:v>6.9636173179698294E-2</c:v>
                </c:pt>
                <c:pt idx="317">
                  <c:v>6.8506504420316597E-2</c:v>
                </c:pt>
                <c:pt idx="318">
                  <c:v>6.78894472361809E-2</c:v>
                </c:pt>
                <c:pt idx="319">
                  <c:v>6.9254976889251002E-2</c:v>
                </c:pt>
                <c:pt idx="320">
                  <c:v>7.0250726012823797E-2</c:v>
                </c:pt>
                <c:pt idx="321">
                  <c:v>7.0275213626361105E-2</c:v>
                </c:pt>
                <c:pt idx="322">
                  <c:v>6.9801854618224898E-2</c:v>
                </c:pt>
                <c:pt idx="323">
                  <c:v>6.9676771060123904E-2</c:v>
                </c:pt>
                <c:pt idx="324">
                  <c:v>6.8780757025249495E-2</c:v>
                </c:pt>
                <c:pt idx="325">
                  <c:v>6.8800527965682201E-2</c:v>
                </c:pt>
                <c:pt idx="326">
                  <c:v>6.9940668591705099E-2</c:v>
                </c:pt>
                <c:pt idx="327">
                  <c:v>7.0239709871447106E-2</c:v>
                </c:pt>
                <c:pt idx="328">
                  <c:v>7.1109677513947006E-2</c:v>
                </c:pt>
                <c:pt idx="329">
                  <c:v>7.1580548223647206E-2</c:v>
                </c:pt>
                <c:pt idx="330">
                  <c:v>7.1354905693026494E-2</c:v>
                </c:pt>
                <c:pt idx="331">
                  <c:v>6.9373893016431598E-2</c:v>
                </c:pt>
                <c:pt idx="332">
                  <c:v>6.9077717543695696E-2</c:v>
                </c:pt>
                <c:pt idx="333">
                  <c:v>6.9910111367748995E-2</c:v>
                </c:pt>
                <c:pt idx="334">
                  <c:v>7.1304804410606507E-2</c:v>
                </c:pt>
                <c:pt idx="335">
                  <c:v>7.2546060397770604E-2</c:v>
                </c:pt>
                <c:pt idx="336">
                  <c:v>7.1167991899699204E-2</c:v>
                </c:pt>
                <c:pt idx="337">
                  <c:v>7.0291582486875004E-2</c:v>
                </c:pt>
                <c:pt idx="338">
                  <c:v>6.9602620443657004E-2</c:v>
                </c:pt>
                <c:pt idx="339">
                  <c:v>6.8871016131637902E-2</c:v>
                </c:pt>
                <c:pt idx="340">
                  <c:v>7.1306394549866994E-2</c:v>
                </c:pt>
                <c:pt idx="341">
                  <c:v>7.0604665207216699E-2</c:v>
                </c:pt>
                <c:pt idx="342">
                  <c:v>7.3959996103029904E-2</c:v>
                </c:pt>
                <c:pt idx="343">
                  <c:v>7.2278549952625004E-2</c:v>
                </c:pt>
                <c:pt idx="344">
                  <c:v>7.11469896666969E-2</c:v>
                </c:pt>
                <c:pt idx="345">
                  <c:v>7.0906846058871695E-2</c:v>
                </c:pt>
                <c:pt idx="346">
                  <c:v>6.8676071345579404E-2</c:v>
                </c:pt>
                <c:pt idx="347">
                  <c:v>6.8981208273194594E-2</c:v>
                </c:pt>
                <c:pt idx="348">
                  <c:v>7.1284890787481597E-2</c:v>
                </c:pt>
                <c:pt idx="349">
                  <c:v>7.2344621041394899E-2</c:v>
                </c:pt>
                <c:pt idx="350">
                  <c:v>7.1676496109893698E-2</c:v>
                </c:pt>
                <c:pt idx="351">
                  <c:v>7.1511837686308199E-2</c:v>
                </c:pt>
                <c:pt idx="352">
                  <c:v>7.0583618968482004E-2</c:v>
                </c:pt>
                <c:pt idx="353">
                  <c:v>7.02472947659665E-2</c:v>
                </c:pt>
                <c:pt idx="354">
                  <c:v>7.0961372331235395E-2</c:v>
                </c:pt>
                <c:pt idx="355">
                  <c:v>7.4422359435341395E-2</c:v>
                </c:pt>
                <c:pt idx="356">
                  <c:v>7.5726701604765495E-2</c:v>
                </c:pt>
                <c:pt idx="357">
                  <c:v>7.6296969216605601E-2</c:v>
                </c:pt>
                <c:pt idx="358">
                  <c:v>7.4358917406128197E-2</c:v>
                </c:pt>
                <c:pt idx="359">
                  <c:v>7.28063164411345E-2</c:v>
                </c:pt>
                <c:pt idx="360">
                  <c:v>7.1387682727615406E-2</c:v>
                </c:pt>
                <c:pt idx="361">
                  <c:v>7.2130638601719907E-2</c:v>
                </c:pt>
                <c:pt idx="362">
                  <c:v>7.1129598673042305E-2</c:v>
                </c:pt>
                <c:pt idx="363">
                  <c:v>7.2344865816675902E-2</c:v>
                </c:pt>
                <c:pt idx="364">
                  <c:v>7.11345441909573E-2</c:v>
                </c:pt>
                <c:pt idx="365">
                  <c:v>6.9716094367194795E-2</c:v>
                </c:pt>
                <c:pt idx="366">
                  <c:v>6.92595425010014E-2</c:v>
                </c:pt>
                <c:pt idx="367">
                  <c:v>6.7082245853195596E-2</c:v>
                </c:pt>
                <c:pt idx="368">
                  <c:v>6.9153156389874404E-2</c:v>
                </c:pt>
                <c:pt idx="369">
                  <c:v>7.1159910649760197E-2</c:v>
                </c:pt>
                <c:pt idx="370">
                  <c:v>7.1353996737357303E-2</c:v>
                </c:pt>
                <c:pt idx="371">
                  <c:v>7.1576624502502295E-2</c:v>
                </c:pt>
                <c:pt idx="372">
                  <c:v>6.9126826550872003E-2</c:v>
                </c:pt>
                <c:pt idx="373">
                  <c:v>6.5293014329022306E-2</c:v>
                </c:pt>
                <c:pt idx="374">
                  <c:v>6.5721412190099998E-2</c:v>
                </c:pt>
                <c:pt idx="375">
                  <c:v>6.91305837043968E-2</c:v>
                </c:pt>
                <c:pt idx="376">
                  <c:v>6.8107929553712698E-2</c:v>
                </c:pt>
                <c:pt idx="377">
                  <c:v>6.9881075491209907E-2</c:v>
                </c:pt>
                <c:pt idx="378">
                  <c:v>7.0479720701693893E-2</c:v>
                </c:pt>
                <c:pt idx="379">
                  <c:v>6.8776857140706998E-2</c:v>
                </c:pt>
                <c:pt idx="380">
                  <c:v>6.5851072506320898E-2</c:v>
                </c:pt>
                <c:pt idx="381">
                  <c:v>6.5617580538083295E-2</c:v>
                </c:pt>
                <c:pt idx="382">
                  <c:v>6.8092848397054498E-2</c:v>
                </c:pt>
                <c:pt idx="383">
                  <c:v>7.01194516683563E-2</c:v>
                </c:pt>
                <c:pt idx="384">
                  <c:v>6.8493150684931503E-2</c:v>
                </c:pt>
                <c:pt idx="385">
                  <c:v>6.8213224625164104E-2</c:v>
                </c:pt>
                <c:pt idx="386">
                  <c:v>6.6219512195121996E-2</c:v>
                </c:pt>
                <c:pt idx="387">
                  <c:v>6.3363759167400405E-2</c:v>
                </c:pt>
                <c:pt idx="388">
                  <c:v>6.3789816217787801E-2</c:v>
                </c:pt>
                <c:pt idx="389">
                  <c:v>6.7031167413286602E-2</c:v>
                </c:pt>
                <c:pt idx="390">
                  <c:v>6.8979102125602099E-2</c:v>
                </c:pt>
                <c:pt idx="391">
                  <c:v>6.9809539482231495E-2</c:v>
                </c:pt>
                <c:pt idx="392">
                  <c:v>6.9186302074262102E-2</c:v>
                </c:pt>
                <c:pt idx="393">
                  <c:v>6.7933058664819398E-2</c:v>
                </c:pt>
                <c:pt idx="394">
                  <c:v>6.4354220995319095E-2</c:v>
                </c:pt>
                <c:pt idx="395">
                  <c:v>6.5789400410974905E-2</c:v>
                </c:pt>
                <c:pt idx="396">
                  <c:v>6.6866120620596103E-2</c:v>
                </c:pt>
                <c:pt idx="397">
                  <c:v>6.7616899970216596E-2</c:v>
                </c:pt>
                <c:pt idx="398">
                  <c:v>7.0395504646639295E-2</c:v>
                </c:pt>
                <c:pt idx="399">
                  <c:v>6.94423223834989E-2</c:v>
                </c:pt>
                <c:pt idx="400">
                  <c:v>6.7777461880321396E-2</c:v>
                </c:pt>
                <c:pt idx="401">
                  <c:v>6.5555924968629706E-2</c:v>
                </c:pt>
                <c:pt idx="402">
                  <c:v>6.5353316710962603E-2</c:v>
                </c:pt>
                <c:pt idx="403">
                  <c:v>6.9639720550950204E-2</c:v>
                </c:pt>
                <c:pt idx="404">
                  <c:v>7.0041341767168003E-2</c:v>
                </c:pt>
                <c:pt idx="405">
                  <c:v>7.1207068047510397E-2</c:v>
                </c:pt>
                <c:pt idx="406">
                  <c:v>6.8718058573308399E-2</c:v>
                </c:pt>
                <c:pt idx="407">
                  <c:v>6.8140390881771304E-2</c:v>
                </c:pt>
                <c:pt idx="408">
                  <c:v>6.5341299635171601E-2</c:v>
                </c:pt>
                <c:pt idx="409">
                  <c:v>6.49798019673479E-2</c:v>
                </c:pt>
                <c:pt idx="410">
                  <c:v>6.9723349496155607E-2</c:v>
                </c:pt>
                <c:pt idx="411">
                  <c:v>7.12717718354028E-2</c:v>
                </c:pt>
                <c:pt idx="412">
                  <c:v>7.3284521259816396E-2</c:v>
                </c:pt>
                <c:pt idx="413">
                  <c:v>7.0527616137316701E-2</c:v>
                </c:pt>
                <c:pt idx="414">
                  <c:v>7.0795259851513401E-2</c:v>
                </c:pt>
                <c:pt idx="415">
                  <c:v>6.8770688277593903E-2</c:v>
                </c:pt>
                <c:pt idx="416">
                  <c:v>6.7720102295263304E-2</c:v>
                </c:pt>
                <c:pt idx="417">
                  <c:v>7.1904221057053505E-2</c:v>
                </c:pt>
                <c:pt idx="418">
                  <c:v>7.5718457046257903E-2</c:v>
                </c:pt>
                <c:pt idx="419">
                  <c:v>7.8323080837561607E-2</c:v>
                </c:pt>
                <c:pt idx="420">
                  <c:v>7.8986925947923795E-2</c:v>
                </c:pt>
                <c:pt idx="421">
                  <c:v>7.5270340767838603E-2</c:v>
                </c:pt>
                <c:pt idx="422">
                  <c:v>7.2718734552644604E-2</c:v>
                </c:pt>
                <c:pt idx="423">
                  <c:v>7.0420765329459595E-2</c:v>
                </c:pt>
                <c:pt idx="424">
                  <c:v>7.6128346665879504E-2</c:v>
                </c:pt>
                <c:pt idx="425">
                  <c:v>7.7712919333286404E-2</c:v>
                </c:pt>
                <c:pt idx="426">
                  <c:v>7.5315152634422899E-2</c:v>
                </c:pt>
                <c:pt idx="427">
                  <c:v>7.7054890724197994E-2</c:v>
                </c:pt>
                <c:pt idx="428">
                  <c:v>7.4144474187883502E-2</c:v>
                </c:pt>
                <c:pt idx="429">
                  <c:v>7.1775424316699796E-2</c:v>
                </c:pt>
                <c:pt idx="430">
                  <c:v>7.1531338768583794E-2</c:v>
                </c:pt>
                <c:pt idx="431">
                  <c:v>7.5255406456182505E-2</c:v>
                </c:pt>
                <c:pt idx="432">
                  <c:v>7.91638570465273E-2</c:v>
                </c:pt>
                <c:pt idx="433">
                  <c:v>7.9780216109691507E-2</c:v>
                </c:pt>
                <c:pt idx="434">
                  <c:v>7.9761004635260896E-2</c:v>
                </c:pt>
                <c:pt idx="435">
                  <c:v>7.76907034514175E-2</c:v>
                </c:pt>
                <c:pt idx="436">
                  <c:v>7.3097071462924004E-2</c:v>
                </c:pt>
                <c:pt idx="437">
                  <c:v>7.2374222996627394E-2</c:v>
                </c:pt>
                <c:pt idx="438">
                  <c:v>7.8020666090321503E-2</c:v>
                </c:pt>
                <c:pt idx="439">
                  <c:v>8.0135652292762899E-2</c:v>
                </c:pt>
                <c:pt idx="440">
                  <c:v>8.1773069326325096E-2</c:v>
                </c:pt>
                <c:pt idx="441">
                  <c:v>8.0676928799059994E-2</c:v>
                </c:pt>
                <c:pt idx="442">
                  <c:v>7.9621061907909199E-2</c:v>
                </c:pt>
                <c:pt idx="443">
                  <c:v>7.7043658434718401E-2</c:v>
                </c:pt>
                <c:pt idx="444">
                  <c:v>7.55163391415688E-2</c:v>
                </c:pt>
                <c:pt idx="445">
                  <c:v>8.0611152293880203E-2</c:v>
                </c:pt>
                <c:pt idx="446">
                  <c:v>8.29475342405811E-2</c:v>
                </c:pt>
                <c:pt idx="447">
                  <c:v>8.4507638630127696E-2</c:v>
                </c:pt>
                <c:pt idx="448">
                  <c:v>8.3975197199139498E-2</c:v>
                </c:pt>
                <c:pt idx="449">
                  <c:v>8.2633541109241704E-2</c:v>
                </c:pt>
                <c:pt idx="450">
                  <c:v>7.9508409225049495E-2</c:v>
                </c:pt>
                <c:pt idx="451">
                  <c:v>8.0377360610879203E-2</c:v>
                </c:pt>
                <c:pt idx="452">
                  <c:v>8.5383910918630193E-2</c:v>
                </c:pt>
                <c:pt idx="453">
                  <c:v>8.8699846056647602E-2</c:v>
                </c:pt>
                <c:pt idx="454">
                  <c:v>8.9544846283519594E-2</c:v>
                </c:pt>
                <c:pt idx="455">
                  <c:v>8.8077160917960695E-2</c:v>
                </c:pt>
                <c:pt idx="456">
                  <c:v>8.4741235392320494E-2</c:v>
                </c:pt>
                <c:pt idx="457">
                  <c:v>8.0408374541569794E-2</c:v>
                </c:pt>
                <c:pt idx="458">
                  <c:v>8.0111671832514594E-2</c:v>
                </c:pt>
                <c:pt idx="459">
                  <c:v>8.4104944880810606E-2</c:v>
                </c:pt>
                <c:pt idx="460">
                  <c:v>8.22399633543828E-2</c:v>
                </c:pt>
                <c:pt idx="461">
                  <c:v>7.4928426389537006E-2</c:v>
                </c:pt>
                <c:pt idx="462">
                  <c:v>7.9778610535268205E-2</c:v>
                </c:pt>
                <c:pt idx="463">
                  <c:v>7.7511052816065296E-2</c:v>
                </c:pt>
                <c:pt idx="464">
                  <c:v>7.4364306601846397E-2</c:v>
                </c:pt>
                <c:pt idx="465">
                  <c:v>7.2784450959992406E-2</c:v>
                </c:pt>
                <c:pt idx="466">
                  <c:v>7.3713730543171901E-2</c:v>
                </c:pt>
                <c:pt idx="467">
                  <c:v>7.5867861142217205E-2</c:v>
                </c:pt>
                <c:pt idx="468">
                  <c:v>7.6697876101306406E-2</c:v>
                </c:pt>
                <c:pt idx="469">
                  <c:v>7.8263250425108802E-2</c:v>
                </c:pt>
                <c:pt idx="470">
                  <c:v>8.3336928541639696E-2</c:v>
                </c:pt>
                <c:pt idx="471">
                  <c:v>8.6822837714264703E-2</c:v>
                </c:pt>
                <c:pt idx="472">
                  <c:v>8.7046562896653107E-2</c:v>
                </c:pt>
                <c:pt idx="473">
                  <c:v>8.1373807565473397E-2</c:v>
                </c:pt>
                <c:pt idx="474">
                  <c:v>7.9672753922316403E-2</c:v>
                </c:pt>
                <c:pt idx="475">
                  <c:v>8.1615592757991101E-2</c:v>
                </c:pt>
                <c:pt idx="476">
                  <c:v>8.0770113623321496E-2</c:v>
                </c:pt>
                <c:pt idx="477">
                  <c:v>7.8330869898946304E-2</c:v>
                </c:pt>
                <c:pt idx="478">
                  <c:v>7.6327393411204994E-2</c:v>
                </c:pt>
                <c:pt idx="479">
                  <c:v>7.1190794110010794E-2</c:v>
                </c:pt>
                <c:pt idx="480">
                  <c:v>7.3145960868369803E-2</c:v>
                </c:pt>
                <c:pt idx="481">
                  <c:v>7.6276583788103994E-2</c:v>
                </c:pt>
                <c:pt idx="482">
                  <c:v>7.7764470549262901E-2</c:v>
                </c:pt>
                <c:pt idx="483">
                  <c:v>7.6198887552615793E-2</c:v>
                </c:pt>
                <c:pt idx="484">
                  <c:v>7.5283497419540907E-2</c:v>
                </c:pt>
                <c:pt idx="485">
                  <c:v>7.3641997812613894E-2</c:v>
                </c:pt>
                <c:pt idx="486">
                  <c:v>7.3007565304277502E-2</c:v>
                </c:pt>
                <c:pt idx="487">
                  <c:v>7.2403050811043104E-2</c:v>
                </c:pt>
                <c:pt idx="488">
                  <c:v>8.0594323873121904E-2</c:v>
                </c:pt>
                <c:pt idx="489">
                  <c:v>8.9151816145681198E-2</c:v>
                </c:pt>
                <c:pt idx="490">
                  <c:v>8.8026205742960703E-2</c:v>
                </c:pt>
                <c:pt idx="491">
                  <c:v>7.7955933752582807E-2</c:v>
                </c:pt>
                <c:pt idx="492">
                  <c:v>7.5149099094361099E-2</c:v>
                </c:pt>
                <c:pt idx="493">
                  <c:v>7.61411191164416E-2</c:v>
                </c:pt>
                <c:pt idx="494">
                  <c:v>8.1263496888661496E-2</c:v>
                </c:pt>
                <c:pt idx="495">
                  <c:v>8.6417907969245603E-2</c:v>
                </c:pt>
                <c:pt idx="496">
                  <c:v>8.90640587436832E-2</c:v>
                </c:pt>
                <c:pt idx="497">
                  <c:v>8.89784924160925E-2</c:v>
                </c:pt>
                <c:pt idx="498">
                  <c:v>8.7941396893506399E-2</c:v>
                </c:pt>
                <c:pt idx="499">
                  <c:v>8.4292379471228598E-2</c:v>
                </c:pt>
                <c:pt idx="500">
                  <c:v>8.3509961848240805E-2</c:v>
                </c:pt>
                <c:pt idx="501">
                  <c:v>8.7428030601782503E-2</c:v>
                </c:pt>
                <c:pt idx="502">
                  <c:v>8.7806080525883304E-2</c:v>
                </c:pt>
                <c:pt idx="503">
                  <c:v>8.9318054461435994E-2</c:v>
                </c:pt>
                <c:pt idx="504">
                  <c:v>8.9423289930341904E-2</c:v>
                </c:pt>
                <c:pt idx="505">
                  <c:v>8.66306520290821E-2</c:v>
                </c:pt>
                <c:pt idx="506">
                  <c:v>8.2463207648512199E-2</c:v>
                </c:pt>
                <c:pt idx="507">
                  <c:v>8.19406035830227E-2</c:v>
                </c:pt>
                <c:pt idx="508">
                  <c:v>8.6092715231788103E-2</c:v>
                </c:pt>
                <c:pt idx="509">
                  <c:v>8.9008201364431203E-2</c:v>
                </c:pt>
                <c:pt idx="510">
                  <c:v>9.0859411414886598E-2</c:v>
                </c:pt>
                <c:pt idx="511">
                  <c:v>8.9419512893526995E-2</c:v>
                </c:pt>
                <c:pt idx="512">
                  <c:v>8.9663865546218496E-2</c:v>
                </c:pt>
                <c:pt idx="513">
                  <c:v>8.7875949966630104E-2</c:v>
                </c:pt>
                <c:pt idx="514">
                  <c:v>8.7838656721351202E-2</c:v>
                </c:pt>
                <c:pt idx="515">
                  <c:v>9.1052894936484094E-2</c:v>
                </c:pt>
                <c:pt idx="516">
                  <c:v>9.3281714114074002E-2</c:v>
                </c:pt>
                <c:pt idx="517">
                  <c:v>9.54115905726972E-2</c:v>
                </c:pt>
                <c:pt idx="518">
                  <c:v>9.5537612944751799E-2</c:v>
                </c:pt>
                <c:pt idx="519">
                  <c:v>9.5089622367886803E-2</c:v>
                </c:pt>
                <c:pt idx="520">
                  <c:v>9.2189998703375603E-2</c:v>
                </c:pt>
                <c:pt idx="521">
                  <c:v>9.1235352377560905E-2</c:v>
                </c:pt>
                <c:pt idx="522">
                  <c:v>9.2956315611242804E-2</c:v>
                </c:pt>
                <c:pt idx="523">
                  <c:v>9.8145390550967895E-2</c:v>
                </c:pt>
                <c:pt idx="524">
                  <c:v>9.8068033466619603E-2</c:v>
                </c:pt>
                <c:pt idx="525">
                  <c:v>9.5118414693088404E-2</c:v>
                </c:pt>
                <c:pt idx="526">
                  <c:v>9.5433853911338296E-2</c:v>
                </c:pt>
                <c:pt idx="527">
                  <c:v>9.2632420295418294E-2</c:v>
                </c:pt>
                <c:pt idx="528">
                  <c:v>9.1703643942449897E-2</c:v>
                </c:pt>
                <c:pt idx="529">
                  <c:v>9.2468104582642E-2</c:v>
                </c:pt>
                <c:pt idx="530">
                  <c:v>9.5193312434691799E-2</c:v>
                </c:pt>
                <c:pt idx="531">
                  <c:v>8.9806828515528098E-2</c:v>
                </c:pt>
                <c:pt idx="532">
                  <c:v>9.0798919281136606E-2</c:v>
                </c:pt>
                <c:pt idx="533">
                  <c:v>9.2582350878139597E-2</c:v>
                </c:pt>
                <c:pt idx="534">
                  <c:v>9.1848383617855203E-2</c:v>
                </c:pt>
                <c:pt idx="535">
                  <c:v>9.1252699784017302E-2</c:v>
                </c:pt>
                <c:pt idx="536">
                  <c:v>9.2825387091828901E-2</c:v>
                </c:pt>
                <c:pt idx="537">
                  <c:v>9.6112537752152102E-2</c:v>
                </c:pt>
                <c:pt idx="538">
                  <c:v>9.7318481516876901E-2</c:v>
                </c:pt>
                <c:pt idx="539">
                  <c:v>9.7683190075045001E-2</c:v>
                </c:pt>
                <c:pt idx="540">
                  <c:v>9.4093694484919901E-2</c:v>
                </c:pt>
                <c:pt idx="541">
                  <c:v>9.10246227164416E-2</c:v>
                </c:pt>
                <c:pt idx="542">
                  <c:v>8.9334084555875798E-2</c:v>
                </c:pt>
                <c:pt idx="543">
                  <c:v>9.2372840027959799E-2</c:v>
                </c:pt>
                <c:pt idx="544">
                  <c:v>9.7166262643149703E-2</c:v>
                </c:pt>
                <c:pt idx="545">
                  <c:v>9.4433498352567202E-2</c:v>
                </c:pt>
                <c:pt idx="546">
                  <c:v>9.3932014873802996E-2</c:v>
                </c:pt>
                <c:pt idx="547">
                  <c:v>9.06916930368315E-2</c:v>
                </c:pt>
                <c:pt idx="548">
                  <c:v>8.5828406924061601E-2</c:v>
                </c:pt>
                <c:pt idx="549">
                  <c:v>8.5284947498894301E-2</c:v>
                </c:pt>
                <c:pt idx="550">
                  <c:v>8.9983753854315202E-2</c:v>
                </c:pt>
                <c:pt idx="551">
                  <c:v>9.4986020185488296E-2</c:v>
                </c:pt>
                <c:pt idx="552">
                  <c:v>9.2575886667000798E-2</c:v>
                </c:pt>
                <c:pt idx="553">
                  <c:v>9.1679155013102795E-2</c:v>
                </c:pt>
                <c:pt idx="554">
                  <c:v>8.4544478818107199E-2</c:v>
                </c:pt>
                <c:pt idx="555">
                  <c:v>8.2764782745673199E-2</c:v>
                </c:pt>
                <c:pt idx="556">
                  <c:v>8.2374687513240993E-2</c:v>
                </c:pt>
                <c:pt idx="557">
                  <c:v>8.8804608968847704E-2</c:v>
                </c:pt>
                <c:pt idx="558">
                  <c:v>9.6056878523300304E-2</c:v>
                </c:pt>
                <c:pt idx="559">
                  <c:v>9.72994357340662E-2</c:v>
                </c:pt>
                <c:pt idx="560">
                  <c:v>9.6710801393728202E-2</c:v>
                </c:pt>
                <c:pt idx="561">
                  <c:v>9.2935744612375804E-2</c:v>
                </c:pt>
                <c:pt idx="562">
                  <c:v>8.6959742574715795E-2</c:v>
                </c:pt>
                <c:pt idx="563">
                  <c:v>8.5697820265093705E-2</c:v>
                </c:pt>
                <c:pt idx="564">
                  <c:v>9.0567010309278398E-2</c:v>
                </c:pt>
                <c:pt idx="565">
                  <c:v>9.3368532857164802E-2</c:v>
                </c:pt>
                <c:pt idx="566">
                  <c:v>9.4796162703799203E-2</c:v>
                </c:pt>
                <c:pt idx="567">
                  <c:v>9.3707556547009296E-2</c:v>
                </c:pt>
                <c:pt idx="568">
                  <c:v>8.9455179888445396E-2</c:v>
                </c:pt>
                <c:pt idx="569">
                  <c:v>8.3066481862065694E-2</c:v>
                </c:pt>
                <c:pt idx="570">
                  <c:v>8.0119253394624196E-2</c:v>
                </c:pt>
                <c:pt idx="571">
                  <c:v>8.5304405763304697E-2</c:v>
                </c:pt>
                <c:pt idx="572">
                  <c:v>8.7077410063735997E-2</c:v>
                </c:pt>
                <c:pt idx="573">
                  <c:v>8.5579063094950794E-2</c:v>
                </c:pt>
                <c:pt idx="574">
                  <c:v>8.0557139366294703E-2</c:v>
                </c:pt>
                <c:pt idx="575">
                  <c:v>7.2537752873017405E-2</c:v>
                </c:pt>
                <c:pt idx="576">
                  <c:v>6.7377205608837004E-2</c:v>
                </c:pt>
                <c:pt idx="577">
                  <c:v>4.0692771691984903E-2</c:v>
                </c:pt>
                <c:pt idx="578">
                  <c:v>4.9381106642593202E-2</c:v>
                </c:pt>
                <c:pt idx="579">
                  <c:v>6.2129032258064501E-2</c:v>
                </c:pt>
                <c:pt idx="580">
                  <c:v>7.0619364149980393E-2</c:v>
                </c:pt>
                <c:pt idx="581">
                  <c:v>7.4425878567628695E-2</c:v>
                </c:pt>
                <c:pt idx="582">
                  <c:v>7.4060073496148598E-2</c:v>
                </c:pt>
                <c:pt idx="583">
                  <c:v>7.2474427336862393E-2</c:v>
                </c:pt>
                <c:pt idx="584">
                  <c:v>7.2940918404482802E-2</c:v>
                </c:pt>
                <c:pt idx="585">
                  <c:v>7.9136529380118406E-2</c:v>
                </c:pt>
                <c:pt idx="586">
                  <c:v>8.0913437149313594E-2</c:v>
                </c:pt>
                <c:pt idx="587">
                  <c:v>7.1691074882564196E-2</c:v>
                </c:pt>
                <c:pt idx="588">
                  <c:v>8.37302314221164E-2</c:v>
                </c:pt>
                <c:pt idx="589">
                  <c:v>8.3076723840220995E-2</c:v>
                </c:pt>
                <c:pt idx="590">
                  <c:v>7.9942190899938301E-2</c:v>
                </c:pt>
                <c:pt idx="591">
                  <c:v>7.8727124245696195E-2</c:v>
                </c:pt>
                <c:pt idx="592">
                  <c:v>8.3324414440373806E-2</c:v>
                </c:pt>
                <c:pt idx="593">
                  <c:v>8.4528320996615502E-2</c:v>
                </c:pt>
                <c:pt idx="594">
                  <c:v>8.7438666974017795E-2</c:v>
                </c:pt>
                <c:pt idx="595">
                  <c:v>8.8441287502483604E-2</c:v>
                </c:pt>
                <c:pt idx="596">
                  <c:v>8.5054323426416403E-2</c:v>
                </c:pt>
                <c:pt idx="597">
                  <c:v>8.2498939212758096E-2</c:v>
                </c:pt>
                <c:pt idx="598">
                  <c:v>8.0738818878181406E-2</c:v>
                </c:pt>
                <c:pt idx="599">
                  <c:v>8.5755351102925398E-2</c:v>
                </c:pt>
                <c:pt idx="600">
                  <c:v>8.8081979754131901E-2</c:v>
                </c:pt>
                <c:pt idx="601">
                  <c:v>8.8891424158387994E-2</c:v>
                </c:pt>
                <c:pt idx="602">
                  <c:v>8.9159161686726704E-2</c:v>
                </c:pt>
                <c:pt idx="603">
                  <c:v>8.69197519263296E-2</c:v>
                </c:pt>
                <c:pt idx="604">
                  <c:v>8.5163481023057097E-2</c:v>
                </c:pt>
                <c:pt idx="605">
                  <c:v>8.6766026216555894E-2</c:v>
                </c:pt>
                <c:pt idx="606">
                  <c:v>9.0910644552111897E-2</c:v>
                </c:pt>
                <c:pt idx="607">
                  <c:v>9.3036248315751399E-2</c:v>
                </c:pt>
                <c:pt idx="608">
                  <c:v>0.10880781520088</c:v>
                </c:pt>
                <c:pt idx="609">
                  <c:v>0.113169858107177</c:v>
                </c:pt>
                <c:pt idx="610">
                  <c:v>0.114125291779698</c:v>
                </c:pt>
                <c:pt idx="611">
                  <c:v>0.115488636088001</c:v>
                </c:pt>
                <c:pt idx="612">
                  <c:v>0.105367782588195</c:v>
                </c:pt>
                <c:pt idx="613">
                  <c:v>0.108369027459574</c:v>
                </c:pt>
                <c:pt idx="614">
                  <c:v>0.113688608333941</c:v>
                </c:pt>
                <c:pt idx="615">
                  <c:v>0.115971167437818</c:v>
                </c:pt>
                <c:pt idx="616">
                  <c:v>0.11384766205694</c:v>
                </c:pt>
                <c:pt idx="617">
                  <c:v>0.111183226347741</c:v>
                </c:pt>
                <c:pt idx="618">
                  <c:v>0.11274991594030501</c:v>
                </c:pt>
                <c:pt idx="619">
                  <c:v>0.11356906120688</c:v>
                </c:pt>
                <c:pt idx="620">
                  <c:v>0.112442864398172</c:v>
                </c:pt>
                <c:pt idx="621">
                  <c:v>0.11204978115277101</c:v>
                </c:pt>
                <c:pt idx="622">
                  <c:v>0.11420014458329</c:v>
                </c:pt>
                <c:pt idx="623">
                  <c:v>0.112328646069215</c:v>
                </c:pt>
                <c:pt idx="624">
                  <c:v>0.123969465648855</c:v>
                </c:pt>
              </c:numCache>
            </c:numRef>
          </c:val>
          <c:smooth val="0"/>
          <c:extLst xmlns:c15="http://schemas.microsoft.com/office/drawing/2012/chart">
            <c:ext xmlns:c16="http://schemas.microsoft.com/office/drawing/2014/chart" uri="{C3380CC4-5D6E-409C-BE32-E72D297353CC}">
              <c16:uniqueId val="{00000010-3300-4BEB-B1CF-5CF202616441}"/>
            </c:ext>
          </c:extLst>
        </c:ser>
        <c:ser>
          <c:idx val="17"/>
          <c:order val="17"/>
          <c:tx>
            <c:strRef>
              <c:f>dau_by_retention_cohort_raw!$S$1</c:f>
              <c:strCache>
                <c:ptCount val="1"/>
                <c:pt idx="0">
                  <c:v>%D61-90</c:v>
                </c:pt>
              </c:strCache>
            </c:strRef>
          </c:tx>
          <c:spPr>
            <a:ln w="28575" cap="rnd">
              <a:solidFill>
                <a:schemeClr val="accent6">
                  <a:lumMod val="80000"/>
                  <a:lumOff val="20000"/>
                </a:schemeClr>
              </a:solidFill>
              <a:round/>
            </a:ln>
            <a:effectLst/>
          </c:spPr>
          <c:marker>
            <c:symbol val="none"/>
          </c:marker>
          <c:cat>
            <c:numRef>
              <c:f>dau_by_retention_cohort_raw!$A$2:$A$1234</c:f>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f>dau_by_retention_cohort_raw!$S$2:$S$1234</c:f>
              <c:numCache>
                <c:formatCode>0.00%</c:formatCode>
                <c:ptCount val="625"/>
                <c:pt idx="0">
                  <c:v>5.33496117318039E-2</c:v>
                </c:pt>
                <c:pt idx="1">
                  <c:v>5.3944786856655901E-2</c:v>
                </c:pt>
                <c:pt idx="2">
                  <c:v>5.2525626014256102E-2</c:v>
                </c:pt>
                <c:pt idx="3">
                  <c:v>5.2986142803800401E-2</c:v>
                </c:pt>
                <c:pt idx="4">
                  <c:v>5.3305649350195397E-2</c:v>
                </c:pt>
                <c:pt idx="5">
                  <c:v>5.2147646062034897E-2</c:v>
                </c:pt>
                <c:pt idx="6">
                  <c:v>5.2632317843605197E-2</c:v>
                </c:pt>
                <c:pt idx="7">
                  <c:v>5.1385549066758303E-2</c:v>
                </c:pt>
                <c:pt idx="8">
                  <c:v>5.0913133038585197E-2</c:v>
                </c:pt>
                <c:pt idx="9">
                  <c:v>4.9899400215502897E-2</c:v>
                </c:pt>
                <c:pt idx="10">
                  <c:v>5.0161045392554199E-2</c:v>
                </c:pt>
                <c:pt idx="11">
                  <c:v>4.9905463911875898E-2</c:v>
                </c:pt>
                <c:pt idx="12">
                  <c:v>4.94105898443436E-2</c:v>
                </c:pt>
                <c:pt idx="13">
                  <c:v>4.9422704817526503E-2</c:v>
                </c:pt>
                <c:pt idx="14">
                  <c:v>5.0567114327465003E-2</c:v>
                </c:pt>
                <c:pt idx="15">
                  <c:v>5.0570333035908098E-2</c:v>
                </c:pt>
                <c:pt idx="16">
                  <c:v>4.7496454974737402E-2</c:v>
                </c:pt>
                <c:pt idx="17">
                  <c:v>4.8402760510253398E-2</c:v>
                </c:pt>
                <c:pt idx="18">
                  <c:v>4.9097784536972298E-2</c:v>
                </c:pt>
                <c:pt idx="19">
                  <c:v>4.9111139531909397E-2</c:v>
                </c:pt>
                <c:pt idx="20">
                  <c:v>4.83874355079211E-2</c:v>
                </c:pt>
                <c:pt idx="21">
                  <c:v>5.0086668383791298E-2</c:v>
                </c:pt>
                <c:pt idx="22">
                  <c:v>4.9825343553278001E-2</c:v>
                </c:pt>
                <c:pt idx="23">
                  <c:v>4.8586200585651503E-2</c:v>
                </c:pt>
                <c:pt idx="24">
                  <c:v>4.8570519060514801E-2</c:v>
                </c:pt>
                <c:pt idx="25">
                  <c:v>4.9847160401136903E-2</c:v>
                </c:pt>
                <c:pt idx="26">
                  <c:v>4.9371455220042097E-2</c:v>
                </c:pt>
                <c:pt idx="27">
                  <c:v>4.7770206972778798E-2</c:v>
                </c:pt>
                <c:pt idx="28">
                  <c:v>4.9243575970107901E-2</c:v>
                </c:pt>
                <c:pt idx="29">
                  <c:v>4.8119865787342397E-2</c:v>
                </c:pt>
                <c:pt idx="30">
                  <c:v>4.6128507908112799E-2</c:v>
                </c:pt>
                <c:pt idx="31">
                  <c:v>4.6828025255368097E-2</c:v>
                </c:pt>
                <c:pt idx="32">
                  <c:v>4.6568268385584498E-2</c:v>
                </c:pt>
                <c:pt idx="33">
                  <c:v>4.74837636369453E-2</c:v>
                </c:pt>
                <c:pt idx="34">
                  <c:v>4.7019446314216402E-2</c:v>
                </c:pt>
                <c:pt idx="35">
                  <c:v>4.8113029827315502E-2</c:v>
                </c:pt>
                <c:pt idx="36">
                  <c:v>4.7731452408719802E-2</c:v>
                </c:pt>
                <c:pt idx="37">
                  <c:v>4.6838467555449202E-2</c:v>
                </c:pt>
                <c:pt idx="38">
                  <c:v>4.59245322101774E-2</c:v>
                </c:pt>
                <c:pt idx="39">
                  <c:v>4.74087143931365E-2</c:v>
                </c:pt>
                <c:pt idx="40">
                  <c:v>4.6758941340271802E-2</c:v>
                </c:pt>
                <c:pt idx="41">
                  <c:v>4.5682529964442997E-2</c:v>
                </c:pt>
                <c:pt idx="42">
                  <c:v>4.6605665978474702E-2</c:v>
                </c:pt>
                <c:pt idx="43">
                  <c:v>4.5410633263139599E-2</c:v>
                </c:pt>
                <c:pt idx="44">
                  <c:v>4.3980603835332199E-2</c:v>
                </c:pt>
                <c:pt idx="45">
                  <c:v>4.4672346992516501E-2</c:v>
                </c:pt>
                <c:pt idx="46">
                  <c:v>4.4610702059366202E-2</c:v>
                </c:pt>
                <c:pt idx="47">
                  <c:v>4.37861139136018E-2</c:v>
                </c:pt>
                <c:pt idx="48">
                  <c:v>4.3629259822009998E-2</c:v>
                </c:pt>
                <c:pt idx="49">
                  <c:v>4.3272919777062699E-2</c:v>
                </c:pt>
                <c:pt idx="50">
                  <c:v>4.4717636745772699E-2</c:v>
                </c:pt>
                <c:pt idx="51">
                  <c:v>4.34253663546234E-2</c:v>
                </c:pt>
                <c:pt idx="52">
                  <c:v>4.3417670682730898E-2</c:v>
                </c:pt>
                <c:pt idx="53">
                  <c:v>4.3722307610023603E-2</c:v>
                </c:pt>
                <c:pt idx="54">
                  <c:v>4.3110853163087597E-2</c:v>
                </c:pt>
                <c:pt idx="55">
                  <c:v>4.3376163303927399E-2</c:v>
                </c:pt>
                <c:pt idx="56">
                  <c:v>4.39552230229057E-2</c:v>
                </c:pt>
                <c:pt idx="57">
                  <c:v>4.4925336647177502E-2</c:v>
                </c:pt>
                <c:pt idx="58">
                  <c:v>4.3824112251094699E-2</c:v>
                </c:pt>
                <c:pt idx="59">
                  <c:v>4.30028773214753E-2</c:v>
                </c:pt>
                <c:pt idx="60">
                  <c:v>4.2244893533978103E-2</c:v>
                </c:pt>
                <c:pt idx="61">
                  <c:v>4.1713777219430502E-2</c:v>
                </c:pt>
                <c:pt idx="62">
                  <c:v>4.3452972130616802E-2</c:v>
                </c:pt>
                <c:pt idx="63">
                  <c:v>4.3234393987128097E-2</c:v>
                </c:pt>
                <c:pt idx="64">
                  <c:v>4.3268683529394301E-2</c:v>
                </c:pt>
                <c:pt idx="65">
                  <c:v>4.1749356283181001E-2</c:v>
                </c:pt>
                <c:pt idx="66">
                  <c:v>4.1134858998026602E-2</c:v>
                </c:pt>
                <c:pt idx="67">
                  <c:v>4.27334480044314E-2</c:v>
                </c:pt>
                <c:pt idx="68">
                  <c:v>4.22181961959954E-2</c:v>
                </c:pt>
                <c:pt idx="69">
                  <c:v>4.1903188578993902E-2</c:v>
                </c:pt>
                <c:pt idx="70">
                  <c:v>4.3155026530904902E-2</c:v>
                </c:pt>
                <c:pt idx="71">
                  <c:v>4.24785128145296E-2</c:v>
                </c:pt>
                <c:pt idx="72">
                  <c:v>4.1706263579411797E-2</c:v>
                </c:pt>
                <c:pt idx="73">
                  <c:v>4.1546765328339397E-2</c:v>
                </c:pt>
                <c:pt idx="74">
                  <c:v>4.3748172101159402E-2</c:v>
                </c:pt>
                <c:pt idx="75">
                  <c:v>4.3741418443690998E-2</c:v>
                </c:pt>
                <c:pt idx="76">
                  <c:v>4.3635911801915797E-2</c:v>
                </c:pt>
                <c:pt idx="77">
                  <c:v>4.4685800332629103E-2</c:v>
                </c:pt>
                <c:pt idx="78">
                  <c:v>4.4706824094456699E-2</c:v>
                </c:pt>
                <c:pt idx="79">
                  <c:v>4.3762987456202898E-2</c:v>
                </c:pt>
                <c:pt idx="80">
                  <c:v>4.32188183218895E-2</c:v>
                </c:pt>
                <c:pt idx="81">
                  <c:v>4.5866009777046302E-2</c:v>
                </c:pt>
                <c:pt idx="82">
                  <c:v>4.5681458003169598E-2</c:v>
                </c:pt>
                <c:pt idx="83">
                  <c:v>4.6449819293855998E-2</c:v>
                </c:pt>
                <c:pt idx="84">
                  <c:v>4.8681066901772603E-2</c:v>
                </c:pt>
                <c:pt idx="85">
                  <c:v>4.8941060175460301E-2</c:v>
                </c:pt>
                <c:pt idx="86">
                  <c:v>4.6771531032388999E-2</c:v>
                </c:pt>
                <c:pt idx="87">
                  <c:v>4.6164534334579697E-2</c:v>
                </c:pt>
                <c:pt idx="88">
                  <c:v>4.9153233236363197E-2</c:v>
                </c:pt>
                <c:pt idx="89">
                  <c:v>4.9901399082836403E-2</c:v>
                </c:pt>
                <c:pt idx="90">
                  <c:v>4.9772915294872398E-2</c:v>
                </c:pt>
                <c:pt idx="91">
                  <c:v>5.0797918328415501E-2</c:v>
                </c:pt>
                <c:pt idx="92">
                  <c:v>5.0802768963944298E-2</c:v>
                </c:pt>
                <c:pt idx="93">
                  <c:v>4.9511505431042199E-2</c:v>
                </c:pt>
                <c:pt idx="94">
                  <c:v>4.9148520114669803E-2</c:v>
                </c:pt>
                <c:pt idx="95">
                  <c:v>5.0751813107004898E-2</c:v>
                </c:pt>
                <c:pt idx="96">
                  <c:v>5.28177401449881E-2</c:v>
                </c:pt>
                <c:pt idx="97">
                  <c:v>5.3999650334780797E-2</c:v>
                </c:pt>
                <c:pt idx="98">
                  <c:v>5.6202714062687599E-2</c:v>
                </c:pt>
                <c:pt idx="99">
                  <c:v>5.9008560291984098E-2</c:v>
                </c:pt>
                <c:pt idx="100">
                  <c:v>5.8359016330549802E-2</c:v>
                </c:pt>
                <c:pt idx="101">
                  <c:v>5.8830209349240499E-2</c:v>
                </c:pt>
                <c:pt idx="102">
                  <c:v>6.0500323606382099E-2</c:v>
                </c:pt>
                <c:pt idx="103">
                  <c:v>6.0250383589222398E-2</c:v>
                </c:pt>
                <c:pt idx="104">
                  <c:v>6.0763990839156699E-2</c:v>
                </c:pt>
                <c:pt idx="105">
                  <c:v>6.2257825979787997E-2</c:v>
                </c:pt>
                <c:pt idx="106">
                  <c:v>6.2370242214532898E-2</c:v>
                </c:pt>
                <c:pt idx="107">
                  <c:v>5.9612067448164198E-2</c:v>
                </c:pt>
                <c:pt idx="108">
                  <c:v>5.9718815774995798E-2</c:v>
                </c:pt>
                <c:pt idx="109">
                  <c:v>5.9690296564212597E-2</c:v>
                </c:pt>
                <c:pt idx="110">
                  <c:v>6.0063589283450201E-2</c:v>
                </c:pt>
                <c:pt idx="111">
                  <c:v>6.0256753654243503E-2</c:v>
                </c:pt>
                <c:pt idx="112">
                  <c:v>6.1632362726876402E-2</c:v>
                </c:pt>
                <c:pt idx="113">
                  <c:v>6.2855618046717798E-2</c:v>
                </c:pt>
                <c:pt idx="114">
                  <c:v>5.8619306980318801E-2</c:v>
                </c:pt>
                <c:pt idx="115">
                  <c:v>5.7843638597743399E-2</c:v>
                </c:pt>
                <c:pt idx="116">
                  <c:v>5.9089935301426803E-2</c:v>
                </c:pt>
                <c:pt idx="117">
                  <c:v>5.9119944469339498E-2</c:v>
                </c:pt>
                <c:pt idx="118">
                  <c:v>5.9360909796534203E-2</c:v>
                </c:pt>
                <c:pt idx="119">
                  <c:v>6.0300696985389597E-2</c:v>
                </c:pt>
                <c:pt idx="120">
                  <c:v>6.13033348126545E-2</c:v>
                </c:pt>
                <c:pt idx="121">
                  <c:v>5.91790122024392E-2</c:v>
                </c:pt>
                <c:pt idx="122">
                  <c:v>5.8658234362092602E-2</c:v>
                </c:pt>
                <c:pt idx="123">
                  <c:v>5.9601857120473702E-2</c:v>
                </c:pt>
                <c:pt idx="124">
                  <c:v>6.0334291876347999E-2</c:v>
                </c:pt>
                <c:pt idx="125">
                  <c:v>6.22087927296213E-2</c:v>
                </c:pt>
                <c:pt idx="126">
                  <c:v>6.3063523637783295E-2</c:v>
                </c:pt>
                <c:pt idx="127">
                  <c:v>6.2428072274640298E-2</c:v>
                </c:pt>
                <c:pt idx="128">
                  <c:v>6.1388897188443002E-2</c:v>
                </c:pt>
                <c:pt idx="129">
                  <c:v>6.10653794432914E-2</c:v>
                </c:pt>
                <c:pt idx="130">
                  <c:v>6.2601815219920906E-2</c:v>
                </c:pt>
                <c:pt idx="131">
                  <c:v>6.4386196946014204E-2</c:v>
                </c:pt>
                <c:pt idx="132">
                  <c:v>6.5322038456366804E-2</c:v>
                </c:pt>
                <c:pt idx="133">
                  <c:v>6.7908355795148201E-2</c:v>
                </c:pt>
                <c:pt idx="134">
                  <c:v>6.7341572569209099E-2</c:v>
                </c:pt>
                <c:pt idx="135">
                  <c:v>6.5618125824900994E-2</c:v>
                </c:pt>
                <c:pt idx="136">
                  <c:v>6.3748333656157799E-2</c:v>
                </c:pt>
                <c:pt idx="137">
                  <c:v>6.5972277102530494E-2</c:v>
                </c:pt>
                <c:pt idx="138">
                  <c:v>6.6645498937963996E-2</c:v>
                </c:pt>
                <c:pt idx="139">
                  <c:v>6.6759999785441101E-2</c:v>
                </c:pt>
                <c:pt idx="140">
                  <c:v>6.7513621262458495E-2</c:v>
                </c:pt>
                <c:pt idx="141">
                  <c:v>6.7556336523163896E-2</c:v>
                </c:pt>
                <c:pt idx="142">
                  <c:v>6.6181796896150599E-2</c:v>
                </c:pt>
                <c:pt idx="143">
                  <c:v>6.4824553742638305E-2</c:v>
                </c:pt>
                <c:pt idx="144">
                  <c:v>6.7601420060142497E-2</c:v>
                </c:pt>
                <c:pt idx="145">
                  <c:v>6.7221664035213596E-2</c:v>
                </c:pt>
                <c:pt idx="146">
                  <c:v>6.7035142890420701E-2</c:v>
                </c:pt>
                <c:pt idx="147">
                  <c:v>6.7996899404664607E-2</c:v>
                </c:pt>
                <c:pt idx="148">
                  <c:v>6.92312159990707E-2</c:v>
                </c:pt>
                <c:pt idx="149">
                  <c:v>6.7689939845556601E-2</c:v>
                </c:pt>
                <c:pt idx="150">
                  <c:v>6.6854167159052402E-2</c:v>
                </c:pt>
                <c:pt idx="151">
                  <c:v>6.7863839607673407E-2</c:v>
                </c:pt>
                <c:pt idx="152">
                  <c:v>6.7408590419848605E-2</c:v>
                </c:pt>
                <c:pt idx="153">
                  <c:v>6.9551515562257499E-2</c:v>
                </c:pt>
                <c:pt idx="154">
                  <c:v>7.0321900890682604E-2</c:v>
                </c:pt>
                <c:pt idx="155">
                  <c:v>6.9642011651604704E-2</c:v>
                </c:pt>
                <c:pt idx="156">
                  <c:v>6.9329057198530497E-2</c:v>
                </c:pt>
                <c:pt idx="157">
                  <c:v>6.7293762615824801E-2</c:v>
                </c:pt>
                <c:pt idx="158">
                  <c:v>6.8697069517741294E-2</c:v>
                </c:pt>
                <c:pt idx="159">
                  <c:v>6.9730463215910393E-2</c:v>
                </c:pt>
                <c:pt idx="160">
                  <c:v>6.9394377415262998E-2</c:v>
                </c:pt>
                <c:pt idx="161">
                  <c:v>7.1764387048121797E-2</c:v>
                </c:pt>
                <c:pt idx="162">
                  <c:v>7.10897732531236E-2</c:v>
                </c:pt>
                <c:pt idx="163">
                  <c:v>6.7831312069533606E-2</c:v>
                </c:pt>
                <c:pt idx="164">
                  <c:v>6.5635316201695895E-2</c:v>
                </c:pt>
                <c:pt idx="165">
                  <c:v>6.7980515026994107E-2</c:v>
                </c:pt>
                <c:pt idx="166">
                  <c:v>6.3448351228041405E-2</c:v>
                </c:pt>
                <c:pt idx="167">
                  <c:v>6.1485265922666898E-2</c:v>
                </c:pt>
                <c:pt idx="168">
                  <c:v>5.8629096269418299E-2</c:v>
                </c:pt>
                <c:pt idx="169">
                  <c:v>5.4336604944177802E-2</c:v>
                </c:pt>
                <c:pt idx="170">
                  <c:v>5.1724596643925397E-2</c:v>
                </c:pt>
                <c:pt idx="171">
                  <c:v>4.8919226393629098E-2</c:v>
                </c:pt>
                <c:pt idx="172">
                  <c:v>6.1819435232429998E-2</c:v>
                </c:pt>
                <c:pt idx="173">
                  <c:v>6.6592377980833506E-2</c:v>
                </c:pt>
                <c:pt idx="174">
                  <c:v>6.6521768132698902E-2</c:v>
                </c:pt>
                <c:pt idx="175">
                  <c:v>6.6585022669237603E-2</c:v>
                </c:pt>
                <c:pt idx="176">
                  <c:v>6.8004867963812804E-2</c:v>
                </c:pt>
                <c:pt idx="177">
                  <c:v>6.6663004367292E-2</c:v>
                </c:pt>
                <c:pt idx="178">
                  <c:v>6.5286771229340707E-2</c:v>
                </c:pt>
                <c:pt idx="179">
                  <c:v>6.6328571764761299E-2</c:v>
                </c:pt>
                <c:pt idx="180">
                  <c:v>6.8296255607433798E-2</c:v>
                </c:pt>
                <c:pt idx="181">
                  <c:v>6.9641092185766196E-2</c:v>
                </c:pt>
                <c:pt idx="182">
                  <c:v>7.0083194267203303E-2</c:v>
                </c:pt>
                <c:pt idx="183">
                  <c:v>7.1370363126670597E-2</c:v>
                </c:pt>
                <c:pt idx="184">
                  <c:v>7.0084110572867703E-2</c:v>
                </c:pt>
                <c:pt idx="185">
                  <c:v>6.8937824581056198E-2</c:v>
                </c:pt>
                <c:pt idx="186">
                  <c:v>6.9435375574418798E-2</c:v>
                </c:pt>
                <c:pt idx="187">
                  <c:v>6.8946578950476595E-2</c:v>
                </c:pt>
                <c:pt idx="188">
                  <c:v>7.0013074701428493E-2</c:v>
                </c:pt>
                <c:pt idx="189">
                  <c:v>7.1102941589796395E-2</c:v>
                </c:pt>
                <c:pt idx="190">
                  <c:v>7.2041016578218695E-2</c:v>
                </c:pt>
                <c:pt idx="191">
                  <c:v>7.0262573332573894E-2</c:v>
                </c:pt>
                <c:pt idx="192">
                  <c:v>6.9165433420447703E-2</c:v>
                </c:pt>
                <c:pt idx="193">
                  <c:v>6.7435376399981095E-2</c:v>
                </c:pt>
                <c:pt idx="194">
                  <c:v>6.9512003765887398E-2</c:v>
                </c:pt>
                <c:pt idx="195">
                  <c:v>6.7464687862976297E-2</c:v>
                </c:pt>
                <c:pt idx="196">
                  <c:v>6.883917759996E-2</c:v>
                </c:pt>
                <c:pt idx="197">
                  <c:v>6.9069019177839405E-2</c:v>
                </c:pt>
                <c:pt idx="198">
                  <c:v>6.7870787891861406E-2</c:v>
                </c:pt>
                <c:pt idx="199">
                  <c:v>6.5529724413567997E-2</c:v>
                </c:pt>
                <c:pt idx="200">
                  <c:v>6.6723898589902797E-2</c:v>
                </c:pt>
                <c:pt idx="201">
                  <c:v>6.68906341637555E-2</c:v>
                </c:pt>
                <c:pt idx="202">
                  <c:v>6.6534229062742797E-2</c:v>
                </c:pt>
                <c:pt idx="203">
                  <c:v>6.7501265648730893E-2</c:v>
                </c:pt>
                <c:pt idx="204">
                  <c:v>6.8574136335943295E-2</c:v>
                </c:pt>
                <c:pt idx="205">
                  <c:v>6.7353616990888696E-2</c:v>
                </c:pt>
                <c:pt idx="206">
                  <c:v>6.4961146302340705E-2</c:v>
                </c:pt>
                <c:pt idx="207">
                  <c:v>6.4661492567499201E-2</c:v>
                </c:pt>
                <c:pt idx="208">
                  <c:v>6.4555035279852402E-2</c:v>
                </c:pt>
                <c:pt idx="209">
                  <c:v>6.4901566589538398E-2</c:v>
                </c:pt>
                <c:pt idx="210">
                  <c:v>6.4694570700764203E-2</c:v>
                </c:pt>
                <c:pt idx="211">
                  <c:v>6.4619906915979394E-2</c:v>
                </c:pt>
                <c:pt idx="212">
                  <c:v>6.1104016577114902E-2</c:v>
                </c:pt>
                <c:pt idx="213">
                  <c:v>5.6576931494856597E-2</c:v>
                </c:pt>
                <c:pt idx="214">
                  <c:v>5.7873183025066402E-2</c:v>
                </c:pt>
                <c:pt idx="215">
                  <c:v>5.8736328710697699E-2</c:v>
                </c:pt>
                <c:pt idx="216">
                  <c:v>5.7254559422455602E-2</c:v>
                </c:pt>
                <c:pt idx="217">
                  <c:v>5.37248509730789E-2</c:v>
                </c:pt>
                <c:pt idx="218">
                  <c:v>5.0643025644928098E-2</c:v>
                </c:pt>
                <c:pt idx="219">
                  <c:v>4.65361188592247E-2</c:v>
                </c:pt>
                <c:pt idx="220">
                  <c:v>2.6477947936719499E-2</c:v>
                </c:pt>
                <c:pt idx="221">
                  <c:v>3.28294111806176E-2</c:v>
                </c:pt>
                <c:pt idx="222">
                  <c:v>4.0774145754236497E-2</c:v>
                </c:pt>
                <c:pt idx="223">
                  <c:v>4.4257022248751401E-2</c:v>
                </c:pt>
                <c:pt idx="224">
                  <c:v>4.8197380637997098E-2</c:v>
                </c:pt>
                <c:pt idx="225">
                  <c:v>4.9295898842223101E-2</c:v>
                </c:pt>
                <c:pt idx="226">
                  <c:v>4.82401520613489E-2</c:v>
                </c:pt>
                <c:pt idx="227">
                  <c:v>4.4889295236146702E-2</c:v>
                </c:pt>
                <c:pt idx="228">
                  <c:v>4.7446002405994003E-2</c:v>
                </c:pt>
                <c:pt idx="229">
                  <c:v>4.91006986942705E-2</c:v>
                </c:pt>
                <c:pt idx="230">
                  <c:v>5.0723649830731798E-2</c:v>
                </c:pt>
                <c:pt idx="231">
                  <c:v>5.2481901300798897E-2</c:v>
                </c:pt>
                <c:pt idx="232">
                  <c:v>5.2445875052229203E-2</c:v>
                </c:pt>
                <c:pt idx="233">
                  <c:v>5.2947602805414003E-2</c:v>
                </c:pt>
                <c:pt idx="234">
                  <c:v>5.1928376399491903E-2</c:v>
                </c:pt>
                <c:pt idx="235">
                  <c:v>5.34973857093285E-2</c:v>
                </c:pt>
                <c:pt idx="236">
                  <c:v>5.3556827473426001E-2</c:v>
                </c:pt>
                <c:pt idx="237">
                  <c:v>5.4931103687507601E-2</c:v>
                </c:pt>
                <c:pt idx="238">
                  <c:v>5.6932255105426502E-2</c:v>
                </c:pt>
                <c:pt idx="239">
                  <c:v>5.7513123548630599E-2</c:v>
                </c:pt>
                <c:pt idx="240">
                  <c:v>5.5690703735881801E-2</c:v>
                </c:pt>
                <c:pt idx="241">
                  <c:v>5.3497907234987603E-2</c:v>
                </c:pt>
                <c:pt idx="242">
                  <c:v>5.4406969226485698E-2</c:v>
                </c:pt>
                <c:pt idx="243">
                  <c:v>5.6186028659160697E-2</c:v>
                </c:pt>
                <c:pt idx="244">
                  <c:v>5.7330771985804101E-2</c:v>
                </c:pt>
                <c:pt idx="245">
                  <c:v>5.84460382958229E-2</c:v>
                </c:pt>
                <c:pt idx="246">
                  <c:v>5.9906237731230202E-2</c:v>
                </c:pt>
                <c:pt idx="247">
                  <c:v>5.6754721017609401E-2</c:v>
                </c:pt>
                <c:pt idx="248">
                  <c:v>5.6574806860980299E-2</c:v>
                </c:pt>
                <c:pt idx="249">
                  <c:v>5.7669509815246003E-2</c:v>
                </c:pt>
                <c:pt idx="250">
                  <c:v>5.7275971323296898E-2</c:v>
                </c:pt>
                <c:pt idx="251">
                  <c:v>5.7823930438996203E-2</c:v>
                </c:pt>
                <c:pt idx="252">
                  <c:v>6.0876020786933903E-2</c:v>
                </c:pt>
                <c:pt idx="253">
                  <c:v>6.1193669970431103E-2</c:v>
                </c:pt>
                <c:pt idx="254">
                  <c:v>5.9689512549812099E-2</c:v>
                </c:pt>
                <c:pt idx="255">
                  <c:v>5.8387131457527899E-2</c:v>
                </c:pt>
                <c:pt idx="256">
                  <c:v>5.86300336625089E-2</c:v>
                </c:pt>
                <c:pt idx="257">
                  <c:v>5.9425386120598202E-2</c:v>
                </c:pt>
                <c:pt idx="258">
                  <c:v>6.0105823056599297E-2</c:v>
                </c:pt>
                <c:pt idx="259">
                  <c:v>6.1210074536501402E-2</c:v>
                </c:pt>
                <c:pt idx="260">
                  <c:v>6.2664747340674107E-2</c:v>
                </c:pt>
                <c:pt idx="261">
                  <c:v>6.2290549188576599E-2</c:v>
                </c:pt>
                <c:pt idx="262">
                  <c:v>6.10369179309284E-2</c:v>
                </c:pt>
                <c:pt idx="263">
                  <c:v>6.1336820775189302E-2</c:v>
                </c:pt>
                <c:pt idx="264">
                  <c:v>6.1562342176405903E-2</c:v>
                </c:pt>
                <c:pt idx="265">
                  <c:v>6.1015890991716899E-2</c:v>
                </c:pt>
                <c:pt idx="266">
                  <c:v>6.1894433425134503E-2</c:v>
                </c:pt>
                <c:pt idx="267">
                  <c:v>6.3791790319615502E-2</c:v>
                </c:pt>
                <c:pt idx="268">
                  <c:v>6.1713200647021599E-2</c:v>
                </c:pt>
                <c:pt idx="269">
                  <c:v>6.0409516754103498E-2</c:v>
                </c:pt>
                <c:pt idx="270">
                  <c:v>6.1441159559816501E-2</c:v>
                </c:pt>
                <c:pt idx="271">
                  <c:v>6.1917300203968101E-2</c:v>
                </c:pt>
                <c:pt idx="272">
                  <c:v>6.1901365396372497E-2</c:v>
                </c:pt>
                <c:pt idx="273">
                  <c:v>6.2755645206477306E-2</c:v>
                </c:pt>
                <c:pt idx="274">
                  <c:v>6.4456876216501896E-2</c:v>
                </c:pt>
                <c:pt idx="275">
                  <c:v>6.47584529839072E-2</c:v>
                </c:pt>
                <c:pt idx="276">
                  <c:v>6.3540296138504301E-2</c:v>
                </c:pt>
                <c:pt idx="277">
                  <c:v>6.4295008323095995E-2</c:v>
                </c:pt>
                <c:pt idx="278">
                  <c:v>6.6907336902938097E-2</c:v>
                </c:pt>
                <c:pt idx="279">
                  <c:v>6.8829048446681598E-2</c:v>
                </c:pt>
                <c:pt idx="280">
                  <c:v>7.1359396140425801E-2</c:v>
                </c:pt>
                <c:pt idx="281">
                  <c:v>8.6928767730794304E-2</c:v>
                </c:pt>
                <c:pt idx="282">
                  <c:v>9.3720203058664395E-2</c:v>
                </c:pt>
                <c:pt idx="283">
                  <c:v>9.3202124637541406E-2</c:v>
                </c:pt>
                <c:pt idx="284">
                  <c:v>8.9703141205567299E-2</c:v>
                </c:pt>
                <c:pt idx="285">
                  <c:v>9.3231786845537595E-2</c:v>
                </c:pt>
                <c:pt idx="286">
                  <c:v>9.3715316315205299E-2</c:v>
                </c:pt>
                <c:pt idx="287">
                  <c:v>9.4771317739425306E-2</c:v>
                </c:pt>
                <c:pt idx="288">
                  <c:v>9.6628724918821504E-2</c:v>
                </c:pt>
                <c:pt idx="289">
                  <c:v>9.9234390187962096E-2</c:v>
                </c:pt>
                <c:pt idx="290">
                  <c:v>9.7567574736730403E-2</c:v>
                </c:pt>
                <c:pt idx="291">
                  <c:v>9.3765312465718398E-2</c:v>
                </c:pt>
                <c:pt idx="292">
                  <c:v>9.4031250472689898E-2</c:v>
                </c:pt>
                <c:pt idx="293">
                  <c:v>9.4280251132958903E-2</c:v>
                </c:pt>
                <c:pt idx="294">
                  <c:v>9.4678584112702704E-2</c:v>
                </c:pt>
                <c:pt idx="295">
                  <c:v>9.5097055793525995E-2</c:v>
                </c:pt>
                <c:pt idx="296">
                  <c:v>9.8356055854487798E-2</c:v>
                </c:pt>
                <c:pt idx="297">
                  <c:v>9.6649000772882895E-2</c:v>
                </c:pt>
                <c:pt idx="298">
                  <c:v>9.3639291465378402E-2</c:v>
                </c:pt>
                <c:pt idx="299">
                  <c:v>9.1185522772335798E-2</c:v>
                </c:pt>
                <c:pt idx="300">
                  <c:v>9.1949406334777897E-2</c:v>
                </c:pt>
                <c:pt idx="301">
                  <c:v>9.1724300030626996E-2</c:v>
                </c:pt>
                <c:pt idx="302">
                  <c:v>9.1938450912809902E-2</c:v>
                </c:pt>
                <c:pt idx="303">
                  <c:v>9.2883685750928993E-2</c:v>
                </c:pt>
                <c:pt idx="304">
                  <c:v>9.0232441644569603E-2</c:v>
                </c:pt>
                <c:pt idx="305">
                  <c:v>8.6856144289032697E-2</c:v>
                </c:pt>
                <c:pt idx="306">
                  <c:v>8.6526412978962006E-2</c:v>
                </c:pt>
                <c:pt idx="307">
                  <c:v>8.7489933470213999E-2</c:v>
                </c:pt>
                <c:pt idx="308">
                  <c:v>8.7542235288955203E-2</c:v>
                </c:pt>
                <c:pt idx="309">
                  <c:v>8.5837722352559404E-2</c:v>
                </c:pt>
                <c:pt idx="310">
                  <c:v>8.4313681719758005E-2</c:v>
                </c:pt>
                <c:pt idx="311">
                  <c:v>7.1199117012338803E-2</c:v>
                </c:pt>
                <c:pt idx="312">
                  <c:v>6.67006759341921E-2</c:v>
                </c:pt>
                <c:pt idx="313">
                  <c:v>6.3068412211087305E-2</c:v>
                </c:pt>
                <c:pt idx="314">
                  <c:v>6.2495938774773503E-2</c:v>
                </c:pt>
                <c:pt idx="315">
                  <c:v>6.2922970278633403E-2</c:v>
                </c:pt>
                <c:pt idx="316">
                  <c:v>6.2016693466062603E-2</c:v>
                </c:pt>
                <c:pt idx="317">
                  <c:v>5.9884365861037403E-2</c:v>
                </c:pt>
                <c:pt idx="318">
                  <c:v>5.6448911222780597E-2</c:v>
                </c:pt>
                <c:pt idx="319">
                  <c:v>5.5416625690161397E-2</c:v>
                </c:pt>
                <c:pt idx="320">
                  <c:v>5.5500445671238401E-2</c:v>
                </c:pt>
                <c:pt idx="321">
                  <c:v>5.5807207567660298E-2</c:v>
                </c:pt>
                <c:pt idx="322">
                  <c:v>5.6293863975873E-2</c:v>
                </c:pt>
                <c:pt idx="323">
                  <c:v>5.5776251884106502E-2</c:v>
                </c:pt>
                <c:pt idx="324">
                  <c:v>5.6098514464425299E-2</c:v>
                </c:pt>
                <c:pt idx="325">
                  <c:v>5.4144928855486503E-2</c:v>
                </c:pt>
                <c:pt idx="326">
                  <c:v>5.4597824993894498E-2</c:v>
                </c:pt>
                <c:pt idx="327">
                  <c:v>5.2954357825215202E-2</c:v>
                </c:pt>
                <c:pt idx="328">
                  <c:v>5.3808766283749601E-2</c:v>
                </c:pt>
                <c:pt idx="329">
                  <c:v>5.44421616009476E-2</c:v>
                </c:pt>
                <c:pt idx="330">
                  <c:v>5.4473092230489698E-2</c:v>
                </c:pt>
                <c:pt idx="331">
                  <c:v>5.3725602520561397E-2</c:v>
                </c:pt>
                <c:pt idx="332">
                  <c:v>5.2499065333208701E-2</c:v>
                </c:pt>
                <c:pt idx="333">
                  <c:v>5.1240933900225098E-2</c:v>
                </c:pt>
                <c:pt idx="334">
                  <c:v>5.2064658890597498E-2</c:v>
                </c:pt>
                <c:pt idx="335">
                  <c:v>5.1701208851964199E-2</c:v>
                </c:pt>
                <c:pt idx="336">
                  <c:v>5.1825545727984798E-2</c:v>
                </c:pt>
                <c:pt idx="337">
                  <c:v>5.15285185987822E-2</c:v>
                </c:pt>
                <c:pt idx="338">
                  <c:v>5.1249023744856403E-2</c:v>
                </c:pt>
                <c:pt idx="339">
                  <c:v>4.9814220765733497E-2</c:v>
                </c:pt>
                <c:pt idx="340">
                  <c:v>5.0064325604514501E-2</c:v>
                </c:pt>
                <c:pt idx="341">
                  <c:v>4.9648977126896698E-2</c:v>
                </c:pt>
                <c:pt idx="342">
                  <c:v>5.0180984284718601E-2</c:v>
                </c:pt>
                <c:pt idx="343">
                  <c:v>5.0672575482888997E-2</c:v>
                </c:pt>
                <c:pt idx="344">
                  <c:v>5.0675746391018898E-2</c:v>
                </c:pt>
                <c:pt idx="345">
                  <c:v>5.0627141917542702E-2</c:v>
                </c:pt>
                <c:pt idx="346">
                  <c:v>4.88446300945947E-2</c:v>
                </c:pt>
                <c:pt idx="347">
                  <c:v>4.8205791805015399E-2</c:v>
                </c:pt>
                <c:pt idx="348">
                  <c:v>4.8646304970537797E-2</c:v>
                </c:pt>
                <c:pt idx="349">
                  <c:v>4.8993298541098303E-2</c:v>
                </c:pt>
                <c:pt idx="350">
                  <c:v>4.9196240789493001E-2</c:v>
                </c:pt>
                <c:pt idx="351">
                  <c:v>4.9668322740015002E-2</c:v>
                </c:pt>
                <c:pt idx="352">
                  <c:v>4.87195466768226E-2</c:v>
                </c:pt>
                <c:pt idx="353">
                  <c:v>4.8227348498301501E-2</c:v>
                </c:pt>
                <c:pt idx="354">
                  <c:v>4.7927056790876298E-2</c:v>
                </c:pt>
                <c:pt idx="355">
                  <c:v>4.9273085622440899E-2</c:v>
                </c:pt>
                <c:pt idx="356">
                  <c:v>5.1664984863774001E-2</c:v>
                </c:pt>
                <c:pt idx="357">
                  <c:v>5.2787211081778099E-2</c:v>
                </c:pt>
                <c:pt idx="358">
                  <c:v>5.4163011005852801E-2</c:v>
                </c:pt>
                <c:pt idx="359">
                  <c:v>5.30743678707883E-2</c:v>
                </c:pt>
                <c:pt idx="360">
                  <c:v>5.1105557339588298E-2</c:v>
                </c:pt>
                <c:pt idx="361">
                  <c:v>5.19946602092453E-2</c:v>
                </c:pt>
                <c:pt idx="362">
                  <c:v>5.0635617929479397E-2</c:v>
                </c:pt>
                <c:pt idx="363">
                  <c:v>5.1201617373724202E-2</c:v>
                </c:pt>
                <c:pt idx="364">
                  <c:v>5.1762158694519098E-2</c:v>
                </c:pt>
                <c:pt idx="365">
                  <c:v>5.1810065919199497E-2</c:v>
                </c:pt>
                <c:pt idx="366">
                  <c:v>5.07233936291418E-2</c:v>
                </c:pt>
                <c:pt idx="367">
                  <c:v>5.0160695412092102E-2</c:v>
                </c:pt>
                <c:pt idx="368">
                  <c:v>5.1279172467477999E-2</c:v>
                </c:pt>
                <c:pt idx="369">
                  <c:v>5.08425859010578E-2</c:v>
                </c:pt>
                <c:pt idx="370">
                  <c:v>5.1435562805872803E-2</c:v>
                </c:pt>
                <c:pt idx="371">
                  <c:v>5.09437679788785E-2</c:v>
                </c:pt>
                <c:pt idx="372">
                  <c:v>5.0043565827250801E-2</c:v>
                </c:pt>
                <c:pt idx="373">
                  <c:v>4.9017469629888101E-2</c:v>
                </c:pt>
                <c:pt idx="374">
                  <c:v>4.7843045348778798E-2</c:v>
                </c:pt>
                <c:pt idx="375">
                  <c:v>4.9523395794521398E-2</c:v>
                </c:pt>
                <c:pt idx="376">
                  <c:v>4.7619047619047603E-2</c:v>
                </c:pt>
                <c:pt idx="377">
                  <c:v>4.7948983109272703E-2</c:v>
                </c:pt>
                <c:pt idx="378">
                  <c:v>4.9653032196888103E-2</c:v>
                </c:pt>
                <c:pt idx="379">
                  <c:v>4.8194221810820399E-2</c:v>
                </c:pt>
                <c:pt idx="380">
                  <c:v>4.7331647772068601E-2</c:v>
                </c:pt>
                <c:pt idx="381">
                  <c:v>4.6910690776518799E-2</c:v>
                </c:pt>
                <c:pt idx="382">
                  <c:v>4.81659682342594E-2</c:v>
                </c:pt>
                <c:pt idx="383">
                  <c:v>4.8195001542733699E-2</c:v>
                </c:pt>
                <c:pt idx="384">
                  <c:v>4.7802240648800398E-2</c:v>
                </c:pt>
                <c:pt idx="385">
                  <c:v>4.96700753126511E-2</c:v>
                </c:pt>
                <c:pt idx="386">
                  <c:v>4.8117378048780503E-2</c:v>
                </c:pt>
                <c:pt idx="387">
                  <c:v>4.6147367499958999E-2</c:v>
                </c:pt>
                <c:pt idx="388">
                  <c:v>4.5791795496860598E-2</c:v>
                </c:pt>
                <c:pt idx="389">
                  <c:v>4.7102045767661103E-2</c:v>
                </c:pt>
                <c:pt idx="390">
                  <c:v>4.8887058360045102E-2</c:v>
                </c:pt>
                <c:pt idx="391">
                  <c:v>4.6259646448461297E-2</c:v>
                </c:pt>
                <c:pt idx="392">
                  <c:v>4.7705539382780597E-2</c:v>
                </c:pt>
                <c:pt idx="393">
                  <c:v>4.6982900061982698E-2</c:v>
                </c:pt>
                <c:pt idx="394">
                  <c:v>4.4343091577649499E-2</c:v>
                </c:pt>
                <c:pt idx="395">
                  <c:v>4.3781637551302301E-2</c:v>
                </c:pt>
                <c:pt idx="396">
                  <c:v>4.5302205437572497E-2</c:v>
                </c:pt>
                <c:pt idx="397">
                  <c:v>4.5032549036293203E-2</c:v>
                </c:pt>
                <c:pt idx="398">
                  <c:v>4.4443483898854601E-2</c:v>
                </c:pt>
                <c:pt idx="399">
                  <c:v>4.4452932688226802E-2</c:v>
                </c:pt>
                <c:pt idx="400">
                  <c:v>4.4591419892561601E-2</c:v>
                </c:pt>
                <c:pt idx="401">
                  <c:v>4.3312491286022201E-2</c:v>
                </c:pt>
                <c:pt idx="402">
                  <c:v>4.3888538784009598E-2</c:v>
                </c:pt>
                <c:pt idx="403">
                  <c:v>4.4961412823182501E-2</c:v>
                </c:pt>
                <c:pt idx="404">
                  <c:v>4.3918138165384202E-2</c:v>
                </c:pt>
                <c:pt idx="405">
                  <c:v>4.4359186539281302E-2</c:v>
                </c:pt>
                <c:pt idx="406">
                  <c:v>4.2927747345227502E-2</c:v>
                </c:pt>
                <c:pt idx="407">
                  <c:v>4.5204062242678901E-2</c:v>
                </c:pt>
                <c:pt idx="408">
                  <c:v>4.3758261513244898E-2</c:v>
                </c:pt>
                <c:pt idx="409">
                  <c:v>4.3359524981208E-2</c:v>
                </c:pt>
                <c:pt idx="410">
                  <c:v>4.4155969890356403E-2</c:v>
                </c:pt>
                <c:pt idx="411">
                  <c:v>4.4005593931431997E-2</c:v>
                </c:pt>
                <c:pt idx="412">
                  <c:v>4.3507496139861497E-2</c:v>
                </c:pt>
                <c:pt idx="413">
                  <c:v>4.3602288612203798E-2</c:v>
                </c:pt>
                <c:pt idx="414">
                  <c:v>4.42461450599657E-2</c:v>
                </c:pt>
                <c:pt idx="415">
                  <c:v>4.2564671944879701E-2</c:v>
                </c:pt>
                <c:pt idx="416">
                  <c:v>4.2949123525252098E-2</c:v>
                </c:pt>
                <c:pt idx="417">
                  <c:v>4.3789771754858202E-2</c:v>
                </c:pt>
                <c:pt idx="418">
                  <c:v>4.5942830797602599E-2</c:v>
                </c:pt>
                <c:pt idx="419">
                  <c:v>4.5619864397647203E-2</c:v>
                </c:pt>
                <c:pt idx="420">
                  <c:v>4.7977298224774E-2</c:v>
                </c:pt>
                <c:pt idx="421">
                  <c:v>4.8748285211925299E-2</c:v>
                </c:pt>
                <c:pt idx="422">
                  <c:v>4.64508156203658E-2</c:v>
                </c:pt>
                <c:pt idx="423">
                  <c:v>4.6263577736784203E-2</c:v>
                </c:pt>
                <c:pt idx="424">
                  <c:v>4.59972842931783E-2</c:v>
                </c:pt>
                <c:pt idx="425">
                  <c:v>4.7190379070258102E-2</c:v>
                </c:pt>
                <c:pt idx="426">
                  <c:v>4.52875874663985E-2</c:v>
                </c:pt>
                <c:pt idx="427">
                  <c:v>4.7931063542895697E-2</c:v>
                </c:pt>
                <c:pt idx="428">
                  <c:v>4.7355647489821802E-2</c:v>
                </c:pt>
                <c:pt idx="429">
                  <c:v>4.5820551162085603E-2</c:v>
                </c:pt>
                <c:pt idx="430">
                  <c:v>4.5317761885438103E-2</c:v>
                </c:pt>
                <c:pt idx="431">
                  <c:v>4.6762285300752202E-2</c:v>
                </c:pt>
                <c:pt idx="432">
                  <c:v>4.6207012811867801E-2</c:v>
                </c:pt>
                <c:pt idx="433">
                  <c:v>4.6328306361374201E-2</c:v>
                </c:pt>
                <c:pt idx="434">
                  <c:v>4.75771721621355E-2</c:v>
                </c:pt>
                <c:pt idx="435">
                  <c:v>4.6593068693813897E-2</c:v>
                </c:pt>
                <c:pt idx="436">
                  <c:v>4.4504661974525898E-2</c:v>
                </c:pt>
                <c:pt idx="437">
                  <c:v>4.3731326531157598E-2</c:v>
                </c:pt>
                <c:pt idx="438">
                  <c:v>4.4806718537730002E-2</c:v>
                </c:pt>
                <c:pt idx="439">
                  <c:v>4.5257295154787103E-2</c:v>
                </c:pt>
                <c:pt idx="440">
                  <c:v>4.4547101744992698E-2</c:v>
                </c:pt>
                <c:pt idx="441">
                  <c:v>4.6458549945477101E-2</c:v>
                </c:pt>
                <c:pt idx="442">
                  <c:v>4.5663508849232599E-2</c:v>
                </c:pt>
                <c:pt idx="443">
                  <c:v>4.4124905756578098E-2</c:v>
                </c:pt>
                <c:pt idx="444">
                  <c:v>4.32611479151589E-2</c:v>
                </c:pt>
                <c:pt idx="445">
                  <c:v>4.45762293056585E-2</c:v>
                </c:pt>
                <c:pt idx="446">
                  <c:v>4.5394477749091999E-2</c:v>
                </c:pt>
                <c:pt idx="447">
                  <c:v>4.5509975949324197E-2</c:v>
                </c:pt>
                <c:pt idx="448">
                  <c:v>4.75049563420087E-2</c:v>
                </c:pt>
                <c:pt idx="449">
                  <c:v>4.74796362315726E-2</c:v>
                </c:pt>
                <c:pt idx="450">
                  <c:v>4.6230052567999197E-2</c:v>
                </c:pt>
                <c:pt idx="451">
                  <c:v>4.50911093255719E-2</c:v>
                </c:pt>
                <c:pt idx="452">
                  <c:v>4.7741725651976701E-2</c:v>
                </c:pt>
                <c:pt idx="453">
                  <c:v>4.7669048487706797E-2</c:v>
                </c:pt>
                <c:pt idx="454">
                  <c:v>4.8356823829964701E-2</c:v>
                </c:pt>
                <c:pt idx="455">
                  <c:v>4.8775250790160797E-2</c:v>
                </c:pt>
                <c:pt idx="456">
                  <c:v>4.8903728436282698E-2</c:v>
                </c:pt>
                <c:pt idx="457">
                  <c:v>4.86789502087027E-2</c:v>
                </c:pt>
                <c:pt idx="458">
                  <c:v>4.6487036891987202E-2</c:v>
                </c:pt>
                <c:pt idx="459">
                  <c:v>4.9380283861683798E-2</c:v>
                </c:pt>
                <c:pt idx="460">
                  <c:v>4.7590223472826598E-2</c:v>
                </c:pt>
                <c:pt idx="461">
                  <c:v>4.3574770775265198E-2</c:v>
                </c:pt>
                <c:pt idx="462">
                  <c:v>4.8417317812151202E-2</c:v>
                </c:pt>
                <c:pt idx="463">
                  <c:v>4.7450785287034003E-2</c:v>
                </c:pt>
                <c:pt idx="464">
                  <c:v>4.7435420712197002E-2</c:v>
                </c:pt>
                <c:pt idx="465">
                  <c:v>4.5497966518490501E-2</c:v>
                </c:pt>
                <c:pt idx="466">
                  <c:v>4.6158934465199898E-2</c:v>
                </c:pt>
                <c:pt idx="467">
                  <c:v>4.6486562150055998E-2</c:v>
                </c:pt>
                <c:pt idx="468">
                  <c:v>4.7173198552765999E-2</c:v>
                </c:pt>
                <c:pt idx="469">
                  <c:v>4.9031616566273702E-2</c:v>
                </c:pt>
                <c:pt idx="470">
                  <c:v>5.67180062412816E-2</c:v>
                </c:pt>
                <c:pt idx="471">
                  <c:v>5.8861796601223801E-2</c:v>
                </c:pt>
                <c:pt idx="472">
                  <c:v>5.7285055781949402E-2</c:v>
                </c:pt>
                <c:pt idx="473">
                  <c:v>5.3531758538254003E-2</c:v>
                </c:pt>
                <c:pt idx="474">
                  <c:v>5.20258446628079E-2</c:v>
                </c:pt>
                <c:pt idx="475">
                  <c:v>5.4102411803096002E-2</c:v>
                </c:pt>
                <c:pt idx="476">
                  <c:v>5.5255078618156803E-2</c:v>
                </c:pt>
                <c:pt idx="477">
                  <c:v>5.5684189826121701E-2</c:v>
                </c:pt>
                <c:pt idx="478">
                  <c:v>5.4638281075522398E-2</c:v>
                </c:pt>
                <c:pt idx="479">
                  <c:v>4.8296613627090999E-2</c:v>
                </c:pt>
                <c:pt idx="480">
                  <c:v>4.8995898304894502E-2</c:v>
                </c:pt>
                <c:pt idx="481">
                  <c:v>5.0863543839054899E-2</c:v>
                </c:pt>
                <c:pt idx="482">
                  <c:v>5.11995617108566E-2</c:v>
                </c:pt>
                <c:pt idx="483">
                  <c:v>5.2647073561835997E-2</c:v>
                </c:pt>
                <c:pt idx="484">
                  <c:v>5.5210644320341798E-2</c:v>
                </c:pt>
                <c:pt idx="485">
                  <c:v>5.2845746391885197E-2</c:v>
                </c:pt>
                <c:pt idx="486">
                  <c:v>5.1049150687538701E-2</c:v>
                </c:pt>
                <c:pt idx="487">
                  <c:v>5.1685075049560998E-2</c:v>
                </c:pt>
                <c:pt idx="488">
                  <c:v>5.69883138564274E-2</c:v>
                </c:pt>
                <c:pt idx="489">
                  <c:v>6.1950206121985298E-2</c:v>
                </c:pt>
                <c:pt idx="490">
                  <c:v>6.3667410091998902E-2</c:v>
                </c:pt>
                <c:pt idx="491">
                  <c:v>5.70106271362089E-2</c:v>
                </c:pt>
                <c:pt idx="492">
                  <c:v>5.3654637060723001E-2</c:v>
                </c:pt>
                <c:pt idx="493">
                  <c:v>5.1970533672721003E-2</c:v>
                </c:pt>
                <c:pt idx="494">
                  <c:v>5.3227590462073301E-2</c:v>
                </c:pt>
                <c:pt idx="495">
                  <c:v>5.2881980770188797E-2</c:v>
                </c:pt>
                <c:pt idx="496">
                  <c:v>5.4025544998119297E-2</c:v>
                </c:pt>
                <c:pt idx="497">
                  <c:v>5.52676745694788E-2</c:v>
                </c:pt>
                <c:pt idx="498">
                  <c:v>5.68397231488149E-2</c:v>
                </c:pt>
                <c:pt idx="499">
                  <c:v>5.4743390357698297E-2</c:v>
                </c:pt>
                <c:pt idx="500">
                  <c:v>5.4386901779864903E-2</c:v>
                </c:pt>
                <c:pt idx="501">
                  <c:v>5.4191970975629E-2</c:v>
                </c:pt>
                <c:pt idx="502">
                  <c:v>5.4601479046836501E-2</c:v>
                </c:pt>
                <c:pt idx="503">
                  <c:v>5.6045089456116602E-2</c:v>
                </c:pt>
                <c:pt idx="504">
                  <c:v>5.7867920348536703E-2</c:v>
                </c:pt>
                <c:pt idx="505">
                  <c:v>5.7497899950757499E-2</c:v>
                </c:pt>
                <c:pt idx="506">
                  <c:v>5.6144591255774E-2</c:v>
                </c:pt>
                <c:pt idx="507">
                  <c:v>5.53248002448435E-2</c:v>
                </c:pt>
                <c:pt idx="508">
                  <c:v>5.58879684292094E-2</c:v>
                </c:pt>
                <c:pt idx="509">
                  <c:v>5.7622999942532997E-2</c:v>
                </c:pt>
                <c:pt idx="510">
                  <c:v>5.6648504428050202E-2</c:v>
                </c:pt>
                <c:pt idx="511">
                  <c:v>5.7078315648812501E-2</c:v>
                </c:pt>
                <c:pt idx="512">
                  <c:v>5.7850140056022403E-2</c:v>
                </c:pt>
                <c:pt idx="513">
                  <c:v>5.7439342074102798E-2</c:v>
                </c:pt>
                <c:pt idx="514">
                  <c:v>5.4989367914238203E-2</c:v>
                </c:pt>
                <c:pt idx="515">
                  <c:v>5.6478298064661897E-2</c:v>
                </c:pt>
                <c:pt idx="516">
                  <c:v>5.71871975436372E-2</c:v>
                </c:pt>
                <c:pt idx="517">
                  <c:v>5.6074234316292798E-2</c:v>
                </c:pt>
                <c:pt idx="518">
                  <c:v>5.7309531763037998E-2</c:v>
                </c:pt>
                <c:pt idx="519">
                  <c:v>5.8791113173618001E-2</c:v>
                </c:pt>
                <c:pt idx="520">
                  <c:v>5.7748411635043399E-2</c:v>
                </c:pt>
                <c:pt idx="521">
                  <c:v>5.6464984809872998E-2</c:v>
                </c:pt>
                <c:pt idx="522">
                  <c:v>5.8576427523261199E-2</c:v>
                </c:pt>
                <c:pt idx="523">
                  <c:v>5.96740896168945E-2</c:v>
                </c:pt>
                <c:pt idx="524">
                  <c:v>6.1218625044132301E-2</c:v>
                </c:pt>
                <c:pt idx="525">
                  <c:v>6.23167391654584E-2</c:v>
                </c:pt>
                <c:pt idx="526">
                  <c:v>6.3456824707612602E-2</c:v>
                </c:pt>
                <c:pt idx="527">
                  <c:v>6.0787396606212303E-2</c:v>
                </c:pt>
                <c:pt idx="528">
                  <c:v>6.0110259513244599E-2</c:v>
                </c:pt>
                <c:pt idx="529">
                  <c:v>6.0072086503804599E-2</c:v>
                </c:pt>
                <c:pt idx="530">
                  <c:v>6.14046872667562E-2</c:v>
                </c:pt>
                <c:pt idx="531">
                  <c:v>5.8013447601201501E-2</c:v>
                </c:pt>
                <c:pt idx="532">
                  <c:v>5.8213392074253099E-2</c:v>
                </c:pt>
                <c:pt idx="533">
                  <c:v>6.02894758140664E-2</c:v>
                </c:pt>
                <c:pt idx="534">
                  <c:v>5.88947050003946E-2</c:v>
                </c:pt>
                <c:pt idx="535">
                  <c:v>5.7850971922246197E-2</c:v>
                </c:pt>
                <c:pt idx="536">
                  <c:v>5.8408707649854397E-2</c:v>
                </c:pt>
                <c:pt idx="537">
                  <c:v>6.0023902966875001E-2</c:v>
                </c:pt>
                <c:pt idx="538">
                  <c:v>6.0946522217492902E-2</c:v>
                </c:pt>
                <c:pt idx="539">
                  <c:v>6.1703669646127397E-2</c:v>
                </c:pt>
                <c:pt idx="540">
                  <c:v>6.2409762004564301E-2</c:v>
                </c:pt>
                <c:pt idx="541">
                  <c:v>6.0450092666137198E-2</c:v>
                </c:pt>
                <c:pt idx="542">
                  <c:v>6.0821938587557203E-2</c:v>
                </c:pt>
                <c:pt idx="543">
                  <c:v>6.2381130419233703E-2</c:v>
                </c:pt>
                <c:pt idx="544">
                  <c:v>6.3696397224776394E-2</c:v>
                </c:pt>
                <c:pt idx="545">
                  <c:v>6.40015232544663E-2</c:v>
                </c:pt>
                <c:pt idx="546">
                  <c:v>6.4603968541248502E-2</c:v>
                </c:pt>
                <c:pt idx="547">
                  <c:v>6.4675538601586605E-2</c:v>
                </c:pt>
                <c:pt idx="548">
                  <c:v>6.5156078206415197E-2</c:v>
                </c:pt>
                <c:pt idx="549">
                  <c:v>6.4470156547758797E-2</c:v>
                </c:pt>
                <c:pt idx="550">
                  <c:v>6.42883193528066E-2</c:v>
                </c:pt>
                <c:pt idx="551">
                  <c:v>6.5952332242225797E-2</c:v>
                </c:pt>
                <c:pt idx="552">
                  <c:v>6.5395345729130097E-2</c:v>
                </c:pt>
                <c:pt idx="553">
                  <c:v>6.56419544328955E-2</c:v>
                </c:pt>
                <c:pt idx="554">
                  <c:v>6.5963760338405203E-2</c:v>
                </c:pt>
                <c:pt idx="555">
                  <c:v>6.40271458157948E-2</c:v>
                </c:pt>
                <c:pt idx="556">
                  <c:v>6.2523833735858597E-2</c:v>
                </c:pt>
                <c:pt idx="557">
                  <c:v>6.4184873004266702E-2</c:v>
                </c:pt>
                <c:pt idx="558">
                  <c:v>6.9253766863500502E-2</c:v>
                </c:pt>
                <c:pt idx="559">
                  <c:v>6.9988409297547904E-2</c:v>
                </c:pt>
                <c:pt idx="560">
                  <c:v>6.9282229965156802E-2</c:v>
                </c:pt>
                <c:pt idx="561">
                  <c:v>7.1372869397304001E-2</c:v>
                </c:pt>
                <c:pt idx="562">
                  <c:v>6.8875153367132E-2</c:v>
                </c:pt>
                <c:pt idx="563">
                  <c:v>6.7367901091078194E-2</c:v>
                </c:pt>
                <c:pt idx="564">
                  <c:v>6.7798232695139904E-2</c:v>
                </c:pt>
                <c:pt idx="565">
                  <c:v>6.7884795960777705E-2</c:v>
                </c:pt>
                <c:pt idx="566">
                  <c:v>6.7541598670062694E-2</c:v>
                </c:pt>
                <c:pt idx="567">
                  <c:v>6.9108374496369293E-2</c:v>
                </c:pt>
                <c:pt idx="568">
                  <c:v>6.9622511829548803E-2</c:v>
                </c:pt>
                <c:pt idx="569">
                  <c:v>6.5492520193089002E-2</c:v>
                </c:pt>
                <c:pt idx="570">
                  <c:v>6.1435279600228002E-2</c:v>
                </c:pt>
                <c:pt idx="571">
                  <c:v>6.3927986452347194E-2</c:v>
                </c:pt>
                <c:pt idx="572">
                  <c:v>6.2802104572740394E-2</c:v>
                </c:pt>
                <c:pt idx="573">
                  <c:v>6.0989998122972101E-2</c:v>
                </c:pt>
                <c:pt idx="574">
                  <c:v>5.8046986816230099E-2</c:v>
                </c:pt>
                <c:pt idx="575">
                  <c:v>5.38512679266787E-2</c:v>
                </c:pt>
                <c:pt idx="576">
                  <c:v>5.0391389432485299E-2</c:v>
                </c:pt>
                <c:pt idx="577">
                  <c:v>2.9625370695394299E-2</c:v>
                </c:pt>
                <c:pt idx="578">
                  <c:v>3.5331347486295697E-2</c:v>
                </c:pt>
                <c:pt idx="579">
                  <c:v>4.2918114143920598E-2</c:v>
                </c:pt>
                <c:pt idx="580">
                  <c:v>4.7679951187745297E-2</c:v>
                </c:pt>
                <c:pt idx="581">
                  <c:v>5.1326424007024703E-2</c:v>
                </c:pt>
                <c:pt idx="582">
                  <c:v>5.2296289869801497E-2</c:v>
                </c:pt>
                <c:pt idx="583">
                  <c:v>5.1827586540601697E-2</c:v>
                </c:pt>
                <c:pt idx="584">
                  <c:v>5.0516733387507701E-2</c:v>
                </c:pt>
                <c:pt idx="585">
                  <c:v>5.3626935262119702E-2</c:v>
                </c:pt>
                <c:pt idx="586">
                  <c:v>5.17670750641804E-2</c:v>
                </c:pt>
                <c:pt idx="587">
                  <c:v>4.5302569770654902E-2</c:v>
                </c:pt>
                <c:pt idx="588">
                  <c:v>5.4413201441045403E-2</c:v>
                </c:pt>
                <c:pt idx="589">
                  <c:v>5.6607574536663999E-2</c:v>
                </c:pt>
                <c:pt idx="590">
                  <c:v>5.3993049917183601E-2</c:v>
                </c:pt>
                <c:pt idx="591">
                  <c:v>5.3991986977468202E-2</c:v>
                </c:pt>
                <c:pt idx="592">
                  <c:v>5.6510105791791901E-2</c:v>
                </c:pt>
                <c:pt idx="593">
                  <c:v>5.8591672926460801E-2</c:v>
                </c:pt>
                <c:pt idx="594">
                  <c:v>5.8295188856324301E-2</c:v>
                </c:pt>
                <c:pt idx="595">
                  <c:v>6.0517252798198598E-2</c:v>
                </c:pt>
                <c:pt idx="596">
                  <c:v>6.0548921014037298E-2</c:v>
                </c:pt>
                <c:pt idx="597">
                  <c:v>5.7403743890141003E-2</c:v>
                </c:pt>
                <c:pt idx="598">
                  <c:v>5.74331154390458E-2</c:v>
                </c:pt>
                <c:pt idx="599">
                  <c:v>5.9582928109750299E-2</c:v>
                </c:pt>
                <c:pt idx="600">
                  <c:v>6.0194986567987302E-2</c:v>
                </c:pt>
                <c:pt idx="601">
                  <c:v>6.0167795836697402E-2</c:v>
                </c:pt>
                <c:pt idx="602">
                  <c:v>6.1358471509132199E-2</c:v>
                </c:pt>
                <c:pt idx="603">
                  <c:v>6.1603395351750898E-2</c:v>
                </c:pt>
                <c:pt idx="604">
                  <c:v>5.9781781891426397E-2</c:v>
                </c:pt>
                <c:pt idx="605">
                  <c:v>5.8927395702400201E-2</c:v>
                </c:pt>
                <c:pt idx="606">
                  <c:v>5.9994702077298401E-2</c:v>
                </c:pt>
                <c:pt idx="607">
                  <c:v>6.0197508955272899E-2</c:v>
                </c:pt>
                <c:pt idx="608">
                  <c:v>5.7991985752448801E-2</c:v>
                </c:pt>
                <c:pt idx="609">
                  <c:v>6.0571359691417602E-2</c:v>
                </c:pt>
                <c:pt idx="610">
                  <c:v>6.18099804428743E-2</c:v>
                </c:pt>
                <c:pt idx="611">
                  <c:v>5.9784849734397398E-2</c:v>
                </c:pt>
                <c:pt idx="612">
                  <c:v>5.4208281537999899E-2</c:v>
                </c:pt>
                <c:pt idx="613">
                  <c:v>5.8513464156456502E-2</c:v>
                </c:pt>
                <c:pt idx="614">
                  <c:v>5.9421294607020399E-2</c:v>
                </c:pt>
                <c:pt idx="615">
                  <c:v>6.02902571576572E-2</c:v>
                </c:pt>
                <c:pt idx="616">
                  <c:v>6.0636254791196199E-2</c:v>
                </c:pt>
                <c:pt idx="617">
                  <c:v>6.1777253623131002E-2</c:v>
                </c:pt>
                <c:pt idx="618">
                  <c:v>6.13894421022683E-2</c:v>
                </c:pt>
                <c:pt idx="619">
                  <c:v>5.8493982598236301E-2</c:v>
                </c:pt>
                <c:pt idx="620">
                  <c:v>6.09954291518537E-2</c:v>
                </c:pt>
                <c:pt idx="621">
                  <c:v>6.1931129040763602E-2</c:v>
                </c:pt>
                <c:pt idx="622">
                  <c:v>6.1478880512238002E-2</c:v>
                </c:pt>
                <c:pt idx="623">
                  <c:v>6.2698140927216706E-2</c:v>
                </c:pt>
                <c:pt idx="624">
                  <c:v>5.6793893129770998E-2</c:v>
                </c:pt>
              </c:numCache>
            </c:numRef>
          </c:val>
          <c:smooth val="0"/>
          <c:extLst xmlns:c15="http://schemas.microsoft.com/office/drawing/2012/chart">
            <c:ext xmlns:c16="http://schemas.microsoft.com/office/drawing/2014/chart" uri="{C3380CC4-5D6E-409C-BE32-E72D297353CC}">
              <c16:uniqueId val="{00000011-3300-4BEB-B1CF-5CF202616441}"/>
            </c:ext>
          </c:extLst>
        </c:ser>
        <c:ser>
          <c:idx val="18"/>
          <c:order val="18"/>
          <c:tx>
            <c:strRef>
              <c:f>dau_by_retention_cohort_raw!$T$1</c:f>
              <c:strCache>
                <c:ptCount val="1"/>
                <c:pt idx="0">
                  <c:v>%D91-180</c:v>
                </c:pt>
              </c:strCache>
            </c:strRef>
          </c:tx>
          <c:spPr>
            <a:ln w="28575" cap="rnd">
              <a:solidFill>
                <a:schemeClr val="accent1">
                  <a:lumMod val="80000"/>
                </a:schemeClr>
              </a:solidFill>
              <a:round/>
            </a:ln>
            <a:effectLst/>
          </c:spPr>
          <c:marker>
            <c:symbol val="none"/>
          </c:marker>
          <c:cat>
            <c:numRef>
              <c:f>dau_by_retention_cohort_raw!$A$2:$A$1234</c:f>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f>dau_by_retention_cohort_raw!$T$2:$T$1234</c:f>
              <c:numCache>
                <c:formatCode>0.00%</c:formatCode>
                <c:ptCount val="625"/>
                <c:pt idx="0">
                  <c:v>0.14463167757414</c:v>
                </c:pt>
                <c:pt idx="1">
                  <c:v>0.14507487927492299</c:v>
                </c:pt>
                <c:pt idx="2">
                  <c:v>0.14688482159364</c:v>
                </c:pt>
                <c:pt idx="3">
                  <c:v>0.14816101730075101</c:v>
                </c:pt>
                <c:pt idx="4">
                  <c:v>0.140104723754396</c:v>
                </c:pt>
                <c:pt idx="5">
                  <c:v>0.14245192661902301</c:v>
                </c:pt>
                <c:pt idx="6">
                  <c:v>0.140074406851046</c:v>
                </c:pt>
                <c:pt idx="7">
                  <c:v>0.138232852398947</c:v>
                </c:pt>
                <c:pt idx="8">
                  <c:v>0.135330838022508</c:v>
                </c:pt>
                <c:pt idx="9">
                  <c:v>0.136462892506031</c:v>
                </c:pt>
                <c:pt idx="10">
                  <c:v>0.13630823991410901</c:v>
                </c:pt>
                <c:pt idx="11">
                  <c:v>0.13191209513892699</c:v>
                </c:pt>
                <c:pt idx="12">
                  <c:v>0.12756442263855999</c:v>
                </c:pt>
                <c:pt idx="13">
                  <c:v>0.12719630871293999</c:v>
                </c:pt>
                <c:pt idx="14">
                  <c:v>0.12642822350567101</c:v>
                </c:pt>
                <c:pt idx="15">
                  <c:v>0.12440615429136399</c:v>
                </c:pt>
                <c:pt idx="16">
                  <c:v>0.12734097865642399</c:v>
                </c:pt>
                <c:pt idx="17">
                  <c:v>0.12801842842330999</c:v>
                </c:pt>
                <c:pt idx="18">
                  <c:v>0.121665502075712</c:v>
                </c:pt>
                <c:pt idx="19">
                  <c:v>0.11962314021400899</c:v>
                </c:pt>
                <c:pt idx="20">
                  <c:v>0.120100527137427</c:v>
                </c:pt>
                <c:pt idx="21">
                  <c:v>0.120221926753033</c:v>
                </c:pt>
                <c:pt idx="22">
                  <c:v>0.118405240316063</c:v>
                </c:pt>
                <c:pt idx="23">
                  <c:v>0.121490666178624</c:v>
                </c:pt>
                <c:pt idx="24">
                  <c:v>0.12223365335375599</c:v>
                </c:pt>
                <c:pt idx="25">
                  <c:v>0.11562181584169</c:v>
                </c:pt>
                <c:pt idx="26">
                  <c:v>0.116073326795279</c:v>
                </c:pt>
                <c:pt idx="27">
                  <c:v>0.114835857309421</c:v>
                </c:pt>
                <c:pt idx="28">
                  <c:v>0.113521037304306</c:v>
                </c:pt>
                <c:pt idx="29">
                  <c:v>0.10975934282078</c:v>
                </c:pt>
                <c:pt idx="30">
                  <c:v>0.112261660058655</c:v>
                </c:pt>
                <c:pt idx="31">
                  <c:v>0.11405495267891</c:v>
                </c:pt>
                <c:pt idx="32">
                  <c:v>0.106925725168473</c:v>
                </c:pt>
                <c:pt idx="33">
                  <c:v>0.106408164571136</c:v>
                </c:pt>
                <c:pt idx="34">
                  <c:v>0.103870119123341</c:v>
                </c:pt>
                <c:pt idx="35">
                  <c:v>0.10433908948194701</c:v>
                </c:pt>
                <c:pt idx="36">
                  <c:v>0.103503184713376</c:v>
                </c:pt>
                <c:pt idx="37">
                  <c:v>0.104358567746513</c:v>
                </c:pt>
                <c:pt idx="38">
                  <c:v>0.105416695436028</c:v>
                </c:pt>
                <c:pt idx="39">
                  <c:v>0.103888260614709</c:v>
                </c:pt>
                <c:pt idx="40">
                  <c:v>9.8337417863150395E-2</c:v>
                </c:pt>
                <c:pt idx="41">
                  <c:v>9.8152683259943002E-2</c:v>
                </c:pt>
                <c:pt idx="42">
                  <c:v>9.7157237621706194E-2</c:v>
                </c:pt>
                <c:pt idx="43">
                  <c:v>9.3974556585545904E-2</c:v>
                </c:pt>
                <c:pt idx="44">
                  <c:v>8.7386506495320607E-2</c:v>
                </c:pt>
                <c:pt idx="45">
                  <c:v>8.7932097379347499E-2</c:v>
                </c:pt>
                <c:pt idx="46">
                  <c:v>8.5086059081443205E-2</c:v>
                </c:pt>
                <c:pt idx="47">
                  <c:v>8.3310403864379795E-2</c:v>
                </c:pt>
                <c:pt idx="48">
                  <c:v>8.18319947905361E-2</c:v>
                </c:pt>
                <c:pt idx="49">
                  <c:v>8.1596964055222806E-2</c:v>
                </c:pt>
                <c:pt idx="50">
                  <c:v>8.0521318504905806E-2</c:v>
                </c:pt>
                <c:pt idx="51">
                  <c:v>8.1549946676146401E-2</c:v>
                </c:pt>
                <c:pt idx="52">
                  <c:v>8.2433734939759001E-2</c:v>
                </c:pt>
                <c:pt idx="53">
                  <c:v>7.9455694991020204E-2</c:v>
                </c:pt>
                <c:pt idx="54">
                  <c:v>7.9413813116657003E-2</c:v>
                </c:pt>
                <c:pt idx="55">
                  <c:v>7.8576744883770602E-2</c:v>
                </c:pt>
                <c:pt idx="56">
                  <c:v>7.9629693479984803E-2</c:v>
                </c:pt>
                <c:pt idx="57">
                  <c:v>7.9415120092896294E-2</c:v>
                </c:pt>
                <c:pt idx="58">
                  <c:v>8.0796337136830002E-2</c:v>
                </c:pt>
                <c:pt idx="59">
                  <c:v>8.1514718606008202E-2</c:v>
                </c:pt>
                <c:pt idx="60">
                  <c:v>7.7149919771022202E-2</c:v>
                </c:pt>
                <c:pt idx="61">
                  <c:v>7.7266541038525996E-2</c:v>
                </c:pt>
                <c:pt idx="62">
                  <c:v>8.0957842002161995E-2</c:v>
                </c:pt>
                <c:pt idx="63">
                  <c:v>7.9459021558125897E-2</c:v>
                </c:pt>
                <c:pt idx="64">
                  <c:v>7.8252822139629696E-2</c:v>
                </c:pt>
                <c:pt idx="65">
                  <c:v>7.9319893276994402E-2</c:v>
                </c:pt>
                <c:pt idx="66">
                  <c:v>8.1680883569928101E-2</c:v>
                </c:pt>
                <c:pt idx="67">
                  <c:v>8.1507827760123594E-2</c:v>
                </c:pt>
                <c:pt idx="68">
                  <c:v>7.9349436126831596E-2</c:v>
                </c:pt>
                <c:pt idx="69">
                  <c:v>7.9447930030520794E-2</c:v>
                </c:pt>
                <c:pt idx="70">
                  <c:v>7.8933027391366706E-2</c:v>
                </c:pt>
                <c:pt idx="71">
                  <c:v>7.7076770505191905E-2</c:v>
                </c:pt>
                <c:pt idx="72">
                  <c:v>7.7956538428570907E-2</c:v>
                </c:pt>
                <c:pt idx="73">
                  <c:v>7.9481264940087407E-2</c:v>
                </c:pt>
                <c:pt idx="74">
                  <c:v>7.9958503247452004E-2</c:v>
                </c:pt>
                <c:pt idx="75">
                  <c:v>8.0483089080057205E-2</c:v>
                </c:pt>
                <c:pt idx="76">
                  <c:v>7.6619826495572002E-2</c:v>
                </c:pt>
                <c:pt idx="77">
                  <c:v>7.7881287364588506E-2</c:v>
                </c:pt>
                <c:pt idx="78">
                  <c:v>7.7351410846507901E-2</c:v>
                </c:pt>
                <c:pt idx="79">
                  <c:v>7.9460480213563098E-2</c:v>
                </c:pt>
                <c:pt idx="80">
                  <c:v>7.9763464575400497E-2</c:v>
                </c:pt>
                <c:pt idx="81">
                  <c:v>8.1791477511158603E-2</c:v>
                </c:pt>
                <c:pt idx="82">
                  <c:v>8.1248585012451899E-2</c:v>
                </c:pt>
                <c:pt idx="83">
                  <c:v>8.1284403669724795E-2</c:v>
                </c:pt>
                <c:pt idx="84">
                  <c:v>8.4458521771784006E-2</c:v>
                </c:pt>
                <c:pt idx="85">
                  <c:v>8.2476214012109195E-2</c:v>
                </c:pt>
                <c:pt idx="86">
                  <c:v>8.0162419596607401E-2</c:v>
                </c:pt>
                <c:pt idx="87">
                  <c:v>8.0627912604307406E-2</c:v>
                </c:pt>
                <c:pt idx="88">
                  <c:v>8.1722903742748196E-2</c:v>
                </c:pt>
                <c:pt idx="89">
                  <c:v>7.9954258509434203E-2</c:v>
                </c:pt>
                <c:pt idx="90">
                  <c:v>7.9718831428298095E-2</c:v>
                </c:pt>
                <c:pt idx="91">
                  <c:v>7.7861880086345897E-2</c:v>
                </c:pt>
                <c:pt idx="92">
                  <c:v>7.8722988315613807E-2</c:v>
                </c:pt>
                <c:pt idx="93">
                  <c:v>7.7732726891887802E-2</c:v>
                </c:pt>
                <c:pt idx="94">
                  <c:v>7.8017200463235403E-2</c:v>
                </c:pt>
                <c:pt idx="95">
                  <c:v>7.9331339295203696E-2</c:v>
                </c:pt>
                <c:pt idx="96">
                  <c:v>7.4988427018305506E-2</c:v>
                </c:pt>
                <c:pt idx="97">
                  <c:v>7.9747296001058399E-2</c:v>
                </c:pt>
                <c:pt idx="98">
                  <c:v>8.3380292098918202E-2</c:v>
                </c:pt>
                <c:pt idx="99">
                  <c:v>8.6739607574060407E-2</c:v>
                </c:pt>
                <c:pt idx="100">
                  <c:v>8.9789250226990802E-2</c:v>
                </c:pt>
                <c:pt idx="101">
                  <c:v>9.0309414703878405E-2</c:v>
                </c:pt>
                <c:pt idx="102">
                  <c:v>9.1679095027717594E-2</c:v>
                </c:pt>
                <c:pt idx="103">
                  <c:v>9.1631402519472605E-2</c:v>
                </c:pt>
                <c:pt idx="104">
                  <c:v>9.0257795525280404E-2</c:v>
                </c:pt>
                <c:pt idx="105">
                  <c:v>9.0559526743899402E-2</c:v>
                </c:pt>
                <c:pt idx="106">
                  <c:v>8.9364414496448705E-2</c:v>
                </c:pt>
                <c:pt idx="107">
                  <c:v>8.79642341676347E-2</c:v>
                </c:pt>
                <c:pt idx="108">
                  <c:v>9.0144354486631106E-2</c:v>
                </c:pt>
                <c:pt idx="109">
                  <c:v>8.7860791124574206E-2</c:v>
                </c:pt>
                <c:pt idx="110">
                  <c:v>8.7683965162435498E-2</c:v>
                </c:pt>
                <c:pt idx="111">
                  <c:v>8.8227978878089794E-2</c:v>
                </c:pt>
                <c:pt idx="112">
                  <c:v>8.79695280053234E-2</c:v>
                </c:pt>
                <c:pt idx="113">
                  <c:v>8.6304856521203593E-2</c:v>
                </c:pt>
                <c:pt idx="114">
                  <c:v>8.05727269689578E-2</c:v>
                </c:pt>
                <c:pt idx="115">
                  <c:v>8.3180351631048602E-2</c:v>
                </c:pt>
                <c:pt idx="116">
                  <c:v>8.2672779467843502E-2</c:v>
                </c:pt>
                <c:pt idx="117">
                  <c:v>8.3941798244457896E-2</c:v>
                </c:pt>
                <c:pt idx="118">
                  <c:v>8.2982304666719006E-2</c:v>
                </c:pt>
                <c:pt idx="119">
                  <c:v>8.3048228672331997E-2</c:v>
                </c:pt>
                <c:pt idx="120">
                  <c:v>8.4404520382932904E-2</c:v>
                </c:pt>
                <c:pt idx="121">
                  <c:v>8.1651257537434394E-2</c:v>
                </c:pt>
                <c:pt idx="122">
                  <c:v>8.6392752190458097E-2</c:v>
                </c:pt>
                <c:pt idx="123">
                  <c:v>8.6419600372743599E-2</c:v>
                </c:pt>
                <c:pt idx="124">
                  <c:v>8.5383716750539199E-2</c:v>
                </c:pt>
                <c:pt idx="125">
                  <c:v>8.6838584675001204E-2</c:v>
                </c:pt>
                <c:pt idx="126">
                  <c:v>8.6255135617482506E-2</c:v>
                </c:pt>
                <c:pt idx="127">
                  <c:v>8.3267897279937497E-2</c:v>
                </c:pt>
                <c:pt idx="128">
                  <c:v>8.5612805880068102E-2</c:v>
                </c:pt>
                <c:pt idx="129">
                  <c:v>8.8127385366384495E-2</c:v>
                </c:pt>
                <c:pt idx="130">
                  <c:v>9.2005780127833905E-2</c:v>
                </c:pt>
                <c:pt idx="131">
                  <c:v>9.2980423448140198E-2</c:v>
                </c:pt>
                <c:pt idx="132">
                  <c:v>9.2435121688852998E-2</c:v>
                </c:pt>
                <c:pt idx="133">
                  <c:v>9.3822102425876006E-2</c:v>
                </c:pt>
                <c:pt idx="134">
                  <c:v>9.3410053406015506E-2</c:v>
                </c:pt>
                <c:pt idx="135">
                  <c:v>9.2865522803930206E-2</c:v>
                </c:pt>
                <c:pt idx="136">
                  <c:v>9.4101427643647401E-2</c:v>
                </c:pt>
                <c:pt idx="137">
                  <c:v>9.4801561586242894E-2</c:v>
                </c:pt>
                <c:pt idx="138">
                  <c:v>9.5260253574791398E-2</c:v>
                </c:pt>
                <c:pt idx="139">
                  <c:v>9.4261085989840607E-2</c:v>
                </c:pt>
                <c:pt idx="140">
                  <c:v>9.5271760797342203E-2</c:v>
                </c:pt>
                <c:pt idx="141">
                  <c:v>9.4616864151212204E-2</c:v>
                </c:pt>
                <c:pt idx="142">
                  <c:v>9.6554449070381701E-2</c:v>
                </c:pt>
                <c:pt idx="143">
                  <c:v>9.7783616915441796E-2</c:v>
                </c:pt>
                <c:pt idx="144">
                  <c:v>9.9178803604452803E-2</c:v>
                </c:pt>
                <c:pt idx="145">
                  <c:v>9.8671514919541306E-2</c:v>
                </c:pt>
                <c:pt idx="146">
                  <c:v>0.100436241966054</c:v>
                </c:pt>
                <c:pt idx="147">
                  <c:v>0.100052203901055</c:v>
                </c:pt>
                <c:pt idx="148">
                  <c:v>0.10028459140805</c:v>
                </c:pt>
                <c:pt idx="149">
                  <c:v>0.100540589963084</c:v>
                </c:pt>
                <c:pt idx="150">
                  <c:v>0.100840600946956</c:v>
                </c:pt>
                <c:pt idx="151">
                  <c:v>0.101510057806034</c:v>
                </c:pt>
                <c:pt idx="152">
                  <c:v>0.101351883301654</c:v>
                </c:pt>
                <c:pt idx="153">
                  <c:v>0.1044825852945</c:v>
                </c:pt>
                <c:pt idx="154">
                  <c:v>0.104175902629443</c:v>
                </c:pt>
                <c:pt idx="155">
                  <c:v>0.10446301747740699</c:v>
                </c:pt>
                <c:pt idx="156">
                  <c:v>0.1048737743032</c:v>
                </c:pt>
                <c:pt idx="157">
                  <c:v>0.106661155499195</c:v>
                </c:pt>
                <c:pt idx="158">
                  <c:v>0.105045991816078</c:v>
                </c:pt>
                <c:pt idx="159">
                  <c:v>0.105848033618871</c:v>
                </c:pt>
                <c:pt idx="160">
                  <c:v>0.107448597303755</c:v>
                </c:pt>
                <c:pt idx="161">
                  <c:v>0.10842720460008499</c:v>
                </c:pt>
                <c:pt idx="162">
                  <c:v>0.10867233183290601</c:v>
                </c:pt>
                <c:pt idx="163">
                  <c:v>0.109269834795023</c:v>
                </c:pt>
                <c:pt idx="164">
                  <c:v>0.109141368373358</c:v>
                </c:pt>
                <c:pt idx="165">
                  <c:v>0.11045001846500201</c:v>
                </c:pt>
                <c:pt idx="166">
                  <c:v>0.10392044367948</c:v>
                </c:pt>
                <c:pt idx="167">
                  <c:v>0.10337681336096601</c:v>
                </c:pt>
                <c:pt idx="168">
                  <c:v>9.5362285973466396E-2</c:v>
                </c:pt>
                <c:pt idx="169">
                  <c:v>9.19240395413366E-2</c:v>
                </c:pt>
                <c:pt idx="170">
                  <c:v>8.9230535337602904E-2</c:v>
                </c:pt>
                <c:pt idx="171">
                  <c:v>8.6971344081696794E-2</c:v>
                </c:pt>
                <c:pt idx="172">
                  <c:v>0.10776228998783099</c:v>
                </c:pt>
                <c:pt idx="173">
                  <c:v>0.115684198796523</c:v>
                </c:pt>
                <c:pt idx="174">
                  <c:v>0.115705741094855</c:v>
                </c:pt>
                <c:pt idx="175">
                  <c:v>0.115180572202825</c:v>
                </c:pt>
                <c:pt idx="176">
                  <c:v>0.116669843550681</c:v>
                </c:pt>
                <c:pt idx="177">
                  <c:v>0.116716173106428</c:v>
                </c:pt>
                <c:pt idx="178">
                  <c:v>0.116960590282656</c:v>
                </c:pt>
                <c:pt idx="179">
                  <c:v>0.119096086414233</c:v>
                </c:pt>
                <c:pt idx="180">
                  <c:v>0.119960938692057</c:v>
                </c:pt>
                <c:pt idx="181">
                  <c:v>0.119411582796194</c:v>
                </c:pt>
                <c:pt idx="182">
                  <c:v>0.122809708451949</c:v>
                </c:pt>
                <c:pt idx="183">
                  <c:v>0.123036051893865</c:v>
                </c:pt>
                <c:pt idx="184">
                  <c:v>0.123165353192105</c:v>
                </c:pt>
                <c:pt idx="185">
                  <c:v>0.123485974803655</c:v>
                </c:pt>
                <c:pt idx="186">
                  <c:v>0.123908142271064</c:v>
                </c:pt>
                <c:pt idx="187">
                  <c:v>0.12416880248503</c:v>
                </c:pt>
                <c:pt idx="188">
                  <c:v>0.12606841776598199</c:v>
                </c:pt>
                <c:pt idx="189">
                  <c:v>0.12797292815505601</c:v>
                </c:pt>
                <c:pt idx="190">
                  <c:v>0.130113586741535</c:v>
                </c:pt>
                <c:pt idx="191">
                  <c:v>0.128290710258017</c:v>
                </c:pt>
                <c:pt idx="192">
                  <c:v>0.128042444661356</c:v>
                </c:pt>
                <c:pt idx="193">
                  <c:v>0.12769954160956501</c:v>
                </c:pt>
                <c:pt idx="194">
                  <c:v>0.127201293920265</c:v>
                </c:pt>
                <c:pt idx="195">
                  <c:v>0.12596216922141801</c:v>
                </c:pt>
                <c:pt idx="196">
                  <c:v>0.121805834696094</c:v>
                </c:pt>
                <c:pt idx="197">
                  <c:v>0.12150764510751901</c:v>
                </c:pt>
                <c:pt idx="198">
                  <c:v>0.12269508547629</c:v>
                </c:pt>
                <c:pt idx="199">
                  <c:v>0.12133754629726499</c:v>
                </c:pt>
                <c:pt idx="200">
                  <c:v>0.12008353425391501</c:v>
                </c:pt>
                <c:pt idx="201">
                  <c:v>0.122338526659357</c:v>
                </c:pt>
                <c:pt idx="202">
                  <c:v>0.123204572230717</c:v>
                </c:pt>
                <c:pt idx="203">
                  <c:v>0.12373357000443801</c:v>
                </c:pt>
                <c:pt idx="204">
                  <c:v>0.12507051470090499</c:v>
                </c:pt>
                <c:pt idx="205">
                  <c:v>0.12552455924421499</c:v>
                </c:pt>
                <c:pt idx="206">
                  <c:v>0.12437053569508801</c:v>
                </c:pt>
                <c:pt idx="207">
                  <c:v>0.12266786328243499</c:v>
                </c:pt>
                <c:pt idx="208">
                  <c:v>0.12289901061620399</c:v>
                </c:pt>
                <c:pt idx="209">
                  <c:v>0.123101821998002</c:v>
                </c:pt>
                <c:pt idx="210">
                  <c:v>0.12235902302582299</c:v>
                </c:pt>
                <c:pt idx="211">
                  <c:v>0.123992270215835</c:v>
                </c:pt>
                <c:pt idx="212">
                  <c:v>0.12253331084499899</c:v>
                </c:pt>
                <c:pt idx="213">
                  <c:v>0.118301128724635</c:v>
                </c:pt>
                <c:pt idx="214">
                  <c:v>0.118536519508573</c:v>
                </c:pt>
                <c:pt idx="215">
                  <c:v>0.118694798544747</c:v>
                </c:pt>
                <c:pt idx="216">
                  <c:v>0.118602864569631</c:v>
                </c:pt>
                <c:pt idx="217">
                  <c:v>0.111170090332157</c:v>
                </c:pt>
                <c:pt idx="218">
                  <c:v>0.104836009436116</c:v>
                </c:pt>
                <c:pt idx="219">
                  <c:v>0.10145917534771599</c:v>
                </c:pt>
                <c:pt idx="220">
                  <c:v>6.3603309817876694E-2</c:v>
                </c:pt>
                <c:pt idx="221">
                  <c:v>7.69561116075861E-2</c:v>
                </c:pt>
                <c:pt idx="222">
                  <c:v>8.9078618390591696E-2</c:v>
                </c:pt>
                <c:pt idx="223">
                  <c:v>9.6557262299939398E-2</c:v>
                </c:pt>
                <c:pt idx="224">
                  <c:v>9.9712122131136102E-2</c:v>
                </c:pt>
                <c:pt idx="225">
                  <c:v>0.10400592556015099</c:v>
                </c:pt>
                <c:pt idx="226">
                  <c:v>0.106025534439757</c:v>
                </c:pt>
                <c:pt idx="227">
                  <c:v>0.10207343661089301</c:v>
                </c:pt>
                <c:pt idx="228">
                  <c:v>0.104501005825301</c:v>
                </c:pt>
                <c:pt idx="229">
                  <c:v>0.106242144491951</c:v>
                </c:pt>
                <c:pt idx="230">
                  <c:v>0.109638061481835</c:v>
                </c:pt>
                <c:pt idx="231">
                  <c:v>0.11178218107352</c:v>
                </c:pt>
                <c:pt idx="232">
                  <c:v>0.11276353188174799</c:v>
                </c:pt>
                <c:pt idx="233">
                  <c:v>0.117116027720559</c:v>
                </c:pt>
                <c:pt idx="234">
                  <c:v>0.11579120614784701</c:v>
                </c:pt>
                <c:pt idx="235">
                  <c:v>0.11606391925988201</c:v>
                </c:pt>
                <c:pt idx="236">
                  <c:v>0.11802582848347801</c:v>
                </c:pt>
                <c:pt idx="237">
                  <c:v>0.120236728883873</c:v>
                </c:pt>
                <c:pt idx="238">
                  <c:v>0.120871256725371</c:v>
                </c:pt>
                <c:pt idx="239">
                  <c:v>0.120056700644797</c:v>
                </c:pt>
                <c:pt idx="240">
                  <c:v>0.12179409209383101</c:v>
                </c:pt>
                <c:pt idx="241">
                  <c:v>0.119825745280601</c:v>
                </c:pt>
                <c:pt idx="242">
                  <c:v>0.119092226160083</c:v>
                </c:pt>
                <c:pt idx="243">
                  <c:v>0.121833418628454</c:v>
                </c:pt>
                <c:pt idx="244">
                  <c:v>0.120326897405008</c:v>
                </c:pt>
                <c:pt idx="245">
                  <c:v>0.11849315960064</c:v>
                </c:pt>
                <c:pt idx="246">
                  <c:v>0.119414101290963</c:v>
                </c:pt>
                <c:pt idx="247">
                  <c:v>0.121679019828942</c:v>
                </c:pt>
                <c:pt idx="248">
                  <c:v>0.12070010369579</c:v>
                </c:pt>
                <c:pt idx="249">
                  <c:v>0.120956416538492</c:v>
                </c:pt>
                <c:pt idx="250">
                  <c:v>0.121288773883809</c:v>
                </c:pt>
                <c:pt idx="251">
                  <c:v>0.12065496099980499</c:v>
                </c:pt>
                <c:pt idx="252">
                  <c:v>0.120322766410646</c:v>
                </c:pt>
                <c:pt idx="253">
                  <c:v>0.12092158529930599</c:v>
                </c:pt>
                <c:pt idx="254">
                  <c:v>0.12447355001983</c:v>
                </c:pt>
                <c:pt idx="255">
                  <c:v>0.123225363108121</c:v>
                </c:pt>
                <c:pt idx="256">
                  <c:v>0.120933610827874</c:v>
                </c:pt>
                <c:pt idx="257">
                  <c:v>0.120475403088965</c:v>
                </c:pt>
                <c:pt idx="258">
                  <c:v>0.119291445621031</c:v>
                </c:pt>
                <c:pt idx="259">
                  <c:v>0.120381831391438</c:v>
                </c:pt>
                <c:pt idx="260">
                  <c:v>0.12077421123802801</c:v>
                </c:pt>
                <c:pt idx="261">
                  <c:v>0.121899150960909</c:v>
                </c:pt>
                <c:pt idx="262">
                  <c:v>0.120922476811529</c:v>
                </c:pt>
                <c:pt idx="263">
                  <c:v>0.119052067315293</c:v>
                </c:pt>
                <c:pt idx="264">
                  <c:v>0.121498172959805</c:v>
                </c:pt>
                <c:pt idx="265">
                  <c:v>0.118888429122112</c:v>
                </c:pt>
                <c:pt idx="266">
                  <c:v>0.120663822257738</c:v>
                </c:pt>
                <c:pt idx="267">
                  <c:v>0.122521469653597</c:v>
                </c:pt>
                <c:pt idx="268">
                  <c:v>0.124601890830177</c:v>
                </c:pt>
                <c:pt idx="269">
                  <c:v>0.125747748564978</c:v>
                </c:pt>
                <c:pt idx="270">
                  <c:v>0.124633960447671</c:v>
                </c:pt>
                <c:pt idx="271">
                  <c:v>0.122974225848322</c:v>
                </c:pt>
                <c:pt idx="272">
                  <c:v>0.12450871932225099</c:v>
                </c:pt>
                <c:pt idx="273">
                  <c:v>0.12097971647896</c:v>
                </c:pt>
                <c:pt idx="274">
                  <c:v>0.12344835586950099</c:v>
                </c:pt>
                <c:pt idx="275">
                  <c:v>0.12582542116485701</c:v>
                </c:pt>
                <c:pt idx="276">
                  <c:v>0.12545684272079899</c:v>
                </c:pt>
                <c:pt idx="277">
                  <c:v>0.12390146035807501</c:v>
                </c:pt>
                <c:pt idx="278">
                  <c:v>0.124660609461981</c:v>
                </c:pt>
                <c:pt idx="279">
                  <c:v>0.12400966074532201</c:v>
                </c:pt>
                <c:pt idx="280">
                  <c:v>0.12402620522680299</c:v>
                </c:pt>
                <c:pt idx="281">
                  <c:v>0.12625736613292299</c:v>
                </c:pt>
                <c:pt idx="282">
                  <c:v>0.12829131354239401</c:v>
                </c:pt>
                <c:pt idx="283">
                  <c:v>0.12702802656332901</c:v>
                </c:pt>
                <c:pt idx="284">
                  <c:v>0.124814145941673</c:v>
                </c:pt>
                <c:pt idx="285">
                  <c:v>0.123462828395752</c:v>
                </c:pt>
                <c:pt idx="286">
                  <c:v>0.124314033789616</c:v>
                </c:pt>
                <c:pt idx="287">
                  <c:v>0.123705992117876</c:v>
                </c:pt>
                <c:pt idx="288">
                  <c:v>0.12571272275873699</c:v>
                </c:pt>
                <c:pt idx="289">
                  <c:v>0.12926901191555401</c:v>
                </c:pt>
                <c:pt idx="290">
                  <c:v>0.12702193692140401</c:v>
                </c:pt>
                <c:pt idx="291">
                  <c:v>0.12277763557245799</c:v>
                </c:pt>
                <c:pt idx="292">
                  <c:v>0.123058190013765</c:v>
                </c:pt>
                <c:pt idx="293">
                  <c:v>0.12616871678284799</c:v>
                </c:pt>
                <c:pt idx="294">
                  <c:v>0.126050668876524</c:v>
                </c:pt>
                <c:pt idx="295">
                  <c:v>0.12603020116033201</c:v>
                </c:pt>
                <c:pt idx="296">
                  <c:v>0.12795585338747101</c:v>
                </c:pt>
                <c:pt idx="297">
                  <c:v>0.126807993816937</c:v>
                </c:pt>
                <c:pt idx="298">
                  <c:v>0.124037476211389</c:v>
                </c:pt>
                <c:pt idx="299">
                  <c:v>0.12527744073865801</c:v>
                </c:pt>
                <c:pt idx="300">
                  <c:v>0.12428566395377499</c:v>
                </c:pt>
                <c:pt idx="301">
                  <c:v>0.12506499334040799</c:v>
                </c:pt>
                <c:pt idx="302">
                  <c:v>0.12544245877579199</c:v>
                </c:pt>
                <c:pt idx="303">
                  <c:v>0.12587830357240701</c:v>
                </c:pt>
                <c:pt idx="304">
                  <c:v>0.124132223305147</c:v>
                </c:pt>
                <c:pt idx="305">
                  <c:v>0.124924523878869</c:v>
                </c:pt>
                <c:pt idx="306">
                  <c:v>0.125957191115801</c:v>
                </c:pt>
                <c:pt idx="307">
                  <c:v>0.126479145052346</c:v>
                </c:pt>
                <c:pt idx="308">
                  <c:v>0.12701303260344901</c:v>
                </c:pt>
                <c:pt idx="309">
                  <c:v>0.12823598612641701</c:v>
                </c:pt>
                <c:pt idx="310">
                  <c:v>0.130416099292363</c:v>
                </c:pt>
                <c:pt idx="311">
                  <c:v>0.143271337495676</c:v>
                </c:pt>
                <c:pt idx="312">
                  <c:v>0.145814734515155</c:v>
                </c:pt>
                <c:pt idx="313">
                  <c:v>0.14722962405143999</c:v>
                </c:pt>
                <c:pt idx="314">
                  <c:v>0.14973466661853399</c:v>
                </c:pt>
                <c:pt idx="315">
                  <c:v>0.150000357313857</c:v>
                </c:pt>
                <c:pt idx="316">
                  <c:v>0.14992093622188599</c:v>
                </c:pt>
                <c:pt idx="317">
                  <c:v>0.15312559525810401</c:v>
                </c:pt>
                <c:pt idx="318">
                  <c:v>0.15524846454494701</c:v>
                </c:pt>
                <c:pt idx="319">
                  <c:v>0.15104173983899699</c:v>
                </c:pt>
                <c:pt idx="320">
                  <c:v>0.15331090600649799</c:v>
                </c:pt>
                <c:pt idx="321">
                  <c:v>0.15191049126918399</c:v>
                </c:pt>
                <c:pt idx="322">
                  <c:v>0.15239296485244799</c:v>
                </c:pt>
                <c:pt idx="323">
                  <c:v>0.15350862502093399</c:v>
                </c:pt>
                <c:pt idx="324">
                  <c:v>0.15446925447270399</c:v>
                </c:pt>
                <c:pt idx="325">
                  <c:v>0.15575556554341199</c:v>
                </c:pt>
                <c:pt idx="326">
                  <c:v>0.155547414845781</c:v>
                </c:pt>
                <c:pt idx="327">
                  <c:v>0.15542074537091599</c:v>
                </c:pt>
                <c:pt idx="328">
                  <c:v>0.15585481896355799</c:v>
                </c:pt>
                <c:pt idx="329">
                  <c:v>0.156285415554694</c:v>
                </c:pt>
                <c:pt idx="330">
                  <c:v>0.15572936494203199</c:v>
                </c:pt>
                <c:pt idx="331">
                  <c:v>0.15623155027385999</c:v>
                </c:pt>
                <c:pt idx="332">
                  <c:v>0.15722847929713099</c:v>
                </c:pt>
                <c:pt idx="333">
                  <c:v>0.15750371471025301</c:v>
                </c:pt>
                <c:pt idx="334">
                  <c:v>0.15545887559539401</c:v>
                </c:pt>
                <c:pt idx="335">
                  <c:v>0.153811096334594</c:v>
                </c:pt>
                <c:pt idx="336">
                  <c:v>0.154970368385003</c:v>
                </c:pt>
                <c:pt idx="337">
                  <c:v>0.15390745698966099</c:v>
                </c:pt>
                <c:pt idx="338">
                  <c:v>0.155145884574586</c:v>
                </c:pt>
                <c:pt idx="339">
                  <c:v>0.15446793288869401</c:v>
                </c:pt>
                <c:pt idx="340">
                  <c:v>0.15128943598140401</c:v>
                </c:pt>
                <c:pt idx="341">
                  <c:v>0.150132105382351</c:v>
                </c:pt>
                <c:pt idx="342">
                  <c:v>0.151179957582979</c:v>
                </c:pt>
                <c:pt idx="343">
                  <c:v>0.15142833695173699</c:v>
                </c:pt>
                <c:pt idx="344">
                  <c:v>0.15011547344110901</c:v>
                </c:pt>
                <c:pt idx="345">
                  <c:v>0.14963710003115499</c:v>
                </c:pt>
                <c:pt idx="346">
                  <c:v>0.15055798953734201</c:v>
                </c:pt>
                <c:pt idx="347">
                  <c:v>0.15014184447588599</c:v>
                </c:pt>
                <c:pt idx="348">
                  <c:v>0.14889579142647999</c:v>
                </c:pt>
                <c:pt idx="349">
                  <c:v>0.147899122286799</c:v>
                </c:pt>
                <c:pt idx="350">
                  <c:v>0.150213992616887</c:v>
                </c:pt>
                <c:pt idx="351">
                  <c:v>0.15010130728024601</c:v>
                </c:pt>
                <c:pt idx="352">
                  <c:v>0.15049798612794099</c:v>
                </c:pt>
                <c:pt idx="353">
                  <c:v>0.14787276091402299</c:v>
                </c:pt>
                <c:pt idx="354">
                  <c:v>0.14480475640830201</c:v>
                </c:pt>
                <c:pt idx="355">
                  <c:v>0.14718652499290899</c:v>
                </c:pt>
                <c:pt idx="356">
                  <c:v>0.15387519937502001</c:v>
                </c:pt>
                <c:pt idx="357">
                  <c:v>0.156117963381845</c:v>
                </c:pt>
                <c:pt idx="358">
                  <c:v>0.156225358995147</c:v>
                </c:pt>
                <c:pt idx="359">
                  <c:v>0.15669597276057901</c:v>
                </c:pt>
                <c:pt idx="360">
                  <c:v>0.15630453904472</c:v>
                </c:pt>
                <c:pt idx="361">
                  <c:v>0.15455589705380199</c:v>
                </c:pt>
                <c:pt idx="362">
                  <c:v>0.153157355933082</c:v>
                </c:pt>
                <c:pt idx="363">
                  <c:v>0.153109205334725</c:v>
                </c:pt>
                <c:pt idx="364">
                  <c:v>0.15282065674993001</c:v>
                </c:pt>
                <c:pt idx="365">
                  <c:v>0.151326998793928</c:v>
                </c:pt>
                <c:pt idx="366">
                  <c:v>0.15259157523449801</c:v>
                </c:pt>
                <c:pt idx="367">
                  <c:v>0.15153361661741599</c:v>
                </c:pt>
                <c:pt idx="368">
                  <c:v>0.14904716995254599</c:v>
                </c:pt>
                <c:pt idx="369">
                  <c:v>0.14777281387556701</c:v>
                </c:pt>
                <c:pt idx="370">
                  <c:v>0.147177814029364</c:v>
                </c:pt>
                <c:pt idx="371">
                  <c:v>0.14747212042400601</c:v>
                </c:pt>
                <c:pt idx="372">
                  <c:v>0.143667242783071</c:v>
                </c:pt>
                <c:pt idx="373">
                  <c:v>0.143050315151251</c:v>
                </c:pt>
                <c:pt idx="374">
                  <c:v>0.141949991908979</c:v>
                </c:pt>
                <c:pt idx="375">
                  <c:v>0.13896291593219801</c:v>
                </c:pt>
                <c:pt idx="376">
                  <c:v>0.13858029520680101</c:v>
                </c:pt>
                <c:pt idx="377">
                  <c:v>0.14002068252326799</c:v>
                </c:pt>
                <c:pt idx="378">
                  <c:v>0.13489935778630199</c:v>
                </c:pt>
                <c:pt idx="379">
                  <c:v>0.13551426485750201</c:v>
                </c:pt>
                <c:pt idx="380">
                  <c:v>0.134959084359623</c:v>
                </c:pt>
                <c:pt idx="381">
                  <c:v>0.13406510560250301</c:v>
                </c:pt>
                <c:pt idx="382">
                  <c:v>0.130563747046752</c:v>
                </c:pt>
                <c:pt idx="383">
                  <c:v>0.13196985057521901</c:v>
                </c:pt>
                <c:pt idx="384">
                  <c:v>0.13204751631098699</c:v>
                </c:pt>
                <c:pt idx="385">
                  <c:v>0.127755130242521</c:v>
                </c:pt>
                <c:pt idx="386">
                  <c:v>0.125083841463415</c:v>
                </c:pt>
                <c:pt idx="387">
                  <c:v>0.127307231650159</c:v>
                </c:pt>
                <c:pt idx="388">
                  <c:v>0.126036465700883</c:v>
                </c:pt>
                <c:pt idx="389">
                  <c:v>0.12466098831113701</c:v>
                </c:pt>
                <c:pt idx="390">
                  <c:v>0.121501352004728</c:v>
                </c:pt>
                <c:pt idx="391">
                  <c:v>0.123795005932945</c:v>
                </c:pt>
                <c:pt idx="392">
                  <c:v>0.12146168711071299</c:v>
                </c:pt>
                <c:pt idx="393">
                  <c:v>0.119203704378897</c:v>
                </c:pt>
                <c:pt idx="394">
                  <c:v>0.120465035079488</c:v>
                </c:pt>
                <c:pt idx="395">
                  <c:v>0.119644935485847</c:v>
                </c:pt>
                <c:pt idx="396">
                  <c:v>0.116198276848628</c:v>
                </c:pt>
                <c:pt idx="397">
                  <c:v>0.11698932051227499</c:v>
                </c:pt>
                <c:pt idx="398">
                  <c:v>0.114960017289821</c:v>
                </c:pt>
                <c:pt idx="399">
                  <c:v>0.11126389949919401</c:v>
                </c:pt>
                <c:pt idx="400">
                  <c:v>0.111590776459322</c:v>
                </c:pt>
                <c:pt idx="401">
                  <c:v>0.103248570907648</c:v>
                </c:pt>
                <c:pt idx="402">
                  <c:v>9.9542428144778997E-2</c:v>
                </c:pt>
                <c:pt idx="403">
                  <c:v>9.9889523839801597E-2</c:v>
                </c:pt>
                <c:pt idx="404">
                  <c:v>9.8860747575557795E-2</c:v>
                </c:pt>
                <c:pt idx="405">
                  <c:v>9.7252522213027798E-2</c:v>
                </c:pt>
                <c:pt idx="406">
                  <c:v>9.26569146494476E-2</c:v>
                </c:pt>
                <c:pt idx="407">
                  <c:v>9.1921260618344797E-2</c:v>
                </c:pt>
                <c:pt idx="408">
                  <c:v>9.0678369375561799E-2</c:v>
                </c:pt>
                <c:pt idx="409">
                  <c:v>9.2608114904363506E-2</c:v>
                </c:pt>
                <c:pt idx="410">
                  <c:v>9.2692844522255499E-2</c:v>
                </c:pt>
                <c:pt idx="411">
                  <c:v>8.9850404712463403E-2</c:v>
                </c:pt>
                <c:pt idx="412">
                  <c:v>8.9546911059089199E-2</c:v>
                </c:pt>
                <c:pt idx="413">
                  <c:v>8.8789376158122296E-2</c:v>
                </c:pt>
                <c:pt idx="414">
                  <c:v>8.7806967447173007E-2</c:v>
                </c:pt>
                <c:pt idx="415">
                  <c:v>8.72098452854074E-2</c:v>
                </c:pt>
                <c:pt idx="416">
                  <c:v>8.8216372558923395E-2</c:v>
                </c:pt>
                <c:pt idx="417">
                  <c:v>8.9119848147744804E-2</c:v>
                </c:pt>
                <c:pt idx="418">
                  <c:v>9.1854925464883996E-2</c:v>
                </c:pt>
                <c:pt idx="419">
                  <c:v>9.3177974346309894E-2</c:v>
                </c:pt>
                <c:pt idx="420">
                  <c:v>9.2764909038914198E-2</c:v>
                </c:pt>
                <c:pt idx="421">
                  <c:v>9.2505168516168898E-2</c:v>
                </c:pt>
                <c:pt idx="422">
                  <c:v>8.9485912011863594E-2</c:v>
                </c:pt>
                <c:pt idx="423">
                  <c:v>8.8576354506476607E-2</c:v>
                </c:pt>
                <c:pt idx="424">
                  <c:v>8.8282610620775206E-2</c:v>
                </c:pt>
                <c:pt idx="425">
                  <c:v>8.6910315618382306E-2</c:v>
                </c:pt>
                <c:pt idx="426">
                  <c:v>8.1696865231636301E-2</c:v>
                </c:pt>
                <c:pt idx="427">
                  <c:v>8.7069498286420605E-2</c:v>
                </c:pt>
                <c:pt idx="428">
                  <c:v>8.5759762169414805E-2</c:v>
                </c:pt>
                <c:pt idx="429">
                  <c:v>8.4272405411932802E-2</c:v>
                </c:pt>
                <c:pt idx="430">
                  <c:v>8.4437862650132603E-2</c:v>
                </c:pt>
                <c:pt idx="431">
                  <c:v>8.5002040172144397E-2</c:v>
                </c:pt>
                <c:pt idx="432">
                  <c:v>8.3799730276466602E-2</c:v>
                </c:pt>
                <c:pt idx="433">
                  <c:v>8.3312457203934695E-2</c:v>
                </c:pt>
                <c:pt idx="434">
                  <c:v>8.3673033301554997E-2</c:v>
                </c:pt>
                <c:pt idx="435">
                  <c:v>8.3527293174748898E-2</c:v>
                </c:pt>
                <c:pt idx="436">
                  <c:v>8.0166310705217403E-2</c:v>
                </c:pt>
                <c:pt idx="437">
                  <c:v>8.1423005179131702E-2</c:v>
                </c:pt>
                <c:pt idx="438">
                  <c:v>8.2269153184306901E-2</c:v>
                </c:pt>
                <c:pt idx="439">
                  <c:v>8.17330690904121E-2</c:v>
                </c:pt>
                <c:pt idx="440">
                  <c:v>8.1985276113677605E-2</c:v>
                </c:pt>
                <c:pt idx="441">
                  <c:v>8.3145250593834305E-2</c:v>
                </c:pt>
                <c:pt idx="442">
                  <c:v>8.1082470441360105E-2</c:v>
                </c:pt>
                <c:pt idx="443">
                  <c:v>7.9473647098387404E-2</c:v>
                </c:pt>
                <c:pt idx="444">
                  <c:v>8.0042309191115102E-2</c:v>
                </c:pt>
                <c:pt idx="445">
                  <c:v>8.2307882382011394E-2</c:v>
                </c:pt>
                <c:pt idx="446">
                  <c:v>8.1573535203255595E-2</c:v>
                </c:pt>
                <c:pt idx="447">
                  <c:v>8.2314284746451694E-2</c:v>
                </c:pt>
                <c:pt idx="448">
                  <c:v>8.35365082043278E-2</c:v>
                </c:pt>
                <c:pt idx="449">
                  <c:v>8.3500715233358794E-2</c:v>
                </c:pt>
                <c:pt idx="450">
                  <c:v>8.00489825637518E-2</c:v>
                </c:pt>
                <c:pt idx="451">
                  <c:v>8.0680777421294203E-2</c:v>
                </c:pt>
                <c:pt idx="452">
                  <c:v>8.3483827896984705E-2</c:v>
                </c:pt>
                <c:pt idx="453">
                  <c:v>8.2542111960419606E-2</c:v>
                </c:pt>
                <c:pt idx="454">
                  <c:v>8.1967640465059693E-2</c:v>
                </c:pt>
                <c:pt idx="455">
                  <c:v>8.1944826164628295E-2</c:v>
                </c:pt>
                <c:pt idx="456">
                  <c:v>8.0126136152847305E-2</c:v>
                </c:pt>
                <c:pt idx="457">
                  <c:v>7.8387427174308105E-2</c:v>
                </c:pt>
                <c:pt idx="458">
                  <c:v>7.9166153811724399E-2</c:v>
                </c:pt>
                <c:pt idx="459">
                  <c:v>7.8982757586918695E-2</c:v>
                </c:pt>
                <c:pt idx="460">
                  <c:v>7.4861760952786002E-2</c:v>
                </c:pt>
                <c:pt idx="461">
                  <c:v>6.8294467076139204E-2</c:v>
                </c:pt>
                <c:pt idx="462">
                  <c:v>7.6748790729814498E-2</c:v>
                </c:pt>
                <c:pt idx="463">
                  <c:v>7.4825585997128005E-2</c:v>
                </c:pt>
                <c:pt idx="464">
                  <c:v>7.5406389298223894E-2</c:v>
                </c:pt>
                <c:pt idx="465">
                  <c:v>7.6761562470443606E-2</c:v>
                </c:pt>
                <c:pt idx="466">
                  <c:v>7.5711952814392705E-2</c:v>
                </c:pt>
                <c:pt idx="467">
                  <c:v>7.5237961926091806E-2</c:v>
                </c:pt>
                <c:pt idx="468">
                  <c:v>7.5116690142790099E-2</c:v>
                </c:pt>
                <c:pt idx="469">
                  <c:v>7.8068709110297702E-2</c:v>
                </c:pt>
                <c:pt idx="470">
                  <c:v>8.74138947610624E-2</c:v>
                </c:pt>
                <c:pt idx="471">
                  <c:v>9.1757139087154202E-2</c:v>
                </c:pt>
                <c:pt idx="472">
                  <c:v>9.4254793239361395E-2</c:v>
                </c:pt>
                <c:pt idx="473">
                  <c:v>8.5609304256251406E-2</c:v>
                </c:pt>
                <c:pt idx="474">
                  <c:v>8.1901257833415606E-2</c:v>
                </c:pt>
                <c:pt idx="475">
                  <c:v>8.3170175477190897E-2</c:v>
                </c:pt>
                <c:pt idx="476">
                  <c:v>8.3029668311718097E-2</c:v>
                </c:pt>
                <c:pt idx="477">
                  <c:v>8.3145668267370396E-2</c:v>
                </c:pt>
                <c:pt idx="478">
                  <c:v>8.2196334249165101E-2</c:v>
                </c:pt>
                <c:pt idx="479">
                  <c:v>7.4593857794592197E-2</c:v>
                </c:pt>
                <c:pt idx="480">
                  <c:v>7.7881707337601497E-2</c:v>
                </c:pt>
                <c:pt idx="481">
                  <c:v>7.7032106597399994E-2</c:v>
                </c:pt>
                <c:pt idx="482">
                  <c:v>7.7910991629187007E-2</c:v>
                </c:pt>
                <c:pt idx="483">
                  <c:v>7.8923631990378801E-2</c:v>
                </c:pt>
                <c:pt idx="484">
                  <c:v>7.9426355403075397E-2</c:v>
                </c:pt>
                <c:pt idx="485">
                  <c:v>8.1019064570779106E-2</c:v>
                </c:pt>
                <c:pt idx="486">
                  <c:v>7.8959889613170298E-2</c:v>
                </c:pt>
                <c:pt idx="487">
                  <c:v>8.1436342151778807E-2</c:v>
                </c:pt>
                <c:pt idx="488">
                  <c:v>8.7038397328881495E-2</c:v>
                </c:pt>
                <c:pt idx="489">
                  <c:v>9.3663777712857499E-2</c:v>
                </c:pt>
                <c:pt idx="490">
                  <c:v>9.6267772511848398E-2</c:v>
                </c:pt>
                <c:pt idx="491">
                  <c:v>8.2693409373249996E-2</c:v>
                </c:pt>
                <c:pt idx="492">
                  <c:v>7.8946261215302196E-2</c:v>
                </c:pt>
                <c:pt idx="493">
                  <c:v>8.0530868458518506E-2</c:v>
                </c:pt>
                <c:pt idx="494">
                  <c:v>8.3295084310877995E-2</c:v>
                </c:pt>
                <c:pt idx="495">
                  <c:v>8.45331207758349E-2</c:v>
                </c:pt>
                <c:pt idx="496">
                  <c:v>8.5498879748802104E-2</c:v>
                </c:pt>
                <c:pt idx="497">
                  <c:v>8.6342396793982104E-2</c:v>
                </c:pt>
                <c:pt idx="498">
                  <c:v>8.6449868480992204E-2</c:v>
                </c:pt>
                <c:pt idx="499">
                  <c:v>8.5718882393950799E-2</c:v>
                </c:pt>
                <c:pt idx="500">
                  <c:v>8.7963753076088794E-2</c:v>
                </c:pt>
                <c:pt idx="501">
                  <c:v>8.8689959776007604E-2</c:v>
                </c:pt>
                <c:pt idx="502">
                  <c:v>8.9161873459326205E-2</c:v>
                </c:pt>
                <c:pt idx="503">
                  <c:v>8.8367862392697297E-2</c:v>
                </c:pt>
                <c:pt idx="504">
                  <c:v>9.1228329271994799E-2</c:v>
                </c:pt>
                <c:pt idx="505">
                  <c:v>9.0946615299944994E-2</c:v>
                </c:pt>
                <c:pt idx="506">
                  <c:v>9.2013105596734396E-2</c:v>
                </c:pt>
                <c:pt idx="507">
                  <c:v>9.04445440335786E-2</c:v>
                </c:pt>
                <c:pt idx="508">
                  <c:v>9.1445050687415597E-2</c:v>
                </c:pt>
                <c:pt idx="509">
                  <c:v>9.2201725652455893E-2</c:v>
                </c:pt>
                <c:pt idx="510">
                  <c:v>9.2812253885593998E-2</c:v>
                </c:pt>
                <c:pt idx="511">
                  <c:v>9.29670224781661E-2</c:v>
                </c:pt>
                <c:pt idx="512">
                  <c:v>9.4600840336134404E-2</c:v>
                </c:pt>
                <c:pt idx="513">
                  <c:v>9.4399233567999299E-2</c:v>
                </c:pt>
                <c:pt idx="514">
                  <c:v>9.5220519374634993E-2</c:v>
                </c:pt>
                <c:pt idx="515">
                  <c:v>9.5370684228366698E-2</c:v>
                </c:pt>
                <c:pt idx="516">
                  <c:v>9.7411807896405606E-2</c:v>
                </c:pt>
                <c:pt idx="517">
                  <c:v>9.72332915860184E-2</c:v>
                </c:pt>
                <c:pt idx="518">
                  <c:v>9.8177403716890599E-2</c:v>
                </c:pt>
                <c:pt idx="519">
                  <c:v>9.7591217588027204E-2</c:v>
                </c:pt>
                <c:pt idx="520">
                  <c:v>9.8019406145999896E-2</c:v>
                </c:pt>
                <c:pt idx="521">
                  <c:v>9.8769210224680395E-2</c:v>
                </c:pt>
                <c:pt idx="522">
                  <c:v>9.8414848499508198E-2</c:v>
                </c:pt>
                <c:pt idx="523">
                  <c:v>9.9211452551780197E-2</c:v>
                </c:pt>
                <c:pt idx="524">
                  <c:v>0.100580493131789</c:v>
                </c:pt>
                <c:pt idx="525">
                  <c:v>0.100443048171419</c:v>
                </c:pt>
                <c:pt idx="526">
                  <c:v>0.101533720848799</c:v>
                </c:pt>
                <c:pt idx="527">
                  <c:v>0.10227637231754599</c:v>
                </c:pt>
                <c:pt idx="528">
                  <c:v>0.10142799515933799</c:v>
                </c:pt>
                <c:pt idx="529">
                  <c:v>0.10381028662967</c:v>
                </c:pt>
                <c:pt idx="530">
                  <c:v>0.102925809822362</c:v>
                </c:pt>
                <c:pt idx="531">
                  <c:v>9.6041500179117598E-2</c:v>
                </c:pt>
                <c:pt idx="532">
                  <c:v>9.76852940966801E-2</c:v>
                </c:pt>
                <c:pt idx="533">
                  <c:v>0.100277875198964</c:v>
                </c:pt>
                <c:pt idx="534">
                  <c:v>0.102312123523687</c:v>
                </c:pt>
                <c:pt idx="535">
                  <c:v>0.104341252699784</c:v>
                </c:pt>
                <c:pt idx="536">
                  <c:v>0.104093208646328</c:v>
                </c:pt>
                <c:pt idx="537">
                  <c:v>0.10410711113264499</c:v>
                </c:pt>
                <c:pt idx="538">
                  <c:v>0.105574249712895</c:v>
                </c:pt>
                <c:pt idx="539">
                  <c:v>0.106605986456052</c:v>
                </c:pt>
                <c:pt idx="540">
                  <c:v>0.105378018190649</c:v>
                </c:pt>
                <c:pt idx="541">
                  <c:v>0.10695260788986</c:v>
                </c:pt>
                <c:pt idx="542">
                  <c:v>0.108241055756604</c:v>
                </c:pt>
                <c:pt idx="543">
                  <c:v>0.10645024952452201</c:v>
                </c:pt>
                <c:pt idx="544">
                  <c:v>0.10815848867341001</c:v>
                </c:pt>
                <c:pt idx="545">
                  <c:v>0.10856499495008</c:v>
                </c:pt>
                <c:pt idx="546">
                  <c:v>0.109217150942775</c:v>
                </c:pt>
                <c:pt idx="547">
                  <c:v>0.108919617957721</c:v>
                </c:pt>
                <c:pt idx="548">
                  <c:v>0.10870500501935999</c:v>
                </c:pt>
                <c:pt idx="549">
                  <c:v>0.107983553475775</c:v>
                </c:pt>
                <c:pt idx="550">
                  <c:v>0.108144623851994</c:v>
                </c:pt>
                <c:pt idx="551">
                  <c:v>0.11055987452264</c:v>
                </c:pt>
                <c:pt idx="552">
                  <c:v>0.11177099517198801</c:v>
                </c:pt>
                <c:pt idx="553">
                  <c:v>0.112908008302413</c:v>
                </c:pt>
                <c:pt idx="554">
                  <c:v>0.10897783951006999</c:v>
                </c:pt>
                <c:pt idx="555">
                  <c:v>0.109518079133978</c:v>
                </c:pt>
                <c:pt idx="556">
                  <c:v>0.110482606669209</c:v>
                </c:pt>
                <c:pt idx="557">
                  <c:v>0.11265296939406801</c:v>
                </c:pt>
                <c:pt idx="558">
                  <c:v>0.12100072883045</c:v>
                </c:pt>
                <c:pt idx="559">
                  <c:v>0.125602959446422</c:v>
                </c:pt>
                <c:pt idx="560">
                  <c:v>0.125797909407666</c:v>
                </c:pt>
                <c:pt idx="561">
                  <c:v>0.12347283597608499</c:v>
                </c:pt>
                <c:pt idx="562">
                  <c:v>0.122888163529875</c:v>
                </c:pt>
                <c:pt idx="563">
                  <c:v>0.119602117263055</c:v>
                </c:pt>
                <c:pt idx="564">
                  <c:v>0.120309278350515</c:v>
                </c:pt>
                <c:pt idx="565">
                  <c:v>0.123046965195573</c:v>
                </c:pt>
                <c:pt idx="566">
                  <c:v>0.121417786386444</c:v>
                </c:pt>
                <c:pt idx="567">
                  <c:v>0.120507158953814</c:v>
                </c:pt>
                <c:pt idx="568">
                  <c:v>0.11925374712522099</c:v>
                </c:pt>
                <c:pt idx="569">
                  <c:v>0.11683315012187501</c:v>
                </c:pt>
                <c:pt idx="570">
                  <c:v>0.114435218372182</c:v>
                </c:pt>
                <c:pt idx="571">
                  <c:v>0.11670275672524399</c:v>
                </c:pt>
                <c:pt idx="572">
                  <c:v>0.117070423338514</c:v>
                </c:pt>
                <c:pt idx="573">
                  <c:v>0.115356769366905</c:v>
                </c:pt>
                <c:pt idx="574">
                  <c:v>0.108920280664192</c:v>
                </c:pt>
                <c:pt idx="575">
                  <c:v>0.10274954886503899</c:v>
                </c:pt>
                <c:pt idx="576">
                  <c:v>9.8377027704549494E-2</c:v>
                </c:pt>
                <c:pt idx="577">
                  <c:v>6.3271399463374303E-2</c:v>
                </c:pt>
                <c:pt idx="578">
                  <c:v>7.5492605218388895E-2</c:v>
                </c:pt>
                <c:pt idx="579">
                  <c:v>8.8143920595533498E-2</c:v>
                </c:pt>
                <c:pt idx="580">
                  <c:v>9.5524174386473398E-2</c:v>
                </c:pt>
                <c:pt idx="581">
                  <c:v>9.9563520295344904E-2</c:v>
                </c:pt>
                <c:pt idx="582">
                  <c:v>0.10430132181521901</c:v>
                </c:pt>
                <c:pt idx="583">
                  <c:v>0.10687776412182</c:v>
                </c:pt>
                <c:pt idx="584">
                  <c:v>0.107848464755941</c:v>
                </c:pt>
                <c:pt idx="585">
                  <c:v>0.108733337318429</c:v>
                </c:pt>
                <c:pt idx="586">
                  <c:v>0.10819203394259901</c:v>
                </c:pt>
                <c:pt idx="587">
                  <c:v>9.1807129041171595E-2</c:v>
                </c:pt>
                <c:pt idx="588">
                  <c:v>0.108169994504488</c:v>
                </c:pt>
                <c:pt idx="589">
                  <c:v>0.11235179003108101</c:v>
                </c:pt>
                <c:pt idx="590">
                  <c:v>0.112679029586568</c:v>
                </c:pt>
                <c:pt idx="591">
                  <c:v>0.11313050484234299</c:v>
                </c:pt>
                <c:pt idx="592">
                  <c:v>0.112863787922447</c:v>
                </c:pt>
                <c:pt idx="593">
                  <c:v>0.113824157459846</c:v>
                </c:pt>
                <c:pt idx="594">
                  <c:v>0.113305561958705</c:v>
                </c:pt>
                <c:pt idx="595">
                  <c:v>0.11249917213060499</c:v>
                </c:pt>
                <c:pt idx="596">
                  <c:v>0.11360779384035199</c:v>
                </c:pt>
                <c:pt idx="597">
                  <c:v>0.116019816056737</c:v>
                </c:pt>
                <c:pt idx="598">
                  <c:v>0.115427814093492</c:v>
                </c:pt>
                <c:pt idx="599">
                  <c:v>0.11457858181786899</c:v>
                </c:pt>
                <c:pt idx="600">
                  <c:v>0.11711647600918</c:v>
                </c:pt>
                <c:pt idx="601">
                  <c:v>0.117483413486854</c:v>
                </c:pt>
                <c:pt idx="602">
                  <c:v>0.118382291052942</c:v>
                </c:pt>
                <c:pt idx="603">
                  <c:v>0.116167073858297</c:v>
                </c:pt>
                <c:pt idx="604">
                  <c:v>0.11681301762905399</c:v>
                </c:pt>
                <c:pt idx="605">
                  <c:v>0.117794936254265</c:v>
                </c:pt>
                <c:pt idx="606">
                  <c:v>0.116485939142249</c:v>
                </c:pt>
                <c:pt idx="607">
                  <c:v>0.11689506720562599</c:v>
                </c:pt>
                <c:pt idx="608">
                  <c:v>0.11449112147085</c:v>
                </c:pt>
                <c:pt idx="609">
                  <c:v>0.116123088579694</c:v>
                </c:pt>
                <c:pt idx="610">
                  <c:v>0.117886884108258</c:v>
                </c:pt>
                <c:pt idx="611">
                  <c:v>0.117568583695151</c:v>
                </c:pt>
                <c:pt idx="612">
                  <c:v>0.10954713018131899</c:v>
                </c:pt>
                <c:pt idx="613">
                  <c:v>0.112926254274994</c:v>
                </c:pt>
                <c:pt idx="614">
                  <c:v>0.11653470043056301</c:v>
                </c:pt>
                <c:pt idx="615">
                  <c:v>0.116893036813317</c:v>
                </c:pt>
                <c:pt idx="616">
                  <c:v>0.11737526818645699</c:v>
                </c:pt>
                <c:pt idx="617">
                  <c:v>0.116423013906808</c:v>
                </c:pt>
                <c:pt idx="618">
                  <c:v>0.116939968445284</c:v>
                </c:pt>
                <c:pt idx="619">
                  <c:v>0.11989697528322001</c:v>
                </c:pt>
                <c:pt idx="620">
                  <c:v>0.117176231589639</c:v>
                </c:pt>
                <c:pt idx="621">
                  <c:v>0.119168907873227</c:v>
                </c:pt>
                <c:pt idx="622">
                  <c:v>0.12026231539812</c:v>
                </c:pt>
                <c:pt idx="623">
                  <c:v>0.11960808138828399</c:v>
                </c:pt>
                <c:pt idx="624">
                  <c:v>0.105648854961832</c:v>
                </c:pt>
              </c:numCache>
            </c:numRef>
          </c:val>
          <c:smooth val="0"/>
          <c:extLst xmlns:c15="http://schemas.microsoft.com/office/drawing/2012/chart">
            <c:ext xmlns:c16="http://schemas.microsoft.com/office/drawing/2014/chart" uri="{C3380CC4-5D6E-409C-BE32-E72D297353CC}">
              <c16:uniqueId val="{00000012-3300-4BEB-B1CF-5CF202616441}"/>
            </c:ext>
          </c:extLst>
        </c:ser>
        <c:ser>
          <c:idx val="19"/>
          <c:order val="19"/>
          <c:tx>
            <c:strRef>
              <c:f>dau_by_retention_cohort_raw!$U$1</c:f>
              <c:strCache>
                <c:ptCount val="1"/>
                <c:pt idx="0">
                  <c:v>%D181-270</c:v>
                </c:pt>
              </c:strCache>
            </c:strRef>
          </c:tx>
          <c:spPr>
            <a:ln w="28575" cap="rnd">
              <a:solidFill>
                <a:schemeClr val="accent2">
                  <a:lumMod val="80000"/>
                </a:schemeClr>
              </a:solidFill>
              <a:round/>
            </a:ln>
            <a:effectLst/>
          </c:spPr>
          <c:marker>
            <c:symbol val="none"/>
          </c:marker>
          <c:cat>
            <c:numRef>
              <c:f>dau_by_retention_cohort_raw!$A$2:$A$1234</c:f>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f>dau_by_retention_cohort_raw!$U$2:$U$1234</c:f>
              <c:numCache>
                <c:formatCode>0.00%</c:formatCode>
                <c:ptCount val="625"/>
                <c:pt idx="0">
                  <c:v>0.125275052881135</c:v>
                </c:pt>
                <c:pt idx="1">
                  <c:v>0.12567959465440601</c:v>
                </c:pt>
                <c:pt idx="2">
                  <c:v>0.12705675725642401</c:v>
                </c:pt>
                <c:pt idx="3">
                  <c:v>0.12558602663568799</c:v>
                </c:pt>
                <c:pt idx="4">
                  <c:v>0.120879735464161</c:v>
                </c:pt>
                <c:pt idx="5">
                  <c:v>0.12048920651293001</c:v>
                </c:pt>
                <c:pt idx="6">
                  <c:v>0.11726098553980099</c:v>
                </c:pt>
                <c:pt idx="7">
                  <c:v>0.118838028169014</c:v>
                </c:pt>
                <c:pt idx="8">
                  <c:v>0.119372990353698</c:v>
                </c:pt>
                <c:pt idx="9">
                  <c:v>0.122021340504048</c:v>
                </c:pt>
                <c:pt idx="10">
                  <c:v>0.12049387253716599</c:v>
                </c:pt>
                <c:pt idx="11">
                  <c:v>0.114950402805941</c:v>
                </c:pt>
                <c:pt idx="12">
                  <c:v>0.112548755689671</c:v>
                </c:pt>
                <c:pt idx="13">
                  <c:v>0.113602052605093</c:v>
                </c:pt>
                <c:pt idx="14">
                  <c:v>0.110702108412776</c:v>
                </c:pt>
                <c:pt idx="15">
                  <c:v>0.112770395736369</c:v>
                </c:pt>
                <c:pt idx="16">
                  <c:v>0.115877583049961</c:v>
                </c:pt>
                <c:pt idx="17">
                  <c:v>0.115778164570324</c:v>
                </c:pt>
                <c:pt idx="18">
                  <c:v>0.110526532122159</c:v>
                </c:pt>
                <c:pt idx="19">
                  <c:v>0.10799192849327099</c:v>
                </c:pt>
                <c:pt idx="20">
                  <c:v>0.108304689632964</c:v>
                </c:pt>
                <c:pt idx="21">
                  <c:v>0.105979074284203</c:v>
                </c:pt>
                <c:pt idx="22">
                  <c:v>0.109270801551672</c:v>
                </c:pt>
                <c:pt idx="23">
                  <c:v>0.112879758418741</c:v>
                </c:pt>
                <c:pt idx="24">
                  <c:v>0.111927181129098</c:v>
                </c:pt>
                <c:pt idx="25">
                  <c:v>0.106840242398241</c:v>
                </c:pt>
                <c:pt idx="26">
                  <c:v>0.105868475375995</c:v>
                </c:pt>
                <c:pt idx="27">
                  <c:v>0.103985118987444</c:v>
                </c:pt>
                <c:pt idx="28">
                  <c:v>0.103284481651903</c:v>
                </c:pt>
                <c:pt idx="29">
                  <c:v>0.10266689806780099</c:v>
                </c:pt>
                <c:pt idx="30">
                  <c:v>0.107531413139766</c:v>
                </c:pt>
                <c:pt idx="31">
                  <c:v>0.107274226696163</c:v>
                </c:pt>
                <c:pt idx="32">
                  <c:v>0.102469723605821</c:v>
                </c:pt>
                <c:pt idx="33">
                  <c:v>0.10045749752055499</c:v>
                </c:pt>
                <c:pt idx="34">
                  <c:v>9.9312678700450199E-2</c:v>
                </c:pt>
                <c:pt idx="35">
                  <c:v>9.9535321821036096E-2</c:v>
                </c:pt>
                <c:pt idx="36">
                  <c:v>9.9791423701444407E-2</c:v>
                </c:pt>
                <c:pt idx="37">
                  <c:v>0.10199057075566501</c:v>
                </c:pt>
                <c:pt idx="38">
                  <c:v>0.102029103086377</c:v>
                </c:pt>
                <c:pt idx="39">
                  <c:v>9.7381182168591901E-2</c:v>
                </c:pt>
                <c:pt idx="40">
                  <c:v>9.6302503008272006E-2</c:v>
                </c:pt>
                <c:pt idx="41">
                  <c:v>9.5839122141898395E-2</c:v>
                </c:pt>
                <c:pt idx="42">
                  <c:v>9.5282016198981107E-2</c:v>
                </c:pt>
                <c:pt idx="43">
                  <c:v>9.6780496276838199E-2</c:v>
                </c:pt>
                <c:pt idx="44">
                  <c:v>0.107796380180791</c:v>
                </c:pt>
                <c:pt idx="45">
                  <c:v>0.10896998844610301</c:v>
                </c:pt>
                <c:pt idx="46">
                  <c:v>0.10254706402368501</c:v>
                </c:pt>
                <c:pt idx="47">
                  <c:v>0.10178238405331901</c:v>
                </c:pt>
                <c:pt idx="48">
                  <c:v>0.10113836432482</c:v>
                </c:pt>
                <c:pt idx="49">
                  <c:v>0.100066024661103</c:v>
                </c:pt>
                <c:pt idx="50">
                  <c:v>9.9679984791356396E-2</c:v>
                </c:pt>
                <c:pt idx="51">
                  <c:v>0.10610261879369599</c:v>
                </c:pt>
                <c:pt idx="52">
                  <c:v>0.105401606425703</c:v>
                </c:pt>
                <c:pt idx="53">
                  <c:v>9.7488472646815399E-2</c:v>
                </c:pt>
                <c:pt idx="54">
                  <c:v>9.62623331398723E-2</c:v>
                </c:pt>
                <c:pt idx="55">
                  <c:v>9.7576173689281703E-2</c:v>
                </c:pt>
                <c:pt idx="56">
                  <c:v>9.7507154432300097E-2</c:v>
                </c:pt>
                <c:pt idx="57">
                  <c:v>9.7169311630370597E-2</c:v>
                </c:pt>
                <c:pt idx="58">
                  <c:v>0.102386774059514</c:v>
                </c:pt>
                <c:pt idx="59">
                  <c:v>0.10378880862794</c:v>
                </c:pt>
                <c:pt idx="60">
                  <c:v>9.7602888243202193E-2</c:v>
                </c:pt>
                <c:pt idx="61">
                  <c:v>9.9476549413735404E-2</c:v>
                </c:pt>
                <c:pt idx="62">
                  <c:v>9.7128559121612404E-2</c:v>
                </c:pt>
                <c:pt idx="63">
                  <c:v>9.3619199783968696E-2</c:v>
                </c:pt>
                <c:pt idx="64">
                  <c:v>9.2302895631560397E-2</c:v>
                </c:pt>
                <c:pt idx="65">
                  <c:v>9.6850739254880802E-2</c:v>
                </c:pt>
                <c:pt idx="66">
                  <c:v>9.5168374816983897E-2</c:v>
                </c:pt>
                <c:pt idx="67">
                  <c:v>8.8219002361447196E-2</c:v>
                </c:pt>
                <c:pt idx="68">
                  <c:v>8.6608086017951905E-2</c:v>
                </c:pt>
                <c:pt idx="69">
                  <c:v>8.7198233188637606E-2</c:v>
                </c:pt>
                <c:pt idx="70">
                  <c:v>8.5593001577513303E-2</c:v>
                </c:pt>
                <c:pt idx="71">
                  <c:v>8.4830630420409905E-2</c:v>
                </c:pt>
                <c:pt idx="72">
                  <c:v>8.82908668090292E-2</c:v>
                </c:pt>
                <c:pt idx="73">
                  <c:v>8.7684039038353201E-2</c:v>
                </c:pt>
                <c:pt idx="74">
                  <c:v>8.2000231763777506E-2</c:v>
                </c:pt>
                <c:pt idx="75">
                  <c:v>8.0998682993807303E-2</c:v>
                </c:pt>
                <c:pt idx="76">
                  <c:v>8.0194966564250902E-2</c:v>
                </c:pt>
                <c:pt idx="77">
                  <c:v>8.0235537375826005E-2</c:v>
                </c:pt>
                <c:pt idx="78">
                  <c:v>8.0333199919951997E-2</c:v>
                </c:pt>
                <c:pt idx="79">
                  <c:v>8.3313109557251006E-2</c:v>
                </c:pt>
                <c:pt idx="80">
                  <c:v>8.3302274290412898E-2</c:v>
                </c:pt>
                <c:pt idx="81">
                  <c:v>7.9012049637311899E-2</c:v>
                </c:pt>
                <c:pt idx="82">
                  <c:v>7.8543128820466407E-2</c:v>
                </c:pt>
                <c:pt idx="83">
                  <c:v>7.7208785098693403E-2</c:v>
                </c:pt>
                <c:pt idx="84">
                  <c:v>7.9097890033578797E-2</c:v>
                </c:pt>
                <c:pt idx="85">
                  <c:v>7.79883850240949E-2</c:v>
                </c:pt>
                <c:pt idx="86">
                  <c:v>8.1399540823102995E-2</c:v>
                </c:pt>
                <c:pt idx="87">
                  <c:v>8.1283614478521907E-2</c:v>
                </c:pt>
                <c:pt idx="88">
                  <c:v>7.66919980122059E-2</c:v>
                </c:pt>
                <c:pt idx="89">
                  <c:v>7.5665993768888801E-2</c:v>
                </c:pt>
                <c:pt idx="90">
                  <c:v>7.6111364365429104E-2</c:v>
                </c:pt>
                <c:pt idx="91">
                  <c:v>7.4119110436805205E-2</c:v>
                </c:pt>
                <c:pt idx="92">
                  <c:v>7.5504894810448295E-2</c:v>
                </c:pt>
                <c:pt idx="93">
                  <c:v>7.7302582363326197E-2</c:v>
                </c:pt>
                <c:pt idx="94">
                  <c:v>7.7208436960112398E-2</c:v>
                </c:pt>
                <c:pt idx="95">
                  <c:v>7.2782391732333293E-2</c:v>
                </c:pt>
                <c:pt idx="96">
                  <c:v>6.8673848656860007E-2</c:v>
                </c:pt>
                <c:pt idx="97">
                  <c:v>7.3689582339071302E-2</c:v>
                </c:pt>
                <c:pt idx="98">
                  <c:v>7.8364172155453493E-2</c:v>
                </c:pt>
                <c:pt idx="99">
                  <c:v>8.0076550752073899E-2</c:v>
                </c:pt>
                <c:pt idx="100">
                  <c:v>8.4968093405117795E-2</c:v>
                </c:pt>
                <c:pt idx="101">
                  <c:v>8.5419700471603605E-2</c:v>
                </c:pt>
                <c:pt idx="102">
                  <c:v>8.1220511954676403E-2</c:v>
                </c:pt>
                <c:pt idx="103">
                  <c:v>8.0069974492538304E-2</c:v>
                </c:pt>
                <c:pt idx="104">
                  <c:v>8.0710356842249503E-2</c:v>
                </c:pt>
                <c:pt idx="105">
                  <c:v>7.8264727631254596E-2</c:v>
                </c:pt>
                <c:pt idx="106">
                  <c:v>7.83691495173921E-2</c:v>
                </c:pt>
                <c:pt idx="107">
                  <c:v>7.9828915408173995E-2</c:v>
                </c:pt>
                <c:pt idx="108">
                  <c:v>8.1576079819122099E-2</c:v>
                </c:pt>
                <c:pt idx="109">
                  <c:v>7.4277223276014506E-2</c:v>
                </c:pt>
                <c:pt idx="110">
                  <c:v>7.5361103254561898E-2</c:v>
                </c:pt>
                <c:pt idx="111">
                  <c:v>7.5002869824749394E-2</c:v>
                </c:pt>
                <c:pt idx="112">
                  <c:v>7.3747734104311499E-2</c:v>
                </c:pt>
                <c:pt idx="113">
                  <c:v>7.4383184859805399E-2</c:v>
                </c:pt>
                <c:pt idx="114">
                  <c:v>7.2970895846559997E-2</c:v>
                </c:pt>
                <c:pt idx="115">
                  <c:v>7.1212829125263499E-2</c:v>
                </c:pt>
                <c:pt idx="116">
                  <c:v>7.04143279489267E-2</c:v>
                </c:pt>
                <c:pt idx="117">
                  <c:v>6.8534675910061404E-2</c:v>
                </c:pt>
                <c:pt idx="118">
                  <c:v>6.8614112660579304E-2</c:v>
                </c:pt>
                <c:pt idx="119">
                  <c:v>6.8335979217780396E-2</c:v>
                </c:pt>
                <c:pt idx="120">
                  <c:v>6.6668515818170307E-2</c:v>
                </c:pt>
                <c:pt idx="121">
                  <c:v>6.6667550661172595E-2</c:v>
                </c:pt>
                <c:pt idx="122">
                  <c:v>6.9657922890456803E-2</c:v>
                </c:pt>
                <c:pt idx="123">
                  <c:v>6.6726866397829501E-2</c:v>
                </c:pt>
                <c:pt idx="124">
                  <c:v>6.4948777857656403E-2</c:v>
                </c:pt>
                <c:pt idx="125">
                  <c:v>6.5733265673294294E-2</c:v>
                </c:pt>
                <c:pt idx="126">
                  <c:v>6.4857504043427397E-2</c:v>
                </c:pt>
                <c:pt idx="127">
                  <c:v>6.3375337047608393E-2</c:v>
                </c:pt>
                <c:pt idx="128">
                  <c:v>6.4044339538080003E-2</c:v>
                </c:pt>
                <c:pt idx="129">
                  <c:v>6.5321145131326294E-2</c:v>
                </c:pt>
                <c:pt idx="130">
                  <c:v>6.2758766256609505E-2</c:v>
                </c:pt>
                <c:pt idx="131">
                  <c:v>6.1008667898171297E-2</c:v>
                </c:pt>
                <c:pt idx="132">
                  <c:v>6.1024606696248498E-2</c:v>
                </c:pt>
                <c:pt idx="133">
                  <c:v>5.9752021563342299E-2</c:v>
                </c:pt>
                <c:pt idx="134">
                  <c:v>5.5199034749962697E-2</c:v>
                </c:pt>
                <c:pt idx="135">
                  <c:v>5.4241824314415599E-2</c:v>
                </c:pt>
                <c:pt idx="136">
                  <c:v>5.4394020531634897E-2</c:v>
                </c:pt>
                <c:pt idx="137">
                  <c:v>5.30907711517489E-2</c:v>
                </c:pt>
                <c:pt idx="138">
                  <c:v>5.1026999802921198E-2</c:v>
                </c:pt>
                <c:pt idx="139">
                  <c:v>5.0340880442420403E-2</c:v>
                </c:pt>
                <c:pt idx="140">
                  <c:v>5.1194684385382098E-2</c:v>
                </c:pt>
                <c:pt idx="141">
                  <c:v>5.1475791323344303E-2</c:v>
                </c:pt>
                <c:pt idx="142">
                  <c:v>5.0980836912540503E-2</c:v>
                </c:pt>
                <c:pt idx="143">
                  <c:v>5.2859806270575703E-2</c:v>
                </c:pt>
                <c:pt idx="144">
                  <c:v>5.2376244217558099E-2</c:v>
                </c:pt>
                <c:pt idx="145">
                  <c:v>5.24217342072947E-2</c:v>
                </c:pt>
                <c:pt idx="146">
                  <c:v>5.11525470389547E-2</c:v>
                </c:pt>
                <c:pt idx="147">
                  <c:v>5.1613311467456902E-2</c:v>
                </c:pt>
                <c:pt idx="148">
                  <c:v>5.1942771959034302E-2</c:v>
                </c:pt>
                <c:pt idx="149">
                  <c:v>5.0710310067773802E-2</c:v>
                </c:pt>
                <c:pt idx="150">
                  <c:v>5.2271670881488701E-2</c:v>
                </c:pt>
                <c:pt idx="151">
                  <c:v>5.1442931797756497E-2</c:v>
                </c:pt>
                <c:pt idx="152">
                  <c:v>5.08249637285886E-2</c:v>
                </c:pt>
                <c:pt idx="153">
                  <c:v>5.0112106990167299E-2</c:v>
                </c:pt>
                <c:pt idx="154">
                  <c:v>5.13106910707192E-2</c:v>
                </c:pt>
                <c:pt idx="155">
                  <c:v>5.08059369660539E-2</c:v>
                </c:pt>
                <c:pt idx="156">
                  <c:v>5.1192077127252898E-2</c:v>
                </c:pt>
                <c:pt idx="157">
                  <c:v>5.2895168766127203E-2</c:v>
                </c:pt>
                <c:pt idx="158">
                  <c:v>5.1394572167827397E-2</c:v>
                </c:pt>
                <c:pt idx="159">
                  <c:v>5.0314728580224399E-2</c:v>
                </c:pt>
                <c:pt idx="160">
                  <c:v>5.1222749933626403E-2</c:v>
                </c:pt>
                <c:pt idx="161">
                  <c:v>5.1368006787010402E-2</c:v>
                </c:pt>
                <c:pt idx="162">
                  <c:v>5.0970720625972799E-2</c:v>
                </c:pt>
                <c:pt idx="163">
                  <c:v>5.1424559531840802E-2</c:v>
                </c:pt>
                <c:pt idx="164">
                  <c:v>5.2584309664055903E-2</c:v>
                </c:pt>
                <c:pt idx="165">
                  <c:v>5.0394799317674203E-2</c:v>
                </c:pt>
                <c:pt idx="166">
                  <c:v>4.8263803513373199E-2</c:v>
                </c:pt>
                <c:pt idx="167">
                  <c:v>4.7028249088471002E-2</c:v>
                </c:pt>
                <c:pt idx="168">
                  <c:v>4.3689760743848498E-2</c:v>
                </c:pt>
                <c:pt idx="169">
                  <c:v>4.1847746717897802E-2</c:v>
                </c:pt>
                <c:pt idx="170">
                  <c:v>4.1736188973983797E-2</c:v>
                </c:pt>
                <c:pt idx="171">
                  <c:v>4.1139495064409698E-2</c:v>
                </c:pt>
                <c:pt idx="172">
                  <c:v>4.9468082328425901E-2</c:v>
                </c:pt>
                <c:pt idx="173">
                  <c:v>5.2206373969244498E-2</c:v>
                </c:pt>
                <c:pt idx="174">
                  <c:v>5.10406012362698E-2</c:v>
                </c:pt>
                <c:pt idx="175">
                  <c:v>5.0221481056855498E-2</c:v>
                </c:pt>
                <c:pt idx="176">
                  <c:v>5.1098957493291901E-2</c:v>
                </c:pt>
                <c:pt idx="177">
                  <c:v>5.2442819081102897E-2</c:v>
                </c:pt>
                <c:pt idx="178">
                  <c:v>5.28942075704232E-2</c:v>
                </c:pt>
                <c:pt idx="179">
                  <c:v>5.1108417857058802E-2</c:v>
                </c:pt>
                <c:pt idx="180">
                  <c:v>5.1396136592511202E-2</c:v>
                </c:pt>
                <c:pt idx="181">
                  <c:v>5.1729051583523797E-2</c:v>
                </c:pt>
                <c:pt idx="182">
                  <c:v>5.1812358888779803E-2</c:v>
                </c:pt>
                <c:pt idx="183">
                  <c:v>5.2062281330812497E-2</c:v>
                </c:pt>
                <c:pt idx="184">
                  <c:v>5.3523084215008197E-2</c:v>
                </c:pt>
                <c:pt idx="185">
                  <c:v>5.2826660846000802E-2</c:v>
                </c:pt>
                <c:pt idx="186">
                  <c:v>5.37458882085525E-2</c:v>
                </c:pt>
                <c:pt idx="187">
                  <c:v>5.1732079794961403E-2</c:v>
                </c:pt>
                <c:pt idx="188">
                  <c:v>5.1293810007025202E-2</c:v>
                </c:pt>
                <c:pt idx="189">
                  <c:v>5.34916271775241E-2</c:v>
                </c:pt>
                <c:pt idx="190">
                  <c:v>5.4990161980549998E-2</c:v>
                </c:pt>
                <c:pt idx="191">
                  <c:v>5.4766379981393901E-2</c:v>
                </c:pt>
                <c:pt idx="192">
                  <c:v>5.5787335873295797E-2</c:v>
                </c:pt>
                <c:pt idx="193">
                  <c:v>5.3831340673881199E-2</c:v>
                </c:pt>
                <c:pt idx="194">
                  <c:v>5.3826841603398998E-2</c:v>
                </c:pt>
                <c:pt idx="195">
                  <c:v>5.2310710696252399E-2</c:v>
                </c:pt>
                <c:pt idx="196">
                  <c:v>5.1955509506035703E-2</c:v>
                </c:pt>
                <c:pt idx="197">
                  <c:v>5.3042259917041902E-2</c:v>
                </c:pt>
                <c:pt idx="198">
                  <c:v>5.3712545787165902E-2</c:v>
                </c:pt>
                <c:pt idx="199">
                  <c:v>5.3556257716210802E-2</c:v>
                </c:pt>
                <c:pt idx="200">
                  <c:v>5.2945617495920701E-2</c:v>
                </c:pt>
                <c:pt idx="201">
                  <c:v>5.1559272764362403E-2</c:v>
                </c:pt>
                <c:pt idx="202">
                  <c:v>5.1412528513774397E-2</c:v>
                </c:pt>
                <c:pt idx="203">
                  <c:v>5.1675968924417302E-2</c:v>
                </c:pt>
                <c:pt idx="204">
                  <c:v>5.3004490376153603E-2</c:v>
                </c:pt>
                <c:pt idx="205">
                  <c:v>5.4692783661056003E-2</c:v>
                </c:pt>
                <c:pt idx="206">
                  <c:v>5.4790809283603997E-2</c:v>
                </c:pt>
                <c:pt idx="207">
                  <c:v>5.2710081909191998E-2</c:v>
                </c:pt>
                <c:pt idx="208">
                  <c:v>5.23651045496175E-2</c:v>
                </c:pt>
                <c:pt idx="209">
                  <c:v>5.2156431362136303E-2</c:v>
                </c:pt>
                <c:pt idx="210">
                  <c:v>5.3400179811198198E-2</c:v>
                </c:pt>
                <c:pt idx="211">
                  <c:v>5.2938134509131499E-2</c:v>
                </c:pt>
                <c:pt idx="212">
                  <c:v>5.4405705611642499E-2</c:v>
                </c:pt>
                <c:pt idx="213">
                  <c:v>5.2692055154300699E-2</c:v>
                </c:pt>
                <c:pt idx="214">
                  <c:v>5.31422978263804E-2</c:v>
                </c:pt>
                <c:pt idx="215">
                  <c:v>5.2172978233440297E-2</c:v>
                </c:pt>
                <c:pt idx="216">
                  <c:v>5.1366511265693603E-2</c:v>
                </c:pt>
                <c:pt idx="217">
                  <c:v>4.9623968320329198E-2</c:v>
                </c:pt>
                <c:pt idx="218">
                  <c:v>4.81736549729853E-2</c:v>
                </c:pt>
                <c:pt idx="219">
                  <c:v>4.5789769960089301E-2</c:v>
                </c:pt>
                <c:pt idx="220">
                  <c:v>2.8310784876714901E-2</c:v>
                </c:pt>
                <c:pt idx="221">
                  <c:v>3.3231555952735602E-2</c:v>
                </c:pt>
                <c:pt idx="222">
                  <c:v>3.9785165293082701E-2</c:v>
                </c:pt>
                <c:pt idx="223">
                  <c:v>4.2839904323068501E-2</c:v>
                </c:pt>
                <c:pt idx="224">
                  <c:v>4.58831598445366E-2</c:v>
                </c:pt>
                <c:pt idx="225">
                  <c:v>4.8608110610456202E-2</c:v>
                </c:pt>
                <c:pt idx="226">
                  <c:v>4.9278502016330702E-2</c:v>
                </c:pt>
                <c:pt idx="227">
                  <c:v>4.7318854015485197E-2</c:v>
                </c:pt>
                <c:pt idx="228">
                  <c:v>4.8753824881572198E-2</c:v>
                </c:pt>
                <c:pt idx="229">
                  <c:v>5.0659451033771098E-2</c:v>
                </c:pt>
                <c:pt idx="230">
                  <c:v>5.1729034603412598E-2</c:v>
                </c:pt>
                <c:pt idx="231">
                  <c:v>5.3272187130454798E-2</c:v>
                </c:pt>
                <c:pt idx="232">
                  <c:v>5.5556415295810797E-2</c:v>
                </c:pt>
                <c:pt idx="233">
                  <c:v>5.81723111307553E-2</c:v>
                </c:pt>
                <c:pt idx="234">
                  <c:v>5.7671937576225601E-2</c:v>
                </c:pt>
                <c:pt idx="235">
                  <c:v>5.6738047486575703E-2</c:v>
                </c:pt>
                <c:pt idx="236">
                  <c:v>5.84327353181665E-2</c:v>
                </c:pt>
                <c:pt idx="237">
                  <c:v>5.88936835963298E-2</c:v>
                </c:pt>
                <c:pt idx="238">
                  <c:v>5.8571716685425101E-2</c:v>
                </c:pt>
                <c:pt idx="239">
                  <c:v>6.0964717678039397E-2</c:v>
                </c:pt>
                <c:pt idx="240">
                  <c:v>6.2814943527367495E-2</c:v>
                </c:pt>
                <c:pt idx="241">
                  <c:v>6.2569402921329106E-2</c:v>
                </c:pt>
                <c:pt idx="242">
                  <c:v>6.2316248472178301E-2</c:v>
                </c:pt>
                <c:pt idx="243">
                  <c:v>6.1924257932446297E-2</c:v>
                </c:pt>
                <c:pt idx="244">
                  <c:v>6.0860222055807003E-2</c:v>
                </c:pt>
                <c:pt idx="245">
                  <c:v>6.1225153925256799E-2</c:v>
                </c:pt>
                <c:pt idx="246">
                  <c:v>6.3485831735987597E-2</c:v>
                </c:pt>
                <c:pt idx="247">
                  <c:v>6.4821789106338207E-2</c:v>
                </c:pt>
                <c:pt idx="248">
                  <c:v>6.56605332028532E-2</c:v>
                </c:pt>
                <c:pt idx="249">
                  <c:v>6.4004279921453702E-2</c:v>
                </c:pt>
                <c:pt idx="250">
                  <c:v>6.5477611651362497E-2</c:v>
                </c:pt>
                <c:pt idx="251">
                  <c:v>6.3880906392801598E-2</c:v>
                </c:pt>
                <c:pt idx="252">
                  <c:v>6.5684213447675402E-2</c:v>
                </c:pt>
                <c:pt idx="253">
                  <c:v>6.6644246754400394E-2</c:v>
                </c:pt>
                <c:pt idx="254">
                  <c:v>6.9179776766322296E-2</c:v>
                </c:pt>
                <c:pt idx="255">
                  <c:v>6.9812123393652697E-2</c:v>
                </c:pt>
                <c:pt idx="256">
                  <c:v>6.6731384353218903E-2</c:v>
                </c:pt>
                <c:pt idx="257">
                  <c:v>6.6364364985956006E-2</c:v>
                </c:pt>
                <c:pt idx="258">
                  <c:v>6.8708303415198596E-2</c:v>
                </c:pt>
                <c:pt idx="259">
                  <c:v>6.9908242068724299E-2</c:v>
                </c:pt>
                <c:pt idx="260">
                  <c:v>7.0572619693032496E-2</c:v>
                </c:pt>
                <c:pt idx="261">
                  <c:v>7.3453117214291999E-2</c:v>
                </c:pt>
                <c:pt idx="262">
                  <c:v>7.2907826760164995E-2</c:v>
                </c:pt>
                <c:pt idx="263">
                  <c:v>6.9391949182990104E-2</c:v>
                </c:pt>
                <c:pt idx="264">
                  <c:v>7.0378182466355702E-2</c:v>
                </c:pt>
                <c:pt idx="265">
                  <c:v>7.1701838825126499E-2</c:v>
                </c:pt>
                <c:pt idx="266">
                  <c:v>7.0877152927410494E-2</c:v>
                </c:pt>
                <c:pt idx="267">
                  <c:v>7.4638233054074604E-2</c:v>
                </c:pt>
                <c:pt idx="268">
                  <c:v>7.6452030984698605E-2</c:v>
                </c:pt>
                <c:pt idx="269">
                  <c:v>7.6400122965897099E-2</c:v>
                </c:pt>
                <c:pt idx="270">
                  <c:v>7.4792410445665702E-2</c:v>
                </c:pt>
                <c:pt idx="271">
                  <c:v>7.4133135546078199E-2</c:v>
                </c:pt>
                <c:pt idx="272">
                  <c:v>7.5249643366619101E-2</c:v>
                </c:pt>
                <c:pt idx="273">
                  <c:v>7.3233596682915902E-2</c:v>
                </c:pt>
                <c:pt idx="274">
                  <c:v>7.6928034648551802E-2</c:v>
                </c:pt>
                <c:pt idx="275">
                  <c:v>7.9204291415619896E-2</c:v>
                </c:pt>
                <c:pt idx="276">
                  <c:v>7.93705490466345E-2</c:v>
                </c:pt>
                <c:pt idx="277">
                  <c:v>7.7357544214176205E-2</c:v>
                </c:pt>
                <c:pt idx="278">
                  <c:v>7.6910825610144604E-2</c:v>
                </c:pt>
                <c:pt idx="279">
                  <c:v>7.8143692300747095E-2</c:v>
                </c:pt>
                <c:pt idx="280">
                  <c:v>7.7875097913551197E-2</c:v>
                </c:pt>
                <c:pt idx="281">
                  <c:v>8.0377361026185506E-2</c:v>
                </c:pt>
                <c:pt idx="282">
                  <c:v>8.2912070058435303E-2</c:v>
                </c:pt>
                <c:pt idx="283">
                  <c:v>8.2176949505019498E-2</c:v>
                </c:pt>
                <c:pt idx="284">
                  <c:v>7.8678822428686401E-2</c:v>
                </c:pt>
                <c:pt idx="285">
                  <c:v>7.8372461337805094E-2</c:v>
                </c:pt>
                <c:pt idx="286">
                  <c:v>7.9479590578369702E-2</c:v>
                </c:pt>
                <c:pt idx="287">
                  <c:v>7.9719402569046E-2</c:v>
                </c:pt>
                <c:pt idx="288">
                  <c:v>8.1367866635808306E-2</c:v>
                </c:pt>
                <c:pt idx="289">
                  <c:v>8.3070302858203798E-2</c:v>
                </c:pt>
                <c:pt idx="290">
                  <c:v>8.2182551261306594E-2</c:v>
                </c:pt>
                <c:pt idx="291">
                  <c:v>7.8611913555417398E-2</c:v>
                </c:pt>
                <c:pt idx="292">
                  <c:v>8.0160638925443603E-2</c:v>
                </c:pt>
                <c:pt idx="293">
                  <c:v>8.2212921001520597E-2</c:v>
                </c:pt>
                <c:pt idx="294">
                  <c:v>8.3313602462412706E-2</c:v>
                </c:pt>
                <c:pt idx="295">
                  <c:v>8.5649026731009006E-2</c:v>
                </c:pt>
                <c:pt idx="296">
                  <c:v>8.7561482850823602E-2</c:v>
                </c:pt>
                <c:pt idx="297">
                  <c:v>8.4890140223031901E-2</c:v>
                </c:pt>
                <c:pt idx="298">
                  <c:v>8.17010686575904E-2</c:v>
                </c:pt>
                <c:pt idx="299">
                  <c:v>8.3646533100529705E-2</c:v>
                </c:pt>
                <c:pt idx="300">
                  <c:v>8.3958707677130706E-2</c:v>
                </c:pt>
                <c:pt idx="301">
                  <c:v>8.3782648024558606E-2</c:v>
                </c:pt>
                <c:pt idx="302">
                  <c:v>8.4932161855238802E-2</c:v>
                </c:pt>
                <c:pt idx="303">
                  <c:v>8.8663443936553898E-2</c:v>
                </c:pt>
                <c:pt idx="304">
                  <c:v>8.6818506035642104E-2</c:v>
                </c:pt>
                <c:pt idx="305">
                  <c:v>8.4419597508044897E-2</c:v>
                </c:pt>
                <c:pt idx="306">
                  <c:v>8.4599207134325505E-2</c:v>
                </c:pt>
                <c:pt idx="307">
                  <c:v>8.6220281064766799E-2</c:v>
                </c:pt>
                <c:pt idx="308">
                  <c:v>8.5735808211563999E-2</c:v>
                </c:pt>
                <c:pt idx="309">
                  <c:v>8.7642910747969996E-2</c:v>
                </c:pt>
                <c:pt idx="310">
                  <c:v>9.1183561399200794E-2</c:v>
                </c:pt>
                <c:pt idx="311">
                  <c:v>8.9655096672871804E-2</c:v>
                </c:pt>
                <c:pt idx="312">
                  <c:v>8.74463291246865E-2</c:v>
                </c:pt>
                <c:pt idx="313">
                  <c:v>8.6420378844928494E-2</c:v>
                </c:pt>
                <c:pt idx="314">
                  <c:v>8.7383126962925495E-2</c:v>
                </c:pt>
                <c:pt idx="315">
                  <c:v>8.8206498824437402E-2</c:v>
                </c:pt>
                <c:pt idx="316">
                  <c:v>8.8991786707944401E-2</c:v>
                </c:pt>
                <c:pt idx="317">
                  <c:v>9.2176767846538304E-2</c:v>
                </c:pt>
                <c:pt idx="318">
                  <c:v>9.1557788944723606E-2</c:v>
                </c:pt>
                <c:pt idx="319">
                  <c:v>8.7574987004593999E-2</c:v>
                </c:pt>
                <c:pt idx="320">
                  <c:v>8.7811610454584604E-2</c:v>
                </c:pt>
                <c:pt idx="321">
                  <c:v>8.8958589351547601E-2</c:v>
                </c:pt>
                <c:pt idx="322">
                  <c:v>8.8559429521688895E-2</c:v>
                </c:pt>
                <c:pt idx="323">
                  <c:v>9.1408474292413305E-2</c:v>
                </c:pt>
                <c:pt idx="324">
                  <c:v>9.37543117325116E-2</c:v>
                </c:pt>
                <c:pt idx="325">
                  <c:v>9.3366862188440494E-2</c:v>
                </c:pt>
                <c:pt idx="326">
                  <c:v>9.2193538191900501E-2</c:v>
                </c:pt>
                <c:pt idx="327">
                  <c:v>9.3945335534850793E-2</c:v>
                </c:pt>
                <c:pt idx="328">
                  <c:v>9.4575871093549604E-2</c:v>
                </c:pt>
                <c:pt idx="329">
                  <c:v>9.3098582281072498E-2</c:v>
                </c:pt>
                <c:pt idx="330">
                  <c:v>9.5006056411143805E-2</c:v>
                </c:pt>
                <c:pt idx="331">
                  <c:v>9.5596616649032906E-2</c:v>
                </c:pt>
                <c:pt idx="332">
                  <c:v>9.5020562669408407E-2</c:v>
                </c:pt>
                <c:pt idx="333">
                  <c:v>9.50598031571359E-2</c:v>
                </c:pt>
                <c:pt idx="334">
                  <c:v>9.5113078048231603E-2</c:v>
                </c:pt>
                <c:pt idx="335">
                  <c:v>9.5303557820181406E-2</c:v>
                </c:pt>
                <c:pt idx="336">
                  <c:v>9.5401888084814895E-2</c:v>
                </c:pt>
                <c:pt idx="337">
                  <c:v>9.5828643732479596E-2</c:v>
                </c:pt>
                <c:pt idx="338">
                  <c:v>9.6354925571473501E-2</c:v>
                </c:pt>
                <c:pt idx="339">
                  <c:v>9.4510858276984105E-2</c:v>
                </c:pt>
                <c:pt idx="340">
                  <c:v>9.3959240957866702E-2</c:v>
                </c:pt>
                <c:pt idx="341">
                  <c:v>9.4217558692534203E-2</c:v>
                </c:pt>
                <c:pt idx="342">
                  <c:v>9.3444846631743794E-2</c:v>
                </c:pt>
                <c:pt idx="343">
                  <c:v>9.2556532897632798E-2</c:v>
                </c:pt>
                <c:pt idx="344">
                  <c:v>9.35020896855355E-2</c:v>
                </c:pt>
                <c:pt idx="345">
                  <c:v>9.4636696167914799E-2</c:v>
                </c:pt>
                <c:pt idx="346">
                  <c:v>9.1687117781417707E-2</c:v>
                </c:pt>
                <c:pt idx="347">
                  <c:v>9.2046044352172507E-2</c:v>
                </c:pt>
                <c:pt idx="348">
                  <c:v>9.2494793480655896E-2</c:v>
                </c:pt>
                <c:pt idx="349">
                  <c:v>9.3116178389277604E-2</c:v>
                </c:pt>
                <c:pt idx="350">
                  <c:v>9.1994764166899501E-2</c:v>
                </c:pt>
                <c:pt idx="351">
                  <c:v>9.3528824002886604E-2</c:v>
                </c:pt>
                <c:pt idx="352">
                  <c:v>9.4721231635679595E-2</c:v>
                </c:pt>
                <c:pt idx="353">
                  <c:v>9.3682154334389298E-2</c:v>
                </c:pt>
                <c:pt idx="354">
                  <c:v>9.1091897699472194E-2</c:v>
                </c:pt>
                <c:pt idx="355">
                  <c:v>9.4131593684317699E-2</c:v>
                </c:pt>
                <c:pt idx="356">
                  <c:v>9.5706519970053097E-2</c:v>
                </c:pt>
                <c:pt idx="357">
                  <c:v>9.8422724473682596E-2</c:v>
                </c:pt>
                <c:pt idx="358">
                  <c:v>0.10067967526626199</c:v>
                </c:pt>
                <c:pt idx="359">
                  <c:v>0.100771075208708</c:v>
                </c:pt>
                <c:pt idx="360">
                  <c:v>0.101997030748968</c:v>
                </c:pt>
                <c:pt idx="361">
                  <c:v>0.10016454006395301</c:v>
                </c:pt>
                <c:pt idx="362">
                  <c:v>0.10162111728803</c:v>
                </c:pt>
                <c:pt idx="363">
                  <c:v>9.9827175791567496E-2</c:v>
                </c:pt>
                <c:pt idx="364">
                  <c:v>9.7710597008941094E-2</c:v>
                </c:pt>
                <c:pt idx="365">
                  <c:v>0.10044860791158</c:v>
                </c:pt>
                <c:pt idx="366">
                  <c:v>0.101051404907944</c:v>
                </c:pt>
                <c:pt idx="367">
                  <c:v>9.9248290589072696E-2</c:v>
                </c:pt>
                <c:pt idx="368">
                  <c:v>9.7363811918983204E-2</c:v>
                </c:pt>
                <c:pt idx="369">
                  <c:v>9.7850009854805894E-2</c:v>
                </c:pt>
                <c:pt idx="370">
                  <c:v>9.7169657422512198E-2</c:v>
                </c:pt>
                <c:pt idx="371">
                  <c:v>9.3210387358631797E-2</c:v>
                </c:pt>
                <c:pt idx="372">
                  <c:v>9.5609135968232603E-2</c:v>
                </c:pt>
                <c:pt idx="373">
                  <c:v>9.8236679679832503E-2</c:v>
                </c:pt>
                <c:pt idx="374">
                  <c:v>9.61269118525091E-2</c:v>
                </c:pt>
                <c:pt idx="375">
                  <c:v>9.2923200307432702E-2</c:v>
                </c:pt>
                <c:pt idx="376">
                  <c:v>9.3673394878214203E-2</c:v>
                </c:pt>
                <c:pt idx="377">
                  <c:v>9.3769389865563602E-2</c:v>
                </c:pt>
                <c:pt idx="378">
                  <c:v>9.2013275289858198E-2</c:v>
                </c:pt>
                <c:pt idx="379">
                  <c:v>9.3302929733065407E-2</c:v>
                </c:pt>
                <c:pt idx="380">
                  <c:v>9.6289046570426598E-2</c:v>
                </c:pt>
                <c:pt idx="381">
                  <c:v>9.3663849849782294E-2</c:v>
                </c:pt>
                <c:pt idx="382">
                  <c:v>9.0822080811216302E-2</c:v>
                </c:pt>
                <c:pt idx="383">
                  <c:v>9.1700092564023394E-2</c:v>
                </c:pt>
                <c:pt idx="384">
                  <c:v>9.0613709027579203E-2</c:v>
                </c:pt>
                <c:pt idx="385">
                  <c:v>8.8906930145788696E-2</c:v>
                </c:pt>
                <c:pt idx="386">
                  <c:v>9.1173780487804904E-2</c:v>
                </c:pt>
                <c:pt idx="387">
                  <c:v>9.1900967464957406E-2</c:v>
                </c:pt>
                <c:pt idx="388">
                  <c:v>9.1835194265681902E-2</c:v>
                </c:pt>
                <c:pt idx="389">
                  <c:v>8.7922085799201105E-2</c:v>
                </c:pt>
                <c:pt idx="390">
                  <c:v>8.8336944648389204E-2</c:v>
                </c:pt>
                <c:pt idx="391">
                  <c:v>8.9028815922811103E-2</c:v>
                </c:pt>
                <c:pt idx="392">
                  <c:v>8.6569961765901204E-2</c:v>
                </c:pt>
                <c:pt idx="393">
                  <c:v>8.7359171619207407E-2</c:v>
                </c:pt>
                <c:pt idx="394">
                  <c:v>8.9624545821558294E-2</c:v>
                </c:pt>
                <c:pt idx="395">
                  <c:v>8.7646806591191298E-2</c:v>
                </c:pt>
                <c:pt idx="396">
                  <c:v>8.4391910670786496E-2</c:v>
                </c:pt>
                <c:pt idx="397">
                  <c:v>8.4874271369612397E-2</c:v>
                </c:pt>
                <c:pt idx="398">
                  <c:v>8.5558677328722701E-2</c:v>
                </c:pt>
                <c:pt idx="399">
                  <c:v>8.5918003565062406E-2</c:v>
                </c:pt>
                <c:pt idx="400">
                  <c:v>8.7200167591913694E-2</c:v>
                </c:pt>
                <c:pt idx="401">
                  <c:v>9.6454349481451304E-2</c:v>
                </c:pt>
                <c:pt idx="402">
                  <c:v>9.77340603337261E-2</c:v>
                </c:pt>
                <c:pt idx="403">
                  <c:v>9.5383050254730997E-2</c:v>
                </c:pt>
                <c:pt idx="404">
                  <c:v>9.4007583603666803E-2</c:v>
                </c:pt>
                <c:pt idx="405">
                  <c:v>9.42684955323186E-2</c:v>
                </c:pt>
                <c:pt idx="406">
                  <c:v>9.2075465924044406E-2</c:v>
                </c:pt>
                <c:pt idx="407">
                  <c:v>9.5109403261336198E-2</c:v>
                </c:pt>
                <c:pt idx="408">
                  <c:v>9.94501136784222E-2</c:v>
                </c:pt>
                <c:pt idx="409">
                  <c:v>0.10026011388770199</c:v>
                </c:pt>
                <c:pt idx="410">
                  <c:v>9.5000282378758696E-2</c:v>
                </c:pt>
                <c:pt idx="411">
                  <c:v>9.5291774378098895E-2</c:v>
                </c:pt>
                <c:pt idx="412">
                  <c:v>9.6063488901064198E-2</c:v>
                </c:pt>
                <c:pt idx="413">
                  <c:v>9.3429992522999897E-2</c:v>
                </c:pt>
                <c:pt idx="414">
                  <c:v>9.4802969731582004E-2</c:v>
                </c:pt>
                <c:pt idx="415">
                  <c:v>9.9033941745960904E-2</c:v>
                </c:pt>
                <c:pt idx="416">
                  <c:v>9.7733447467341597E-2</c:v>
                </c:pt>
                <c:pt idx="417">
                  <c:v>9.3585175734756401E-2</c:v>
                </c:pt>
                <c:pt idx="418">
                  <c:v>9.5919778699861694E-2</c:v>
                </c:pt>
                <c:pt idx="419">
                  <c:v>9.8251837217308E-2</c:v>
                </c:pt>
                <c:pt idx="420">
                  <c:v>9.83303636243648E-2</c:v>
                </c:pt>
                <c:pt idx="421">
                  <c:v>9.7908763613646199E-2</c:v>
                </c:pt>
                <c:pt idx="422">
                  <c:v>0.10177459218981701</c:v>
                </c:pt>
                <c:pt idx="423">
                  <c:v>0.1021729405319</c:v>
                </c:pt>
                <c:pt idx="424">
                  <c:v>9.6311656876346796E-2</c:v>
                </c:pt>
                <c:pt idx="425">
                  <c:v>9.6529682506192802E-2</c:v>
                </c:pt>
                <c:pt idx="426">
                  <c:v>9.7921326411261403E-2</c:v>
                </c:pt>
                <c:pt idx="427">
                  <c:v>9.5841058486431804E-2</c:v>
                </c:pt>
                <c:pt idx="428">
                  <c:v>9.4191698291908099E-2</c:v>
                </c:pt>
                <c:pt idx="429">
                  <c:v>9.6759109384554495E-2</c:v>
                </c:pt>
                <c:pt idx="430">
                  <c:v>9.6216580851545996E-2</c:v>
                </c:pt>
                <c:pt idx="431">
                  <c:v>8.8204725500611994E-2</c:v>
                </c:pt>
                <c:pt idx="432">
                  <c:v>8.8663182737693899E-2</c:v>
                </c:pt>
                <c:pt idx="433">
                  <c:v>8.9391586084807198E-2</c:v>
                </c:pt>
                <c:pt idx="434">
                  <c:v>9.0067063348564999E-2</c:v>
                </c:pt>
                <c:pt idx="435">
                  <c:v>9.0538318635092097E-2</c:v>
                </c:pt>
                <c:pt idx="436">
                  <c:v>9.32963753988406E-2</c:v>
                </c:pt>
                <c:pt idx="437">
                  <c:v>9.2401267791573399E-2</c:v>
                </c:pt>
                <c:pt idx="438">
                  <c:v>8.8329010744720299E-2</c:v>
                </c:pt>
                <c:pt idx="439">
                  <c:v>8.7037859632337899E-2</c:v>
                </c:pt>
                <c:pt idx="440">
                  <c:v>9.0449062209235903E-2</c:v>
                </c:pt>
                <c:pt idx="441">
                  <c:v>8.6027777073347994E-2</c:v>
                </c:pt>
                <c:pt idx="442">
                  <c:v>8.7243886318572397E-2</c:v>
                </c:pt>
                <c:pt idx="443">
                  <c:v>8.8553560096114703E-2</c:v>
                </c:pt>
                <c:pt idx="444">
                  <c:v>8.8710126370873402E-2</c:v>
                </c:pt>
                <c:pt idx="445">
                  <c:v>8.4301128407874099E-2</c:v>
                </c:pt>
                <c:pt idx="446">
                  <c:v>8.4155253139631597E-2</c:v>
                </c:pt>
                <c:pt idx="447">
                  <c:v>8.4956471664239003E-2</c:v>
                </c:pt>
                <c:pt idx="448">
                  <c:v>8.3882397604083198E-2</c:v>
                </c:pt>
                <c:pt idx="449">
                  <c:v>8.3671185360322003E-2</c:v>
                </c:pt>
                <c:pt idx="450">
                  <c:v>8.6933018550491195E-2</c:v>
                </c:pt>
                <c:pt idx="451">
                  <c:v>8.5805150219415302E-2</c:v>
                </c:pt>
                <c:pt idx="452">
                  <c:v>8.0847676677764796E-2</c:v>
                </c:pt>
                <c:pt idx="453">
                  <c:v>8.1990407460468595E-2</c:v>
                </c:pt>
                <c:pt idx="454">
                  <c:v>8.1454962548443699E-2</c:v>
                </c:pt>
                <c:pt idx="455">
                  <c:v>8.0836883331042997E-2</c:v>
                </c:pt>
                <c:pt idx="456">
                  <c:v>7.89612316824337E-2</c:v>
                </c:pt>
                <c:pt idx="457">
                  <c:v>8.2401788565953399E-2</c:v>
                </c:pt>
                <c:pt idx="458">
                  <c:v>7.9753605836475699E-2</c:v>
                </c:pt>
                <c:pt idx="459">
                  <c:v>7.5068310106469596E-2</c:v>
                </c:pt>
                <c:pt idx="460">
                  <c:v>7.2268756339364595E-2</c:v>
                </c:pt>
                <c:pt idx="461">
                  <c:v>6.9820529960019695E-2</c:v>
                </c:pt>
                <c:pt idx="462">
                  <c:v>7.40910540583639E-2</c:v>
                </c:pt>
                <c:pt idx="463">
                  <c:v>7.4644670337746896E-2</c:v>
                </c:pt>
                <c:pt idx="464">
                  <c:v>7.5649694949801005E-2</c:v>
                </c:pt>
                <c:pt idx="465">
                  <c:v>7.3451243734039495E-2</c:v>
                </c:pt>
                <c:pt idx="466">
                  <c:v>6.7553693610512E-2</c:v>
                </c:pt>
                <c:pt idx="467">
                  <c:v>6.75041993281075E-2</c:v>
                </c:pt>
                <c:pt idx="468">
                  <c:v>6.8992183831855694E-2</c:v>
                </c:pt>
                <c:pt idx="469">
                  <c:v>6.9588148831311106E-2</c:v>
                </c:pt>
                <c:pt idx="470">
                  <c:v>7.5348375684887198E-2</c:v>
                </c:pt>
                <c:pt idx="471">
                  <c:v>8.5012366439386006E-2</c:v>
                </c:pt>
                <c:pt idx="472">
                  <c:v>8.7367225599572398E-2</c:v>
                </c:pt>
                <c:pt idx="473">
                  <c:v>7.2749075647047107E-2</c:v>
                </c:pt>
                <c:pt idx="474">
                  <c:v>7.0803607484183601E-2</c:v>
                </c:pt>
                <c:pt idx="475">
                  <c:v>7.2024110698022295E-2</c:v>
                </c:pt>
                <c:pt idx="476">
                  <c:v>7.0957190405141798E-2</c:v>
                </c:pt>
                <c:pt idx="477">
                  <c:v>7.2050698114045394E-2</c:v>
                </c:pt>
                <c:pt idx="478">
                  <c:v>7.3013779026586803E-2</c:v>
                </c:pt>
                <c:pt idx="479">
                  <c:v>6.7314825117762697E-2</c:v>
                </c:pt>
                <c:pt idx="480">
                  <c:v>6.7585386518833598E-2</c:v>
                </c:pt>
                <c:pt idx="481">
                  <c:v>6.6891866578418294E-2</c:v>
                </c:pt>
                <c:pt idx="482">
                  <c:v>6.58261877763196E-2</c:v>
                </c:pt>
                <c:pt idx="483">
                  <c:v>6.6120465023050704E-2</c:v>
                </c:pt>
                <c:pt idx="484">
                  <c:v>6.6067992302758199E-2</c:v>
                </c:pt>
                <c:pt idx="485">
                  <c:v>6.6468658188758606E-2</c:v>
                </c:pt>
                <c:pt idx="486">
                  <c:v>6.5908550221249501E-2</c:v>
                </c:pt>
                <c:pt idx="487">
                  <c:v>6.6201818377132599E-2</c:v>
                </c:pt>
                <c:pt idx="488">
                  <c:v>7.0417362270450798E-2</c:v>
                </c:pt>
                <c:pt idx="489">
                  <c:v>7.2800012984062107E-2</c:v>
                </c:pt>
                <c:pt idx="490">
                  <c:v>7.3224491218288307E-2</c:v>
                </c:pt>
                <c:pt idx="491">
                  <c:v>5.9495227122047897E-2</c:v>
                </c:pt>
                <c:pt idx="492">
                  <c:v>5.6031807806797E-2</c:v>
                </c:pt>
                <c:pt idx="493">
                  <c:v>5.5448897709133298E-2</c:v>
                </c:pt>
                <c:pt idx="494">
                  <c:v>5.47700920233858E-2</c:v>
                </c:pt>
                <c:pt idx="495">
                  <c:v>5.45259801723708E-2</c:v>
                </c:pt>
                <c:pt idx="496">
                  <c:v>5.4025544998119297E-2</c:v>
                </c:pt>
                <c:pt idx="497">
                  <c:v>5.3419943993233202E-2</c:v>
                </c:pt>
                <c:pt idx="498">
                  <c:v>5.2379832772479498E-2</c:v>
                </c:pt>
                <c:pt idx="499">
                  <c:v>5.31077385102161E-2</c:v>
                </c:pt>
                <c:pt idx="500">
                  <c:v>5.2746321080360897E-2</c:v>
                </c:pt>
                <c:pt idx="501">
                  <c:v>5.3048347661487499E-2</c:v>
                </c:pt>
                <c:pt idx="502">
                  <c:v>5.2481511914543998E-2</c:v>
                </c:pt>
                <c:pt idx="503">
                  <c:v>5.2041288687841601E-2</c:v>
                </c:pt>
                <c:pt idx="504">
                  <c:v>5.2977904677513302E-2</c:v>
                </c:pt>
                <c:pt idx="505">
                  <c:v>5.2414332474002803E-2</c:v>
                </c:pt>
                <c:pt idx="506">
                  <c:v>5.1933612632935902E-2</c:v>
                </c:pt>
                <c:pt idx="507">
                  <c:v>5.2389957043077202E-2</c:v>
                </c:pt>
                <c:pt idx="508">
                  <c:v>5.0519655852818798E-2</c:v>
                </c:pt>
                <c:pt idx="509">
                  <c:v>5.0981454572322199E-2</c:v>
                </c:pt>
                <c:pt idx="510">
                  <c:v>4.9841683141263603E-2</c:v>
                </c:pt>
                <c:pt idx="511">
                  <c:v>5.0524172380331203E-2</c:v>
                </c:pt>
                <c:pt idx="512">
                  <c:v>5.0791316526610598E-2</c:v>
                </c:pt>
                <c:pt idx="513">
                  <c:v>5.1610368360998103E-2</c:v>
                </c:pt>
                <c:pt idx="514">
                  <c:v>5.1953990062029699E-2</c:v>
                </c:pt>
                <c:pt idx="515">
                  <c:v>5.0780430326215001E-2</c:v>
                </c:pt>
                <c:pt idx="516">
                  <c:v>5.1213162900911102E-2</c:v>
                </c:pt>
                <c:pt idx="517">
                  <c:v>5.0584733494900898E-2</c:v>
                </c:pt>
                <c:pt idx="518">
                  <c:v>5.0538957282645E-2</c:v>
                </c:pt>
                <c:pt idx="519">
                  <c:v>4.97563663785602E-2</c:v>
                </c:pt>
                <c:pt idx="520">
                  <c:v>5.0044301335523199E-2</c:v>
                </c:pt>
                <c:pt idx="521">
                  <c:v>5.1423865748211103E-2</c:v>
                </c:pt>
                <c:pt idx="522">
                  <c:v>4.9473497492461299E-2</c:v>
                </c:pt>
                <c:pt idx="523">
                  <c:v>5.02995126573711E-2</c:v>
                </c:pt>
                <c:pt idx="524">
                  <c:v>4.9460970663338599E-2</c:v>
                </c:pt>
                <c:pt idx="525">
                  <c:v>4.9822780731432197E-2</c:v>
                </c:pt>
                <c:pt idx="526">
                  <c:v>5.03256530569368E-2</c:v>
                </c:pt>
                <c:pt idx="527">
                  <c:v>5.0733287409752303E-2</c:v>
                </c:pt>
                <c:pt idx="528">
                  <c:v>5.1450853838913499E-2</c:v>
                </c:pt>
                <c:pt idx="529">
                  <c:v>5.22698666971795E-2</c:v>
                </c:pt>
                <c:pt idx="530">
                  <c:v>5.1216599492461601E-2</c:v>
                </c:pt>
                <c:pt idx="531">
                  <c:v>4.7893301000303097E-2</c:v>
                </c:pt>
                <c:pt idx="532">
                  <c:v>4.7662838526629503E-2</c:v>
                </c:pt>
                <c:pt idx="533">
                  <c:v>4.9316103272452602E-2</c:v>
                </c:pt>
                <c:pt idx="534">
                  <c:v>5.0493200410342699E-2</c:v>
                </c:pt>
                <c:pt idx="535">
                  <c:v>4.9940604751619898E-2</c:v>
                </c:pt>
                <c:pt idx="536">
                  <c:v>5.0467576268588103E-2</c:v>
                </c:pt>
                <c:pt idx="537">
                  <c:v>4.95098276725294E-2</c:v>
                </c:pt>
                <c:pt idx="538">
                  <c:v>5.0024494253889003E-2</c:v>
                </c:pt>
                <c:pt idx="539">
                  <c:v>5.0856042954107998E-2</c:v>
                </c:pt>
                <c:pt idx="540">
                  <c:v>5.00475724731698E-2</c:v>
                </c:pt>
                <c:pt idx="541">
                  <c:v>5.2247815726767302E-2</c:v>
                </c:pt>
                <c:pt idx="542">
                  <c:v>5.1834355429388697E-2</c:v>
                </c:pt>
                <c:pt idx="543">
                  <c:v>5.0888372319846498E-2</c:v>
                </c:pt>
                <c:pt idx="544">
                  <c:v>5.0906963136336997E-2</c:v>
                </c:pt>
                <c:pt idx="545">
                  <c:v>5.1517459476464099E-2</c:v>
                </c:pt>
                <c:pt idx="546">
                  <c:v>5.1441311000690999E-2</c:v>
                </c:pt>
                <c:pt idx="547">
                  <c:v>5.1577152600170498E-2</c:v>
                </c:pt>
                <c:pt idx="548">
                  <c:v>5.1818920598498998E-2</c:v>
                </c:pt>
                <c:pt idx="549">
                  <c:v>5.3254631727813299E-2</c:v>
                </c:pt>
                <c:pt idx="550">
                  <c:v>5.1216803156394E-2</c:v>
                </c:pt>
                <c:pt idx="551">
                  <c:v>5.0242089470812899E-2</c:v>
                </c:pt>
                <c:pt idx="552">
                  <c:v>5.1328956380828301E-2</c:v>
                </c:pt>
                <c:pt idx="553">
                  <c:v>5.08242308647813E-2</c:v>
                </c:pt>
                <c:pt idx="554">
                  <c:v>5.0407222678199401E-2</c:v>
                </c:pt>
                <c:pt idx="555">
                  <c:v>5.2101786479772302E-2</c:v>
                </c:pt>
                <c:pt idx="556">
                  <c:v>5.2503071903732899E-2</c:v>
                </c:pt>
                <c:pt idx="557">
                  <c:v>5.1714301784609402E-2</c:v>
                </c:pt>
                <c:pt idx="558">
                  <c:v>5.58522110336006E-2</c:v>
                </c:pt>
                <c:pt idx="559">
                  <c:v>5.8161728472178799E-2</c:v>
                </c:pt>
                <c:pt idx="560">
                  <c:v>5.8871080139372797E-2</c:v>
                </c:pt>
                <c:pt idx="561">
                  <c:v>5.8771832101699499E-2</c:v>
                </c:pt>
                <c:pt idx="562">
                  <c:v>5.9355973794476498E-2</c:v>
                </c:pt>
                <c:pt idx="563">
                  <c:v>5.7740456092942601E-2</c:v>
                </c:pt>
                <c:pt idx="564">
                  <c:v>5.7636229749631798E-2</c:v>
                </c:pt>
                <c:pt idx="565">
                  <c:v>5.82331480996875E-2</c:v>
                </c:pt>
                <c:pt idx="566">
                  <c:v>5.611816920097E-2</c:v>
                </c:pt>
                <c:pt idx="567">
                  <c:v>5.60120795489897E-2</c:v>
                </c:pt>
                <c:pt idx="568">
                  <c:v>5.7032964128049903E-2</c:v>
                </c:pt>
                <c:pt idx="569">
                  <c:v>5.71094011375042E-2</c:v>
                </c:pt>
                <c:pt idx="570">
                  <c:v>5.4855619557179901E-2</c:v>
                </c:pt>
                <c:pt idx="571">
                  <c:v>5.52594319980012E-2</c:v>
                </c:pt>
                <c:pt idx="572">
                  <c:v>5.4646172272681898E-2</c:v>
                </c:pt>
                <c:pt idx="573">
                  <c:v>5.3830477569517102E-2</c:v>
                </c:pt>
                <c:pt idx="574">
                  <c:v>5.22696331118584E-2</c:v>
                </c:pt>
                <c:pt idx="575">
                  <c:v>4.9838541172001101E-2</c:v>
                </c:pt>
                <c:pt idx="576">
                  <c:v>4.8115023208423001E-2</c:v>
                </c:pt>
                <c:pt idx="577">
                  <c:v>2.96475619843047E-2</c:v>
                </c:pt>
                <c:pt idx="578">
                  <c:v>3.4611097712799598E-2</c:v>
                </c:pt>
                <c:pt idx="579">
                  <c:v>4.1980148883374702E-2</c:v>
                </c:pt>
                <c:pt idx="580">
                  <c:v>4.6354041384813097E-2</c:v>
                </c:pt>
                <c:pt idx="581">
                  <c:v>4.9467699860916203E-2</c:v>
                </c:pt>
                <c:pt idx="582">
                  <c:v>4.9563422962279002E-2</c:v>
                </c:pt>
                <c:pt idx="583">
                  <c:v>5.2253394365788297E-2</c:v>
                </c:pt>
                <c:pt idx="584">
                  <c:v>5.3782149391535798E-2</c:v>
                </c:pt>
                <c:pt idx="585">
                  <c:v>5.3522326498894102E-2</c:v>
                </c:pt>
                <c:pt idx="586">
                  <c:v>5.1605663248835497E-2</c:v>
                </c:pt>
                <c:pt idx="587">
                  <c:v>4.4929538546559802E-2</c:v>
                </c:pt>
                <c:pt idx="588">
                  <c:v>5.3550711363497601E-2</c:v>
                </c:pt>
                <c:pt idx="589">
                  <c:v>5.6276620237135998E-2</c:v>
                </c:pt>
                <c:pt idx="590">
                  <c:v>5.7316531887023299E-2</c:v>
                </c:pt>
                <c:pt idx="591">
                  <c:v>5.6858478621891702E-2</c:v>
                </c:pt>
                <c:pt idx="592">
                  <c:v>5.62466554151402E-2</c:v>
                </c:pt>
                <c:pt idx="593">
                  <c:v>5.5612292266270499E-2</c:v>
                </c:pt>
                <c:pt idx="594">
                  <c:v>5.6097079066091501E-2</c:v>
                </c:pt>
                <c:pt idx="595">
                  <c:v>5.6998807868070697E-2</c:v>
                </c:pt>
                <c:pt idx="596">
                  <c:v>5.80647092274999E-2</c:v>
                </c:pt>
                <c:pt idx="597">
                  <c:v>6.03133317536328E-2</c:v>
                </c:pt>
                <c:pt idx="598">
                  <c:v>5.9595210818339101E-2</c:v>
                </c:pt>
                <c:pt idx="599">
                  <c:v>5.7870230912893401E-2</c:v>
                </c:pt>
                <c:pt idx="600">
                  <c:v>5.9919230016545401E-2</c:v>
                </c:pt>
                <c:pt idx="601">
                  <c:v>5.93516340787026E-2</c:v>
                </c:pt>
                <c:pt idx="602">
                  <c:v>5.9877114720983102E-2</c:v>
                </c:pt>
                <c:pt idx="603">
                  <c:v>6.0702875399360999E-2</c:v>
                </c:pt>
                <c:pt idx="604">
                  <c:v>6.4132756448874506E-2</c:v>
                </c:pt>
                <c:pt idx="605">
                  <c:v>6.2823966002274495E-2</c:v>
                </c:pt>
                <c:pt idx="606">
                  <c:v>6.3301631247489901E-2</c:v>
                </c:pt>
                <c:pt idx="607">
                  <c:v>6.3081271155805294E-2</c:v>
                </c:pt>
                <c:pt idx="608">
                  <c:v>6.1691372898224302E-2</c:v>
                </c:pt>
                <c:pt idx="609">
                  <c:v>6.2164209946273599E-2</c:v>
                </c:pt>
                <c:pt idx="610">
                  <c:v>6.3126932054759999E-2</c:v>
                </c:pt>
                <c:pt idx="611">
                  <c:v>6.4460183860091697E-2</c:v>
                </c:pt>
                <c:pt idx="612">
                  <c:v>6.0262977410090401E-2</c:v>
                </c:pt>
                <c:pt idx="613">
                  <c:v>6.1393897134508803E-2</c:v>
                </c:pt>
                <c:pt idx="614">
                  <c:v>6.1008538276289902E-2</c:v>
                </c:pt>
                <c:pt idx="615">
                  <c:v>6.3626546326131003E-2</c:v>
                </c:pt>
                <c:pt idx="616">
                  <c:v>6.4654029426181397E-2</c:v>
                </c:pt>
                <c:pt idx="617">
                  <c:v>6.6296768269999404E-2</c:v>
                </c:pt>
                <c:pt idx="618">
                  <c:v>6.8463388769624697E-2</c:v>
                </c:pt>
                <c:pt idx="619">
                  <c:v>6.8476136311636696E-2</c:v>
                </c:pt>
                <c:pt idx="620">
                  <c:v>6.4306754697816201E-2</c:v>
                </c:pt>
                <c:pt idx="621">
                  <c:v>6.6286979908242394E-2</c:v>
                </c:pt>
                <c:pt idx="622">
                  <c:v>6.5950635133739499E-2</c:v>
                </c:pt>
                <c:pt idx="623">
                  <c:v>6.6343381678799093E-2</c:v>
                </c:pt>
                <c:pt idx="624">
                  <c:v>6.7938931297709906E-2</c:v>
                </c:pt>
              </c:numCache>
            </c:numRef>
          </c:val>
          <c:smooth val="0"/>
          <c:extLst xmlns:c15="http://schemas.microsoft.com/office/drawing/2012/chart">
            <c:ext xmlns:c16="http://schemas.microsoft.com/office/drawing/2014/chart" uri="{C3380CC4-5D6E-409C-BE32-E72D297353CC}">
              <c16:uniqueId val="{00000013-3300-4BEB-B1CF-5CF202616441}"/>
            </c:ext>
          </c:extLst>
        </c:ser>
        <c:ser>
          <c:idx val="20"/>
          <c:order val="20"/>
          <c:tx>
            <c:strRef>
              <c:f>dau_by_retention_cohort_raw!$V$1</c:f>
              <c:strCache>
                <c:ptCount val="1"/>
                <c:pt idx="0">
                  <c:v>%D271-360</c:v>
                </c:pt>
              </c:strCache>
            </c:strRef>
          </c:tx>
          <c:spPr>
            <a:ln w="28575" cap="rnd">
              <a:solidFill>
                <a:schemeClr val="accent3">
                  <a:lumMod val="80000"/>
                </a:schemeClr>
              </a:solidFill>
              <a:round/>
            </a:ln>
            <a:effectLst/>
          </c:spPr>
          <c:marker>
            <c:symbol val="none"/>
          </c:marker>
          <c:cat>
            <c:numRef>
              <c:f>dau_by_retention_cohort_raw!$A$2:$A$1234</c:f>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f>dau_by_retention_cohort_raw!$V$2:$V$1234</c:f>
              <c:numCache>
                <c:formatCode>0.00%</c:formatCode>
                <c:ptCount val="625"/>
                <c:pt idx="0">
                  <c:v>8.8911287460427896E-2</c:v>
                </c:pt>
                <c:pt idx="1">
                  <c:v>9.2385236858968003E-2</c:v>
                </c:pt>
                <c:pt idx="2">
                  <c:v>9.6012818142601805E-2</c:v>
                </c:pt>
                <c:pt idx="3">
                  <c:v>9.3821308550802798E-2</c:v>
                </c:pt>
                <c:pt idx="4">
                  <c:v>9.0672035681578306E-2</c:v>
                </c:pt>
                <c:pt idx="5">
                  <c:v>9.2043026596920402E-2</c:v>
                </c:pt>
                <c:pt idx="6">
                  <c:v>8.9934016566053598E-2</c:v>
                </c:pt>
                <c:pt idx="7">
                  <c:v>9.0955284552845503E-2</c:v>
                </c:pt>
                <c:pt idx="8">
                  <c:v>9.2456290192926005E-2</c:v>
                </c:pt>
                <c:pt idx="9">
                  <c:v>9.5560259747690002E-2</c:v>
                </c:pt>
                <c:pt idx="10">
                  <c:v>9.4673411550775202E-2</c:v>
                </c:pt>
                <c:pt idx="11">
                  <c:v>8.8541952101715393E-2</c:v>
                </c:pt>
                <c:pt idx="12">
                  <c:v>8.9695996063362496E-2</c:v>
                </c:pt>
                <c:pt idx="13">
                  <c:v>9.0510245306154299E-2</c:v>
                </c:pt>
                <c:pt idx="14">
                  <c:v>8.8615962702665099E-2</c:v>
                </c:pt>
                <c:pt idx="15">
                  <c:v>8.9589311983022599E-2</c:v>
                </c:pt>
                <c:pt idx="16">
                  <c:v>9.3776817140942895E-2</c:v>
                </c:pt>
                <c:pt idx="17">
                  <c:v>9.2967830015622893E-2</c:v>
                </c:pt>
                <c:pt idx="18">
                  <c:v>8.7556688177346603E-2</c:v>
                </c:pt>
                <c:pt idx="19">
                  <c:v>8.7578690085404504E-2</c:v>
                </c:pt>
                <c:pt idx="20">
                  <c:v>8.9585360560599805E-2</c:v>
                </c:pt>
                <c:pt idx="21">
                  <c:v>8.9807937292465806E-2</c:v>
                </c:pt>
                <c:pt idx="22">
                  <c:v>9.0030572661440503E-2</c:v>
                </c:pt>
                <c:pt idx="23">
                  <c:v>9.4838945827232804E-2</c:v>
                </c:pt>
                <c:pt idx="24">
                  <c:v>9.3473336501243301E-2</c:v>
                </c:pt>
                <c:pt idx="25">
                  <c:v>8.9122915214243606E-2</c:v>
                </c:pt>
                <c:pt idx="26">
                  <c:v>8.8839815379973E-2</c:v>
                </c:pt>
                <c:pt idx="27">
                  <c:v>9.1024889302250403E-2</c:v>
                </c:pt>
                <c:pt idx="28">
                  <c:v>8.9216819032560998E-2</c:v>
                </c:pt>
                <c:pt idx="29">
                  <c:v>8.9257202360291596E-2</c:v>
                </c:pt>
                <c:pt idx="30">
                  <c:v>9.3035356445606399E-2</c:v>
                </c:pt>
                <c:pt idx="31">
                  <c:v>9.31848031451398E-2</c:v>
                </c:pt>
                <c:pt idx="32">
                  <c:v>8.7978562359605397E-2</c:v>
                </c:pt>
                <c:pt idx="33">
                  <c:v>8.7525994177304306E-2</c:v>
                </c:pt>
                <c:pt idx="34">
                  <c:v>8.8567493963552804E-2</c:v>
                </c:pt>
                <c:pt idx="35">
                  <c:v>8.8866562009419198E-2</c:v>
                </c:pt>
                <c:pt idx="36">
                  <c:v>8.91663676325469E-2</c:v>
                </c:pt>
                <c:pt idx="37">
                  <c:v>9.4758348899137895E-2</c:v>
                </c:pt>
                <c:pt idx="38">
                  <c:v>9.1956949527031706E-2</c:v>
                </c:pt>
                <c:pt idx="39">
                  <c:v>8.5237398826475894E-2</c:v>
                </c:pt>
                <c:pt idx="40">
                  <c:v>8.3790611671465204E-2</c:v>
                </c:pt>
                <c:pt idx="41">
                  <c:v>8.2982080203452102E-2</c:v>
                </c:pt>
                <c:pt idx="42">
                  <c:v>8.2809045041963403E-2</c:v>
                </c:pt>
                <c:pt idx="43">
                  <c:v>8.5366780279182902E-2</c:v>
                </c:pt>
                <c:pt idx="44">
                  <c:v>8.9789076686688105E-2</c:v>
                </c:pt>
                <c:pt idx="45">
                  <c:v>8.6013252279138905E-2</c:v>
                </c:pt>
                <c:pt idx="46">
                  <c:v>8.0713391516906305E-2</c:v>
                </c:pt>
                <c:pt idx="47">
                  <c:v>8.1213121770766394E-2</c:v>
                </c:pt>
                <c:pt idx="48">
                  <c:v>8.1711405349347593E-2</c:v>
                </c:pt>
                <c:pt idx="49">
                  <c:v>7.9907684437808907E-2</c:v>
                </c:pt>
                <c:pt idx="50">
                  <c:v>8.2887107506099303E-2</c:v>
                </c:pt>
                <c:pt idx="51">
                  <c:v>8.7620966149227805E-2</c:v>
                </c:pt>
                <c:pt idx="52">
                  <c:v>8.6413654618473904E-2</c:v>
                </c:pt>
                <c:pt idx="53">
                  <c:v>8.0362119343996494E-2</c:v>
                </c:pt>
                <c:pt idx="54">
                  <c:v>8.1125943122460797E-2</c:v>
                </c:pt>
                <c:pt idx="55">
                  <c:v>8.0076851622134598E-2</c:v>
                </c:pt>
                <c:pt idx="56">
                  <c:v>8.1077819535910103E-2</c:v>
                </c:pt>
                <c:pt idx="57">
                  <c:v>8.2888544828569694E-2</c:v>
                </c:pt>
                <c:pt idx="58">
                  <c:v>8.5882315338639006E-2</c:v>
                </c:pt>
                <c:pt idx="59">
                  <c:v>8.6545000905450795E-2</c:v>
                </c:pt>
                <c:pt idx="60">
                  <c:v>8.3741706058372001E-2</c:v>
                </c:pt>
                <c:pt idx="61">
                  <c:v>8.4929857621440494E-2</c:v>
                </c:pt>
                <c:pt idx="62">
                  <c:v>8.0189636913352E-2</c:v>
                </c:pt>
                <c:pt idx="63">
                  <c:v>8.1804986723074805E-2</c:v>
                </c:pt>
                <c:pt idx="64">
                  <c:v>8.3983708051449293E-2</c:v>
                </c:pt>
                <c:pt idx="65">
                  <c:v>8.5188105122937299E-2</c:v>
                </c:pt>
                <c:pt idx="66">
                  <c:v>8.3081354637469004E-2</c:v>
                </c:pt>
                <c:pt idx="67">
                  <c:v>7.7851957668872596E-2</c:v>
                </c:pt>
                <c:pt idx="68">
                  <c:v>7.7767876638359906E-2</c:v>
                </c:pt>
                <c:pt idx="69">
                  <c:v>7.7684633544811796E-2</c:v>
                </c:pt>
                <c:pt idx="70">
                  <c:v>7.6517997992255796E-2</c:v>
                </c:pt>
                <c:pt idx="71">
                  <c:v>7.9118539260296397E-2</c:v>
                </c:pt>
                <c:pt idx="72">
                  <c:v>8.2801337164451094E-2</c:v>
                </c:pt>
                <c:pt idx="73">
                  <c:v>8.2804244888015993E-2</c:v>
                </c:pt>
                <c:pt idx="74">
                  <c:v>7.6476528399339994E-2</c:v>
                </c:pt>
                <c:pt idx="75">
                  <c:v>7.6296690671673204E-2</c:v>
                </c:pt>
                <c:pt idx="76">
                  <c:v>7.9296945599132501E-2</c:v>
                </c:pt>
                <c:pt idx="77">
                  <c:v>7.7532925787746607E-2</c:v>
                </c:pt>
                <c:pt idx="78">
                  <c:v>7.9687812687612603E-2</c:v>
                </c:pt>
                <c:pt idx="79">
                  <c:v>8.1849413763290801E-2</c:v>
                </c:pt>
                <c:pt idx="80">
                  <c:v>8.13734116661608E-2</c:v>
                </c:pt>
                <c:pt idx="81">
                  <c:v>7.8200020709462595E-2</c:v>
                </c:pt>
                <c:pt idx="82">
                  <c:v>7.6414987548109603E-2</c:v>
                </c:pt>
                <c:pt idx="83">
                  <c:v>7.7381150959132602E-2</c:v>
                </c:pt>
                <c:pt idx="84">
                  <c:v>7.6931868275400397E-2</c:v>
                </c:pt>
                <c:pt idx="85">
                  <c:v>7.9718275052514498E-2</c:v>
                </c:pt>
                <c:pt idx="86">
                  <c:v>8.2739123010075299E-2</c:v>
                </c:pt>
                <c:pt idx="87">
                  <c:v>8.1572435542164007E-2</c:v>
                </c:pt>
                <c:pt idx="88">
                  <c:v>7.7322955112706801E-2</c:v>
                </c:pt>
                <c:pt idx="89">
                  <c:v>7.6897046639984104E-2</c:v>
                </c:pt>
                <c:pt idx="90">
                  <c:v>7.7743447748006303E-2</c:v>
                </c:pt>
                <c:pt idx="91">
                  <c:v>7.6305646506283506E-2</c:v>
                </c:pt>
                <c:pt idx="92">
                  <c:v>7.69635633618551E-2</c:v>
                </c:pt>
                <c:pt idx="93">
                  <c:v>7.9745055208115104E-2</c:v>
                </c:pt>
                <c:pt idx="94">
                  <c:v>7.8450059802935096E-2</c:v>
                </c:pt>
                <c:pt idx="95">
                  <c:v>7.2858306889553595E-2</c:v>
                </c:pt>
                <c:pt idx="96">
                  <c:v>7.2188439602518598E-2</c:v>
                </c:pt>
                <c:pt idx="97">
                  <c:v>7.4492867302049307E-2</c:v>
                </c:pt>
                <c:pt idx="98">
                  <c:v>7.6733702229078701E-2</c:v>
                </c:pt>
                <c:pt idx="99">
                  <c:v>7.9518540410282307E-2</c:v>
                </c:pt>
                <c:pt idx="100">
                  <c:v>8.6384388147882907E-2</c:v>
                </c:pt>
                <c:pt idx="101">
                  <c:v>8.5944075563452696E-2</c:v>
                </c:pt>
                <c:pt idx="102">
                  <c:v>8.1300241063304898E-2</c:v>
                </c:pt>
                <c:pt idx="103">
                  <c:v>8.2312871983815997E-2</c:v>
                </c:pt>
                <c:pt idx="104">
                  <c:v>8.18065261221054E-2</c:v>
                </c:pt>
                <c:pt idx="105">
                  <c:v>7.9314764604387494E-2</c:v>
                </c:pt>
                <c:pt idx="106">
                  <c:v>8.1578947368421098E-2</c:v>
                </c:pt>
                <c:pt idx="107">
                  <c:v>8.5144506635688399E-2</c:v>
                </c:pt>
                <c:pt idx="108">
                  <c:v>8.4103259422794993E-2</c:v>
                </c:pt>
                <c:pt idx="109">
                  <c:v>7.7698199209735405E-2</c:v>
                </c:pt>
                <c:pt idx="110">
                  <c:v>7.7823725044619804E-2</c:v>
                </c:pt>
                <c:pt idx="111">
                  <c:v>7.8480140812734397E-2</c:v>
                </c:pt>
                <c:pt idx="112">
                  <c:v>7.8951836809618897E-2</c:v>
                </c:pt>
                <c:pt idx="113">
                  <c:v>7.9564021511556296E-2</c:v>
                </c:pt>
                <c:pt idx="114">
                  <c:v>7.8043238547131397E-2</c:v>
                </c:pt>
                <c:pt idx="115">
                  <c:v>7.6896758504740301E-2</c:v>
                </c:pt>
                <c:pt idx="116">
                  <c:v>7.5817301512489804E-2</c:v>
                </c:pt>
                <c:pt idx="117">
                  <c:v>7.40657757158798E-2</c:v>
                </c:pt>
                <c:pt idx="118">
                  <c:v>7.4234931930962894E-2</c:v>
                </c:pt>
                <c:pt idx="119">
                  <c:v>7.3726791914629899E-2</c:v>
                </c:pt>
                <c:pt idx="120">
                  <c:v>7.4113992265263398E-2</c:v>
                </c:pt>
                <c:pt idx="121">
                  <c:v>7.4189238913880198E-2</c:v>
                </c:pt>
                <c:pt idx="122">
                  <c:v>7.5264412334276803E-2</c:v>
                </c:pt>
                <c:pt idx="123">
                  <c:v>7.2190198164320499E-2</c:v>
                </c:pt>
                <c:pt idx="124">
                  <c:v>7.1347052480230003E-2</c:v>
                </c:pt>
                <c:pt idx="125">
                  <c:v>7.2671495133090402E-2</c:v>
                </c:pt>
                <c:pt idx="126">
                  <c:v>7.1150378316075194E-2</c:v>
                </c:pt>
                <c:pt idx="127">
                  <c:v>7.0978383251694102E-2</c:v>
                </c:pt>
                <c:pt idx="128">
                  <c:v>7.20031969882578E-2</c:v>
                </c:pt>
                <c:pt idx="129">
                  <c:v>7.1271444006560505E-2</c:v>
                </c:pt>
                <c:pt idx="130">
                  <c:v>6.8181695179438298E-2</c:v>
                </c:pt>
                <c:pt idx="131">
                  <c:v>6.72773180889088E-2</c:v>
                </c:pt>
                <c:pt idx="132">
                  <c:v>6.7005512975662193E-2</c:v>
                </c:pt>
                <c:pt idx="133">
                  <c:v>6.8000000000000005E-2</c:v>
                </c:pt>
                <c:pt idx="134">
                  <c:v>7.1172769181219897E-2</c:v>
                </c:pt>
                <c:pt idx="135">
                  <c:v>7.7529696436427598E-2</c:v>
                </c:pt>
                <c:pt idx="136">
                  <c:v>7.8237454472257995E-2</c:v>
                </c:pt>
                <c:pt idx="137">
                  <c:v>7.2931978272666398E-2</c:v>
                </c:pt>
                <c:pt idx="138">
                  <c:v>7.2311515974335994E-2</c:v>
                </c:pt>
                <c:pt idx="139">
                  <c:v>7.3245042348561606E-2</c:v>
                </c:pt>
                <c:pt idx="140">
                  <c:v>7.1558803986710995E-2</c:v>
                </c:pt>
                <c:pt idx="141">
                  <c:v>7.3886923277847696E-2</c:v>
                </c:pt>
                <c:pt idx="142">
                  <c:v>7.7014538776167193E-2</c:v>
                </c:pt>
                <c:pt idx="143">
                  <c:v>7.7499363981211794E-2</c:v>
                </c:pt>
                <c:pt idx="144">
                  <c:v>7.3134121914109895E-2</c:v>
                </c:pt>
                <c:pt idx="145">
                  <c:v>7.2139025777607696E-2</c:v>
                </c:pt>
                <c:pt idx="146">
                  <c:v>7.1185794606270406E-2</c:v>
                </c:pt>
                <c:pt idx="147">
                  <c:v>7.0738922490389697E-2</c:v>
                </c:pt>
                <c:pt idx="148">
                  <c:v>7.0523493311133903E-2</c:v>
                </c:pt>
                <c:pt idx="149">
                  <c:v>7.3743480728863095E-2</c:v>
                </c:pt>
                <c:pt idx="150">
                  <c:v>7.4090268094191405E-2</c:v>
                </c:pt>
                <c:pt idx="151">
                  <c:v>6.7031699009197906E-2</c:v>
                </c:pt>
                <c:pt idx="152">
                  <c:v>6.7262380079403494E-2</c:v>
                </c:pt>
                <c:pt idx="153">
                  <c:v>6.7111706002948093E-2</c:v>
                </c:pt>
                <c:pt idx="154">
                  <c:v>6.6360752387916194E-2</c:v>
                </c:pt>
                <c:pt idx="155">
                  <c:v>6.7429030199477102E-2</c:v>
                </c:pt>
                <c:pt idx="156">
                  <c:v>7.0403318447888497E-2</c:v>
                </c:pt>
                <c:pt idx="157">
                  <c:v>7.0881372120180905E-2</c:v>
                </c:pt>
                <c:pt idx="158">
                  <c:v>6.3755941321965506E-2</c:v>
                </c:pt>
                <c:pt idx="159">
                  <c:v>6.4218976967726105E-2</c:v>
                </c:pt>
                <c:pt idx="160">
                  <c:v>6.4202483849081102E-2</c:v>
                </c:pt>
                <c:pt idx="161">
                  <c:v>6.3357213555168004E-2</c:v>
                </c:pt>
                <c:pt idx="162">
                  <c:v>6.3501745824744396E-2</c:v>
                </c:pt>
                <c:pt idx="163">
                  <c:v>6.7199830558998405E-2</c:v>
                </c:pt>
                <c:pt idx="164">
                  <c:v>6.7722829956631495E-2</c:v>
                </c:pt>
                <c:pt idx="165">
                  <c:v>6.2083438359135497E-2</c:v>
                </c:pt>
                <c:pt idx="166">
                  <c:v>5.8317624238450397E-2</c:v>
                </c:pt>
                <c:pt idx="167">
                  <c:v>5.5689160285039799E-2</c:v>
                </c:pt>
                <c:pt idx="168">
                  <c:v>5.2415239823109201E-2</c:v>
                </c:pt>
                <c:pt idx="169">
                  <c:v>5.08618822925112E-2</c:v>
                </c:pt>
                <c:pt idx="170">
                  <c:v>5.1188688926474199E-2</c:v>
                </c:pt>
                <c:pt idx="171">
                  <c:v>5.04744065608684E-2</c:v>
                </c:pt>
                <c:pt idx="172">
                  <c:v>5.8612783780819598E-2</c:v>
                </c:pt>
                <c:pt idx="173">
                  <c:v>6.1104301314909702E-2</c:v>
                </c:pt>
                <c:pt idx="174">
                  <c:v>5.7800062258193598E-2</c:v>
                </c:pt>
                <c:pt idx="175">
                  <c:v>5.6735629787899297E-2</c:v>
                </c:pt>
                <c:pt idx="176">
                  <c:v>5.7667776132314802E-2</c:v>
                </c:pt>
                <c:pt idx="177">
                  <c:v>6.1197022550608403E-2</c:v>
                </c:pt>
                <c:pt idx="178">
                  <c:v>6.0890963906206699E-2</c:v>
                </c:pt>
                <c:pt idx="179">
                  <c:v>5.5703292306968202E-2</c:v>
                </c:pt>
                <c:pt idx="180">
                  <c:v>5.6748756446641603E-2</c:v>
                </c:pt>
                <c:pt idx="181">
                  <c:v>5.6610294875604102E-2</c:v>
                </c:pt>
                <c:pt idx="182">
                  <c:v>5.5438303720428003E-2</c:v>
                </c:pt>
                <c:pt idx="183">
                  <c:v>5.6446530629984601E-2</c:v>
                </c:pt>
                <c:pt idx="184">
                  <c:v>5.8921585166976001E-2</c:v>
                </c:pt>
                <c:pt idx="185">
                  <c:v>6.0791638009497002E-2</c:v>
                </c:pt>
                <c:pt idx="186">
                  <c:v>5.4965565671623397E-2</c:v>
                </c:pt>
                <c:pt idx="187">
                  <c:v>5.4271439876221003E-2</c:v>
                </c:pt>
                <c:pt idx="188">
                  <c:v>5.3601397236749698E-2</c:v>
                </c:pt>
                <c:pt idx="189">
                  <c:v>5.4396645249779399E-2</c:v>
                </c:pt>
                <c:pt idx="190">
                  <c:v>5.5688841168643699E-2</c:v>
                </c:pt>
                <c:pt idx="191">
                  <c:v>5.9736857094036602E-2</c:v>
                </c:pt>
                <c:pt idx="192">
                  <c:v>5.9109228880002501E-2</c:v>
                </c:pt>
                <c:pt idx="193">
                  <c:v>5.39317612589197E-2</c:v>
                </c:pt>
                <c:pt idx="194">
                  <c:v>5.3362140762109399E-2</c:v>
                </c:pt>
                <c:pt idx="195">
                  <c:v>5.2118126395483903E-2</c:v>
                </c:pt>
                <c:pt idx="196">
                  <c:v>5.1287652764427601E-2</c:v>
                </c:pt>
                <c:pt idx="197">
                  <c:v>5.2333405326377702E-2</c:v>
                </c:pt>
                <c:pt idx="198">
                  <c:v>5.5840637846851997E-2</c:v>
                </c:pt>
                <c:pt idx="199">
                  <c:v>5.6042185440163997E-2</c:v>
                </c:pt>
                <c:pt idx="200">
                  <c:v>4.9189011470738703E-2</c:v>
                </c:pt>
                <c:pt idx="201">
                  <c:v>4.9053981691613298E-2</c:v>
                </c:pt>
                <c:pt idx="202">
                  <c:v>4.8122477627654002E-2</c:v>
                </c:pt>
                <c:pt idx="203">
                  <c:v>4.7988399782495902E-2</c:v>
                </c:pt>
                <c:pt idx="204">
                  <c:v>4.9343367105174098E-2</c:v>
                </c:pt>
                <c:pt idx="205">
                  <c:v>5.2945303015664302E-2</c:v>
                </c:pt>
                <c:pt idx="206">
                  <c:v>5.2189095162531902E-2</c:v>
                </c:pt>
                <c:pt idx="207">
                  <c:v>4.6920821114369501E-2</c:v>
                </c:pt>
                <c:pt idx="208">
                  <c:v>4.7256943100757197E-2</c:v>
                </c:pt>
                <c:pt idx="209">
                  <c:v>4.68965342841609E-2</c:v>
                </c:pt>
                <c:pt idx="210">
                  <c:v>4.57207432196194E-2</c:v>
                </c:pt>
                <c:pt idx="211">
                  <c:v>4.71190223456084E-2</c:v>
                </c:pt>
                <c:pt idx="212">
                  <c:v>4.9735360496028398E-2</c:v>
                </c:pt>
                <c:pt idx="213">
                  <c:v>4.8537504299158901E-2</c:v>
                </c:pt>
                <c:pt idx="214">
                  <c:v>4.4670581882003499E-2</c:v>
                </c:pt>
                <c:pt idx="215">
                  <c:v>4.3323771210655303E-2</c:v>
                </c:pt>
                <c:pt idx="216">
                  <c:v>4.4110373278048502E-2</c:v>
                </c:pt>
                <c:pt idx="217">
                  <c:v>4.2667029936913098E-2</c:v>
                </c:pt>
                <c:pt idx="218">
                  <c:v>4.2013545392283698E-2</c:v>
                </c:pt>
                <c:pt idx="219">
                  <c:v>4.1362276490642197E-2</c:v>
                </c:pt>
                <c:pt idx="220">
                  <c:v>3.2171346450812398E-2</c:v>
                </c:pt>
                <c:pt idx="221">
                  <c:v>3.2444643034455399E-2</c:v>
                </c:pt>
                <c:pt idx="222">
                  <c:v>3.4629132327067297E-2</c:v>
                </c:pt>
                <c:pt idx="223">
                  <c:v>3.4496085748517397E-2</c:v>
                </c:pt>
                <c:pt idx="224">
                  <c:v>3.1227983408529999E-2</c:v>
                </c:pt>
                <c:pt idx="225">
                  <c:v>3.1259093354025803E-2</c:v>
                </c:pt>
                <c:pt idx="226">
                  <c:v>3.2875332461717303E-2</c:v>
                </c:pt>
                <c:pt idx="227">
                  <c:v>3.06987538920892E-2</c:v>
                </c:pt>
                <c:pt idx="228">
                  <c:v>2.9610698187517801E-2</c:v>
                </c:pt>
                <c:pt idx="229">
                  <c:v>3.1048809804771801E-2</c:v>
                </c:pt>
                <c:pt idx="230">
                  <c:v>3.1201008792856699E-2</c:v>
                </c:pt>
                <c:pt idx="231">
                  <c:v>3.2372876467364697E-2</c:v>
                </c:pt>
                <c:pt idx="232">
                  <c:v>3.3792950473802902E-2</c:v>
                </c:pt>
                <c:pt idx="233">
                  <c:v>3.5142730858720203E-2</c:v>
                </c:pt>
                <c:pt idx="234">
                  <c:v>3.4693472765560597E-2</c:v>
                </c:pt>
                <c:pt idx="235">
                  <c:v>3.2183123856799202E-2</c:v>
                </c:pt>
                <c:pt idx="236">
                  <c:v>3.2592227406089198E-2</c:v>
                </c:pt>
                <c:pt idx="237">
                  <c:v>3.3438275444187197E-2</c:v>
                </c:pt>
                <c:pt idx="238">
                  <c:v>3.3563421790526203E-2</c:v>
                </c:pt>
                <c:pt idx="239">
                  <c:v>3.4049198181430498E-2</c:v>
                </c:pt>
                <c:pt idx="240">
                  <c:v>3.6550825369244103E-2</c:v>
                </c:pt>
                <c:pt idx="241">
                  <c:v>3.60937900401469E-2</c:v>
                </c:pt>
                <c:pt idx="242">
                  <c:v>3.4596017989363098E-2</c:v>
                </c:pt>
                <c:pt idx="243">
                  <c:v>3.3674513817809601E-2</c:v>
                </c:pt>
                <c:pt idx="244">
                  <c:v>3.4057239605378799E-2</c:v>
                </c:pt>
                <c:pt idx="245">
                  <c:v>3.40523020449605E-2</c:v>
                </c:pt>
                <c:pt idx="246">
                  <c:v>3.50627006304704E-2</c:v>
                </c:pt>
                <c:pt idx="247">
                  <c:v>3.5802628705391602E-2</c:v>
                </c:pt>
                <c:pt idx="248">
                  <c:v>3.6540421157532303E-2</c:v>
                </c:pt>
                <c:pt idx="249">
                  <c:v>3.4920268224622901E-2</c:v>
                </c:pt>
                <c:pt idx="250">
                  <c:v>3.5090889145571E-2</c:v>
                </c:pt>
                <c:pt idx="251">
                  <c:v>3.4995861066431599E-2</c:v>
                </c:pt>
                <c:pt idx="252">
                  <c:v>3.5280894198946797E-2</c:v>
                </c:pt>
                <c:pt idx="253">
                  <c:v>3.6637520780720599E-2</c:v>
                </c:pt>
                <c:pt idx="254">
                  <c:v>3.8381272545279399E-2</c:v>
                </c:pt>
                <c:pt idx="255">
                  <c:v>3.8295226653328199E-2</c:v>
                </c:pt>
                <c:pt idx="256">
                  <c:v>3.4975486430237603E-2</c:v>
                </c:pt>
                <c:pt idx="257">
                  <c:v>3.46732325821522E-2</c:v>
                </c:pt>
                <c:pt idx="258">
                  <c:v>3.4347180491749597E-2</c:v>
                </c:pt>
                <c:pt idx="259">
                  <c:v>3.4449586954766798E-2</c:v>
                </c:pt>
                <c:pt idx="260">
                  <c:v>3.6579362260317903E-2</c:v>
                </c:pt>
                <c:pt idx="261">
                  <c:v>3.9686959580267897E-2</c:v>
                </c:pt>
                <c:pt idx="262">
                  <c:v>3.9840993344946202E-2</c:v>
                </c:pt>
                <c:pt idx="263">
                  <c:v>3.7746288604975399E-2</c:v>
                </c:pt>
                <c:pt idx="264">
                  <c:v>3.6288286147173297E-2</c:v>
                </c:pt>
                <c:pt idx="265">
                  <c:v>3.7103178924290901E-2</c:v>
                </c:pt>
                <c:pt idx="266">
                  <c:v>3.7422052255311901E-2</c:v>
                </c:pt>
                <c:pt idx="267">
                  <c:v>3.8684770333797303E-2</c:v>
                </c:pt>
                <c:pt idx="268">
                  <c:v>3.9645142816955199E-2</c:v>
                </c:pt>
                <c:pt idx="269">
                  <c:v>3.9973995736510302E-2</c:v>
                </c:pt>
                <c:pt idx="270">
                  <c:v>3.7954457325471001E-2</c:v>
                </c:pt>
                <c:pt idx="271">
                  <c:v>3.6625254960133503E-2</c:v>
                </c:pt>
                <c:pt idx="272">
                  <c:v>3.8254388774054598E-2</c:v>
                </c:pt>
                <c:pt idx="273">
                  <c:v>3.8010590015128597E-2</c:v>
                </c:pt>
                <c:pt idx="274">
                  <c:v>3.7825958055659401E-2</c:v>
                </c:pt>
                <c:pt idx="275">
                  <c:v>4.0663124906422203E-2</c:v>
                </c:pt>
                <c:pt idx="276">
                  <c:v>4.0421443936261299E-2</c:v>
                </c:pt>
                <c:pt idx="277">
                  <c:v>3.9812748511655997E-2</c:v>
                </c:pt>
                <c:pt idx="278">
                  <c:v>3.8876332913677203E-2</c:v>
                </c:pt>
                <c:pt idx="279">
                  <c:v>3.8244212205343499E-2</c:v>
                </c:pt>
                <c:pt idx="280">
                  <c:v>3.9884640034180699E-2</c:v>
                </c:pt>
                <c:pt idx="281">
                  <c:v>4.1089078973008203E-2</c:v>
                </c:pt>
                <c:pt idx="282">
                  <c:v>4.2241742085666001E-2</c:v>
                </c:pt>
                <c:pt idx="283">
                  <c:v>4.16566169810208E-2</c:v>
                </c:pt>
                <c:pt idx="284">
                  <c:v>4.0166235122609299E-2</c:v>
                </c:pt>
                <c:pt idx="285">
                  <c:v>3.9415253710949602E-2</c:v>
                </c:pt>
                <c:pt idx="286">
                  <c:v>3.9732087803674897E-2</c:v>
                </c:pt>
                <c:pt idx="287">
                  <c:v>4.0618491246815797E-2</c:v>
                </c:pt>
                <c:pt idx="288">
                  <c:v>4.1904240919578901E-2</c:v>
                </c:pt>
                <c:pt idx="289">
                  <c:v>4.2288747392448797E-2</c:v>
                </c:pt>
                <c:pt idx="290">
                  <c:v>4.25740735828537E-2</c:v>
                </c:pt>
                <c:pt idx="291">
                  <c:v>4.0413939371777501E-2</c:v>
                </c:pt>
                <c:pt idx="292">
                  <c:v>4.0658891863683801E-2</c:v>
                </c:pt>
                <c:pt idx="293">
                  <c:v>4.0711242265014498E-2</c:v>
                </c:pt>
                <c:pt idx="294">
                  <c:v>4.2374511660944698E-2</c:v>
                </c:pt>
                <c:pt idx="295">
                  <c:v>4.3207449981022598E-2</c:v>
                </c:pt>
                <c:pt idx="296">
                  <c:v>4.5087423937323297E-2</c:v>
                </c:pt>
                <c:pt idx="297">
                  <c:v>4.42696257038755E-2</c:v>
                </c:pt>
                <c:pt idx="298">
                  <c:v>4.2717025325720998E-2</c:v>
                </c:pt>
                <c:pt idx="299">
                  <c:v>4.2156195436654699E-2</c:v>
                </c:pt>
                <c:pt idx="300">
                  <c:v>4.2307014762357799E-2</c:v>
                </c:pt>
                <c:pt idx="301">
                  <c:v>4.2863553159210498E-2</c:v>
                </c:pt>
                <c:pt idx="302">
                  <c:v>4.5046121969198903E-2</c:v>
                </c:pt>
                <c:pt idx="303">
                  <c:v>4.63623707893496E-2</c:v>
                </c:pt>
                <c:pt idx="304">
                  <c:v>4.58785030954105E-2</c:v>
                </c:pt>
                <c:pt idx="305">
                  <c:v>4.4305371058370603E-2</c:v>
                </c:pt>
                <c:pt idx="306">
                  <c:v>4.4252456637868497E-2</c:v>
                </c:pt>
                <c:pt idx="307">
                  <c:v>4.3988014481292602E-2</c:v>
                </c:pt>
                <c:pt idx="308">
                  <c:v>4.50656018254421E-2</c:v>
                </c:pt>
                <c:pt idx="309">
                  <c:v>4.6326407810313198E-2</c:v>
                </c:pt>
                <c:pt idx="310">
                  <c:v>4.7391566399535699E-2</c:v>
                </c:pt>
                <c:pt idx="311">
                  <c:v>4.64666765508569E-2</c:v>
                </c:pt>
                <c:pt idx="312">
                  <c:v>4.5182728960308401E-2</c:v>
                </c:pt>
                <c:pt idx="313">
                  <c:v>4.5262990210276299E-2</c:v>
                </c:pt>
                <c:pt idx="314">
                  <c:v>4.6056099057795799E-2</c:v>
                </c:pt>
                <c:pt idx="315">
                  <c:v>4.7344086098347102E-2</c:v>
                </c:pt>
                <c:pt idx="316">
                  <c:v>4.7411578673463302E-2</c:v>
                </c:pt>
                <c:pt idx="317">
                  <c:v>4.9783185989444999E-2</c:v>
                </c:pt>
                <c:pt idx="318">
                  <c:v>4.8978224455611397E-2</c:v>
                </c:pt>
                <c:pt idx="319">
                  <c:v>4.7675578471178301E-2</c:v>
                </c:pt>
                <c:pt idx="320">
                  <c:v>4.7607751804249698E-2</c:v>
                </c:pt>
                <c:pt idx="321">
                  <c:v>4.82766997227859E-2</c:v>
                </c:pt>
                <c:pt idx="322">
                  <c:v>4.9120606555990903E-2</c:v>
                </c:pt>
                <c:pt idx="323">
                  <c:v>5.0524200301456997E-2</c:v>
                </c:pt>
                <c:pt idx="324">
                  <c:v>5.3275766913489397E-2</c:v>
                </c:pt>
                <c:pt idx="325">
                  <c:v>5.2984314640237999E-2</c:v>
                </c:pt>
                <c:pt idx="326">
                  <c:v>5.1566607766237102E-2</c:v>
                </c:pt>
                <c:pt idx="327">
                  <c:v>5.2158273381295001E-2</c:v>
                </c:pt>
                <c:pt idx="328">
                  <c:v>5.2628492254909898E-2</c:v>
                </c:pt>
                <c:pt idx="329">
                  <c:v>5.2723935979644497E-2</c:v>
                </c:pt>
                <c:pt idx="330">
                  <c:v>5.36286554767261E-2</c:v>
                </c:pt>
                <c:pt idx="331">
                  <c:v>5.5958567395205598E-2</c:v>
                </c:pt>
                <c:pt idx="332">
                  <c:v>5.48182073090943E-2</c:v>
                </c:pt>
                <c:pt idx="333">
                  <c:v>5.4359819340032103E-2</c:v>
                </c:pt>
                <c:pt idx="334">
                  <c:v>5.4652514720774099E-2</c:v>
                </c:pt>
                <c:pt idx="335">
                  <c:v>5.5541443151084099E-2</c:v>
                </c:pt>
                <c:pt idx="336">
                  <c:v>5.55927812025373E-2</c:v>
                </c:pt>
                <c:pt idx="337">
                  <c:v>5.5625074276286803E-2</c:v>
                </c:pt>
                <c:pt idx="338">
                  <c:v>5.7607796053014998E-2</c:v>
                </c:pt>
                <c:pt idx="339">
                  <c:v>5.6454962959543997E-2</c:v>
                </c:pt>
                <c:pt idx="340">
                  <c:v>5.4917984854243998E-2</c:v>
                </c:pt>
                <c:pt idx="341">
                  <c:v>5.4668981656223997E-2</c:v>
                </c:pt>
                <c:pt idx="342">
                  <c:v>5.5614259912917699E-2</c:v>
                </c:pt>
                <c:pt idx="343">
                  <c:v>5.6760446742317401E-2</c:v>
                </c:pt>
                <c:pt idx="344">
                  <c:v>5.8008833194951301E-2</c:v>
                </c:pt>
                <c:pt idx="345">
                  <c:v>5.91428868144422E-2</c:v>
                </c:pt>
                <c:pt idx="346">
                  <c:v>5.83437714311624E-2</c:v>
                </c:pt>
                <c:pt idx="347">
                  <c:v>5.83517600802008E-2</c:v>
                </c:pt>
                <c:pt idx="348">
                  <c:v>5.7957622841871101E-2</c:v>
                </c:pt>
                <c:pt idx="349">
                  <c:v>5.9127031194401602E-2</c:v>
                </c:pt>
                <c:pt idx="350">
                  <c:v>5.9388466459782602E-2</c:v>
                </c:pt>
                <c:pt idx="351">
                  <c:v>6.0638652196841399E-2</c:v>
                </c:pt>
                <c:pt idx="352">
                  <c:v>6.0791238213943603E-2</c:v>
                </c:pt>
                <c:pt idx="353">
                  <c:v>6.0171049842755599E-2</c:v>
                </c:pt>
                <c:pt idx="354">
                  <c:v>5.8518631443691897E-2</c:v>
                </c:pt>
                <c:pt idx="355">
                  <c:v>6.0204074211448799E-2</c:v>
                </c:pt>
                <c:pt idx="356">
                  <c:v>6.4242700432928596E-2</c:v>
                </c:pt>
                <c:pt idx="357">
                  <c:v>6.5846832950243003E-2</c:v>
                </c:pt>
                <c:pt idx="358">
                  <c:v>6.7412236375953699E-2</c:v>
                </c:pt>
                <c:pt idx="359">
                  <c:v>6.8999450221990194E-2</c:v>
                </c:pt>
                <c:pt idx="360">
                  <c:v>6.8720941596973006E-2</c:v>
                </c:pt>
                <c:pt idx="361">
                  <c:v>6.85852659029524E-2</c:v>
                </c:pt>
                <c:pt idx="362">
                  <c:v>6.8136168668765998E-2</c:v>
                </c:pt>
                <c:pt idx="363">
                  <c:v>6.82166498190237E-2</c:v>
                </c:pt>
                <c:pt idx="364">
                  <c:v>6.86353126712375E-2</c:v>
                </c:pt>
                <c:pt idx="365">
                  <c:v>7.11518949376862E-2</c:v>
                </c:pt>
                <c:pt idx="366">
                  <c:v>7.0919107892559993E-2</c:v>
                </c:pt>
                <c:pt idx="367">
                  <c:v>7.1466318673022597E-2</c:v>
                </c:pt>
                <c:pt idx="368">
                  <c:v>7.0365713088127405E-2</c:v>
                </c:pt>
                <c:pt idx="369">
                  <c:v>6.9886998226135005E-2</c:v>
                </c:pt>
                <c:pt idx="370">
                  <c:v>7.1313213703099496E-2</c:v>
                </c:pt>
                <c:pt idx="371">
                  <c:v>6.9834889860897698E-2</c:v>
                </c:pt>
                <c:pt idx="372">
                  <c:v>7.1019440357668301E-2</c:v>
                </c:pt>
                <c:pt idx="373">
                  <c:v>7.2479335238053694E-2</c:v>
                </c:pt>
                <c:pt idx="374">
                  <c:v>7.1686447818493301E-2</c:v>
                </c:pt>
                <c:pt idx="375">
                  <c:v>6.8128085813819406E-2</c:v>
                </c:pt>
                <c:pt idx="376">
                  <c:v>7.0915697421721505E-2</c:v>
                </c:pt>
                <c:pt idx="377">
                  <c:v>6.8571182350913501E-2</c:v>
                </c:pt>
                <c:pt idx="378">
                  <c:v>6.9729753027886698E-2</c:v>
                </c:pt>
                <c:pt idx="379">
                  <c:v>7.10345502299084E-2</c:v>
                </c:pt>
                <c:pt idx="380">
                  <c:v>7.1070875132534003E-2</c:v>
                </c:pt>
                <c:pt idx="381">
                  <c:v>7.0495437206737899E-2</c:v>
                </c:pt>
                <c:pt idx="382">
                  <c:v>6.7911773328504704E-2</c:v>
                </c:pt>
                <c:pt idx="383">
                  <c:v>6.8462114867545304E-2</c:v>
                </c:pt>
                <c:pt idx="384">
                  <c:v>6.7990607643852993E-2</c:v>
                </c:pt>
                <c:pt idx="385">
                  <c:v>6.7453188696192906E-2</c:v>
                </c:pt>
                <c:pt idx="386">
                  <c:v>6.9771341463414599E-2</c:v>
                </c:pt>
                <c:pt idx="387">
                  <c:v>7.1200826911823403E-2</c:v>
                </c:pt>
                <c:pt idx="388">
                  <c:v>7.1142222942863695E-2</c:v>
                </c:pt>
                <c:pt idx="389">
                  <c:v>6.63899695864274E-2</c:v>
                </c:pt>
                <c:pt idx="390">
                  <c:v>6.7116737997600401E-2</c:v>
                </c:pt>
                <c:pt idx="391">
                  <c:v>6.87875139662385E-2</c:v>
                </c:pt>
                <c:pt idx="392">
                  <c:v>6.7494380997404096E-2</c:v>
                </c:pt>
                <c:pt idx="393">
                  <c:v>6.8618514602399094E-2</c:v>
                </c:pt>
                <c:pt idx="394">
                  <c:v>7.1337385023295397E-2</c:v>
                </c:pt>
                <c:pt idx="395">
                  <c:v>7.0160881647018197E-2</c:v>
                </c:pt>
                <c:pt idx="396">
                  <c:v>6.5917896905194007E-2</c:v>
                </c:pt>
                <c:pt idx="397">
                  <c:v>6.7948772497127996E-2</c:v>
                </c:pt>
                <c:pt idx="398">
                  <c:v>6.7084503998270997E-2</c:v>
                </c:pt>
                <c:pt idx="399">
                  <c:v>6.7235379000084902E-2</c:v>
                </c:pt>
                <c:pt idx="400">
                  <c:v>6.59893160155023E-2</c:v>
                </c:pt>
                <c:pt idx="401">
                  <c:v>6.9888782831587004E-2</c:v>
                </c:pt>
                <c:pt idx="402">
                  <c:v>6.8422062087294802E-2</c:v>
                </c:pt>
                <c:pt idx="403">
                  <c:v>6.5069663564326502E-2</c:v>
                </c:pt>
                <c:pt idx="404">
                  <c:v>6.4640377981871194E-2</c:v>
                </c:pt>
                <c:pt idx="405">
                  <c:v>6.5330959485777801E-2</c:v>
                </c:pt>
                <c:pt idx="406">
                  <c:v>6.2475135416347902E-2</c:v>
                </c:pt>
                <c:pt idx="407">
                  <c:v>6.5487124267184602E-2</c:v>
                </c:pt>
                <c:pt idx="408">
                  <c:v>6.7160154391159493E-2</c:v>
                </c:pt>
                <c:pt idx="409">
                  <c:v>6.6834668152001703E-2</c:v>
                </c:pt>
                <c:pt idx="410">
                  <c:v>6.2792967962112797E-2</c:v>
                </c:pt>
                <c:pt idx="411">
                  <c:v>6.3101241683264794E-2</c:v>
                </c:pt>
                <c:pt idx="412">
                  <c:v>6.3148544769304801E-2</c:v>
                </c:pt>
                <c:pt idx="413">
                  <c:v>6.3903969311790904E-2</c:v>
                </c:pt>
                <c:pt idx="414">
                  <c:v>6.4020559680182804E-2</c:v>
                </c:pt>
                <c:pt idx="415">
                  <c:v>6.7841985659586407E-2</c:v>
                </c:pt>
                <c:pt idx="416">
                  <c:v>6.6837513225544001E-2</c:v>
                </c:pt>
                <c:pt idx="417">
                  <c:v>6.2180075614954998E-2</c:v>
                </c:pt>
                <c:pt idx="418">
                  <c:v>6.4207776240971307E-2</c:v>
                </c:pt>
                <c:pt idx="419">
                  <c:v>6.5339080717824405E-2</c:v>
                </c:pt>
                <c:pt idx="420">
                  <c:v>6.5890876027482601E-2</c:v>
                </c:pt>
                <c:pt idx="421">
                  <c:v>6.7065120083469099E-2</c:v>
                </c:pt>
                <c:pt idx="422">
                  <c:v>6.8803756796836396E-2</c:v>
                </c:pt>
                <c:pt idx="423">
                  <c:v>6.7877374376090094E-2</c:v>
                </c:pt>
                <c:pt idx="424">
                  <c:v>6.5627121645954495E-2</c:v>
                </c:pt>
                <c:pt idx="425">
                  <c:v>6.5647685803814901E-2</c:v>
                </c:pt>
                <c:pt idx="426">
                  <c:v>6.5848603615619797E-2</c:v>
                </c:pt>
                <c:pt idx="427">
                  <c:v>6.3922130456767201E-2</c:v>
                </c:pt>
                <c:pt idx="428">
                  <c:v>6.4094553442821403E-2</c:v>
                </c:pt>
                <c:pt idx="429">
                  <c:v>6.6302856526229803E-2</c:v>
                </c:pt>
                <c:pt idx="430">
                  <c:v>6.6329730327959593E-2</c:v>
                </c:pt>
                <c:pt idx="431">
                  <c:v>6.2945084724884706E-2</c:v>
                </c:pt>
                <c:pt idx="432">
                  <c:v>6.2221847606203598E-2</c:v>
                </c:pt>
                <c:pt idx="433">
                  <c:v>6.1818394375135699E-2</c:v>
                </c:pt>
                <c:pt idx="434">
                  <c:v>6.11870870179822E-2</c:v>
                </c:pt>
                <c:pt idx="435">
                  <c:v>6.27148683564306E-2</c:v>
                </c:pt>
                <c:pt idx="436">
                  <c:v>6.5246957951730605E-2</c:v>
                </c:pt>
                <c:pt idx="437">
                  <c:v>6.4282163797388506E-2</c:v>
                </c:pt>
                <c:pt idx="438">
                  <c:v>5.9791692396360799E-2</c:v>
                </c:pt>
                <c:pt idx="439">
                  <c:v>6.0155128818424101E-2</c:v>
                </c:pt>
                <c:pt idx="440">
                  <c:v>5.9262826267935602E-2</c:v>
                </c:pt>
                <c:pt idx="441">
                  <c:v>5.9003034683302501E-2</c:v>
                </c:pt>
                <c:pt idx="442">
                  <c:v>6.1217595652493198E-2</c:v>
                </c:pt>
                <c:pt idx="443">
                  <c:v>6.2962741981851006E-2</c:v>
                </c:pt>
                <c:pt idx="444">
                  <c:v>6.2996158770806707E-2</c:v>
                </c:pt>
                <c:pt idx="445">
                  <c:v>6.03574664360432E-2</c:v>
                </c:pt>
                <c:pt idx="446">
                  <c:v>6.0543473504572697E-2</c:v>
                </c:pt>
                <c:pt idx="447">
                  <c:v>6.1727245012025297E-2</c:v>
                </c:pt>
                <c:pt idx="448">
                  <c:v>6.1576749483275003E-2</c:v>
                </c:pt>
                <c:pt idx="449">
                  <c:v>6.0961599750965399E-2</c:v>
                </c:pt>
                <c:pt idx="450">
                  <c:v>6.3942103492214103E-2</c:v>
                </c:pt>
                <c:pt idx="451">
                  <c:v>6.2874705713788004E-2</c:v>
                </c:pt>
                <c:pt idx="452">
                  <c:v>5.9621524003526299E-2</c:v>
                </c:pt>
                <c:pt idx="453">
                  <c:v>5.9343827583445301E-2</c:v>
                </c:pt>
                <c:pt idx="454">
                  <c:v>6.0782746215741798E-2</c:v>
                </c:pt>
                <c:pt idx="455">
                  <c:v>5.8952865191699899E-2</c:v>
                </c:pt>
                <c:pt idx="456">
                  <c:v>5.8445557410498998E-2</c:v>
                </c:pt>
                <c:pt idx="457">
                  <c:v>6.1201114549719701E-2</c:v>
                </c:pt>
                <c:pt idx="458">
                  <c:v>5.9058510221665202E-2</c:v>
                </c:pt>
                <c:pt idx="459">
                  <c:v>5.6823729945951501E-2</c:v>
                </c:pt>
                <c:pt idx="460">
                  <c:v>5.3978667015672603E-2</c:v>
                </c:pt>
                <c:pt idx="461">
                  <c:v>5.1980728726557297E-2</c:v>
                </c:pt>
                <c:pt idx="462">
                  <c:v>5.5161324615957102E-2</c:v>
                </c:pt>
                <c:pt idx="463">
                  <c:v>5.5071857438460402E-2</c:v>
                </c:pt>
                <c:pt idx="464">
                  <c:v>5.6759076907539299E-2</c:v>
                </c:pt>
                <c:pt idx="465">
                  <c:v>5.55755225574577E-2</c:v>
                </c:pt>
                <c:pt idx="466">
                  <c:v>5.20571353761137E-2</c:v>
                </c:pt>
                <c:pt idx="467">
                  <c:v>5.1595744680851097E-2</c:v>
                </c:pt>
                <c:pt idx="468">
                  <c:v>5.1053663656199101E-2</c:v>
                </c:pt>
                <c:pt idx="469">
                  <c:v>5.3217857451652903E-2</c:v>
                </c:pt>
                <c:pt idx="470">
                  <c:v>6.0291643297812697E-2</c:v>
                </c:pt>
                <c:pt idx="471">
                  <c:v>6.6852418973739003E-2</c:v>
                </c:pt>
                <c:pt idx="472">
                  <c:v>6.7793439775536105E-2</c:v>
                </c:pt>
                <c:pt idx="473">
                  <c:v>5.7429030447917202E-2</c:v>
                </c:pt>
                <c:pt idx="474">
                  <c:v>5.5503208148247898E-2</c:v>
                </c:pt>
                <c:pt idx="475">
                  <c:v>5.5393008777526002E-2</c:v>
                </c:pt>
                <c:pt idx="476">
                  <c:v>5.5599391713531503E-2</c:v>
                </c:pt>
                <c:pt idx="477">
                  <c:v>5.6483484416927299E-2</c:v>
                </c:pt>
                <c:pt idx="478">
                  <c:v>5.7411745152930099E-2</c:v>
                </c:pt>
                <c:pt idx="479">
                  <c:v>5.3021030377211502E-2</c:v>
                </c:pt>
                <c:pt idx="480">
                  <c:v>5.2143710827689503E-2</c:v>
                </c:pt>
                <c:pt idx="481">
                  <c:v>5.3386115863481402E-2</c:v>
                </c:pt>
                <c:pt idx="482">
                  <c:v>5.2938703224737899E-2</c:v>
                </c:pt>
                <c:pt idx="483">
                  <c:v>5.3004109039887802E-2</c:v>
                </c:pt>
                <c:pt idx="484">
                  <c:v>5.2691974978079301E-2</c:v>
                </c:pt>
                <c:pt idx="485">
                  <c:v>5.2974416160923E-2</c:v>
                </c:pt>
                <c:pt idx="486">
                  <c:v>5.2942855783413401E-2</c:v>
                </c:pt>
                <c:pt idx="487">
                  <c:v>5.3955605035205398E-2</c:v>
                </c:pt>
                <c:pt idx="488">
                  <c:v>5.6814691151919901E-2</c:v>
                </c:pt>
                <c:pt idx="489">
                  <c:v>6.0099977277891403E-2</c:v>
                </c:pt>
                <c:pt idx="490">
                  <c:v>6.3170825202118794E-2</c:v>
                </c:pt>
                <c:pt idx="491">
                  <c:v>5.9617526085081501E-2</c:v>
                </c:pt>
                <c:pt idx="492">
                  <c:v>6.0160301248540597E-2</c:v>
                </c:pt>
                <c:pt idx="493">
                  <c:v>6.0798567669010699E-2</c:v>
                </c:pt>
                <c:pt idx="494">
                  <c:v>5.6816728241322501E-2</c:v>
                </c:pt>
                <c:pt idx="495">
                  <c:v>5.9159069396701999E-2</c:v>
                </c:pt>
                <c:pt idx="496">
                  <c:v>6.0240077191031402E-2</c:v>
                </c:pt>
                <c:pt idx="497">
                  <c:v>5.8577165334931999E-2</c:v>
                </c:pt>
                <c:pt idx="498">
                  <c:v>6.1255528941529198E-2</c:v>
                </c:pt>
                <c:pt idx="499">
                  <c:v>6.5297366868665205E-2</c:v>
                </c:pt>
                <c:pt idx="500">
                  <c:v>6.46928315431919E-2</c:v>
                </c:pt>
                <c:pt idx="501">
                  <c:v>5.98864263743197E-2</c:v>
                </c:pt>
                <c:pt idx="502">
                  <c:v>6.1191454396055903E-2</c:v>
                </c:pt>
                <c:pt idx="503">
                  <c:v>6.1989880860532899E-2</c:v>
                </c:pt>
                <c:pt idx="504">
                  <c:v>6.2347699805548003E-2</c:v>
                </c:pt>
                <c:pt idx="505">
                  <c:v>6.14807519624598E-2</c:v>
                </c:pt>
                <c:pt idx="506">
                  <c:v>6.4636373402084002E-2</c:v>
                </c:pt>
                <c:pt idx="507">
                  <c:v>6.4500967350552496E-2</c:v>
                </c:pt>
                <c:pt idx="508">
                  <c:v>5.9994088465317702E-2</c:v>
                </c:pt>
                <c:pt idx="509">
                  <c:v>6.1391194410922001E-2</c:v>
                </c:pt>
                <c:pt idx="510">
                  <c:v>6.1357828246299199E-2</c:v>
                </c:pt>
                <c:pt idx="511">
                  <c:v>6.08883091264854E-2</c:v>
                </c:pt>
                <c:pt idx="512">
                  <c:v>6.1806722689075597E-2</c:v>
                </c:pt>
                <c:pt idx="513">
                  <c:v>6.4882989945962199E-2</c:v>
                </c:pt>
                <c:pt idx="514">
                  <c:v>6.4062448354505697E-2</c:v>
                </c:pt>
                <c:pt idx="515">
                  <c:v>5.9989023937501003E-2</c:v>
                </c:pt>
                <c:pt idx="516">
                  <c:v>5.9540099455995699E-2</c:v>
                </c:pt>
                <c:pt idx="517">
                  <c:v>6.1059514321497699E-2</c:v>
                </c:pt>
                <c:pt idx="518">
                  <c:v>6.0128567587605999E-2</c:v>
                </c:pt>
                <c:pt idx="519">
                  <c:v>6.17640234352341E-2</c:v>
                </c:pt>
                <c:pt idx="520">
                  <c:v>6.4858235726325805E-2</c:v>
                </c:pt>
                <c:pt idx="521">
                  <c:v>6.3520325836569802E-2</c:v>
                </c:pt>
                <c:pt idx="522">
                  <c:v>6.0495380000967498E-2</c:v>
                </c:pt>
                <c:pt idx="523">
                  <c:v>6.0190198998240199E-2</c:v>
                </c:pt>
                <c:pt idx="524">
                  <c:v>6.0028080431551903E-2</c:v>
                </c:pt>
                <c:pt idx="525">
                  <c:v>5.7999033349444201E-2</c:v>
                </c:pt>
                <c:pt idx="526">
                  <c:v>6.0291336928356302E-2</c:v>
                </c:pt>
                <c:pt idx="527">
                  <c:v>6.2985418386609898E-2</c:v>
                </c:pt>
                <c:pt idx="528">
                  <c:v>6.3375016807852597E-2</c:v>
                </c:pt>
                <c:pt idx="529">
                  <c:v>6.0715716002059598E-2</c:v>
                </c:pt>
                <c:pt idx="530">
                  <c:v>6.0464248395282902E-2</c:v>
                </c:pt>
                <c:pt idx="531">
                  <c:v>5.6594284769489397E-2</c:v>
                </c:pt>
                <c:pt idx="532">
                  <c:v>5.6060508850346101E-2</c:v>
                </c:pt>
                <c:pt idx="533">
                  <c:v>5.7483745649769297E-2</c:v>
                </c:pt>
                <c:pt idx="534">
                  <c:v>6.1120025251860999E-2</c:v>
                </c:pt>
                <c:pt idx="535">
                  <c:v>5.97840172786177E-2</c:v>
                </c:pt>
                <c:pt idx="536">
                  <c:v>5.6753027747968698E-2</c:v>
                </c:pt>
                <c:pt idx="537">
                  <c:v>5.7254065926966802E-2</c:v>
                </c:pt>
                <c:pt idx="538">
                  <c:v>5.8055397168303602E-2</c:v>
                </c:pt>
                <c:pt idx="539">
                  <c:v>5.7051346991575901E-2</c:v>
                </c:pt>
                <c:pt idx="540">
                  <c:v>5.7572672774573001E-2</c:v>
                </c:pt>
                <c:pt idx="541">
                  <c:v>6.0238284352660799E-2</c:v>
                </c:pt>
                <c:pt idx="542">
                  <c:v>6.0919453052202699E-2</c:v>
                </c:pt>
                <c:pt idx="543">
                  <c:v>5.5781328738397501E-2</c:v>
                </c:pt>
                <c:pt idx="544">
                  <c:v>5.6858647496447402E-2</c:v>
                </c:pt>
                <c:pt idx="545">
                  <c:v>5.7188270940609597E-2</c:v>
                </c:pt>
                <c:pt idx="546">
                  <c:v>5.6221001020106E-2</c:v>
                </c:pt>
                <c:pt idx="547">
                  <c:v>5.6345456384469798E-2</c:v>
                </c:pt>
                <c:pt idx="548">
                  <c:v>5.9270944542707003E-2</c:v>
                </c:pt>
                <c:pt idx="549">
                  <c:v>5.7884994457761602E-2</c:v>
                </c:pt>
                <c:pt idx="550">
                  <c:v>5.4507476542555E-2</c:v>
                </c:pt>
                <c:pt idx="551">
                  <c:v>5.3984247135842899E-2</c:v>
                </c:pt>
                <c:pt idx="552">
                  <c:v>5.48121418667201E-2</c:v>
                </c:pt>
                <c:pt idx="553">
                  <c:v>5.2427013295080302E-2</c:v>
                </c:pt>
                <c:pt idx="554">
                  <c:v>5.23707304754088E-2</c:v>
                </c:pt>
                <c:pt idx="555">
                  <c:v>5.5546660744443997E-2</c:v>
                </c:pt>
                <c:pt idx="556">
                  <c:v>5.6353544341341502E-2</c:v>
                </c:pt>
                <c:pt idx="557">
                  <c:v>5.1746442432082797E-2</c:v>
                </c:pt>
                <c:pt idx="558">
                  <c:v>5.5249810355342002E-2</c:v>
                </c:pt>
                <c:pt idx="559">
                  <c:v>5.7599544700550398E-2</c:v>
                </c:pt>
                <c:pt idx="560">
                  <c:v>5.8257839721254402E-2</c:v>
                </c:pt>
                <c:pt idx="561">
                  <c:v>5.7509252726304999E-2</c:v>
                </c:pt>
                <c:pt idx="562">
                  <c:v>5.9004097506771297E-2</c:v>
                </c:pt>
                <c:pt idx="563">
                  <c:v>5.8960836444818997E-2</c:v>
                </c:pt>
                <c:pt idx="564">
                  <c:v>5.6075110456553799E-2</c:v>
                </c:pt>
                <c:pt idx="565">
                  <c:v>5.6509089789572503E-2</c:v>
                </c:pt>
                <c:pt idx="566">
                  <c:v>5.6613845379535399E-2</c:v>
                </c:pt>
                <c:pt idx="567">
                  <c:v>5.4942219996509702E-2</c:v>
                </c:pt>
                <c:pt idx="568">
                  <c:v>5.4871923656453998E-2</c:v>
                </c:pt>
                <c:pt idx="569">
                  <c:v>5.6435501601108801E-2</c:v>
                </c:pt>
                <c:pt idx="570">
                  <c:v>5.46813551179582E-2</c:v>
                </c:pt>
                <c:pt idx="571">
                  <c:v>5.1955803559035001E-2</c:v>
                </c:pt>
                <c:pt idx="572">
                  <c:v>5.1516404545649E-2</c:v>
                </c:pt>
                <c:pt idx="573">
                  <c:v>5.06931595741828E-2</c:v>
                </c:pt>
                <c:pt idx="574">
                  <c:v>4.93838652998057E-2</c:v>
                </c:pt>
                <c:pt idx="575">
                  <c:v>4.7516383322252803E-2</c:v>
                </c:pt>
                <c:pt idx="576">
                  <c:v>4.6602836764729698E-2</c:v>
                </c:pt>
                <c:pt idx="577">
                  <c:v>3.4180637091730699E-2</c:v>
                </c:pt>
                <c:pt idx="578">
                  <c:v>3.6866359447004601E-2</c:v>
                </c:pt>
                <c:pt idx="579">
                  <c:v>3.9062034739454098E-2</c:v>
                </c:pt>
                <c:pt idx="580">
                  <c:v>4.0886130162101297E-2</c:v>
                </c:pt>
                <c:pt idx="581">
                  <c:v>3.8796059504810201E-2</c:v>
                </c:pt>
                <c:pt idx="582">
                  <c:v>3.9400380494394802E-2</c:v>
                </c:pt>
                <c:pt idx="583">
                  <c:v>4.0093677721541002E-2</c:v>
                </c:pt>
                <c:pt idx="584">
                  <c:v>3.9424289709702E-2</c:v>
                </c:pt>
                <c:pt idx="585">
                  <c:v>3.9071373064737902E-2</c:v>
                </c:pt>
                <c:pt idx="586">
                  <c:v>3.7186207744692598E-2</c:v>
                </c:pt>
                <c:pt idx="587">
                  <c:v>3.2488256424426598E-2</c:v>
                </c:pt>
                <c:pt idx="588">
                  <c:v>3.6911522256823599E-2</c:v>
                </c:pt>
                <c:pt idx="589">
                  <c:v>3.8642511799240199E-2</c:v>
                </c:pt>
                <c:pt idx="590">
                  <c:v>3.9113160772087097E-2</c:v>
                </c:pt>
                <c:pt idx="591">
                  <c:v>3.9511545439099398E-2</c:v>
                </c:pt>
                <c:pt idx="592">
                  <c:v>3.7418186308813203E-2</c:v>
                </c:pt>
                <c:pt idx="593">
                  <c:v>3.6554384247263302E-2</c:v>
                </c:pt>
                <c:pt idx="594">
                  <c:v>3.6915072282411802E-2</c:v>
                </c:pt>
                <c:pt idx="595">
                  <c:v>3.60702695542751E-2</c:v>
                </c:pt>
                <c:pt idx="596">
                  <c:v>3.7420310676124599E-2</c:v>
                </c:pt>
                <c:pt idx="597">
                  <c:v>3.80781290468344E-2</c:v>
                </c:pt>
                <c:pt idx="598">
                  <c:v>3.6957791405530502E-2</c:v>
                </c:pt>
                <c:pt idx="599">
                  <c:v>3.5682626020948301E-2</c:v>
                </c:pt>
                <c:pt idx="600">
                  <c:v>3.6728993577541003E-2</c:v>
                </c:pt>
                <c:pt idx="601">
                  <c:v>3.7560992733527601E-2</c:v>
                </c:pt>
                <c:pt idx="602">
                  <c:v>3.6099654911202803E-2</c:v>
                </c:pt>
                <c:pt idx="603">
                  <c:v>3.7516444277391502E-2</c:v>
                </c:pt>
                <c:pt idx="604">
                  <c:v>3.7826094893842303E-2</c:v>
                </c:pt>
                <c:pt idx="605">
                  <c:v>3.8169629496618201E-2</c:v>
                </c:pt>
                <c:pt idx="606">
                  <c:v>3.7418715339195198E-2</c:v>
                </c:pt>
                <c:pt idx="607">
                  <c:v>3.65605179269776E-2</c:v>
                </c:pt>
                <c:pt idx="608">
                  <c:v>3.6614111361374498E-2</c:v>
                </c:pt>
                <c:pt idx="609">
                  <c:v>3.5774555723928902E-2</c:v>
                </c:pt>
                <c:pt idx="610">
                  <c:v>3.5486720080752002E-2</c:v>
                </c:pt>
                <c:pt idx="611">
                  <c:v>3.7402673005554603E-2</c:v>
                </c:pt>
                <c:pt idx="612">
                  <c:v>3.5374426679240401E-2</c:v>
                </c:pt>
                <c:pt idx="613">
                  <c:v>3.53786897765382E-2</c:v>
                </c:pt>
                <c:pt idx="614">
                  <c:v>3.5211267605633798E-2</c:v>
                </c:pt>
                <c:pt idx="615">
                  <c:v>3.6225076602955202E-2</c:v>
                </c:pt>
                <c:pt idx="616">
                  <c:v>3.6192113911946502E-2</c:v>
                </c:pt>
                <c:pt idx="617">
                  <c:v>3.6749748695989397E-2</c:v>
                </c:pt>
                <c:pt idx="618">
                  <c:v>3.87450534102372E-2</c:v>
                </c:pt>
                <c:pt idx="619">
                  <c:v>3.7679852000026097E-2</c:v>
                </c:pt>
                <c:pt idx="620">
                  <c:v>3.6962925342813598E-2</c:v>
                </c:pt>
                <c:pt idx="621">
                  <c:v>3.6133523176712597E-2</c:v>
                </c:pt>
                <c:pt idx="622">
                  <c:v>3.7188887741402499E-2</c:v>
                </c:pt>
                <c:pt idx="623">
                  <c:v>3.6341945674866601E-2</c:v>
                </c:pt>
                <c:pt idx="624">
                  <c:v>4.85496183206107E-2</c:v>
                </c:pt>
              </c:numCache>
            </c:numRef>
          </c:val>
          <c:smooth val="0"/>
          <c:extLst xmlns:c15="http://schemas.microsoft.com/office/drawing/2012/chart">
            <c:ext xmlns:c16="http://schemas.microsoft.com/office/drawing/2014/chart" uri="{C3380CC4-5D6E-409C-BE32-E72D297353CC}">
              <c16:uniqueId val="{00000014-3300-4BEB-B1CF-5CF202616441}"/>
            </c:ext>
          </c:extLst>
        </c:ser>
        <c:ser>
          <c:idx val="21"/>
          <c:order val="21"/>
          <c:tx>
            <c:strRef>
              <c:f>dau_by_retention_cohort_raw!$W$1</c:f>
              <c:strCache>
                <c:ptCount val="1"/>
                <c:pt idx="0">
                  <c:v>%D360+</c:v>
                </c:pt>
              </c:strCache>
            </c:strRef>
          </c:tx>
          <c:spPr>
            <a:ln w="28575" cap="rnd">
              <a:solidFill>
                <a:schemeClr val="accent4">
                  <a:lumMod val="80000"/>
                </a:schemeClr>
              </a:solidFill>
              <a:round/>
            </a:ln>
            <a:effectLst/>
          </c:spPr>
          <c:marker>
            <c:symbol val="none"/>
          </c:marker>
          <c:cat>
            <c:numRef>
              <c:f>dau_by_retention_cohort_raw!$A$2:$A$1234</c:f>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f>dau_by_retention_cohort_raw!$W$2:$W$1234</c:f>
              <c:numCache>
                <c:formatCode>0.00%</c:formatCode>
                <c:ptCount val="625"/>
                <c:pt idx="0">
                  <c:v>0.117168978293891</c:v>
                </c:pt>
                <c:pt idx="1">
                  <c:v>0.11861775566962</c:v>
                </c:pt>
                <c:pt idx="2">
                  <c:v>0.123020274850558</c:v>
                </c:pt>
                <c:pt idx="3">
                  <c:v>0.11933161847073</c:v>
                </c:pt>
                <c:pt idx="4">
                  <c:v>0.112322867948799</c:v>
                </c:pt>
                <c:pt idx="5">
                  <c:v>0.113681573712518</c:v>
                </c:pt>
                <c:pt idx="6">
                  <c:v>0.111287378913379</c:v>
                </c:pt>
                <c:pt idx="7">
                  <c:v>0.11372810030917201</c:v>
                </c:pt>
                <c:pt idx="8">
                  <c:v>0.118908259646302</c:v>
                </c:pt>
                <c:pt idx="9">
                  <c:v>0.12449580913694</c:v>
                </c:pt>
                <c:pt idx="10">
                  <c:v>0.120784044415642</c:v>
                </c:pt>
                <c:pt idx="11">
                  <c:v>0.11331999780785899</c:v>
                </c:pt>
                <c:pt idx="12">
                  <c:v>0.11108698955778</c:v>
                </c:pt>
                <c:pt idx="13">
                  <c:v>0.114636860421436</c:v>
                </c:pt>
                <c:pt idx="14">
                  <c:v>0.111196158931181</c:v>
                </c:pt>
                <c:pt idx="15">
                  <c:v>0.117044879060458</c:v>
                </c:pt>
                <c:pt idx="16">
                  <c:v>0.124784889243774</c:v>
                </c:pt>
                <c:pt idx="17">
                  <c:v>0.120816893346908</c:v>
                </c:pt>
                <c:pt idx="18">
                  <c:v>0.11399975338073901</c:v>
                </c:pt>
                <c:pt idx="19">
                  <c:v>0.111835841468787</c:v>
                </c:pt>
                <c:pt idx="20">
                  <c:v>0.113877085273054</c:v>
                </c:pt>
                <c:pt idx="21">
                  <c:v>0.113504256844714</c:v>
                </c:pt>
                <c:pt idx="22">
                  <c:v>0.120391529317999</c:v>
                </c:pt>
                <c:pt idx="23">
                  <c:v>0.12836292093704199</c:v>
                </c:pt>
                <c:pt idx="24">
                  <c:v>0.124646493538848</c:v>
                </c:pt>
                <c:pt idx="25">
                  <c:v>0.115018501635652</c:v>
                </c:pt>
                <c:pt idx="26">
                  <c:v>0.11516805771776201</c:v>
                </c:pt>
                <c:pt idx="27">
                  <c:v>0.11979619482803899</c:v>
                </c:pt>
                <c:pt idx="28">
                  <c:v>0.11751430752910499</c:v>
                </c:pt>
                <c:pt idx="29">
                  <c:v>0.120126113617957</c:v>
                </c:pt>
                <c:pt idx="30">
                  <c:v>0.13006458937156501</c:v>
                </c:pt>
                <c:pt idx="31">
                  <c:v>0.12611103111541599</c:v>
                </c:pt>
                <c:pt idx="32">
                  <c:v>0.11866393202461201</c:v>
                </c:pt>
                <c:pt idx="33">
                  <c:v>0.117887193268708</c:v>
                </c:pt>
                <c:pt idx="34">
                  <c:v>0.11688784867815701</c:v>
                </c:pt>
                <c:pt idx="35">
                  <c:v>0.11600627943485101</c:v>
                </c:pt>
                <c:pt idx="36">
                  <c:v>0.12147326634969</c:v>
                </c:pt>
                <c:pt idx="37">
                  <c:v>0.128854940949678</c:v>
                </c:pt>
                <c:pt idx="38">
                  <c:v>0.126506076089208</c:v>
                </c:pt>
                <c:pt idx="39">
                  <c:v>0.117488587448858</c:v>
                </c:pt>
                <c:pt idx="40">
                  <c:v>0.119070869217345</c:v>
                </c:pt>
                <c:pt idx="41">
                  <c:v>0.11939270492382301</c:v>
                </c:pt>
                <c:pt idx="42">
                  <c:v>0.119476648301306</c:v>
                </c:pt>
                <c:pt idx="43">
                  <c:v>0.124367713783297</c:v>
                </c:pt>
                <c:pt idx="44">
                  <c:v>0.131015904056832</c:v>
                </c:pt>
                <c:pt idx="45">
                  <c:v>0.12641514826140399</c:v>
                </c:pt>
                <c:pt idx="46">
                  <c:v>0.115457409505954</c:v>
                </c:pt>
                <c:pt idx="47">
                  <c:v>0.117019780488551</c:v>
                </c:pt>
                <c:pt idx="48">
                  <c:v>0.11913030895014801</c:v>
                </c:pt>
                <c:pt idx="49">
                  <c:v>0.119683081626705</c:v>
                </c:pt>
                <c:pt idx="50">
                  <c:v>0.12571950614154601</c:v>
                </c:pt>
                <c:pt idx="51">
                  <c:v>0.13450250819607401</c:v>
                </c:pt>
                <c:pt idx="52">
                  <c:v>0.13036546184739001</c:v>
                </c:pt>
                <c:pt idx="53">
                  <c:v>0.122198388704038</c:v>
                </c:pt>
                <c:pt idx="54">
                  <c:v>0.121485780615206</c:v>
                </c:pt>
                <c:pt idx="55">
                  <c:v>0.12387996838236599</c:v>
                </c:pt>
                <c:pt idx="56">
                  <c:v>0.126417956763093</c:v>
                </c:pt>
                <c:pt idx="57">
                  <c:v>0.13103265630411301</c:v>
                </c:pt>
                <c:pt idx="58">
                  <c:v>0.13946687122446999</c:v>
                </c:pt>
                <c:pt idx="59">
                  <c:v>0.13742328819493299</c:v>
                </c:pt>
                <c:pt idx="60">
                  <c:v>0.13235070905069601</c:v>
                </c:pt>
                <c:pt idx="61">
                  <c:v>0.135882537688442</c:v>
                </c:pt>
                <c:pt idx="62">
                  <c:v>0.12762081396816299</c:v>
                </c:pt>
                <c:pt idx="63">
                  <c:v>0.13080584184706801</c:v>
                </c:pt>
                <c:pt idx="64">
                  <c:v>0.136764276488026</c:v>
                </c:pt>
                <c:pt idx="65">
                  <c:v>0.14016132728</c:v>
                </c:pt>
                <c:pt idx="66">
                  <c:v>0.135702463555923</c:v>
                </c:pt>
                <c:pt idx="67">
                  <c:v>0.12253870149558301</c:v>
                </c:pt>
                <c:pt idx="68">
                  <c:v>0.12339704814904399</c:v>
                </c:pt>
                <c:pt idx="69">
                  <c:v>0.12576814701557701</c:v>
                </c:pt>
                <c:pt idx="70">
                  <c:v>0.12567904775562899</c:v>
                </c:pt>
                <c:pt idx="71">
                  <c:v>0.13282678022790001</c:v>
                </c:pt>
                <c:pt idx="72">
                  <c:v>0.138643232747858</c:v>
                </c:pt>
                <c:pt idx="73">
                  <c:v>0.13612798611428301</c:v>
                </c:pt>
                <c:pt idx="74">
                  <c:v>0.12250922916471201</c:v>
                </c:pt>
                <c:pt idx="75">
                  <c:v>0.124151651862023</c:v>
                </c:pt>
                <c:pt idx="76">
                  <c:v>0.12901003072474199</c:v>
                </c:pt>
                <c:pt idx="77">
                  <c:v>0.12968040634692299</c:v>
                </c:pt>
                <c:pt idx="78">
                  <c:v>0.13477086251751</c:v>
                </c:pt>
                <c:pt idx="79">
                  <c:v>0.14213396229277001</c:v>
                </c:pt>
                <c:pt idx="80">
                  <c:v>0.138812788897129</c:v>
                </c:pt>
                <c:pt idx="81">
                  <c:v>0.12708525213770699</c:v>
                </c:pt>
                <c:pt idx="82">
                  <c:v>0.13088068824994301</c:v>
                </c:pt>
                <c:pt idx="83">
                  <c:v>0.13224909646927999</c:v>
                </c:pt>
                <c:pt idx="84">
                  <c:v>0.13264434249266699</c:v>
                </c:pt>
                <c:pt idx="85">
                  <c:v>0.138934881996787</c:v>
                </c:pt>
                <c:pt idx="86">
                  <c:v>0.14706183708707299</c:v>
                </c:pt>
                <c:pt idx="87">
                  <c:v>0.14417635258026501</c:v>
                </c:pt>
                <c:pt idx="88">
                  <c:v>0.132607081237123</c:v>
                </c:pt>
                <c:pt idx="89">
                  <c:v>0.13583005636005099</c:v>
                </c:pt>
                <c:pt idx="90">
                  <c:v>0.138130532903364</c:v>
                </c:pt>
                <c:pt idx="91">
                  <c:v>0.13737247530385599</c:v>
                </c:pt>
                <c:pt idx="92">
                  <c:v>0.14091941232199001</c:v>
                </c:pt>
                <c:pt idx="93">
                  <c:v>0.14804826595649201</c:v>
                </c:pt>
                <c:pt idx="94">
                  <c:v>0.14487878039982499</c:v>
                </c:pt>
                <c:pt idx="95">
                  <c:v>0.133919398347074</c:v>
                </c:pt>
                <c:pt idx="96">
                  <c:v>0.13474096745632599</c:v>
                </c:pt>
                <c:pt idx="97">
                  <c:v>0.13733337743525301</c:v>
                </c:pt>
                <c:pt idx="98">
                  <c:v>0.14216958734792301</c:v>
                </c:pt>
                <c:pt idx="99">
                  <c:v>0.14762886938837899</c:v>
                </c:pt>
                <c:pt idx="100">
                  <c:v>0.162266455234856</c:v>
                </c:pt>
                <c:pt idx="101">
                  <c:v>0.16124033079050401</c:v>
                </c:pt>
                <c:pt idx="102">
                  <c:v>0.152704692761535</c:v>
                </c:pt>
                <c:pt idx="103">
                  <c:v>0.154070932243973</c:v>
                </c:pt>
                <c:pt idx="104">
                  <c:v>0.15521071896960101</c:v>
                </c:pt>
                <c:pt idx="105">
                  <c:v>0.153798373182154</c:v>
                </c:pt>
                <c:pt idx="106">
                  <c:v>0.158727918411947</c:v>
                </c:pt>
                <c:pt idx="107">
                  <c:v>0.16897595663040799</c:v>
                </c:pt>
                <c:pt idx="108">
                  <c:v>0.167645712135786</c:v>
                </c:pt>
                <c:pt idx="109">
                  <c:v>0.15472749251064299</c:v>
                </c:pt>
                <c:pt idx="110">
                  <c:v>0.15569133839836899</c:v>
                </c:pt>
                <c:pt idx="111">
                  <c:v>0.15766338868906399</c:v>
                </c:pt>
                <c:pt idx="112">
                  <c:v>0.160184484064156</c:v>
                </c:pt>
                <c:pt idx="113">
                  <c:v>0.165142247218687</c:v>
                </c:pt>
                <c:pt idx="114">
                  <c:v>0.165766698967488</c:v>
                </c:pt>
                <c:pt idx="115">
                  <c:v>0.16202693704266399</c:v>
                </c:pt>
                <c:pt idx="116">
                  <c:v>0.16134367367924901</c:v>
                </c:pt>
                <c:pt idx="117">
                  <c:v>0.15959353665287199</c:v>
                </c:pt>
                <c:pt idx="118">
                  <c:v>0.160304544622066</c:v>
                </c:pt>
                <c:pt idx="119">
                  <c:v>0.16149092051310401</c:v>
                </c:pt>
                <c:pt idx="120">
                  <c:v>0.163796519368541</c:v>
                </c:pt>
                <c:pt idx="121">
                  <c:v>0.16823188943880699</c:v>
                </c:pt>
                <c:pt idx="122">
                  <c:v>0.16858740842056799</c:v>
                </c:pt>
                <c:pt idx="123">
                  <c:v>0.163549475107824</c:v>
                </c:pt>
                <c:pt idx="124">
                  <c:v>0.16128684399712401</c:v>
                </c:pt>
                <c:pt idx="125">
                  <c:v>0.16404022696867601</c:v>
                </c:pt>
                <c:pt idx="126">
                  <c:v>0.165101968730829</c:v>
                </c:pt>
                <c:pt idx="127">
                  <c:v>0.16617018359487001</c:v>
                </c:pt>
                <c:pt idx="128">
                  <c:v>0.167195763243599</c:v>
                </c:pt>
                <c:pt idx="129">
                  <c:v>0.16444356349446901</c:v>
                </c:pt>
                <c:pt idx="130">
                  <c:v>0.150077663702637</c:v>
                </c:pt>
                <c:pt idx="131">
                  <c:v>0.146802277919267</c:v>
                </c:pt>
                <c:pt idx="132">
                  <c:v>0.149452736318408</c:v>
                </c:pt>
                <c:pt idx="133">
                  <c:v>0.150075471698113</c:v>
                </c:pt>
                <c:pt idx="134">
                  <c:v>0.15625706031370601</c:v>
                </c:pt>
                <c:pt idx="135">
                  <c:v>0.16813682358116999</c:v>
                </c:pt>
                <c:pt idx="136">
                  <c:v>0.164245483306178</c:v>
                </c:pt>
                <c:pt idx="137">
                  <c:v>0.148661535138325</c:v>
                </c:pt>
                <c:pt idx="138">
                  <c:v>0.14885475288501501</c:v>
                </c:pt>
                <c:pt idx="139">
                  <c:v>0.15200961223843901</c:v>
                </c:pt>
                <c:pt idx="140">
                  <c:v>0.151893687707641</c:v>
                </c:pt>
                <c:pt idx="141">
                  <c:v>0.15805570726379001</c:v>
                </c:pt>
                <c:pt idx="142">
                  <c:v>0.171472682173719</c:v>
                </c:pt>
                <c:pt idx="143">
                  <c:v>0.169621464400035</c:v>
                </c:pt>
                <c:pt idx="144">
                  <c:v>0.157502702315026</c:v>
                </c:pt>
                <c:pt idx="145">
                  <c:v>0.15689307794948701</c:v>
                </c:pt>
                <c:pt idx="146">
                  <c:v>0.16156835339834599</c:v>
                </c:pt>
                <c:pt idx="147">
                  <c:v>0.158467841869638</c:v>
                </c:pt>
                <c:pt idx="148">
                  <c:v>0.16308830077633399</c:v>
                </c:pt>
                <c:pt idx="149">
                  <c:v>0.17505362088604901</c:v>
                </c:pt>
                <c:pt idx="150">
                  <c:v>0.17237440224370301</c:v>
                </c:pt>
                <c:pt idx="151">
                  <c:v>0.158483950781657</c:v>
                </c:pt>
                <c:pt idx="152">
                  <c:v>0.15986976032751099</c:v>
                </c:pt>
                <c:pt idx="153">
                  <c:v>0.16325827530314099</c:v>
                </c:pt>
                <c:pt idx="154">
                  <c:v>0.161992549816624</c:v>
                </c:pt>
                <c:pt idx="155">
                  <c:v>0.16848508553430599</c:v>
                </c:pt>
                <c:pt idx="156">
                  <c:v>0.179938759267464</c:v>
                </c:pt>
                <c:pt idx="157">
                  <c:v>0.17577280078333499</c:v>
                </c:pt>
                <c:pt idx="158">
                  <c:v>0.16076618832138401</c:v>
                </c:pt>
                <c:pt idx="159">
                  <c:v>0.161853580971624</c:v>
                </c:pt>
                <c:pt idx="160">
                  <c:v>0.16368624443198901</c:v>
                </c:pt>
                <c:pt idx="161">
                  <c:v>0.16321817410566999</c:v>
                </c:pt>
                <c:pt idx="162">
                  <c:v>0.16956059904926199</c:v>
                </c:pt>
                <c:pt idx="163">
                  <c:v>0.18255699022576399</c:v>
                </c:pt>
                <c:pt idx="164">
                  <c:v>0.176605281895268</c:v>
                </c:pt>
                <c:pt idx="165">
                  <c:v>0.16319544178248799</c:v>
                </c:pt>
                <c:pt idx="166">
                  <c:v>0.158008906373794</c:v>
                </c:pt>
                <c:pt idx="167">
                  <c:v>0.15517604424101999</c:v>
                </c:pt>
                <c:pt idx="168">
                  <c:v>0.15004535661639601</c:v>
                </c:pt>
                <c:pt idx="169">
                  <c:v>0.15026412927982599</c:v>
                </c:pt>
                <c:pt idx="170">
                  <c:v>0.15608597328062901</c:v>
                </c:pt>
                <c:pt idx="171">
                  <c:v>0.14743567644591499</c:v>
                </c:pt>
                <c:pt idx="172">
                  <c:v>0.15880758524522501</c:v>
                </c:pt>
                <c:pt idx="173">
                  <c:v>0.168458881212391</c:v>
                </c:pt>
                <c:pt idx="174">
                  <c:v>0.16943122693111601</c:v>
                </c:pt>
                <c:pt idx="175">
                  <c:v>0.17810203762572299</c:v>
                </c:pt>
                <c:pt idx="176">
                  <c:v>0.17952815941115199</c:v>
                </c:pt>
                <c:pt idx="177">
                  <c:v>0.18484278925952199</c:v>
                </c:pt>
                <c:pt idx="178">
                  <c:v>0.18058538504461999</c:v>
                </c:pt>
                <c:pt idx="179">
                  <c:v>0.16597439578283499</c:v>
                </c:pt>
                <c:pt idx="180">
                  <c:v>0.168750953645213</c:v>
                </c:pt>
                <c:pt idx="181">
                  <c:v>0.17223815616340299</c:v>
                </c:pt>
                <c:pt idx="182">
                  <c:v>0.17046848925100599</c:v>
                </c:pt>
                <c:pt idx="183">
                  <c:v>0.17610339657083199</c:v>
                </c:pt>
                <c:pt idx="184">
                  <c:v>0.186814643433832</c:v>
                </c:pt>
                <c:pt idx="185">
                  <c:v>0.183680445445672</c:v>
                </c:pt>
                <c:pt idx="186">
                  <c:v>0.16808141039066599</c:v>
                </c:pt>
                <c:pt idx="187">
                  <c:v>0.168607603907071</c:v>
                </c:pt>
                <c:pt idx="188">
                  <c:v>0.17890387167278099</c:v>
                </c:pt>
                <c:pt idx="189">
                  <c:v>0.17161053868249601</c:v>
                </c:pt>
                <c:pt idx="190">
                  <c:v>0.17844574704731</c:v>
                </c:pt>
                <c:pt idx="191">
                  <c:v>0.19151715365191499</c:v>
                </c:pt>
                <c:pt idx="192">
                  <c:v>0.18650225133033199</c:v>
                </c:pt>
                <c:pt idx="193">
                  <c:v>0.168056802608572</c:v>
                </c:pt>
                <c:pt idx="194">
                  <c:v>0.16970633320860801</c:v>
                </c:pt>
                <c:pt idx="195">
                  <c:v>0.16959454986428801</c:v>
                </c:pt>
                <c:pt idx="196">
                  <c:v>0.16640867839265</c:v>
                </c:pt>
                <c:pt idx="197">
                  <c:v>0.17448898783317601</c:v>
                </c:pt>
                <c:pt idx="198">
                  <c:v>0.187077129855099</c:v>
                </c:pt>
                <c:pt idx="199">
                  <c:v>0.18194145096151801</c:v>
                </c:pt>
                <c:pt idx="200">
                  <c:v>0.159372640705292</c:v>
                </c:pt>
                <c:pt idx="201">
                  <c:v>0.15871305811255301</c:v>
                </c:pt>
                <c:pt idx="202">
                  <c:v>0.16026621211741399</c:v>
                </c:pt>
                <c:pt idx="203">
                  <c:v>0.16259054857278599</c:v>
                </c:pt>
                <c:pt idx="204">
                  <c:v>0.16919579393911999</c:v>
                </c:pt>
                <c:pt idx="205">
                  <c:v>0.18252771395086001</c:v>
                </c:pt>
                <c:pt idx="206">
                  <c:v>0.177355196332658</c:v>
                </c:pt>
                <c:pt idx="207">
                  <c:v>0.15993148953382499</c:v>
                </c:pt>
                <c:pt idx="208">
                  <c:v>0.159133418469357</c:v>
                </c:pt>
                <c:pt idx="209">
                  <c:v>0.162393000290812</c:v>
                </c:pt>
                <c:pt idx="210">
                  <c:v>0.16208605963738101</c:v>
                </c:pt>
                <c:pt idx="211">
                  <c:v>0.16787784763615601</c:v>
                </c:pt>
                <c:pt idx="212">
                  <c:v>0.17862564151988999</c:v>
                </c:pt>
                <c:pt idx="213">
                  <c:v>0.16951192821186301</c:v>
                </c:pt>
                <c:pt idx="214">
                  <c:v>0.15919063048467699</c:v>
                </c:pt>
                <c:pt idx="215">
                  <c:v>0.15941586180752401</c:v>
                </c:pt>
                <c:pt idx="216">
                  <c:v>0.16072424570893401</c:v>
                </c:pt>
                <c:pt idx="217">
                  <c:v>0.156054321428404</c:v>
                </c:pt>
                <c:pt idx="218">
                  <c:v>0.14877863176318401</c:v>
                </c:pt>
                <c:pt idx="219">
                  <c:v>0.151989525815449</c:v>
                </c:pt>
                <c:pt idx="220">
                  <c:v>0.10528696097188001</c:v>
                </c:pt>
                <c:pt idx="221">
                  <c:v>0.12190199582961</c:v>
                </c:pt>
                <c:pt idx="222">
                  <c:v>0.13057134919899999</c:v>
                </c:pt>
                <c:pt idx="223">
                  <c:v>0.138083111819193</c:v>
                </c:pt>
                <c:pt idx="224">
                  <c:v>0.14615983987085199</c:v>
                </c:pt>
                <c:pt idx="225">
                  <c:v>0.152027652614036</c:v>
                </c:pt>
                <c:pt idx="226">
                  <c:v>0.16390750751165101</c:v>
                </c:pt>
                <c:pt idx="227">
                  <c:v>0.15592972181552001</c:v>
                </c:pt>
                <c:pt idx="228">
                  <c:v>0.14732969605606699</c:v>
                </c:pt>
                <c:pt idx="229">
                  <c:v>0.14980488152933399</c:v>
                </c:pt>
                <c:pt idx="230">
                  <c:v>0.15363642560152699</c:v>
                </c:pt>
                <c:pt idx="231">
                  <c:v>0.157601453664446</c:v>
                </c:pt>
                <c:pt idx="232">
                  <c:v>0.16362060694223099</c:v>
                </c:pt>
                <c:pt idx="233">
                  <c:v>0.1815137893938</c:v>
                </c:pt>
                <c:pt idx="234">
                  <c:v>0.17578842087938501</c:v>
                </c:pt>
                <c:pt idx="235">
                  <c:v>0.16549724455527601</c:v>
                </c:pt>
                <c:pt idx="236">
                  <c:v>0.167139627723534</c:v>
                </c:pt>
                <c:pt idx="237">
                  <c:v>0.16348527497611601</c:v>
                </c:pt>
                <c:pt idx="238">
                  <c:v>0.16405025079858701</c:v>
                </c:pt>
                <c:pt idx="239">
                  <c:v>0.170966273488415</c:v>
                </c:pt>
                <c:pt idx="240">
                  <c:v>0.186907037358818</c:v>
                </c:pt>
                <c:pt idx="241">
                  <c:v>0.181861279576322</c:v>
                </c:pt>
                <c:pt idx="242">
                  <c:v>0.179114972416625</c:v>
                </c:pt>
                <c:pt idx="243">
                  <c:v>0.16552584442169899</c:v>
                </c:pt>
                <c:pt idx="244">
                  <c:v>0.16403477354866</c:v>
                </c:pt>
                <c:pt idx="245">
                  <c:v>0.16066152063835001</c:v>
                </c:pt>
                <c:pt idx="246">
                  <c:v>0.16790605297799099</c:v>
                </c:pt>
                <c:pt idx="247">
                  <c:v>0.182797088724378</c:v>
                </c:pt>
                <c:pt idx="248">
                  <c:v>0.181014243581859</c:v>
                </c:pt>
                <c:pt idx="249">
                  <c:v>0.169251439305972</c:v>
                </c:pt>
                <c:pt idx="250">
                  <c:v>0.16597513050997301</c:v>
                </c:pt>
                <c:pt idx="251">
                  <c:v>0.163275881794749</c:v>
                </c:pt>
                <c:pt idx="252">
                  <c:v>0.16215334873620199</c:v>
                </c:pt>
                <c:pt idx="253">
                  <c:v>0.16820010406223401</c:v>
                </c:pt>
                <c:pt idx="254">
                  <c:v>0.18536705131352799</c:v>
                </c:pt>
                <c:pt idx="255">
                  <c:v>0.18215476095868999</c:v>
                </c:pt>
                <c:pt idx="256">
                  <c:v>0.158891232383054</c:v>
                </c:pt>
                <c:pt idx="257">
                  <c:v>0.16111283602781401</c:v>
                </c:pt>
                <c:pt idx="258">
                  <c:v>0.16304976750995101</c:v>
                </c:pt>
                <c:pt idx="259">
                  <c:v>0.16863547076393201</c:v>
                </c:pt>
                <c:pt idx="260">
                  <c:v>0.17302599191141199</c:v>
                </c:pt>
                <c:pt idx="261">
                  <c:v>0.187433439829606</c:v>
                </c:pt>
                <c:pt idx="262">
                  <c:v>0.181969320251512</c:v>
                </c:pt>
                <c:pt idx="263">
                  <c:v>0.16072891367144301</c:v>
                </c:pt>
                <c:pt idx="264">
                  <c:v>0.16128457265084201</c:v>
                </c:pt>
                <c:pt idx="265">
                  <c:v>0.164906243874818</c:v>
                </c:pt>
                <c:pt idx="266">
                  <c:v>0.164642760313361</c:v>
                </c:pt>
                <c:pt idx="267">
                  <c:v>0.17307035743362101</c:v>
                </c:pt>
                <c:pt idx="268">
                  <c:v>0.19207197612852001</c:v>
                </c:pt>
                <c:pt idx="269">
                  <c:v>0.19004278608469499</c:v>
                </c:pt>
                <c:pt idx="270">
                  <c:v>0.172556727773544</c:v>
                </c:pt>
                <c:pt idx="271">
                  <c:v>0.16801038383089201</c:v>
                </c:pt>
                <c:pt idx="272">
                  <c:v>0.16997583626888699</c:v>
                </c:pt>
                <c:pt idx="273">
                  <c:v>0.17211576175267601</c:v>
                </c:pt>
                <c:pt idx="274">
                  <c:v>0.181763105995179</c:v>
                </c:pt>
                <c:pt idx="275">
                  <c:v>0.19132217110935601</c:v>
                </c:pt>
                <c:pt idx="276">
                  <c:v>0.18670509366581001</c:v>
                </c:pt>
                <c:pt idx="277">
                  <c:v>0.16860629938430899</c:v>
                </c:pt>
                <c:pt idx="278">
                  <c:v>0.16950566535713699</c:v>
                </c:pt>
                <c:pt idx="279">
                  <c:v>0.17157604074968599</c:v>
                </c:pt>
                <c:pt idx="280">
                  <c:v>0.173467207861568</c:v>
                </c:pt>
                <c:pt idx="281">
                  <c:v>0.18014016650652101</c:v>
                </c:pt>
                <c:pt idx="282">
                  <c:v>0.19425874531904999</c:v>
                </c:pt>
                <c:pt idx="283">
                  <c:v>0.19016685158088301</c:v>
                </c:pt>
                <c:pt idx="284">
                  <c:v>0.17455413158104699</c:v>
                </c:pt>
                <c:pt idx="285">
                  <c:v>0.171208310042854</c:v>
                </c:pt>
                <c:pt idx="286">
                  <c:v>0.17483660130719</c:v>
                </c:pt>
                <c:pt idx="287">
                  <c:v>0.17372418759146099</c:v>
                </c:pt>
                <c:pt idx="288">
                  <c:v>0.18009355691612799</c:v>
                </c:pt>
                <c:pt idx="289">
                  <c:v>0.19487554744924199</c:v>
                </c:pt>
                <c:pt idx="290">
                  <c:v>0.18900236080532601</c:v>
                </c:pt>
                <c:pt idx="291">
                  <c:v>0.16929096427396101</c:v>
                </c:pt>
                <c:pt idx="292">
                  <c:v>0.169835579555596</c:v>
                </c:pt>
                <c:pt idx="293">
                  <c:v>0.174934883090682</c:v>
                </c:pt>
                <c:pt idx="294">
                  <c:v>0.18044868000473499</c:v>
                </c:pt>
                <c:pt idx="295">
                  <c:v>0.187333947839289</c:v>
                </c:pt>
                <c:pt idx="296">
                  <c:v>0.19488550710285099</c:v>
                </c:pt>
                <c:pt idx="297">
                  <c:v>0.19009605829744999</c:v>
                </c:pt>
                <c:pt idx="298">
                  <c:v>0.17374469330991099</c:v>
                </c:pt>
                <c:pt idx="299">
                  <c:v>0.17459530644254401</c:v>
                </c:pt>
                <c:pt idx="300">
                  <c:v>0.17826163548603</c:v>
                </c:pt>
                <c:pt idx="301">
                  <c:v>0.17829899073355199</c:v>
                </c:pt>
                <c:pt idx="302">
                  <c:v>0.18539105718592899</c:v>
                </c:pt>
                <c:pt idx="303">
                  <c:v>0.197660780251461</c:v>
                </c:pt>
                <c:pt idx="304">
                  <c:v>0.192351041876521</c:v>
                </c:pt>
                <c:pt idx="305">
                  <c:v>0.177122033344462</c:v>
                </c:pt>
                <c:pt idx="306">
                  <c:v>0.17656283203997999</c:v>
                </c:pt>
                <c:pt idx="307">
                  <c:v>0.18271386387875199</c:v>
                </c:pt>
                <c:pt idx="308">
                  <c:v>0.17979434522503501</c:v>
                </c:pt>
                <c:pt idx="309">
                  <c:v>0.187651700054764</c:v>
                </c:pt>
                <c:pt idx="310">
                  <c:v>0.19844520838449001</c:v>
                </c:pt>
                <c:pt idx="311">
                  <c:v>0.19259344678187201</c:v>
                </c:pt>
                <c:pt idx="312">
                  <c:v>0.178314840794116</c:v>
                </c:pt>
                <c:pt idx="313">
                  <c:v>0.18132711579679101</c:v>
                </c:pt>
                <c:pt idx="314">
                  <c:v>0.18227500812245001</c:v>
                </c:pt>
                <c:pt idx="315">
                  <c:v>0.18565313399984301</c:v>
                </c:pt>
                <c:pt idx="316">
                  <c:v>0.19072718659718799</c:v>
                </c:pt>
                <c:pt idx="317">
                  <c:v>0.20001792777348301</c:v>
                </c:pt>
                <c:pt idx="318">
                  <c:v>0.19482412060301499</c:v>
                </c:pt>
                <c:pt idx="319">
                  <c:v>0.18374801556638901</c:v>
                </c:pt>
                <c:pt idx="320">
                  <c:v>0.18284021967279099</c:v>
                </c:pt>
                <c:pt idx="321">
                  <c:v>0.18601211740161799</c:v>
                </c:pt>
                <c:pt idx="322">
                  <c:v>0.18551114743933</c:v>
                </c:pt>
                <c:pt idx="323">
                  <c:v>0.195210182548987</c:v>
                </c:pt>
                <c:pt idx="324">
                  <c:v>0.205663891827255</c:v>
                </c:pt>
                <c:pt idx="325">
                  <c:v>0.20239632699736601</c:v>
                </c:pt>
                <c:pt idx="326">
                  <c:v>0.19230271947593</c:v>
                </c:pt>
                <c:pt idx="327">
                  <c:v>0.195777803986319</c:v>
                </c:pt>
                <c:pt idx="328">
                  <c:v>0.19486983996657101</c:v>
                </c:pt>
                <c:pt idx="329">
                  <c:v>0.19681360542228099</c:v>
                </c:pt>
                <c:pt idx="330">
                  <c:v>0.203031666378266</c:v>
                </c:pt>
                <c:pt idx="331">
                  <c:v>0.21067614410222499</c:v>
                </c:pt>
                <c:pt idx="332">
                  <c:v>0.206310169174689</c:v>
                </c:pt>
                <c:pt idx="333">
                  <c:v>0.199196739882012</c:v>
                </c:pt>
                <c:pt idx="334">
                  <c:v>0.20064508869969599</c:v>
                </c:pt>
                <c:pt idx="335">
                  <c:v>0.19771229622103001</c:v>
                </c:pt>
                <c:pt idx="336">
                  <c:v>0.19860627177700399</c:v>
                </c:pt>
                <c:pt idx="337">
                  <c:v>0.201626038994177</c:v>
                </c:pt>
                <c:pt idx="338">
                  <c:v>0.20663970065394499</c:v>
                </c:pt>
                <c:pt idx="339">
                  <c:v>0.20210126699129999</c:v>
                </c:pt>
                <c:pt idx="340">
                  <c:v>0.194541095289611</c:v>
                </c:pt>
                <c:pt idx="341">
                  <c:v>0.19499509322865599</c:v>
                </c:pt>
                <c:pt idx="342">
                  <c:v>0.196264904037111</c:v>
                </c:pt>
                <c:pt idx="343">
                  <c:v>0.19743056021844699</c:v>
                </c:pt>
                <c:pt idx="344">
                  <c:v>0.20236110045142799</c:v>
                </c:pt>
                <c:pt idx="345">
                  <c:v>0.20549138617403001</c:v>
                </c:pt>
                <c:pt idx="346">
                  <c:v>0.203455057612632</c:v>
                </c:pt>
                <c:pt idx="347">
                  <c:v>0.19777172637880699</c:v>
                </c:pt>
                <c:pt idx="348">
                  <c:v>0.20053451229307201</c:v>
                </c:pt>
                <c:pt idx="349">
                  <c:v>0.199108943185862</c:v>
                </c:pt>
                <c:pt idx="350">
                  <c:v>0.20204285735296301</c:v>
                </c:pt>
                <c:pt idx="351">
                  <c:v>0.20196230814066399</c:v>
                </c:pt>
                <c:pt idx="352">
                  <c:v>0.20709990882756901</c:v>
                </c:pt>
                <c:pt idx="353">
                  <c:v>0.20300855249213801</c:v>
                </c:pt>
                <c:pt idx="354">
                  <c:v>0.193305311758172</c:v>
                </c:pt>
                <c:pt idx="355">
                  <c:v>0.196415973934356</c:v>
                </c:pt>
                <c:pt idx="356">
                  <c:v>0.20203118388073299</c:v>
                </c:pt>
                <c:pt idx="357">
                  <c:v>0.20937463799484199</c:v>
                </c:pt>
                <c:pt idx="358">
                  <c:v>0.21466410492764601</c:v>
                </c:pt>
                <c:pt idx="359">
                  <c:v>0.21935680592836301</c:v>
                </c:pt>
                <c:pt idx="360">
                  <c:v>0.215698867682169</c:v>
                </c:pt>
                <c:pt idx="361">
                  <c:v>0.21157368600788601</c:v>
                </c:pt>
                <c:pt idx="362">
                  <c:v>0.21403024530575701</c:v>
                </c:pt>
                <c:pt idx="363">
                  <c:v>0.21109987934913799</c:v>
                </c:pt>
                <c:pt idx="364">
                  <c:v>0.21161942183553201</c:v>
                </c:pt>
                <c:pt idx="365">
                  <c:v>0.21987530869712299</c:v>
                </c:pt>
                <c:pt idx="366">
                  <c:v>0.22231413127734501</c:v>
                </c:pt>
                <c:pt idx="367">
                  <c:v>0.218028083949872</c:v>
                </c:pt>
                <c:pt idx="368">
                  <c:v>0.20601488001676599</c:v>
                </c:pt>
                <c:pt idx="369">
                  <c:v>0.20436403652848001</c:v>
                </c:pt>
                <c:pt idx="370">
                  <c:v>0.203931484502447</c:v>
                </c:pt>
                <c:pt idx="371">
                  <c:v>0.19925129053867699</c:v>
                </c:pt>
                <c:pt idx="372">
                  <c:v>0.207144795669128</c:v>
                </c:pt>
                <c:pt idx="373">
                  <c:v>0.21880656910427301</c:v>
                </c:pt>
                <c:pt idx="374">
                  <c:v>0.213469039288883</c:v>
                </c:pt>
                <c:pt idx="375">
                  <c:v>0.19395827937945401</c:v>
                </c:pt>
                <c:pt idx="376">
                  <c:v>0.19567447278290601</c:v>
                </c:pt>
                <c:pt idx="377">
                  <c:v>0.198414339882799</c:v>
                </c:pt>
                <c:pt idx="378">
                  <c:v>0.19548295332097801</c:v>
                </c:pt>
                <c:pt idx="379">
                  <c:v>0.201295915833202</c:v>
                </c:pt>
                <c:pt idx="380">
                  <c:v>0.215605034934617</c:v>
                </c:pt>
                <c:pt idx="381">
                  <c:v>0.20864511482935899</c:v>
                </c:pt>
                <c:pt idx="382">
                  <c:v>0.18751616741683499</c:v>
                </c:pt>
                <c:pt idx="383">
                  <c:v>0.18713800855115301</c:v>
                </c:pt>
                <c:pt idx="384">
                  <c:v>0.19049847070953899</c:v>
                </c:pt>
                <c:pt idx="385">
                  <c:v>0.18950804947142999</c:v>
                </c:pt>
                <c:pt idx="386">
                  <c:v>0.19528201219512201</c:v>
                </c:pt>
                <c:pt idx="387">
                  <c:v>0.20933119677985701</c:v>
                </c:pt>
                <c:pt idx="388">
                  <c:v>0.203138890597306</c:v>
                </c:pt>
                <c:pt idx="389">
                  <c:v>0.18296666637783901</c:v>
                </c:pt>
                <c:pt idx="390">
                  <c:v>0.18386368927170799</c:v>
                </c:pt>
                <c:pt idx="391">
                  <c:v>0.18613856240851601</c:v>
                </c:pt>
                <c:pt idx="392">
                  <c:v>0.18655917991590201</c:v>
                </c:pt>
                <c:pt idx="393">
                  <c:v>0.19682065118314099</c:v>
                </c:pt>
                <c:pt idx="394">
                  <c:v>0.20556143547665601</c:v>
                </c:pt>
                <c:pt idx="395">
                  <c:v>0.19970708291335601</c:v>
                </c:pt>
                <c:pt idx="396">
                  <c:v>0.18196903559108701</c:v>
                </c:pt>
                <c:pt idx="397">
                  <c:v>0.184759392417989</c:v>
                </c:pt>
                <c:pt idx="398">
                  <c:v>0.182001296736546</c:v>
                </c:pt>
                <c:pt idx="399">
                  <c:v>0.18157202274849299</c:v>
                </c:pt>
                <c:pt idx="400">
                  <c:v>0.18767301620554</c:v>
                </c:pt>
                <c:pt idx="401">
                  <c:v>0.19919885029118101</c:v>
                </c:pt>
                <c:pt idx="402">
                  <c:v>0.193539195002329</c:v>
                </c:pt>
                <c:pt idx="403">
                  <c:v>0.18026689132801901</c:v>
                </c:pt>
                <c:pt idx="404">
                  <c:v>0.175390093382749</c:v>
                </c:pt>
                <c:pt idx="405">
                  <c:v>0.17821409764537699</c:v>
                </c:pt>
                <c:pt idx="406">
                  <c:v>0.173195213758913</c:v>
                </c:pt>
                <c:pt idx="407">
                  <c:v>0.181717092808029</c:v>
                </c:pt>
                <c:pt idx="408">
                  <c:v>0.19543171363612299</c:v>
                </c:pt>
                <c:pt idx="409">
                  <c:v>0.19015352667924901</c:v>
                </c:pt>
                <c:pt idx="410">
                  <c:v>0.17146845022469301</c:v>
                </c:pt>
                <c:pt idx="411">
                  <c:v>0.172267661143366</c:v>
                </c:pt>
                <c:pt idx="412">
                  <c:v>0.17522538227822901</c:v>
                </c:pt>
                <c:pt idx="413">
                  <c:v>0.17393777835571</c:v>
                </c:pt>
                <c:pt idx="414">
                  <c:v>0.179818675042833</c:v>
                </c:pt>
                <c:pt idx="415">
                  <c:v>0.19197683950566</c:v>
                </c:pt>
                <c:pt idx="416">
                  <c:v>0.18753954371208501</c:v>
                </c:pt>
                <c:pt idx="417">
                  <c:v>0.17193845004901001</c:v>
                </c:pt>
                <c:pt idx="418">
                  <c:v>0.172913785154449</c:v>
                </c:pt>
                <c:pt idx="419">
                  <c:v>0.17520542409411299</c:v>
                </c:pt>
                <c:pt idx="420">
                  <c:v>0.17787456829230699</c:v>
                </c:pt>
                <c:pt idx="421">
                  <c:v>0.18483644303039301</c:v>
                </c:pt>
                <c:pt idx="422">
                  <c:v>0.199298072170044</c:v>
                </c:pt>
                <c:pt idx="423">
                  <c:v>0.19494639275787001</c:v>
                </c:pt>
                <c:pt idx="424">
                  <c:v>0.18098562446497601</c:v>
                </c:pt>
                <c:pt idx="425">
                  <c:v>0.179954833516969</c:v>
                </c:pt>
                <c:pt idx="426">
                  <c:v>0.189262580455407</c:v>
                </c:pt>
                <c:pt idx="427">
                  <c:v>0.17951851227597099</c:v>
                </c:pt>
                <c:pt idx="428">
                  <c:v>0.18473964259640499</c:v>
                </c:pt>
                <c:pt idx="429">
                  <c:v>0.19406804482880899</c:v>
                </c:pt>
                <c:pt idx="430">
                  <c:v>0.18913406658269599</c:v>
                </c:pt>
                <c:pt idx="431">
                  <c:v>0.17214433640514001</c:v>
                </c:pt>
                <c:pt idx="432">
                  <c:v>0.16840863115306801</c:v>
                </c:pt>
                <c:pt idx="433">
                  <c:v>0.170365916796099</c:v>
                </c:pt>
                <c:pt idx="434">
                  <c:v>0.16940892205529401</c:v>
                </c:pt>
                <c:pt idx="435">
                  <c:v>0.177225911611255</c:v>
                </c:pt>
                <c:pt idx="436">
                  <c:v>0.19111768447508201</c:v>
                </c:pt>
                <c:pt idx="437">
                  <c:v>0.185433224477143</c:v>
                </c:pt>
                <c:pt idx="438">
                  <c:v>0.16578979869087301</c:v>
                </c:pt>
                <c:pt idx="439">
                  <c:v>0.16645595571653099</c:v>
                </c:pt>
                <c:pt idx="440">
                  <c:v>0.168435056561271</c:v>
                </c:pt>
                <c:pt idx="441">
                  <c:v>0.168944792432734</c:v>
                </c:pt>
                <c:pt idx="442">
                  <c:v>0.17641183814349701</c:v>
                </c:pt>
                <c:pt idx="443">
                  <c:v>0.191009041944425</c:v>
                </c:pt>
                <c:pt idx="444">
                  <c:v>0.18610477091799801</c:v>
                </c:pt>
                <c:pt idx="445">
                  <c:v>0.169845976443456</c:v>
                </c:pt>
                <c:pt idx="446">
                  <c:v>0.171207281319739</c:v>
                </c:pt>
                <c:pt idx="447">
                  <c:v>0.17555299617221601</c:v>
                </c:pt>
                <c:pt idx="448">
                  <c:v>0.17655544775804599</c:v>
                </c:pt>
                <c:pt idx="449">
                  <c:v>0.181987978150177</c:v>
                </c:pt>
                <c:pt idx="450">
                  <c:v>0.19254339755859401</c:v>
                </c:pt>
                <c:pt idx="451">
                  <c:v>0.18961865001994699</c:v>
                </c:pt>
                <c:pt idx="452">
                  <c:v>0.17077638076978999</c:v>
                </c:pt>
                <c:pt idx="453">
                  <c:v>0.17105509036385799</c:v>
                </c:pt>
                <c:pt idx="454">
                  <c:v>0.175179437270816</c:v>
                </c:pt>
                <c:pt idx="455">
                  <c:v>0.17198880032980601</c:v>
                </c:pt>
                <c:pt idx="456">
                  <c:v>0.17591541457985499</c:v>
                </c:pt>
                <c:pt idx="457">
                  <c:v>0.18931375896210301</c:v>
                </c:pt>
                <c:pt idx="458">
                  <c:v>0.18125412615112599</c:v>
                </c:pt>
                <c:pt idx="459">
                  <c:v>0.16595715521598001</c:v>
                </c:pt>
                <c:pt idx="460">
                  <c:v>0.164332689853745</c:v>
                </c:pt>
                <c:pt idx="461">
                  <c:v>0.16141583321772199</c:v>
                </c:pt>
                <c:pt idx="462">
                  <c:v>0.169855950672407</c:v>
                </c:pt>
                <c:pt idx="463">
                  <c:v>0.17377514444984701</c:v>
                </c:pt>
                <c:pt idx="464">
                  <c:v>0.18256646146359801</c:v>
                </c:pt>
                <c:pt idx="465">
                  <c:v>0.17577319587628901</c:v>
                </c:pt>
                <c:pt idx="466">
                  <c:v>0.15559950113347401</c:v>
                </c:pt>
                <c:pt idx="467">
                  <c:v>0.15750979843225099</c:v>
                </c:pt>
                <c:pt idx="468">
                  <c:v>0.15941668738089301</c:v>
                </c:pt>
                <c:pt idx="469">
                  <c:v>0.164300948208779</c:v>
                </c:pt>
                <c:pt idx="470">
                  <c:v>0.18758358859312299</c:v>
                </c:pt>
                <c:pt idx="471">
                  <c:v>0.219607097047398</c:v>
                </c:pt>
                <c:pt idx="472">
                  <c:v>0.22064934197341199</c:v>
                </c:pt>
                <c:pt idx="473">
                  <c:v>0.174224196908318</c:v>
                </c:pt>
                <c:pt idx="474">
                  <c:v>0.169366297243535</c:v>
                </c:pt>
                <c:pt idx="475">
                  <c:v>0.17544052621158501</c:v>
                </c:pt>
                <c:pt idx="476">
                  <c:v>0.17592247216802501</c:v>
                </c:pt>
                <c:pt idx="477">
                  <c:v>0.18245484937103101</c:v>
                </c:pt>
                <c:pt idx="478">
                  <c:v>0.19147289640021001</c:v>
                </c:pt>
                <c:pt idx="479">
                  <c:v>0.18227254181966501</c:v>
                </c:pt>
                <c:pt idx="480">
                  <c:v>0.17352246393482201</c:v>
                </c:pt>
                <c:pt idx="481">
                  <c:v>0.17598061865454501</c:v>
                </c:pt>
                <c:pt idx="482">
                  <c:v>0.17537936218736899</c:v>
                </c:pt>
                <c:pt idx="483">
                  <c:v>0.17604354580076201</c:v>
                </c:pt>
                <c:pt idx="484">
                  <c:v>0.177748615614573</c:v>
                </c:pt>
                <c:pt idx="485">
                  <c:v>0.18246445497630301</c:v>
                </c:pt>
                <c:pt idx="486">
                  <c:v>0.18290431555407499</c:v>
                </c:pt>
                <c:pt idx="487">
                  <c:v>0.18009941503335</c:v>
                </c:pt>
                <c:pt idx="488">
                  <c:v>0.19188647746243701</c:v>
                </c:pt>
                <c:pt idx="489">
                  <c:v>0.20674684324991099</c:v>
                </c:pt>
                <c:pt idx="490">
                  <c:v>0.21008154446612801</c:v>
                </c:pt>
                <c:pt idx="491">
                  <c:v>0.18028798187400599</c:v>
                </c:pt>
                <c:pt idx="492">
                  <c:v>0.17998653637807499</c:v>
                </c:pt>
                <c:pt idx="493">
                  <c:v>0.17645821648906301</c:v>
                </c:pt>
                <c:pt idx="494">
                  <c:v>0.16436294685517799</c:v>
                </c:pt>
                <c:pt idx="495">
                  <c:v>0.15905279064746999</c:v>
                </c:pt>
                <c:pt idx="496">
                  <c:v>0.16204392693018499</c:v>
                </c:pt>
                <c:pt idx="497">
                  <c:v>0.161902259158585</c:v>
                </c:pt>
                <c:pt idx="498">
                  <c:v>0.16760223949684799</c:v>
                </c:pt>
                <c:pt idx="499">
                  <c:v>0.182227704188341</c:v>
                </c:pt>
                <c:pt idx="500">
                  <c:v>0.17965459720440599</c:v>
                </c:pt>
                <c:pt idx="501">
                  <c:v>0.16159003075952399</c:v>
                </c:pt>
                <c:pt idx="502">
                  <c:v>0.16469186524239901</c:v>
                </c:pt>
                <c:pt idx="503">
                  <c:v>0.167526170888389</c:v>
                </c:pt>
                <c:pt idx="504">
                  <c:v>0.166875887135813</c:v>
                </c:pt>
                <c:pt idx="505">
                  <c:v>0.17200851606175599</c:v>
                </c:pt>
                <c:pt idx="506">
                  <c:v>0.18667955741755299</c:v>
                </c:pt>
                <c:pt idx="507">
                  <c:v>0.181566779979669</c:v>
                </c:pt>
                <c:pt idx="508">
                  <c:v>0.16545107406194301</c:v>
                </c:pt>
                <c:pt idx="509">
                  <c:v>0.16507811409666001</c:v>
                </c:pt>
                <c:pt idx="510">
                  <c:v>0.16860343635983699</c:v>
                </c:pt>
                <c:pt idx="511">
                  <c:v>0.169620273301411</c:v>
                </c:pt>
                <c:pt idx="512">
                  <c:v>0.172296918767507</c:v>
                </c:pt>
                <c:pt idx="513">
                  <c:v>0.187781222415983</c:v>
                </c:pt>
                <c:pt idx="514">
                  <c:v>0.18307019380143899</c:v>
                </c:pt>
                <c:pt idx="515">
                  <c:v>0.164891127144771</c:v>
                </c:pt>
                <c:pt idx="516">
                  <c:v>0.16666388545873201</c:v>
                </c:pt>
                <c:pt idx="517">
                  <c:v>0.17035344252696</c:v>
                </c:pt>
                <c:pt idx="518">
                  <c:v>0.16887328189543499</c:v>
                </c:pt>
                <c:pt idx="519">
                  <c:v>0.175104414409188</c:v>
                </c:pt>
                <c:pt idx="520">
                  <c:v>0.18811319531486401</c:v>
                </c:pt>
                <c:pt idx="521">
                  <c:v>0.18351120063208701</c:v>
                </c:pt>
                <c:pt idx="522">
                  <c:v>0.16740038379049599</c:v>
                </c:pt>
                <c:pt idx="523">
                  <c:v>0.16930079870042</c:v>
                </c:pt>
                <c:pt idx="524">
                  <c:v>0.172087065759116</c:v>
                </c:pt>
                <c:pt idx="525">
                  <c:v>0.174093765103915</c:v>
                </c:pt>
                <c:pt idx="526">
                  <c:v>0.17819875341410499</c:v>
                </c:pt>
                <c:pt idx="527">
                  <c:v>0.19120686119334701</c:v>
                </c:pt>
                <c:pt idx="528">
                  <c:v>0.18575769799650399</c:v>
                </c:pt>
                <c:pt idx="529">
                  <c:v>0.17493134618685299</c:v>
                </c:pt>
                <c:pt idx="530">
                  <c:v>0.171637557844454</c:v>
                </c:pt>
                <c:pt idx="531">
                  <c:v>0.166744743586211</c:v>
                </c:pt>
                <c:pt idx="532">
                  <c:v>0.16488091419120701</c:v>
                </c:pt>
                <c:pt idx="533">
                  <c:v>0.17419132921466501</c:v>
                </c:pt>
                <c:pt idx="534">
                  <c:v>0.18399137228082199</c:v>
                </c:pt>
                <c:pt idx="535">
                  <c:v>0.18204103671706301</c:v>
                </c:pt>
                <c:pt idx="536">
                  <c:v>0.168404108539016</c:v>
                </c:pt>
                <c:pt idx="537">
                  <c:v>0.16812022546312</c:v>
                </c:pt>
                <c:pt idx="538">
                  <c:v>0.17107429388286099</c:v>
                </c:pt>
                <c:pt idx="539">
                  <c:v>0.17401401151781001</c:v>
                </c:pt>
                <c:pt idx="540">
                  <c:v>0.17970418571228999</c:v>
                </c:pt>
                <c:pt idx="541">
                  <c:v>0.18884299708763599</c:v>
                </c:pt>
                <c:pt idx="542">
                  <c:v>0.184188571304744</c:v>
                </c:pt>
                <c:pt idx="543">
                  <c:v>0.169245899507453</c:v>
                </c:pt>
                <c:pt idx="544">
                  <c:v>0.16976510908635001</c:v>
                </c:pt>
                <c:pt idx="545">
                  <c:v>0.17413944401212</c:v>
                </c:pt>
                <c:pt idx="546">
                  <c:v>0.172044160716049</c:v>
                </c:pt>
                <c:pt idx="547">
                  <c:v>0.18011183839785</c:v>
                </c:pt>
                <c:pt idx="548">
                  <c:v>0.18920598498972199</c:v>
                </c:pt>
                <c:pt idx="549">
                  <c:v>0.185520287868777</c:v>
                </c:pt>
                <c:pt idx="550">
                  <c:v>0.16893504857266001</c:v>
                </c:pt>
                <c:pt idx="551">
                  <c:v>0.170988475177305</c:v>
                </c:pt>
                <c:pt idx="552">
                  <c:v>0.17401727392706201</c:v>
                </c:pt>
                <c:pt idx="553">
                  <c:v>0.171674026109326</c:v>
                </c:pt>
                <c:pt idx="554">
                  <c:v>0.177656417703138</c:v>
                </c:pt>
                <c:pt idx="555">
                  <c:v>0.185336301330951</c:v>
                </c:pt>
                <c:pt idx="556">
                  <c:v>0.18332379983899</c:v>
                </c:pt>
                <c:pt idx="557">
                  <c:v>0.16847323889339799</c:v>
                </c:pt>
                <c:pt idx="558">
                  <c:v>0.17472594487661899</c:v>
                </c:pt>
                <c:pt idx="559">
                  <c:v>0.18268196361768699</c:v>
                </c:pt>
                <c:pt idx="560">
                  <c:v>0.183344947735192</c:v>
                </c:pt>
                <c:pt idx="561">
                  <c:v>0.190445244903264</c:v>
                </c:pt>
                <c:pt idx="562">
                  <c:v>0.20291223927587601</c:v>
                </c:pt>
                <c:pt idx="563">
                  <c:v>0.19790017095010501</c:v>
                </c:pt>
                <c:pt idx="564">
                  <c:v>0.18036818851251801</c:v>
                </c:pt>
                <c:pt idx="565">
                  <c:v>0.18174191462832701</c:v>
                </c:pt>
                <c:pt idx="566">
                  <c:v>0.18477282779446999</c:v>
                </c:pt>
                <c:pt idx="567">
                  <c:v>0.18301427238168899</c:v>
                </c:pt>
                <c:pt idx="568">
                  <c:v>0.18974199688070001</c:v>
                </c:pt>
                <c:pt idx="569">
                  <c:v>0.20005735315203399</c:v>
                </c:pt>
                <c:pt idx="570">
                  <c:v>0.18939247648607499</c:v>
                </c:pt>
                <c:pt idx="571">
                  <c:v>0.17913161766747199</c:v>
                </c:pt>
                <c:pt idx="572">
                  <c:v>0.17989391584560799</c:v>
                </c:pt>
                <c:pt idx="573">
                  <c:v>0.17798246319684699</c:v>
                </c:pt>
                <c:pt idx="574">
                  <c:v>0.17455404414759301</c:v>
                </c:pt>
                <c:pt idx="575">
                  <c:v>0.16951752303162701</c:v>
                </c:pt>
                <c:pt idx="576">
                  <c:v>0.16977729617829199</c:v>
                </c:pt>
                <c:pt idx="577">
                  <c:v>0.12036958582985301</c:v>
                </c:pt>
                <c:pt idx="578">
                  <c:v>0.135703530853414</c:v>
                </c:pt>
                <c:pt idx="579">
                  <c:v>0.14547394540942901</c:v>
                </c:pt>
                <c:pt idx="580">
                  <c:v>0.155389588674618</c:v>
                </c:pt>
                <c:pt idx="581">
                  <c:v>0.16423430179270701</c:v>
                </c:pt>
                <c:pt idx="582">
                  <c:v>0.17445110275207801</c:v>
                </c:pt>
                <c:pt idx="583">
                  <c:v>0.18443769173448901</c:v>
                </c:pt>
                <c:pt idx="584">
                  <c:v>0.18242956921435599</c:v>
                </c:pt>
                <c:pt idx="585">
                  <c:v>0.171909558252137</c:v>
                </c:pt>
                <c:pt idx="586">
                  <c:v>0.167376366235723</c:v>
                </c:pt>
                <c:pt idx="587">
                  <c:v>0.14354794142028199</c:v>
                </c:pt>
                <c:pt idx="588">
                  <c:v>0.17089515784331699</c:v>
                </c:pt>
                <c:pt idx="589">
                  <c:v>0.17867215379302401</c:v>
                </c:pt>
                <c:pt idx="590">
                  <c:v>0.19364965953254701</c:v>
                </c:pt>
                <c:pt idx="591">
                  <c:v>0.18784563695855899</c:v>
                </c:pt>
                <c:pt idx="592">
                  <c:v>0.171341538714856</c:v>
                </c:pt>
                <c:pt idx="593">
                  <c:v>0.17264371502603801</c:v>
                </c:pt>
                <c:pt idx="594">
                  <c:v>0.17272038726248901</c:v>
                </c:pt>
                <c:pt idx="595">
                  <c:v>0.170507980660971</c:v>
                </c:pt>
                <c:pt idx="596">
                  <c:v>0.17651372302535101</c:v>
                </c:pt>
                <c:pt idx="597">
                  <c:v>0.19126682794306499</c:v>
                </c:pt>
                <c:pt idx="598">
                  <c:v>0.18982635846979801</c:v>
                </c:pt>
                <c:pt idx="599">
                  <c:v>0.17303405599401001</c:v>
                </c:pt>
                <c:pt idx="600">
                  <c:v>0.17599494742834801</c:v>
                </c:pt>
                <c:pt idx="601">
                  <c:v>0.18034542071822199</c:v>
                </c:pt>
                <c:pt idx="602">
                  <c:v>0.182164800942682</c:v>
                </c:pt>
                <c:pt idx="603">
                  <c:v>0.18573419783248801</c:v>
                </c:pt>
                <c:pt idx="604">
                  <c:v>0.19894602965965</c:v>
                </c:pt>
                <c:pt idx="605">
                  <c:v>0.19405638355180499</c:v>
                </c:pt>
                <c:pt idx="606">
                  <c:v>0.18447025045502299</c:v>
                </c:pt>
                <c:pt idx="607">
                  <c:v>0.184306089585593</c:v>
                </c:pt>
                <c:pt idx="608">
                  <c:v>0.18760148761196399</c:v>
                </c:pt>
                <c:pt idx="609">
                  <c:v>0.17957018873123001</c:v>
                </c:pt>
                <c:pt idx="610">
                  <c:v>0.18482272411835199</c:v>
                </c:pt>
                <c:pt idx="611">
                  <c:v>0.193295655759575</c:v>
                </c:pt>
                <c:pt idx="612">
                  <c:v>0.182985768785632</c:v>
                </c:pt>
                <c:pt idx="613">
                  <c:v>0.16933957565494601</c:v>
                </c:pt>
                <c:pt idx="614">
                  <c:v>0.17383054805517001</c:v>
                </c:pt>
                <c:pt idx="615">
                  <c:v>0.18030009043099601</c:v>
                </c:pt>
                <c:pt idx="616">
                  <c:v>0.18632831647207199</c:v>
                </c:pt>
                <c:pt idx="617">
                  <c:v>0.18940011556026901</c:v>
                </c:pt>
                <c:pt idx="618">
                  <c:v>0.199680573157799</c:v>
                </c:pt>
                <c:pt idx="619">
                  <c:v>0.194635654658012</c:v>
                </c:pt>
                <c:pt idx="620">
                  <c:v>0.172412392077197</c:v>
                </c:pt>
                <c:pt idx="621">
                  <c:v>0.17340083320149799</c:v>
                </c:pt>
                <c:pt idx="622">
                  <c:v>0.17953113704430401</c:v>
                </c:pt>
                <c:pt idx="623">
                  <c:v>0.17997547747130799</c:v>
                </c:pt>
                <c:pt idx="624">
                  <c:v>0.142137404580153</c:v>
                </c:pt>
              </c:numCache>
            </c:numRef>
          </c:val>
          <c:smooth val="0"/>
          <c:extLst xmlns:c15="http://schemas.microsoft.com/office/drawing/2012/chart">
            <c:ext xmlns:c16="http://schemas.microsoft.com/office/drawing/2014/chart" uri="{C3380CC4-5D6E-409C-BE32-E72D297353CC}">
              <c16:uniqueId val="{00000015-3300-4BEB-B1CF-5CF202616441}"/>
            </c:ext>
          </c:extLst>
        </c:ser>
        <c:dLbls>
          <c:showLegendKey val="0"/>
          <c:showVal val="0"/>
          <c:showCatName val="0"/>
          <c:showSerName val="0"/>
          <c:showPercent val="0"/>
          <c:showBubbleSize val="0"/>
        </c:dLbls>
        <c:smooth val="0"/>
        <c:axId val="582185936"/>
        <c:axId val="582187376"/>
        <c:extLst>
          <c:ext xmlns:c15="http://schemas.microsoft.com/office/drawing/2012/chart" uri="{02D57815-91ED-43cb-92C2-25804820EDAC}">
            <c15:filteredLineSeries>
              <c15:ser>
                <c:idx val="0"/>
                <c:order val="0"/>
                <c:tx>
                  <c:strRef>
                    <c:extLst>
                      <c:ext uri="{02D57815-91ED-43cb-92C2-25804820EDAC}">
                        <c15:formulaRef>
                          <c15:sqref>dau_by_retention_cohort_raw!$B$1</c15:sqref>
                        </c15:formulaRef>
                      </c:ext>
                    </c:extLst>
                    <c:strCache>
                      <c:ptCount val="1"/>
                      <c:pt idx="0">
                        <c:v> D0 </c:v>
                      </c:pt>
                    </c:strCache>
                  </c:strRef>
                </c:tx>
                <c:spPr>
                  <a:ln w="28575" cap="rnd">
                    <a:solidFill>
                      <a:schemeClr val="accent1"/>
                    </a:solidFill>
                    <a:round/>
                  </a:ln>
                  <a:effectLst/>
                </c:spPr>
                <c:marker>
                  <c:symbol val="none"/>
                </c:marker>
                <c:cat>
                  <c:numRef>
                    <c:extLst>
                      <c:ex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uri="{02D57815-91ED-43cb-92C2-25804820EDAC}">
                        <c15:formulaRef>
                          <c15:sqref>dau_by_retention_cohort_raw!$B$2:$B$1234</c15:sqref>
                        </c15:formulaRef>
                      </c:ext>
                    </c:extLst>
                    <c:numCache>
                      <c:formatCode>General</c:formatCode>
                      <c:ptCount val="625"/>
                      <c:pt idx="0">
                        <c:v>20823</c:v>
                      </c:pt>
                      <c:pt idx="1">
                        <c:v>22725</c:v>
                      </c:pt>
                      <c:pt idx="2">
                        <c:v>31349</c:v>
                      </c:pt>
                      <c:pt idx="3">
                        <c:v>30839</c:v>
                      </c:pt>
                      <c:pt idx="4">
                        <c:v>23062</c:v>
                      </c:pt>
                      <c:pt idx="5">
                        <c:v>21615</c:v>
                      </c:pt>
                      <c:pt idx="6">
                        <c:v>24444</c:v>
                      </c:pt>
                      <c:pt idx="7">
                        <c:v>23753</c:v>
                      </c:pt>
                      <c:pt idx="8">
                        <c:v>28610</c:v>
                      </c:pt>
                      <c:pt idx="9">
                        <c:v>40140</c:v>
                      </c:pt>
                      <c:pt idx="10">
                        <c:v>38215</c:v>
                      </c:pt>
                      <c:pt idx="11">
                        <c:v>26219</c:v>
                      </c:pt>
                      <c:pt idx="12">
                        <c:v>25584</c:v>
                      </c:pt>
                      <c:pt idx="13">
                        <c:v>26371</c:v>
                      </c:pt>
                      <c:pt idx="14">
                        <c:v>27554</c:v>
                      </c:pt>
                      <c:pt idx="15">
                        <c:v>33154</c:v>
                      </c:pt>
                      <c:pt idx="16">
                        <c:v>45504</c:v>
                      </c:pt>
                      <c:pt idx="17">
                        <c:v>41948</c:v>
                      </c:pt>
                      <c:pt idx="18">
                        <c:v>27648</c:v>
                      </c:pt>
                      <c:pt idx="19">
                        <c:v>27298</c:v>
                      </c:pt>
                      <c:pt idx="20">
                        <c:v>27942</c:v>
                      </c:pt>
                      <c:pt idx="21">
                        <c:v>27845</c:v>
                      </c:pt>
                      <c:pt idx="22">
                        <c:v>31847</c:v>
                      </c:pt>
                      <c:pt idx="23">
                        <c:v>45242</c:v>
                      </c:pt>
                      <c:pt idx="24">
                        <c:v>43832</c:v>
                      </c:pt>
                      <c:pt idx="25">
                        <c:v>28957</c:v>
                      </c:pt>
                      <c:pt idx="26">
                        <c:v>28414</c:v>
                      </c:pt>
                      <c:pt idx="27">
                        <c:v>29527</c:v>
                      </c:pt>
                      <c:pt idx="28">
                        <c:v>30213</c:v>
                      </c:pt>
                      <c:pt idx="29">
                        <c:v>38475</c:v>
                      </c:pt>
                      <c:pt idx="30">
                        <c:v>51989</c:v>
                      </c:pt>
                      <c:pt idx="31">
                        <c:v>48702</c:v>
                      </c:pt>
                      <c:pt idx="32">
                        <c:v>33642</c:v>
                      </c:pt>
                      <c:pt idx="33">
                        <c:v>32820</c:v>
                      </c:pt>
                      <c:pt idx="34">
                        <c:v>35308</c:v>
                      </c:pt>
                      <c:pt idx="35">
                        <c:v>34337</c:v>
                      </c:pt>
                      <c:pt idx="36">
                        <c:v>39028</c:v>
                      </c:pt>
                      <c:pt idx="37">
                        <c:v>53972</c:v>
                      </c:pt>
                      <c:pt idx="38">
                        <c:v>51543</c:v>
                      </c:pt>
                      <c:pt idx="39">
                        <c:v>35394</c:v>
                      </c:pt>
                      <c:pt idx="40">
                        <c:v>34158</c:v>
                      </c:pt>
                      <c:pt idx="41">
                        <c:v>38865</c:v>
                      </c:pt>
                      <c:pt idx="42">
                        <c:v>36048</c:v>
                      </c:pt>
                      <c:pt idx="43">
                        <c:v>42278</c:v>
                      </c:pt>
                      <c:pt idx="44">
                        <c:v>60754</c:v>
                      </c:pt>
                      <c:pt idx="45">
                        <c:v>56520</c:v>
                      </c:pt>
                      <c:pt idx="46">
                        <c:v>37381</c:v>
                      </c:pt>
                      <c:pt idx="47">
                        <c:v>36212</c:v>
                      </c:pt>
                      <c:pt idx="48">
                        <c:v>37342</c:v>
                      </c:pt>
                      <c:pt idx="49">
                        <c:v>38184</c:v>
                      </c:pt>
                      <c:pt idx="50">
                        <c:v>42716</c:v>
                      </c:pt>
                      <c:pt idx="51">
                        <c:v>59251</c:v>
                      </c:pt>
                      <c:pt idx="52">
                        <c:v>56361</c:v>
                      </c:pt>
                      <c:pt idx="53">
                        <c:v>39292</c:v>
                      </c:pt>
                      <c:pt idx="54">
                        <c:v>38206</c:v>
                      </c:pt>
                      <c:pt idx="55">
                        <c:v>38263</c:v>
                      </c:pt>
                      <c:pt idx="56">
                        <c:v>37343</c:v>
                      </c:pt>
                      <c:pt idx="57">
                        <c:v>43630</c:v>
                      </c:pt>
                      <c:pt idx="58">
                        <c:v>56743</c:v>
                      </c:pt>
                      <c:pt idx="59">
                        <c:v>54289</c:v>
                      </c:pt>
                      <c:pt idx="60">
                        <c:v>39425</c:v>
                      </c:pt>
                      <c:pt idx="61">
                        <c:v>40951</c:v>
                      </c:pt>
                      <c:pt idx="62">
                        <c:v>39763</c:v>
                      </c:pt>
                      <c:pt idx="63">
                        <c:v>37734</c:v>
                      </c:pt>
                      <c:pt idx="64">
                        <c:v>44736</c:v>
                      </c:pt>
                      <c:pt idx="65">
                        <c:v>59987</c:v>
                      </c:pt>
                      <c:pt idx="66">
                        <c:v>56672</c:v>
                      </c:pt>
                      <c:pt idx="67">
                        <c:v>36756</c:v>
                      </c:pt>
                      <c:pt idx="68">
                        <c:v>37020</c:v>
                      </c:pt>
                      <c:pt idx="69">
                        <c:v>37140</c:v>
                      </c:pt>
                      <c:pt idx="70">
                        <c:v>38598</c:v>
                      </c:pt>
                      <c:pt idx="71">
                        <c:v>47481</c:v>
                      </c:pt>
                      <c:pt idx="72">
                        <c:v>64461</c:v>
                      </c:pt>
                      <c:pt idx="73">
                        <c:v>59761</c:v>
                      </c:pt>
                      <c:pt idx="74">
                        <c:v>39164</c:v>
                      </c:pt>
                      <c:pt idx="75">
                        <c:v>37991</c:v>
                      </c:pt>
                      <c:pt idx="76">
                        <c:v>37599</c:v>
                      </c:pt>
                      <c:pt idx="77">
                        <c:v>37640</c:v>
                      </c:pt>
                      <c:pt idx="78">
                        <c:v>43260</c:v>
                      </c:pt>
                      <c:pt idx="79">
                        <c:v>60823</c:v>
                      </c:pt>
                      <c:pt idx="80">
                        <c:v>57873</c:v>
                      </c:pt>
                      <c:pt idx="81">
                        <c:v>37418</c:v>
                      </c:pt>
                      <c:pt idx="82">
                        <c:v>35084</c:v>
                      </c:pt>
                      <c:pt idx="83">
                        <c:v>36321</c:v>
                      </c:pt>
                      <c:pt idx="84">
                        <c:v>36034</c:v>
                      </c:pt>
                      <c:pt idx="85">
                        <c:v>41219</c:v>
                      </c:pt>
                      <c:pt idx="86">
                        <c:v>57821</c:v>
                      </c:pt>
                      <c:pt idx="87">
                        <c:v>54154</c:v>
                      </c:pt>
                      <c:pt idx="88">
                        <c:v>34323</c:v>
                      </c:pt>
                      <c:pt idx="89">
                        <c:v>32531</c:v>
                      </c:pt>
                      <c:pt idx="90">
                        <c:v>34318</c:v>
                      </c:pt>
                      <c:pt idx="91">
                        <c:v>37614</c:v>
                      </c:pt>
                      <c:pt idx="92">
                        <c:v>42070</c:v>
                      </c:pt>
                      <c:pt idx="93">
                        <c:v>61869</c:v>
                      </c:pt>
                      <c:pt idx="94">
                        <c:v>59625</c:v>
                      </c:pt>
                      <c:pt idx="95">
                        <c:v>43430</c:v>
                      </c:pt>
                      <c:pt idx="96">
                        <c:v>54722</c:v>
                      </c:pt>
                      <c:pt idx="97">
                        <c:v>43978</c:v>
                      </c:pt>
                      <c:pt idx="98">
                        <c:v>41820</c:v>
                      </c:pt>
                      <c:pt idx="99">
                        <c:v>45791</c:v>
                      </c:pt>
                      <c:pt idx="100">
                        <c:v>57623</c:v>
                      </c:pt>
                      <c:pt idx="101">
                        <c:v>54413</c:v>
                      </c:pt>
                      <c:pt idx="102">
                        <c:v>36608</c:v>
                      </c:pt>
                      <c:pt idx="103">
                        <c:v>34992</c:v>
                      </c:pt>
                      <c:pt idx="104">
                        <c:v>35476</c:v>
                      </c:pt>
                      <c:pt idx="105">
                        <c:v>36891</c:v>
                      </c:pt>
                      <c:pt idx="106">
                        <c:v>40574</c:v>
                      </c:pt>
                      <c:pt idx="107">
                        <c:v>55971</c:v>
                      </c:pt>
                      <c:pt idx="108">
                        <c:v>52597</c:v>
                      </c:pt>
                      <c:pt idx="109">
                        <c:v>41433</c:v>
                      </c:pt>
                      <c:pt idx="110">
                        <c:v>38821</c:v>
                      </c:pt>
                      <c:pt idx="111">
                        <c:v>40137</c:v>
                      </c:pt>
                      <c:pt idx="112">
                        <c:v>42269</c:v>
                      </c:pt>
                      <c:pt idx="113">
                        <c:v>48936</c:v>
                      </c:pt>
                      <c:pt idx="114">
                        <c:v>71478</c:v>
                      </c:pt>
                      <c:pt idx="115">
                        <c:v>63488</c:v>
                      </c:pt>
                      <c:pt idx="116">
                        <c:v>50665</c:v>
                      </c:pt>
                      <c:pt idx="117">
                        <c:v>49695</c:v>
                      </c:pt>
                      <c:pt idx="118">
                        <c:v>49716</c:v>
                      </c:pt>
                      <c:pt idx="119">
                        <c:v>50736</c:v>
                      </c:pt>
                      <c:pt idx="120">
                        <c:v>54216</c:v>
                      </c:pt>
                      <c:pt idx="121">
                        <c:v>69621</c:v>
                      </c:pt>
                      <c:pt idx="122">
                        <c:v>64255</c:v>
                      </c:pt>
                      <c:pt idx="123">
                        <c:v>50594</c:v>
                      </c:pt>
                      <c:pt idx="124">
                        <c:v>45767</c:v>
                      </c:pt>
                      <c:pt idx="125">
                        <c:v>42343</c:v>
                      </c:pt>
                      <c:pt idx="126">
                        <c:v>42293</c:v>
                      </c:pt>
                      <c:pt idx="127">
                        <c:v>53361</c:v>
                      </c:pt>
                      <c:pt idx="128">
                        <c:v>58875</c:v>
                      </c:pt>
                      <c:pt idx="129">
                        <c:v>52606</c:v>
                      </c:pt>
                      <c:pt idx="130">
                        <c:v>34797</c:v>
                      </c:pt>
                      <c:pt idx="131">
                        <c:v>34001</c:v>
                      </c:pt>
                      <c:pt idx="132">
                        <c:v>33900</c:v>
                      </c:pt>
                      <c:pt idx="133">
                        <c:v>33620</c:v>
                      </c:pt>
                      <c:pt idx="134">
                        <c:v>39892</c:v>
                      </c:pt>
                      <c:pt idx="135">
                        <c:v>54943</c:v>
                      </c:pt>
                      <c:pt idx="136">
                        <c:v>51695</c:v>
                      </c:pt>
                      <c:pt idx="137">
                        <c:v>36030</c:v>
                      </c:pt>
                      <c:pt idx="138">
                        <c:v>34826</c:v>
                      </c:pt>
                      <c:pt idx="139">
                        <c:v>35792</c:v>
                      </c:pt>
                      <c:pt idx="140">
                        <c:v>36726</c:v>
                      </c:pt>
                      <c:pt idx="141">
                        <c:v>41792</c:v>
                      </c:pt>
                      <c:pt idx="142">
                        <c:v>55547</c:v>
                      </c:pt>
                      <c:pt idx="143">
                        <c:v>50827</c:v>
                      </c:pt>
                      <c:pt idx="144">
                        <c:v>35806</c:v>
                      </c:pt>
                      <c:pt idx="145">
                        <c:v>34360</c:v>
                      </c:pt>
                      <c:pt idx="146">
                        <c:v>34030</c:v>
                      </c:pt>
                      <c:pt idx="147">
                        <c:v>35178</c:v>
                      </c:pt>
                      <c:pt idx="148">
                        <c:v>38736</c:v>
                      </c:pt>
                      <c:pt idx="149">
                        <c:v>51562</c:v>
                      </c:pt>
                      <c:pt idx="150">
                        <c:v>48413</c:v>
                      </c:pt>
                      <c:pt idx="151">
                        <c:v>32922</c:v>
                      </c:pt>
                      <c:pt idx="152">
                        <c:v>32573</c:v>
                      </c:pt>
                      <c:pt idx="153">
                        <c:v>31311</c:v>
                      </c:pt>
                      <c:pt idx="154">
                        <c:v>30967</c:v>
                      </c:pt>
                      <c:pt idx="155">
                        <c:v>35650</c:v>
                      </c:pt>
                      <c:pt idx="156">
                        <c:v>49416</c:v>
                      </c:pt>
                      <c:pt idx="157">
                        <c:v>47259</c:v>
                      </c:pt>
                      <c:pt idx="158">
                        <c:v>32438</c:v>
                      </c:pt>
                      <c:pt idx="159">
                        <c:v>30228</c:v>
                      </c:pt>
                      <c:pt idx="160">
                        <c:v>31009</c:v>
                      </c:pt>
                      <c:pt idx="161">
                        <c:v>30754</c:v>
                      </c:pt>
                      <c:pt idx="162">
                        <c:v>35626</c:v>
                      </c:pt>
                      <c:pt idx="163">
                        <c:v>50857</c:v>
                      </c:pt>
                      <c:pt idx="164">
                        <c:v>48245</c:v>
                      </c:pt>
                      <c:pt idx="165">
                        <c:v>31220</c:v>
                      </c:pt>
                      <c:pt idx="166">
                        <c:v>42817</c:v>
                      </c:pt>
                      <c:pt idx="167">
                        <c:v>43750</c:v>
                      </c:pt>
                      <c:pt idx="168">
                        <c:v>49935</c:v>
                      </c:pt>
                      <c:pt idx="169">
                        <c:v>58402</c:v>
                      </c:pt>
                      <c:pt idx="170">
                        <c:v>81504</c:v>
                      </c:pt>
                      <c:pt idx="171">
                        <c:v>79074</c:v>
                      </c:pt>
                      <c:pt idx="172">
                        <c:v>44592</c:v>
                      </c:pt>
                      <c:pt idx="173">
                        <c:v>34998</c:v>
                      </c:pt>
                      <c:pt idx="174">
                        <c:v>34643</c:v>
                      </c:pt>
                      <c:pt idx="175">
                        <c:v>37343</c:v>
                      </c:pt>
                      <c:pt idx="176">
                        <c:v>38964</c:v>
                      </c:pt>
                      <c:pt idx="177">
                        <c:v>50953</c:v>
                      </c:pt>
                      <c:pt idx="178">
                        <c:v>48528</c:v>
                      </c:pt>
                      <c:pt idx="179">
                        <c:v>31009</c:v>
                      </c:pt>
                      <c:pt idx="180">
                        <c:v>28363</c:v>
                      </c:pt>
                      <c:pt idx="181">
                        <c:v>28564</c:v>
                      </c:pt>
                      <c:pt idx="182">
                        <c:v>29027</c:v>
                      </c:pt>
                      <c:pt idx="183">
                        <c:v>33607</c:v>
                      </c:pt>
                      <c:pt idx="184">
                        <c:v>48844</c:v>
                      </c:pt>
                      <c:pt idx="185">
                        <c:v>46288</c:v>
                      </c:pt>
                      <c:pt idx="186">
                        <c:v>28752</c:v>
                      </c:pt>
                      <c:pt idx="187">
                        <c:v>31888</c:v>
                      </c:pt>
                      <c:pt idx="188">
                        <c:v>41656</c:v>
                      </c:pt>
                      <c:pt idx="189">
                        <c:v>32532</c:v>
                      </c:pt>
                      <c:pt idx="190">
                        <c:v>35163</c:v>
                      </c:pt>
                      <c:pt idx="191">
                        <c:v>50816</c:v>
                      </c:pt>
                      <c:pt idx="192">
                        <c:v>48982</c:v>
                      </c:pt>
                      <c:pt idx="193">
                        <c:v>31772</c:v>
                      </c:pt>
                      <c:pt idx="194">
                        <c:v>30809</c:v>
                      </c:pt>
                      <c:pt idx="195">
                        <c:v>32595</c:v>
                      </c:pt>
                      <c:pt idx="196">
                        <c:v>31961</c:v>
                      </c:pt>
                      <c:pt idx="197">
                        <c:v>36760</c:v>
                      </c:pt>
                      <c:pt idx="198">
                        <c:v>50825</c:v>
                      </c:pt>
                      <c:pt idx="199">
                        <c:v>50995</c:v>
                      </c:pt>
                      <c:pt idx="200">
                        <c:v>33699</c:v>
                      </c:pt>
                      <c:pt idx="201">
                        <c:v>32060</c:v>
                      </c:pt>
                      <c:pt idx="202">
                        <c:v>32608</c:v>
                      </c:pt>
                      <c:pt idx="203">
                        <c:v>32352</c:v>
                      </c:pt>
                      <c:pt idx="204">
                        <c:v>36415</c:v>
                      </c:pt>
                      <c:pt idx="205">
                        <c:v>51638</c:v>
                      </c:pt>
                      <c:pt idx="206">
                        <c:v>50445</c:v>
                      </c:pt>
                      <c:pt idx="207">
                        <c:v>33182</c:v>
                      </c:pt>
                      <c:pt idx="208">
                        <c:v>32436</c:v>
                      </c:pt>
                      <c:pt idx="209">
                        <c:v>33094</c:v>
                      </c:pt>
                      <c:pt idx="210">
                        <c:v>34656</c:v>
                      </c:pt>
                      <c:pt idx="211">
                        <c:v>40392</c:v>
                      </c:pt>
                      <c:pt idx="212">
                        <c:v>59670</c:v>
                      </c:pt>
                      <c:pt idx="213">
                        <c:v>66168</c:v>
                      </c:pt>
                      <c:pt idx="214">
                        <c:v>41184</c:v>
                      </c:pt>
                      <c:pt idx="215">
                        <c:v>41708</c:v>
                      </c:pt>
                      <c:pt idx="216">
                        <c:v>47243</c:v>
                      </c:pt>
                      <c:pt idx="217">
                        <c:v>60020</c:v>
                      </c:pt>
                      <c:pt idx="218">
                        <c:v>84373</c:v>
                      </c:pt>
                      <c:pt idx="219">
                        <c:v>108286</c:v>
                      </c:pt>
                      <c:pt idx="220">
                        <c:v>390592</c:v>
                      </c:pt>
                      <c:pt idx="221">
                        <c:v>156104</c:v>
                      </c:pt>
                      <c:pt idx="222">
                        <c:v>76367</c:v>
                      </c:pt>
                      <c:pt idx="223">
                        <c:v>58238</c:v>
                      </c:pt>
                      <c:pt idx="224">
                        <c:v>50360</c:v>
                      </c:pt>
                      <c:pt idx="225">
                        <c:v>52406</c:v>
                      </c:pt>
                      <c:pt idx="226">
                        <c:v>69297</c:v>
                      </c:pt>
                      <c:pt idx="227">
                        <c:v>87525</c:v>
                      </c:pt>
                      <c:pt idx="228">
                        <c:v>46304</c:v>
                      </c:pt>
                      <c:pt idx="229">
                        <c:v>38562</c:v>
                      </c:pt>
                      <c:pt idx="230">
                        <c:v>35097</c:v>
                      </c:pt>
                      <c:pt idx="231">
                        <c:v>32304</c:v>
                      </c:pt>
                      <c:pt idx="232">
                        <c:v>35824</c:v>
                      </c:pt>
                      <c:pt idx="233">
                        <c:v>43948</c:v>
                      </c:pt>
                      <c:pt idx="234">
                        <c:v>44534</c:v>
                      </c:pt>
                      <c:pt idx="235">
                        <c:v>30668</c:v>
                      </c:pt>
                      <c:pt idx="236">
                        <c:v>29007</c:v>
                      </c:pt>
                      <c:pt idx="237">
                        <c:v>27453</c:v>
                      </c:pt>
                      <c:pt idx="238">
                        <c:v>26679</c:v>
                      </c:pt>
                      <c:pt idx="239">
                        <c:v>31789</c:v>
                      </c:pt>
                      <c:pt idx="240">
                        <c:v>42586</c:v>
                      </c:pt>
                      <c:pt idx="241">
                        <c:v>45778</c:v>
                      </c:pt>
                      <c:pt idx="242">
                        <c:v>40438</c:v>
                      </c:pt>
                      <c:pt idx="243">
                        <c:v>29433</c:v>
                      </c:pt>
                      <c:pt idx="244">
                        <c:v>28259</c:v>
                      </c:pt>
                      <c:pt idx="245">
                        <c:v>28858</c:v>
                      </c:pt>
                      <c:pt idx="246">
                        <c:v>32137</c:v>
                      </c:pt>
                      <c:pt idx="247">
                        <c:v>41458</c:v>
                      </c:pt>
                      <c:pt idx="248">
                        <c:v>41336</c:v>
                      </c:pt>
                      <c:pt idx="249">
                        <c:v>29830</c:v>
                      </c:pt>
                      <c:pt idx="250">
                        <c:v>28308</c:v>
                      </c:pt>
                      <c:pt idx="251">
                        <c:v>27159</c:v>
                      </c:pt>
                      <c:pt idx="252">
                        <c:v>25929</c:v>
                      </c:pt>
                      <c:pt idx="253">
                        <c:v>28746</c:v>
                      </c:pt>
                      <c:pt idx="254">
                        <c:v>38149</c:v>
                      </c:pt>
                      <c:pt idx="255">
                        <c:v>38705</c:v>
                      </c:pt>
                      <c:pt idx="256">
                        <c:v>26747</c:v>
                      </c:pt>
                      <c:pt idx="257">
                        <c:v>25652</c:v>
                      </c:pt>
                      <c:pt idx="258">
                        <c:v>26749</c:v>
                      </c:pt>
                      <c:pt idx="259">
                        <c:v>27391</c:v>
                      </c:pt>
                      <c:pt idx="260">
                        <c:v>29312</c:v>
                      </c:pt>
                      <c:pt idx="261">
                        <c:v>36794</c:v>
                      </c:pt>
                      <c:pt idx="262">
                        <c:v>37122</c:v>
                      </c:pt>
                      <c:pt idx="263">
                        <c:v>26076</c:v>
                      </c:pt>
                      <c:pt idx="264">
                        <c:v>24990</c:v>
                      </c:pt>
                      <c:pt idx="265">
                        <c:v>25232</c:v>
                      </c:pt>
                      <c:pt idx="266">
                        <c:v>25952</c:v>
                      </c:pt>
                      <c:pt idx="267">
                        <c:v>27958</c:v>
                      </c:pt>
                      <c:pt idx="268">
                        <c:v>35566</c:v>
                      </c:pt>
                      <c:pt idx="269">
                        <c:v>35761</c:v>
                      </c:pt>
                      <c:pt idx="270">
                        <c:v>27132</c:v>
                      </c:pt>
                      <c:pt idx="271">
                        <c:v>24543</c:v>
                      </c:pt>
                      <c:pt idx="272">
                        <c:v>24817</c:v>
                      </c:pt>
                      <c:pt idx="273">
                        <c:v>28281</c:v>
                      </c:pt>
                      <c:pt idx="274">
                        <c:v>28256</c:v>
                      </c:pt>
                      <c:pt idx="275">
                        <c:v>35012</c:v>
                      </c:pt>
                      <c:pt idx="276">
                        <c:v>34926</c:v>
                      </c:pt>
                      <c:pt idx="277">
                        <c:v>25096</c:v>
                      </c:pt>
                      <c:pt idx="278">
                        <c:v>23650</c:v>
                      </c:pt>
                      <c:pt idx="279">
                        <c:v>23800</c:v>
                      </c:pt>
                      <c:pt idx="280">
                        <c:v>25458</c:v>
                      </c:pt>
                      <c:pt idx="281">
                        <c:v>26326</c:v>
                      </c:pt>
                      <c:pt idx="282">
                        <c:v>33224</c:v>
                      </c:pt>
                      <c:pt idx="283">
                        <c:v>33842</c:v>
                      </c:pt>
                      <c:pt idx="284">
                        <c:v>25438</c:v>
                      </c:pt>
                      <c:pt idx="285">
                        <c:v>23480</c:v>
                      </c:pt>
                      <c:pt idx="286">
                        <c:v>23534</c:v>
                      </c:pt>
                      <c:pt idx="287">
                        <c:v>23519</c:v>
                      </c:pt>
                      <c:pt idx="288">
                        <c:v>25842</c:v>
                      </c:pt>
                      <c:pt idx="289">
                        <c:v>33284</c:v>
                      </c:pt>
                      <c:pt idx="290">
                        <c:v>35395</c:v>
                      </c:pt>
                      <c:pt idx="291">
                        <c:v>26188</c:v>
                      </c:pt>
                      <c:pt idx="292">
                        <c:v>24700</c:v>
                      </c:pt>
                      <c:pt idx="293">
                        <c:v>24002</c:v>
                      </c:pt>
                      <c:pt idx="294">
                        <c:v>24097</c:v>
                      </c:pt>
                      <c:pt idx="295">
                        <c:v>26189</c:v>
                      </c:pt>
                      <c:pt idx="296">
                        <c:v>32386</c:v>
                      </c:pt>
                      <c:pt idx="297">
                        <c:v>33199</c:v>
                      </c:pt>
                      <c:pt idx="298">
                        <c:v>25726</c:v>
                      </c:pt>
                      <c:pt idx="299">
                        <c:v>24916</c:v>
                      </c:pt>
                      <c:pt idx="300">
                        <c:v>26399</c:v>
                      </c:pt>
                      <c:pt idx="301">
                        <c:v>25745</c:v>
                      </c:pt>
                      <c:pt idx="302">
                        <c:v>27777</c:v>
                      </c:pt>
                      <c:pt idx="303">
                        <c:v>33870</c:v>
                      </c:pt>
                      <c:pt idx="304">
                        <c:v>35523</c:v>
                      </c:pt>
                      <c:pt idx="305">
                        <c:v>26590</c:v>
                      </c:pt>
                      <c:pt idx="306">
                        <c:v>25440</c:v>
                      </c:pt>
                      <c:pt idx="307">
                        <c:v>25316</c:v>
                      </c:pt>
                      <c:pt idx="308">
                        <c:v>25244</c:v>
                      </c:pt>
                      <c:pt idx="309">
                        <c:v>26818</c:v>
                      </c:pt>
                      <c:pt idx="310">
                        <c:v>32776</c:v>
                      </c:pt>
                      <c:pt idx="311">
                        <c:v>34412</c:v>
                      </c:pt>
                      <c:pt idx="312">
                        <c:v>26439</c:v>
                      </c:pt>
                      <c:pt idx="313">
                        <c:v>25500</c:v>
                      </c:pt>
                      <c:pt idx="314">
                        <c:v>25119</c:v>
                      </c:pt>
                      <c:pt idx="315">
                        <c:v>24923</c:v>
                      </c:pt>
                      <c:pt idx="316">
                        <c:v>27195</c:v>
                      </c:pt>
                      <c:pt idx="317">
                        <c:v>31818</c:v>
                      </c:pt>
                      <c:pt idx="318">
                        <c:v>33175</c:v>
                      </c:pt>
                      <c:pt idx="319">
                        <c:v>26415</c:v>
                      </c:pt>
                      <c:pt idx="320">
                        <c:v>25595</c:v>
                      </c:pt>
                      <c:pt idx="321">
                        <c:v>25281</c:v>
                      </c:pt>
                      <c:pt idx="322">
                        <c:v>25440</c:v>
                      </c:pt>
                      <c:pt idx="323">
                        <c:v>25607</c:v>
                      </c:pt>
                      <c:pt idx="324">
                        <c:v>29321</c:v>
                      </c:pt>
                      <c:pt idx="325">
                        <c:v>30155</c:v>
                      </c:pt>
                      <c:pt idx="326">
                        <c:v>23305</c:v>
                      </c:pt>
                      <c:pt idx="327">
                        <c:v>22305</c:v>
                      </c:pt>
                      <c:pt idx="328">
                        <c:v>22359</c:v>
                      </c:pt>
                      <c:pt idx="329">
                        <c:v>21977</c:v>
                      </c:pt>
                      <c:pt idx="330">
                        <c:v>23147</c:v>
                      </c:pt>
                      <c:pt idx="331">
                        <c:v>28168</c:v>
                      </c:pt>
                      <c:pt idx="332">
                        <c:v>28748</c:v>
                      </c:pt>
                      <c:pt idx="333">
                        <c:v>22080</c:v>
                      </c:pt>
                      <c:pt idx="334">
                        <c:v>21356</c:v>
                      </c:pt>
                      <c:pt idx="335">
                        <c:v>22073</c:v>
                      </c:pt>
                      <c:pt idx="336">
                        <c:v>22210</c:v>
                      </c:pt>
                      <c:pt idx="337">
                        <c:v>24190</c:v>
                      </c:pt>
                      <c:pt idx="338">
                        <c:v>29633</c:v>
                      </c:pt>
                      <c:pt idx="339">
                        <c:v>31176</c:v>
                      </c:pt>
                      <c:pt idx="340">
                        <c:v>23818</c:v>
                      </c:pt>
                      <c:pt idx="341">
                        <c:v>22965</c:v>
                      </c:pt>
                      <c:pt idx="342">
                        <c:v>22527</c:v>
                      </c:pt>
                      <c:pt idx="343">
                        <c:v>22798</c:v>
                      </c:pt>
                      <c:pt idx="344">
                        <c:v>24485</c:v>
                      </c:pt>
                      <c:pt idx="345">
                        <c:v>30897</c:v>
                      </c:pt>
                      <c:pt idx="346">
                        <c:v>32378</c:v>
                      </c:pt>
                      <c:pt idx="347">
                        <c:v>24560</c:v>
                      </c:pt>
                      <c:pt idx="348">
                        <c:v>24017</c:v>
                      </c:pt>
                      <c:pt idx="349">
                        <c:v>22556</c:v>
                      </c:pt>
                      <c:pt idx="350">
                        <c:v>22631</c:v>
                      </c:pt>
                      <c:pt idx="351">
                        <c:v>24235</c:v>
                      </c:pt>
                      <c:pt idx="352">
                        <c:v>30177</c:v>
                      </c:pt>
                      <c:pt idx="353">
                        <c:v>31688</c:v>
                      </c:pt>
                      <c:pt idx="354">
                        <c:v>24770</c:v>
                      </c:pt>
                      <c:pt idx="355">
                        <c:v>22995</c:v>
                      </c:pt>
                      <c:pt idx="356">
                        <c:v>24009</c:v>
                      </c:pt>
                      <c:pt idx="357">
                        <c:v>24107</c:v>
                      </c:pt>
                      <c:pt idx="358">
                        <c:v>26468</c:v>
                      </c:pt>
                      <c:pt idx="359">
                        <c:v>33073</c:v>
                      </c:pt>
                      <c:pt idx="360">
                        <c:v>33200</c:v>
                      </c:pt>
                      <c:pt idx="361">
                        <c:v>23802</c:v>
                      </c:pt>
                      <c:pt idx="362">
                        <c:v>22874</c:v>
                      </c:pt>
                      <c:pt idx="363">
                        <c:v>23389</c:v>
                      </c:pt>
                      <c:pt idx="364">
                        <c:v>22861</c:v>
                      </c:pt>
                      <c:pt idx="365">
                        <c:v>22995</c:v>
                      </c:pt>
                      <c:pt idx="366">
                        <c:v>29511</c:v>
                      </c:pt>
                      <c:pt idx="367">
                        <c:v>28602</c:v>
                      </c:pt>
                      <c:pt idx="368">
                        <c:v>20173</c:v>
                      </c:pt>
                      <c:pt idx="369">
                        <c:v>18124</c:v>
                      </c:pt>
                      <c:pt idx="370">
                        <c:v>18659</c:v>
                      </c:pt>
                      <c:pt idx="371">
                        <c:v>20628</c:v>
                      </c:pt>
                      <c:pt idx="372">
                        <c:v>22999</c:v>
                      </c:pt>
                      <c:pt idx="373">
                        <c:v>30979</c:v>
                      </c:pt>
                      <c:pt idx="374">
                        <c:v>30386</c:v>
                      </c:pt>
                      <c:pt idx="375">
                        <c:v>19907</c:v>
                      </c:pt>
                      <c:pt idx="376">
                        <c:v>19056</c:v>
                      </c:pt>
                      <c:pt idx="377">
                        <c:v>18907</c:v>
                      </c:pt>
                      <c:pt idx="378">
                        <c:v>19841</c:v>
                      </c:pt>
                      <c:pt idx="379">
                        <c:v>23403</c:v>
                      </c:pt>
                      <c:pt idx="380">
                        <c:v>33531</c:v>
                      </c:pt>
                      <c:pt idx="381">
                        <c:v>31630</c:v>
                      </c:pt>
                      <c:pt idx="382">
                        <c:v>20422</c:v>
                      </c:pt>
                      <c:pt idx="383">
                        <c:v>19813</c:v>
                      </c:pt>
                      <c:pt idx="384">
                        <c:v>20730</c:v>
                      </c:pt>
                      <c:pt idx="385">
                        <c:v>21238</c:v>
                      </c:pt>
                      <c:pt idx="386">
                        <c:v>24750</c:v>
                      </c:pt>
                      <c:pt idx="387">
                        <c:v>35621</c:v>
                      </c:pt>
                      <c:pt idx="388">
                        <c:v>34029</c:v>
                      </c:pt>
                      <c:pt idx="389">
                        <c:v>21141</c:v>
                      </c:pt>
                      <c:pt idx="390">
                        <c:v>20292</c:v>
                      </c:pt>
                      <c:pt idx="391">
                        <c:v>20988</c:v>
                      </c:pt>
                      <c:pt idx="392">
                        <c:v>22943</c:v>
                      </c:pt>
                      <c:pt idx="393">
                        <c:v>26307</c:v>
                      </c:pt>
                      <c:pt idx="394">
                        <c:v>37588</c:v>
                      </c:pt>
                      <c:pt idx="395">
                        <c:v>35914</c:v>
                      </c:pt>
                      <c:pt idx="396">
                        <c:v>24009</c:v>
                      </c:pt>
                      <c:pt idx="397">
                        <c:v>22472</c:v>
                      </c:pt>
                      <c:pt idx="398">
                        <c:v>22624</c:v>
                      </c:pt>
                      <c:pt idx="399">
                        <c:v>23602</c:v>
                      </c:pt>
                      <c:pt idx="400">
                        <c:v>27271</c:v>
                      </c:pt>
                      <c:pt idx="401">
                        <c:v>39915</c:v>
                      </c:pt>
                      <c:pt idx="402">
                        <c:v>38345</c:v>
                      </c:pt>
                      <c:pt idx="403">
                        <c:v>24785</c:v>
                      </c:pt>
                      <c:pt idx="404">
                        <c:v>23251</c:v>
                      </c:pt>
                      <c:pt idx="405">
                        <c:v>24301</c:v>
                      </c:pt>
                      <c:pt idx="406">
                        <c:v>29983</c:v>
                      </c:pt>
                      <c:pt idx="407">
                        <c:v>29991</c:v>
                      </c:pt>
                      <c:pt idx="408">
                        <c:v>41280</c:v>
                      </c:pt>
                      <c:pt idx="409">
                        <c:v>39140</c:v>
                      </c:pt>
                      <c:pt idx="410">
                        <c:v>24994</c:v>
                      </c:pt>
                      <c:pt idx="411">
                        <c:v>23782</c:v>
                      </c:pt>
                      <c:pt idx="412">
                        <c:v>24330</c:v>
                      </c:pt>
                      <c:pt idx="413">
                        <c:v>25792</c:v>
                      </c:pt>
                      <c:pt idx="414">
                        <c:v>29708</c:v>
                      </c:pt>
                      <c:pt idx="415">
                        <c:v>42050</c:v>
                      </c:pt>
                      <c:pt idx="416">
                        <c:v>39980</c:v>
                      </c:pt>
                      <c:pt idx="417">
                        <c:v>26087</c:v>
                      </c:pt>
                      <c:pt idx="418">
                        <c:v>25132</c:v>
                      </c:pt>
                      <c:pt idx="419">
                        <c:v>25574</c:v>
                      </c:pt>
                      <c:pt idx="420">
                        <c:v>25793</c:v>
                      </c:pt>
                      <c:pt idx="421">
                        <c:v>30458</c:v>
                      </c:pt>
                      <c:pt idx="422">
                        <c:v>41257</c:v>
                      </c:pt>
                      <c:pt idx="423">
                        <c:v>40054</c:v>
                      </c:pt>
                      <c:pt idx="424">
                        <c:v>26343</c:v>
                      </c:pt>
                      <c:pt idx="425">
                        <c:v>24986</c:v>
                      </c:pt>
                      <c:pt idx="426">
                        <c:v>30330</c:v>
                      </c:pt>
                      <c:pt idx="427">
                        <c:v>29569</c:v>
                      </c:pt>
                      <c:pt idx="428">
                        <c:v>32020</c:v>
                      </c:pt>
                      <c:pt idx="429">
                        <c:v>42150</c:v>
                      </c:pt>
                      <c:pt idx="430">
                        <c:v>40091</c:v>
                      </c:pt>
                      <c:pt idx="431">
                        <c:v>26579</c:v>
                      </c:pt>
                      <c:pt idx="432">
                        <c:v>24395</c:v>
                      </c:pt>
                      <c:pt idx="433">
                        <c:v>24926</c:v>
                      </c:pt>
                      <c:pt idx="434">
                        <c:v>25652</c:v>
                      </c:pt>
                      <c:pt idx="435">
                        <c:v>30751</c:v>
                      </c:pt>
                      <c:pt idx="436">
                        <c:v>44681</c:v>
                      </c:pt>
                      <c:pt idx="437">
                        <c:v>42474</c:v>
                      </c:pt>
                      <c:pt idx="438">
                        <c:v>27116</c:v>
                      </c:pt>
                      <c:pt idx="439">
                        <c:v>26065</c:v>
                      </c:pt>
                      <c:pt idx="440">
                        <c:v>27887</c:v>
                      </c:pt>
                      <c:pt idx="441">
                        <c:v>26747</c:v>
                      </c:pt>
                      <c:pt idx="442">
                        <c:v>31199</c:v>
                      </c:pt>
                      <c:pt idx="443">
                        <c:v>43805</c:v>
                      </c:pt>
                      <c:pt idx="444">
                        <c:v>42063</c:v>
                      </c:pt>
                      <c:pt idx="445">
                        <c:v>27546</c:v>
                      </c:pt>
                      <c:pt idx="446">
                        <c:v>25379</c:v>
                      </c:pt>
                      <c:pt idx="447">
                        <c:v>26133</c:v>
                      </c:pt>
                      <c:pt idx="448">
                        <c:v>26043</c:v>
                      </c:pt>
                      <c:pt idx="449">
                        <c:v>30396</c:v>
                      </c:pt>
                      <c:pt idx="450">
                        <c:v>41977</c:v>
                      </c:pt>
                      <c:pt idx="451">
                        <c:v>39597</c:v>
                      </c:pt>
                      <c:pt idx="452">
                        <c:v>24476</c:v>
                      </c:pt>
                      <c:pt idx="453">
                        <c:v>23279</c:v>
                      </c:pt>
                      <c:pt idx="454">
                        <c:v>23931</c:v>
                      </c:pt>
                      <c:pt idx="455">
                        <c:v>25226</c:v>
                      </c:pt>
                      <c:pt idx="456">
                        <c:v>31907</c:v>
                      </c:pt>
                      <c:pt idx="457">
                        <c:v>43835</c:v>
                      </c:pt>
                      <c:pt idx="458">
                        <c:v>44285</c:v>
                      </c:pt>
                      <c:pt idx="459">
                        <c:v>26766</c:v>
                      </c:pt>
                      <c:pt idx="460">
                        <c:v>32014</c:v>
                      </c:pt>
                      <c:pt idx="461">
                        <c:v>50876</c:v>
                      </c:pt>
                      <c:pt idx="462">
                        <c:v>38266</c:v>
                      </c:pt>
                      <c:pt idx="463">
                        <c:v>47895</c:v>
                      </c:pt>
                      <c:pt idx="464">
                        <c:v>58532</c:v>
                      </c:pt>
                      <c:pt idx="465">
                        <c:v>56894</c:v>
                      </c:pt>
                      <c:pt idx="466">
                        <c:v>39523</c:v>
                      </c:pt>
                      <c:pt idx="467">
                        <c:v>37969</c:v>
                      </c:pt>
                      <c:pt idx="468">
                        <c:v>38042</c:v>
                      </c:pt>
                      <c:pt idx="469">
                        <c:v>33657</c:v>
                      </c:pt>
                      <c:pt idx="470">
                        <c:v>24377</c:v>
                      </c:pt>
                      <c:pt idx="471">
                        <c:v>23238</c:v>
                      </c:pt>
                      <c:pt idx="472">
                        <c:v>21824</c:v>
                      </c:pt>
                      <c:pt idx="473">
                        <c:v>30573</c:v>
                      </c:pt>
                      <c:pt idx="474">
                        <c:v>32389</c:v>
                      </c:pt>
                      <c:pt idx="475">
                        <c:v>31118</c:v>
                      </c:pt>
                      <c:pt idx="476">
                        <c:v>32008</c:v>
                      </c:pt>
                      <c:pt idx="477">
                        <c:v>36663</c:v>
                      </c:pt>
                      <c:pt idx="478">
                        <c:v>45848</c:v>
                      </c:pt>
                      <c:pt idx="479">
                        <c:v>62720</c:v>
                      </c:pt>
                      <c:pt idx="480">
                        <c:v>49729</c:v>
                      </c:pt>
                      <c:pt idx="481">
                        <c:v>41527</c:v>
                      </c:pt>
                      <c:pt idx="482">
                        <c:v>40145</c:v>
                      </c:pt>
                      <c:pt idx="483">
                        <c:v>40417</c:v>
                      </c:pt>
                      <c:pt idx="484">
                        <c:v>42531</c:v>
                      </c:pt>
                      <c:pt idx="485">
                        <c:v>46860</c:v>
                      </c:pt>
                      <c:pt idx="486">
                        <c:v>55665</c:v>
                      </c:pt>
                      <c:pt idx="487" formatCode="_(* #,##0_);_(* \(#,##0\);_(* &quot;-&quot;??_);_(@_)">
                        <c:v>52464</c:v>
                      </c:pt>
                      <c:pt idx="488" formatCode="_(* #,##0_);_(* \(#,##0\);_(* &quot;-&quot;??_);_(@_)">
                        <c:v>26395</c:v>
                      </c:pt>
                      <c:pt idx="489" formatCode="_(* #,##0_);_(* \(#,##0\);_(* &quot;-&quot;??_);_(@_)">
                        <c:v>17532</c:v>
                      </c:pt>
                      <c:pt idx="490" formatCode="_(* #,##0_);_(* \(#,##0\);_(* &quot;-&quot;??_);_(@_)">
                        <c:v>16418</c:v>
                      </c:pt>
                      <c:pt idx="491" formatCode="_(* #,##0_);_(* \(#,##0\);_(* &quot;-&quot;??_);_(@_)">
                        <c:v>38419</c:v>
                      </c:pt>
                      <c:pt idx="492" formatCode="_(* #,##0_);_(* \(#,##0\);_(* &quot;-&quot;??_);_(@_)">
                        <c:v>50891</c:v>
                      </c:pt>
                      <c:pt idx="493" formatCode="_(* #,##0_);_(* \(#,##0\);_(* &quot;-&quot;??_);_(@_)">
                        <c:v>46340</c:v>
                      </c:pt>
                      <c:pt idx="494" formatCode="_(* #,##0_);_(* \(#,##0\);_(* &quot;-&quot;??_);_(@_)">
                        <c:v>30527</c:v>
                      </c:pt>
                      <c:pt idx="495" formatCode="_(* #,##0_);_(* \(#,##0\);_(* &quot;-&quot;??_);_(@_)">
                        <c:v>26511</c:v>
                      </c:pt>
                      <c:pt idx="496" formatCode="_(* #,##0_);_(* \(#,##0\);_(* &quot;-&quot;??_);_(@_)">
                        <c:v>26848</c:v>
                      </c:pt>
                      <c:pt idx="497" formatCode="_(* #,##0_);_(* \(#,##0\);_(* &quot;-&quot;??_);_(@_)">
                        <c:v>26721</c:v>
                      </c:pt>
                      <c:pt idx="498" formatCode="_(* #,##0_);_(* \(#,##0\);_(* &quot;-&quot;??_);_(@_)">
                        <c:v>29980</c:v>
                      </c:pt>
                      <c:pt idx="499" formatCode="_(* #,##0_);_(* \(#,##0\);_(* &quot;-&quot;??_);_(@_)">
                        <c:v>42756</c:v>
                      </c:pt>
                      <c:pt idx="500" formatCode="_(* #,##0_);_(* \(#,##0\);_(* &quot;-&quot;??_);_(@_)">
                        <c:v>40273</c:v>
                      </c:pt>
                      <c:pt idx="501" formatCode="_(* #,##0_);_(* \(#,##0\);_(* &quot;-&quot;??_);_(@_)">
                        <c:v>26713</c:v>
                      </c:pt>
                      <c:pt idx="502" formatCode="_(* #,##0_);_(* \(#,##0\);_(* &quot;-&quot;??_);_(@_)">
                        <c:v>25313</c:v>
                      </c:pt>
                      <c:pt idx="503" formatCode="_(* #,##0_);_(* \(#,##0\);_(* &quot;-&quot;??_);_(@_)">
                        <c:v>25435</c:v>
                      </c:pt>
                      <c:pt idx="504" formatCode="_(* #,##0_);_(* \(#,##0\);_(* &quot;-&quot;??_);_(@_)">
                        <c:v>24753</c:v>
                      </c:pt>
                      <c:pt idx="505" formatCode="_(* #,##0_);_(* \(#,##0\);_(* &quot;-&quot;??_);_(@_)">
                        <c:v>29462</c:v>
                      </c:pt>
                      <c:pt idx="506" formatCode="_(* #,##0_);_(* \(#,##0\);_(* &quot;-&quot;??_);_(@_)">
                        <c:v>41675</c:v>
                      </c:pt>
                      <c:pt idx="507" formatCode="_(* #,##0_);_(* \(#,##0\);_(* &quot;-&quot;??_);_(@_)">
                        <c:v>40275</c:v>
                      </c:pt>
                      <c:pt idx="508" formatCode="_(* #,##0_);_(* \(#,##0\);_(* &quot;-&quot;??_);_(@_)">
                        <c:v>25707</c:v>
                      </c:pt>
                      <c:pt idx="509" formatCode="_(* #,##0_);_(* \(#,##0\);_(* &quot;-&quot;??_);_(@_)">
                        <c:v>24656</c:v>
                      </c:pt>
                      <c:pt idx="510" formatCode="_(* #,##0_);_(* \(#,##0\);_(* &quot;-&quot;??_);_(@_)">
                        <c:v>25622</c:v>
                      </c:pt>
                      <c:pt idx="511" formatCode="_(* #,##0_);_(* \(#,##0\);_(* &quot;-&quot;??_);_(@_)">
                        <c:v>26072</c:v>
                      </c:pt>
                      <c:pt idx="512" formatCode="_(* #,##0_);_(* \(#,##0\);_(* &quot;-&quot;??_);_(@_)">
                        <c:v>30586</c:v>
                      </c:pt>
                      <c:pt idx="513" formatCode="_(* #,##0_);_(* \(#,##0\);_(* &quot;-&quot;??_);_(@_)">
                        <c:v>40438</c:v>
                      </c:pt>
                      <c:pt idx="514" formatCode="_(* #,##0_);_(* \(#,##0\);_(* &quot;-&quot;??_);_(@_)">
                        <c:v>38758</c:v>
                      </c:pt>
                      <c:pt idx="515" formatCode="_(* #,##0_);_(* \(#,##0\);_(* &quot;-&quot;??_);_(@_)">
                        <c:v>25424</c:v>
                      </c:pt>
                      <c:pt idx="516" formatCode="_(* #,##0_);_(* \(#,##0\);_(* &quot;-&quot;??_);_(@_)">
                        <c:v>24090</c:v>
                      </c:pt>
                      <c:pt idx="517" formatCode="_(* #,##0_);_(* \(#,##0\);_(* &quot;-&quot;??_);_(@_)">
                        <c:v>24790</c:v>
                      </c:pt>
                      <c:pt idx="518" formatCode="_(* #,##0_);_(* \(#,##0\);_(* &quot;-&quot;??_);_(@_)">
                        <c:v>25100</c:v>
                      </c:pt>
                      <c:pt idx="519" formatCode="_(* #,##0_);_(* \(#,##0\);_(* &quot;-&quot;??_);_(@_)">
                        <c:v>28798</c:v>
                      </c:pt>
                      <c:pt idx="520" formatCode="_(* #,##0_);_(* \(#,##0\);_(* &quot;-&quot;??_);_(@_)">
                        <c:v>40503</c:v>
                      </c:pt>
                      <c:pt idx="521" formatCode="_(* #,##0_);_(* \(#,##0\);_(* &quot;-&quot;??_);_(@_)">
                        <c:v>38207</c:v>
                      </c:pt>
                      <c:pt idx="522" formatCode="_(* #,##0_);_(* \(#,##0\);_(* &quot;-&quot;??_);_(@_)">
                        <c:v>25215</c:v>
                      </c:pt>
                      <c:pt idx="523" formatCode="_(* #,##0_);_(* \(#,##0\);_(* &quot;-&quot;??_);_(@_)">
                        <c:v>23260</c:v>
                      </c:pt>
                      <c:pt idx="524" formatCode="_(* #,##0_);_(* \(#,##0\);_(* &quot;-&quot;??_);_(@_)">
                        <c:v>24182</c:v>
                      </c:pt>
                      <c:pt idx="525" formatCode="_(* #,##0_);_(* \(#,##0\);_(* &quot;-&quot;??_);_(@_)">
                        <c:v>25219</c:v>
                      </c:pt>
                      <c:pt idx="526" formatCode="_(* #,##0_);_(* \(#,##0\);_(* &quot;-&quot;??_);_(@_)">
                        <c:v>28967</c:v>
                      </c:pt>
                      <c:pt idx="527" formatCode="_(* #,##0_);_(* \(#,##0\);_(* &quot;-&quot;??_);_(@_)">
                        <c:v>40767</c:v>
                      </c:pt>
                      <c:pt idx="528" formatCode="_(* #,##0_);_(* \(#,##0\);_(* &quot;-&quot;??_);_(@_)">
                        <c:v>38844</c:v>
                      </c:pt>
                      <c:pt idx="529" formatCode="_(* #,##0_);_(* \(#,##0\);_(* &quot;-&quot;??_);_(@_)">
                        <c:v>27816</c:v>
                      </c:pt>
                      <c:pt idx="530" formatCode="_(* #,##0_);_(* \(#,##0\);_(* &quot;-&quot;??_);_(@_)">
                        <c:v>26644</c:v>
                      </c:pt>
                      <c:pt idx="531" formatCode="_(* #,##0_);_(* \(#,##0\);_(* &quot;-&quot;??_);_(@_)">
                        <c:v>36305</c:v>
                      </c:pt>
                      <c:pt idx="532" formatCode="_(* #,##0_);_(* \(#,##0\);_(* &quot;-&quot;??_);_(@_)">
                        <c:v>32531</c:v>
                      </c:pt>
                      <c:pt idx="533" formatCode="_(* #,##0_);_(* \(#,##0\);_(* &quot;-&quot;??_);_(@_)">
                        <c:v>31730</c:v>
                      </c:pt>
                      <c:pt idx="534" formatCode="_(* #,##0_);_(* \(#,##0\);_(* &quot;-&quot;??_);_(@_)">
                        <c:v>41617</c:v>
                      </c:pt>
                      <c:pt idx="535" formatCode="_(* #,##0_);_(* \(#,##0\);_(* &quot;-&quot;??_);_(@_)">
                        <c:v>39591</c:v>
                      </c:pt>
                      <c:pt idx="536" formatCode="_(* #,##0_);_(* \(#,##0\);_(* &quot;-&quot;??_);_(@_)">
                        <c:v>26133</c:v>
                      </c:pt>
                      <c:pt idx="537" formatCode="_(* #,##0_);_(* \(#,##0\);_(* &quot;-&quot;??_);_(@_)">
                        <c:v>24662</c:v>
                      </c:pt>
                      <c:pt idx="538" formatCode="_(* #,##0_);_(* \(#,##0\);_(* &quot;-&quot;??_);_(@_)">
                        <c:v>24320</c:v>
                      </c:pt>
                      <c:pt idx="539" formatCode="_(* #,##0_);_(* \(#,##0\);_(* &quot;-&quot;??_);_(@_)">
                        <c:v>24841</c:v>
                      </c:pt>
                      <c:pt idx="540" formatCode="_(* #,##0_);_(* \(#,##0\);_(* &quot;-&quot;??_);_(@_)">
                        <c:v>31110</c:v>
                      </c:pt>
                      <c:pt idx="541" formatCode="_(* #,##0_);_(* \(#,##0\);_(* &quot;-&quot;??_);_(@_)">
                        <c:v>39708</c:v>
                      </c:pt>
                      <c:pt idx="542" formatCode="_(* #,##0_);_(* \(#,##0\);_(* &quot;-&quot;??_);_(@_)">
                        <c:v>37532</c:v>
                      </c:pt>
                      <c:pt idx="543" formatCode="_(* #,##0_);_(* \(#,##0\);_(* &quot;-&quot;??_);_(@_)">
                        <c:v>23626</c:v>
                      </c:pt>
                      <c:pt idx="544" formatCode="_(* #,##0_);_(* \(#,##0\);_(* &quot;-&quot;??_);_(@_)">
                        <c:v>22230</c:v>
                      </c:pt>
                      <c:pt idx="545" formatCode="_(* #,##0_);_(* \(#,##0\);_(* &quot;-&quot;??_);_(@_)">
                        <c:v>22656</c:v>
                      </c:pt>
                      <c:pt idx="546" formatCode="_(* #,##0_);_(* \(#,##0\);_(* &quot;-&quot;??_);_(@_)">
                        <c:v>23230</c:v>
                      </c:pt>
                      <c:pt idx="547" formatCode="_(* #,##0_);_(* \(#,##0\);_(* &quot;-&quot;??_);_(@_)">
                        <c:v>27525</c:v>
                      </c:pt>
                      <c:pt idx="548" formatCode="_(* #,##0_);_(* \(#,##0\);_(* &quot;-&quot;??_);_(@_)">
                        <c:v>39671</c:v>
                      </c:pt>
                      <c:pt idx="549" formatCode="_(* #,##0_);_(* \(#,##0\);_(* &quot;-&quot;??_);_(@_)">
                        <c:v>37514</c:v>
                      </c:pt>
                      <c:pt idx="550" formatCode="_(* #,##0_);_(* \(#,##0\);_(* &quot;-&quot;??_);_(@_)">
                        <c:v>23293</c:v>
                      </c:pt>
                      <c:pt idx="551" formatCode="_(* #,##0_);_(* \(#,##0\);_(* &quot;-&quot;??_);_(@_)">
                        <c:v>21849</c:v>
                      </c:pt>
                      <c:pt idx="552" formatCode="_(* #,##0_);_(* \(#,##0\);_(* &quot;-&quot;??_);_(@_)">
                        <c:v>22716</c:v>
                      </c:pt>
                      <c:pt idx="553" formatCode="_(* #,##0_);_(* \(#,##0\);_(* &quot;-&quot;??_);_(@_)">
                        <c:v>25118</c:v>
                      </c:pt>
                      <c:pt idx="554" formatCode="_(* #,##0_);_(* \(#,##0\);_(* &quot;-&quot;??_);_(@_)">
                        <c:v>36116</c:v>
                      </c:pt>
                      <c:pt idx="555" formatCode="_(* #,##0_);_(* \(#,##0\);_(* &quot;-&quot;??_);_(@_)">
                        <c:v>42922</c:v>
                      </c:pt>
                      <c:pt idx="556" formatCode="_(* #,##0_);_(* \(#,##0\);_(* &quot;-&quot;??_);_(@_)">
                        <c:v>39989</c:v>
                      </c:pt>
                      <c:pt idx="557" formatCode="_(* #,##0_);_(* \(#,##0\);_(* &quot;-&quot;??_);_(@_)">
                        <c:v>23818</c:v>
                      </c:pt>
                      <c:pt idx="558" formatCode="_(* #,##0_);_(* \(#,##0\);_(* &quot;-&quot;??_);_(@_)">
                        <c:v>22621</c:v>
                      </c:pt>
                      <c:pt idx="559" formatCode="_(* #,##0_);_(* \(#,##0\);_(* &quot;-&quot;??_);_(@_)">
                        <c:v>23542</c:v>
                      </c:pt>
                      <c:pt idx="560" formatCode="_(* #,##0_);_(* \(#,##0\);_(* &quot;-&quot;??_);_(@_)">
                        <c:v>23846</c:v>
                      </c:pt>
                      <c:pt idx="561" formatCode="_(* #,##0_);_(* \(#,##0\);_(* &quot;-&quot;??_);_(@_)">
                        <c:v>28197</c:v>
                      </c:pt>
                      <c:pt idx="562" formatCode="_(* #,##0_);_(* \(#,##0\);_(* &quot;-&quot;??_);_(@_)">
                        <c:v>41373</c:v>
                      </c:pt>
                      <c:pt idx="563" formatCode="_(* #,##0_);_(* \(#,##0\);_(* &quot;-&quot;??_);_(@_)">
                        <c:v>39956</c:v>
                      </c:pt>
                      <c:pt idx="564" formatCode="_(* #,##0_);_(* \(#,##0\);_(* &quot;-&quot;??_);_(@_)">
                        <c:v>24661</c:v>
                      </c:pt>
                      <c:pt idx="565" formatCode="_(* #,##0_);_(* \(#,##0\);_(* &quot;-&quot;??_);_(@_)">
                        <c:v>23063</c:v>
                      </c:pt>
                      <c:pt idx="566" formatCode="_(* #,##0_);_(* \(#,##0\);_(* &quot;-&quot;??_);_(@_)">
                        <c:v>23949</c:v>
                      </c:pt>
                      <c:pt idx="567" formatCode="_(* #,##0_);_(* \(#,##0\);_(* &quot;-&quot;??_);_(@_)">
                        <c:v>24560</c:v>
                      </c:pt>
                      <c:pt idx="568" formatCode="_(* #,##0_);_(* \(#,##0\);_(* &quot;-&quot;??_);_(@_)">
                        <c:v>29895</c:v>
                      </c:pt>
                      <c:pt idx="569" formatCode="_(* #,##0_);_(* \(#,##0\);_(* &quot;-&quot;??_);_(@_)">
                        <c:v>45707</c:v>
                      </c:pt>
                      <c:pt idx="570" formatCode="_(* #,##0_);_(* \(#,##0\);_(* &quot;-&quot;??_);_(@_)">
                        <c:v>49627</c:v>
                      </c:pt>
                      <c:pt idx="571" formatCode="_(* #,##0_);_(* \(#,##0\);_(* &quot;-&quot;??_);_(@_)">
                        <c:v>29555</c:v>
                      </c:pt>
                      <c:pt idx="572" formatCode="_(* #,##0_);_(* \(#,##0\);_(* &quot;-&quot;??_);_(@_)">
                        <c:v>29187</c:v>
                      </c:pt>
                      <c:pt idx="573" formatCode="_(* #,##0_);_(* \(#,##0\);_(* &quot;-&quot;??_);_(@_)">
                        <c:v>34136</c:v>
                      </c:pt>
                      <c:pt idx="574" formatCode="_(* #,##0_);_(* \(#,##0\);_(* &quot;-&quot;??_);_(@_)">
                        <c:v>44754</c:v>
                      </c:pt>
                      <c:pt idx="575" formatCode="_(* #,##0_);_(* \(#,##0\);_(* &quot;-&quot;??_);_(@_)">
                        <c:v>62559</c:v>
                      </c:pt>
                      <c:pt idx="576" formatCode="_(* #,##0_);_(* \(#,##0\);_(* &quot;-&quot;??_);_(@_)">
                        <c:v>78719</c:v>
                      </c:pt>
                      <c:pt idx="577" formatCode="_(* #,##0_);_(* \(#,##0\);_(* &quot;-&quot;??_);_(@_)">
                        <c:v>275799</c:v>
                      </c:pt>
                      <c:pt idx="578" formatCode="_(* #,##0_);_(* \(#,##0\);_(* &quot;-&quot;??_);_(@_)">
                        <c:v>117592</c:v>
                      </c:pt>
                      <c:pt idx="579" formatCode="_(* #,##0_);_(* \(#,##0\);_(* &quot;-&quot;??_);_(@_)">
                        <c:v>55345</c:v>
                      </c:pt>
                      <c:pt idx="580" formatCode="_(* #,##0_);_(* \(#,##0\);_(* &quot;-&quot;??_);_(@_)">
                        <c:v>39854</c:v>
                      </c:pt>
                      <c:pt idx="581" formatCode="_(* #,##0_);_(* \(#,##0\);_(* &quot;-&quot;??_);_(@_)">
                        <c:v>33411</c:v>
                      </c:pt>
                      <c:pt idx="582" formatCode="_(* #,##0_);_(* \(#,##0\);_(* &quot;-&quot;??_);_(@_)">
                        <c:v>33354</c:v>
                      </c:pt>
                      <c:pt idx="583" formatCode="_(* #,##0_);_(* \(#,##0\);_(* &quot;-&quot;??_);_(@_)">
                        <c:v>43839</c:v>
                      </c:pt>
                      <c:pt idx="584" formatCode="_(* #,##0_);_(* \(#,##0\);_(* &quot;-&quot;??_);_(@_)">
                        <c:v>42081</c:v>
                      </c:pt>
                      <c:pt idx="585" formatCode="_(* #,##0_);_(* \(#,##0\);_(* &quot;-&quot;??_);_(@_)">
                        <c:v>25982</c:v>
                      </c:pt>
                      <c:pt idx="586" formatCode="_(* #,##0_);_(* \(#,##0\);_(* &quot;-&quot;??_);_(@_)">
                        <c:v>27516</c:v>
                      </c:pt>
                      <c:pt idx="587" formatCode="_(* #,##0_);_(* \(#,##0\);_(* &quot;-&quot;??_);_(@_)">
                        <c:v>46274</c:v>
                      </c:pt>
                      <c:pt idx="588" formatCode="_(* #,##0_);_(* \(#,##0\);_(* &quot;-&quot;??_);_(@_)">
                        <c:v>27462</c:v>
                      </c:pt>
                      <c:pt idx="589" formatCode="_(* #,##0_);_(* \(#,##0\);_(* &quot;-&quot;??_);_(@_)">
                        <c:v>26201</c:v>
                      </c:pt>
                      <c:pt idx="590" formatCode="_(* #,##0_);_(* \(#,##0\);_(* &quot;-&quot;??_);_(@_)">
                        <c:v>35417</c:v>
                      </c:pt>
                      <c:pt idx="591" formatCode="_(* #,##0_);_(* \(#,##0\);_(* &quot;-&quot;??_);_(@_)">
                        <c:v>35126</c:v>
                      </c:pt>
                      <c:pt idx="592" formatCode="_(* #,##0_);_(* \(#,##0\);_(* &quot;-&quot;??_);_(@_)">
                        <c:v>22882</c:v>
                      </c:pt>
                      <c:pt idx="593" formatCode="_(* #,##0_);_(* \(#,##0\);_(* &quot;-&quot;??_);_(@_)">
                        <c:v>22107</c:v>
                      </c:pt>
                      <c:pt idx="594" formatCode="_(* #,##0_);_(* \(#,##0\);_(* &quot;-&quot;??_);_(@_)">
                        <c:v>21914</c:v>
                      </c:pt>
                      <c:pt idx="595" formatCode="_(* #,##0_);_(* \(#,##0\);_(* &quot;-&quot;??_);_(@_)">
                        <c:v>21976</c:v>
                      </c:pt>
                      <c:pt idx="596" formatCode="_(* #,##0_);_(* \(#,##0\);_(* &quot;-&quot;??_);_(@_)">
                        <c:v>24818</c:v>
                      </c:pt>
                      <c:pt idx="597" formatCode="_(* #,##0_);_(* \(#,##0\);_(* &quot;-&quot;??_);_(@_)">
                        <c:v>35195</c:v>
                      </c:pt>
                      <c:pt idx="598" formatCode="_(* #,##0_);_(* \(#,##0\);_(* &quot;-&quot;??_);_(@_)">
                        <c:v>34077</c:v>
                      </c:pt>
                      <c:pt idx="599" formatCode="_(* #,##0_);_(* \(#,##0\);_(* &quot;-&quot;??_);_(@_)">
                        <c:v>21098</c:v>
                      </c:pt>
                      <c:pt idx="600" formatCode="_(* #,##0_);_(* \(#,##0\);_(* &quot;-&quot;??_);_(@_)">
                        <c:v>19741</c:v>
                      </c:pt>
                      <c:pt idx="601" formatCode="_(* #,##0_);_(* \(#,##0\);_(* &quot;-&quot;??_);_(@_)">
                        <c:v>20161</c:v>
                      </c:pt>
                      <c:pt idx="602" formatCode="_(* #,##0_);_(* \(#,##0\);_(* &quot;-&quot;??_);_(@_)">
                        <c:v>21272</c:v>
                      </c:pt>
                      <c:pt idx="603" formatCode="_(* #,##0_);_(* \(#,##0\);_(* &quot;-&quot;??_);_(@_)">
                        <c:v>23344</c:v>
                      </c:pt>
                      <c:pt idx="604" formatCode="_(* #,##0_);_(* \(#,##0\);_(* &quot;-&quot;??_);_(@_)">
                        <c:v>30720</c:v>
                      </c:pt>
                      <c:pt idx="605" formatCode="_(* #,##0_);_(* \(#,##0\);_(* &quot;-&quot;??_);_(@_)">
                        <c:v>31426</c:v>
                      </c:pt>
                      <c:pt idx="606" formatCode="_(* #,##0_);_(* \(#,##0\);_(* &quot;-&quot;??_);_(@_)">
                        <c:v>21017</c:v>
                      </c:pt>
                      <c:pt idx="607" formatCode="_(* #,##0_);_(* \(#,##0\);_(* &quot;-&quot;??_);_(@_)">
                        <c:v>23621</c:v>
                      </c:pt>
                      <c:pt idx="608" formatCode="_(* #,##0_);_(* \(#,##0\);_(* &quot;-&quot;??_);_(@_)">
                        <c:v>31731</c:v>
                      </c:pt>
                      <c:pt idx="609" formatCode="_(* #,##0_);_(* \(#,##0\);_(* &quot;-&quot;??_);_(@_)">
                        <c:v>22117</c:v>
                      </c:pt>
                      <c:pt idx="610" formatCode="_(* #,##0_);_(* \(#,##0\);_(* &quot;-&quot;??_);_(@_)">
                        <c:v>24118</c:v>
                      </c:pt>
                      <c:pt idx="611" formatCode="_(* #,##0_);_(* \(#,##0\);_(* &quot;-&quot;??_);_(@_)">
                        <c:v>33139</c:v>
                      </c:pt>
                      <c:pt idx="612" formatCode="_(* #,##0_);_(* \(#,##0\);_(* &quot;-&quot;??_);_(@_)">
                        <c:v>47896</c:v>
                      </c:pt>
                      <c:pt idx="613" formatCode="_(* #,##0_);_(* \(#,##0\);_(* &quot;-&quot;??_);_(@_)">
                        <c:v>24748</c:v>
                      </c:pt>
                      <c:pt idx="614" formatCode="_(* #,##0_);_(* \(#,##0\);_(* &quot;-&quot;??_);_(@_)">
                        <c:v>20884</c:v>
                      </c:pt>
                      <c:pt idx="615" formatCode="_(* #,##0_);_(* \(#,##0\);_(* &quot;-&quot;??_);_(@_)">
                        <c:v>21140</c:v>
                      </c:pt>
                      <c:pt idx="616" formatCode="_(* #,##0_);_(* \(#,##0\);_(* &quot;-&quot;??_);_(@_)">
                        <c:v>23735</c:v>
                      </c:pt>
                      <c:pt idx="617" formatCode="_(* #,##0_);_(* \(#,##0\);_(* &quot;-&quot;??_);_(@_)">
                        <c:v>23470</c:v>
                      </c:pt>
                      <c:pt idx="618" formatCode="_(* #,##0_);_(* \(#,##0\);_(* &quot;-&quot;??_);_(@_)">
                        <c:v>29365</c:v>
                      </c:pt>
                      <c:pt idx="619" formatCode="_(* #,##0_);_(* \(#,##0\);_(* &quot;-&quot;??_);_(@_)">
                        <c:v>29004</c:v>
                      </c:pt>
                      <c:pt idx="620" formatCode="_(* #,##0_);_(* \(#,##0\);_(* &quot;-&quot;??_);_(@_)">
                        <c:v>18572</c:v>
                      </c:pt>
                      <c:pt idx="621" formatCode="_(* #,##0_);_(* \(#,##0\);_(* &quot;-&quot;??_);_(@_)">
                        <c:v>17866</c:v>
                      </c:pt>
                      <c:pt idx="622" formatCode="_(* #,##0_);_(* \(#,##0\);_(* &quot;-&quot;??_);_(@_)">
                        <c:v>18276</c:v>
                      </c:pt>
                      <c:pt idx="623" formatCode="_(* #,##0_);_(* \(#,##0\);_(* &quot;-&quot;??_);_(@_)">
                        <c:v>17240</c:v>
                      </c:pt>
                      <c:pt idx="624" formatCode="_(* #,##0_);_(* \(#,##0\);_(* &quot;-&quot;??_);_(@_)">
                        <c:v>1073</c:v>
                      </c:pt>
                    </c:numCache>
                  </c:numRef>
                </c:val>
                <c:smooth val="0"/>
                <c:extLst>
                  <c:ext xmlns:c16="http://schemas.microsoft.com/office/drawing/2014/chart" uri="{C3380CC4-5D6E-409C-BE32-E72D297353CC}">
                    <c16:uniqueId val="{00000004-3300-4BEB-B1CF-5CF202616441}"/>
                  </c:ext>
                </c:extLst>
              </c15:ser>
            </c15:filteredLineSeries>
            <c15:filteredLineSeries>
              <c15:ser>
                <c:idx val="1"/>
                <c:order val="1"/>
                <c:tx>
                  <c:strRef>
                    <c:extLst>
                      <c:ext xmlns:c15="http://schemas.microsoft.com/office/drawing/2012/chart" uri="{02D57815-91ED-43cb-92C2-25804820EDAC}">
                        <c15:formulaRef>
                          <c15:sqref>dau_by_retention_cohort_raw!$C$1</c15:sqref>
                        </c15:formulaRef>
                      </c:ext>
                    </c:extLst>
                    <c:strCache>
                      <c:ptCount val="1"/>
                      <c:pt idx="0">
                        <c:v> D01-7 </c:v>
                      </c:pt>
                    </c:strCache>
                  </c:strRef>
                </c:tx>
                <c:spPr>
                  <a:ln w="28575" cap="rnd">
                    <a:solidFill>
                      <a:schemeClr val="accent2"/>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dau_by_retention_cohort_raw!$C$2:$C$1234</c15:sqref>
                        </c15:formulaRef>
                      </c:ext>
                    </c:extLst>
                    <c:numCache>
                      <c:formatCode>General</c:formatCode>
                      <c:ptCount val="625"/>
                      <c:pt idx="0">
                        <c:v>17171</c:v>
                      </c:pt>
                      <c:pt idx="1">
                        <c:v>17312</c:v>
                      </c:pt>
                      <c:pt idx="2">
                        <c:v>19709</c:v>
                      </c:pt>
                      <c:pt idx="3">
                        <c:v>20527</c:v>
                      </c:pt>
                      <c:pt idx="4">
                        <c:v>16900</c:v>
                      </c:pt>
                      <c:pt idx="5">
                        <c:v>16264</c:v>
                      </c:pt>
                      <c:pt idx="6">
                        <c:v>16512</c:v>
                      </c:pt>
                      <c:pt idx="7">
                        <c:v>16819</c:v>
                      </c:pt>
                      <c:pt idx="8">
                        <c:v>18120</c:v>
                      </c:pt>
                      <c:pt idx="9">
                        <c:v>21577</c:v>
                      </c:pt>
                      <c:pt idx="10">
                        <c:v>23415</c:v>
                      </c:pt>
                      <c:pt idx="11">
                        <c:v>19397</c:v>
                      </c:pt>
                      <c:pt idx="12">
                        <c:v>18624</c:v>
                      </c:pt>
                      <c:pt idx="13">
                        <c:v>18709</c:v>
                      </c:pt>
                      <c:pt idx="14">
                        <c:v>19121</c:v>
                      </c:pt>
                      <c:pt idx="15">
                        <c:v>20502</c:v>
                      </c:pt>
                      <c:pt idx="16">
                        <c:v>24574</c:v>
                      </c:pt>
                      <c:pt idx="17">
                        <c:v>26328</c:v>
                      </c:pt>
                      <c:pt idx="18">
                        <c:v>20735</c:v>
                      </c:pt>
                      <c:pt idx="19">
                        <c:v>19893</c:v>
                      </c:pt>
                      <c:pt idx="20">
                        <c:v>19526</c:v>
                      </c:pt>
                      <c:pt idx="21">
                        <c:v>19900</c:v>
                      </c:pt>
                      <c:pt idx="22">
                        <c:v>20998</c:v>
                      </c:pt>
                      <c:pt idx="23">
                        <c:v>24863</c:v>
                      </c:pt>
                      <c:pt idx="24">
                        <c:v>26026</c:v>
                      </c:pt>
                      <c:pt idx="25">
                        <c:v>21026</c:v>
                      </c:pt>
                      <c:pt idx="26">
                        <c:v>20330</c:v>
                      </c:pt>
                      <c:pt idx="27">
                        <c:v>20434</c:v>
                      </c:pt>
                      <c:pt idx="28">
                        <c:v>20272</c:v>
                      </c:pt>
                      <c:pt idx="29">
                        <c:v>22412</c:v>
                      </c:pt>
                      <c:pt idx="30">
                        <c:v>27661</c:v>
                      </c:pt>
                      <c:pt idx="31">
                        <c:v>29279</c:v>
                      </c:pt>
                      <c:pt idx="32">
                        <c:v>23976</c:v>
                      </c:pt>
                      <c:pt idx="33">
                        <c:v>22651</c:v>
                      </c:pt>
                      <c:pt idx="34">
                        <c:v>23310</c:v>
                      </c:pt>
                      <c:pt idx="35">
                        <c:v>23335</c:v>
                      </c:pt>
                      <c:pt idx="36">
                        <c:v>25062</c:v>
                      </c:pt>
                      <c:pt idx="37">
                        <c:v>28855</c:v>
                      </c:pt>
                      <c:pt idx="38">
                        <c:v>30781</c:v>
                      </c:pt>
                      <c:pt idx="39">
                        <c:v>25527</c:v>
                      </c:pt>
                      <c:pt idx="40">
                        <c:v>24060</c:v>
                      </c:pt>
                      <c:pt idx="41">
                        <c:v>24674</c:v>
                      </c:pt>
                      <c:pt idx="42">
                        <c:v>24813</c:v>
                      </c:pt>
                      <c:pt idx="43">
                        <c:v>26209</c:v>
                      </c:pt>
                      <c:pt idx="44">
                        <c:v>31539</c:v>
                      </c:pt>
                      <c:pt idx="45">
                        <c:v>33826</c:v>
                      </c:pt>
                      <c:pt idx="46">
                        <c:v>26869</c:v>
                      </c:pt>
                      <c:pt idx="47">
                        <c:v>25898</c:v>
                      </c:pt>
                      <c:pt idx="48">
                        <c:v>25795</c:v>
                      </c:pt>
                      <c:pt idx="49">
                        <c:v>26252</c:v>
                      </c:pt>
                      <c:pt idx="50">
                        <c:v>28384</c:v>
                      </c:pt>
                      <c:pt idx="51">
                        <c:v>33067</c:v>
                      </c:pt>
                      <c:pt idx="52">
                        <c:v>34423</c:v>
                      </c:pt>
                      <c:pt idx="53">
                        <c:v>27745</c:v>
                      </c:pt>
                      <c:pt idx="54">
                        <c:v>26782</c:v>
                      </c:pt>
                      <c:pt idx="55">
                        <c:v>26380</c:v>
                      </c:pt>
                      <c:pt idx="56">
                        <c:v>26413</c:v>
                      </c:pt>
                      <c:pt idx="57">
                        <c:v>27802</c:v>
                      </c:pt>
                      <c:pt idx="58">
                        <c:v>31618</c:v>
                      </c:pt>
                      <c:pt idx="59">
                        <c:v>32436</c:v>
                      </c:pt>
                      <c:pt idx="60">
                        <c:v>26406</c:v>
                      </c:pt>
                      <c:pt idx="61">
                        <c:v>26359</c:v>
                      </c:pt>
                      <c:pt idx="62">
                        <c:v>25921</c:v>
                      </c:pt>
                      <c:pt idx="63">
                        <c:v>25928</c:v>
                      </c:pt>
                      <c:pt idx="64">
                        <c:v>27942</c:v>
                      </c:pt>
                      <c:pt idx="65">
                        <c:v>32435</c:v>
                      </c:pt>
                      <c:pt idx="66">
                        <c:v>34236</c:v>
                      </c:pt>
                      <c:pt idx="67">
                        <c:v>26631</c:v>
                      </c:pt>
                      <c:pt idx="68">
                        <c:v>25759</c:v>
                      </c:pt>
                      <c:pt idx="69">
                        <c:v>25851</c:v>
                      </c:pt>
                      <c:pt idx="70">
                        <c:v>26155</c:v>
                      </c:pt>
                      <c:pt idx="71">
                        <c:v>29018</c:v>
                      </c:pt>
                      <c:pt idx="72">
                        <c:v>34200</c:v>
                      </c:pt>
                      <c:pt idx="73">
                        <c:v>36668</c:v>
                      </c:pt>
                      <c:pt idx="74">
                        <c:v>28791</c:v>
                      </c:pt>
                      <c:pt idx="75">
                        <c:v>28373</c:v>
                      </c:pt>
                      <c:pt idx="76">
                        <c:v>27474</c:v>
                      </c:pt>
                      <c:pt idx="77">
                        <c:v>27658</c:v>
                      </c:pt>
                      <c:pt idx="78">
                        <c:v>29174</c:v>
                      </c:pt>
                      <c:pt idx="79">
                        <c:v>33841</c:v>
                      </c:pt>
                      <c:pt idx="80">
                        <c:v>35332</c:v>
                      </c:pt>
                      <c:pt idx="81">
                        <c:v>28254</c:v>
                      </c:pt>
                      <c:pt idx="82">
                        <c:v>26841</c:v>
                      </c:pt>
                      <c:pt idx="83">
                        <c:v>26495</c:v>
                      </c:pt>
                      <c:pt idx="84">
                        <c:v>26833</c:v>
                      </c:pt>
                      <c:pt idx="85">
                        <c:v>27881</c:v>
                      </c:pt>
                      <c:pt idx="86">
                        <c:v>32161</c:v>
                      </c:pt>
                      <c:pt idx="87">
                        <c:v>33484</c:v>
                      </c:pt>
                      <c:pt idx="88">
                        <c:v>26586</c:v>
                      </c:pt>
                      <c:pt idx="89">
                        <c:v>24907</c:v>
                      </c:pt>
                      <c:pt idx="90">
                        <c:v>24718</c:v>
                      </c:pt>
                      <c:pt idx="91">
                        <c:v>24185</c:v>
                      </c:pt>
                      <c:pt idx="92">
                        <c:v>26178</c:v>
                      </c:pt>
                      <c:pt idx="93">
                        <c:v>31247</c:v>
                      </c:pt>
                      <c:pt idx="94">
                        <c:v>33107</c:v>
                      </c:pt>
                      <c:pt idx="95">
                        <c:v>27148</c:v>
                      </c:pt>
                      <c:pt idx="96">
                        <c:v>27530</c:v>
                      </c:pt>
                      <c:pt idx="97">
                        <c:v>29032</c:v>
                      </c:pt>
                      <c:pt idx="98">
                        <c:v>28968</c:v>
                      </c:pt>
                      <c:pt idx="99">
                        <c:v>30325</c:v>
                      </c:pt>
                      <c:pt idx="100">
                        <c:v>34557</c:v>
                      </c:pt>
                      <c:pt idx="101">
                        <c:v>33740</c:v>
                      </c:pt>
                      <c:pt idx="102">
                        <c:v>26509</c:v>
                      </c:pt>
                      <c:pt idx="103">
                        <c:v>25454</c:v>
                      </c:pt>
                      <c:pt idx="104">
                        <c:v>24566</c:v>
                      </c:pt>
                      <c:pt idx="105">
                        <c:v>24038</c:v>
                      </c:pt>
                      <c:pt idx="106">
                        <c:v>25300</c:v>
                      </c:pt>
                      <c:pt idx="107">
                        <c:v>29161</c:v>
                      </c:pt>
                      <c:pt idx="108">
                        <c:v>30532</c:v>
                      </c:pt>
                      <c:pt idx="109">
                        <c:v>24888</c:v>
                      </c:pt>
                      <c:pt idx="110">
                        <c:v>25230</c:v>
                      </c:pt>
                      <c:pt idx="111">
                        <c:v>25272</c:v>
                      </c:pt>
                      <c:pt idx="112">
                        <c:v>26067</c:v>
                      </c:pt>
                      <c:pt idx="113">
                        <c:v>27750</c:v>
                      </c:pt>
                      <c:pt idx="114">
                        <c:v>30787</c:v>
                      </c:pt>
                      <c:pt idx="115">
                        <c:v>30253</c:v>
                      </c:pt>
                      <c:pt idx="116">
                        <c:v>28785</c:v>
                      </c:pt>
                      <c:pt idx="117">
                        <c:v>28506</c:v>
                      </c:pt>
                      <c:pt idx="118">
                        <c:v>29372</c:v>
                      </c:pt>
                      <c:pt idx="119">
                        <c:v>30379</c:v>
                      </c:pt>
                      <c:pt idx="120">
                        <c:v>32644</c:v>
                      </c:pt>
                      <c:pt idx="121">
                        <c:v>35858</c:v>
                      </c:pt>
                      <c:pt idx="122">
                        <c:v>36164</c:v>
                      </c:pt>
                      <c:pt idx="123">
                        <c:v>32352</c:v>
                      </c:pt>
                      <c:pt idx="124">
                        <c:v>30569</c:v>
                      </c:pt>
                      <c:pt idx="125">
                        <c:v>29641</c:v>
                      </c:pt>
                      <c:pt idx="126">
                        <c:v>29124</c:v>
                      </c:pt>
                      <c:pt idx="127">
                        <c:v>29931</c:v>
                      </c:pt>
                      <c:pt idx="128">
                        <c:v>32783</c:v>
                      </c:pt>
                      <c:pt idx="129">
                        <c:v>33520</c:v>
                      </c:pt>
                      <c:pt idx="130">
                        <c:v>26780</c:v>
                      </c:pt>
                      <c:pt idx="131">
                        <c:v>25573</c:v>
                      </c:pt>
                      <c:pt idx="132">
                        <c:v>25065</c:v>
                      </c:pt>
                      <c:pt idx="133">
                        <c:v>24761</c:v>
                      </c:pt>
                      <c:pt idx="134">
                        <c:v>25952</c:v>
                      </c:pt>
                      <c:pt idx="135">
                        <c:v>29631</c:v>
                      </c:pt>
                      <c:pt idx="136">
                        <c:v>30804</c:v>
                      </c:pt>
                      <c:pt idx="137">
                        <c:v>25281</c:v>
                      </c:pt>
                      <c:pt idx="138">
                        <c:v>24572</c:v>
                      </c:pt>
                      <c:pt idx="139">
                        <c:v>24783</c:v>
                      </c:pt>
                      <c:pt idx="140">
                        <c:v>24520</c:v>
                      </c:pt>
                      <c:pt idx="141">
                        <c:v>26510</c:v>
                      </c:pt>
                      <c:pt idx="142">
                        <c:v>30878</c:v>
                      </c:pt>
                      <c:pt idx="143">
                        <c:v>31922</c:v>
                      </c:pt>
                      <c:pt idx="144">
                        <c:v>26612</c:v>
                      </c:pt>
                      <c:pt idx="145">
                        <c:v>25327</c:v>
                      </c:pt>
                      <c:pt idx="146">
                        <c:v>25137</c:v>
                      </c:pt>
                      <c:pt idx="147">
                        <c:v>25218</c:v>
                      </c:pt>
                      <c:pt idx="148">
                        <c:v>26487</c:v>
                      </c:pt>
                      <c:pt idx="149">
                        <c:v>29706</c:v>
                      </c:pt>
                      <c:pt idx="150">
                        <c:v>30120</c:v>
                      </c:pt>
                      <c:pt idx="151">
                        <c:v>24345</c:v>
                      </c:pt>
                      <c:pt idx="152">
                        <c:v>23528</c:v>
                      </c:pt>
                      <c:pt idx="153">
                        <c:v>22784</c:v>
                      </c:pt>
                      <c:pt idx="154">
                        <c:v>22415</c:v>
                      </c:pt>
                      <c:pt idx="155">
                        <c:v>23573</c:v>
                      </c:pt>
                      <c:pt idx="156">
                        <c:v>27425</c:v>
                      </c:pt>
                      <c:pt idx="157">
                        <c:v>28049</c:v>
                      </c:pt>
                      <c:pt idx="158">
                        <c:v>22844</c:v>
                      </c:pt>
                      <c:pt idx="159">
                        <c:v>21903</c:v>
                      </c:pt>
                      <c:pt idx="160">
                        <c:v>21529</c:v>
                      </c:pt>
                      <c:pt idx="161">
                        <c:v>21565</c:v>
                      </c:pt>
                      <c:pt idx="162">
                        <c:v>22786</c:v>
                      </c:pt>
                      <c:pt idx="163">
                        <c:v>26674</c:v>
                      </c:pt>
                      <c:pt idx="164">
                        <c:v>28296</c:v>
                      </c:pt>
                      <c:pt idx="165">
                        <c:v>22523</c:v>
                      </c:pt>
                      <c:pt idx="166">
                        <c:v>21650</c:v>
                      </c:pt>
                      <c:pt idx="167">
                        <c:v>22644</c:v>
                      </c:pt>
                      <c:pt idx="168">
                        <c:v>22516</c:v>
                      </c:pt>
                      <c:pt idx="169">
                        <c:v>27733</c:v>
                      </c:pt>
                      <c:pt idx="170">
                        <c:v>35941</c:v>
                      </c:pt>
                      <c:pt idx="171">
                        <c:v>42407</c:v>
                      </c:pt>
                      <c:pt idx="172">
                        <c:v>22720</c:v>
                      </c:pt>
                      <c:pt idx="173">
                        <c:v>20861</c:v>
                      </c:pt>
                      <c:pt idx="174">
                        <c:v>21390</c:v>
                      </c:pt>
                      <c:pt idx="175">
                        <c:v>22768</c:v>
                      </c:pt>
                      <c:pt idx="176">
                        <c:v>24882</c:v>
                      </c:pt>
                      <c:pt idx="177">
                        <c:v>28593</c:v>
                      </c:pt>
                      <c:pt idx="178">
                        <c:v>30687</c:v>
                      </c:pt>
                      <c:pt idx="179">
                        <c:v>24033</c:v>
                      </c:pt>
                      <c:pt idx="180">
                        <c:v>22148</c:v>
                      </c:pt>
                      <c:pt idx="181">
                        <c:v>21308</c:v>
                      </c:pt>
                      <c:pt idx="182">
                        <c:v>20628</c:v>
                      </c:pt>
                      <c:pt idx="183">
                        <c:v>21692</c:v>
                      </c:pt>
                      <c:pt idx="184">
                        <c:v>25465</c:v>
                      </c:pt>
                      <c:pt idx="185">
                        <c:v>26675</c:v>
                      </c:pt>
                      <c:pt idx="186">
                        <c:v>20477</c:v>
                      </c:pt>
                      <c:pt idx="187">
                        <c:v>20175</c:v>
                      </c:pt>
                      <c:pt idx="188">
                        <c:v>21536</c:v>
                      </c:pt>
                      <c:pt idx="189">
                        <c:v>21705</c:v>
                      </c:pt>
                      <c:pt idx="190">
                        <c:v>22271</c:v>
                      </c:pt>
                      <c:pt idx="191">
                        <c:v>26709</c:v>
                      </c:pt>
                      <c:pt idx="192">
                        <c:v>27606</c:v>
                      </c:pt>
                      <c:pt idx="193">
                        <c:v>21634</c:v>
                      </c:pt>
                      <c:pt idx="194">
                        <c:v>21021</c:v>
                      </c:pt>
                      <c:pt idx="195">
                        <c:v>20957</c:v>
                      </c:pt>
                      <c:pt idx="196">
                        <c:v>20728</c:v>
                      </c:pt>
                      <c:pt idx="197">
                        <c:v>21834</c:v>
                      </c:pt>
                      <c:pt idx="198">
                        <c:v>25814</c:v>
                      </c:pt>
                      <c:pt idx="199">
                        <c:v>27098</c:v>
                      </c:pt>
                      <c:pt idx="200">
                        <c:v>22264</c:v>
                      </c:pt>
                      <c:pt idx="201">
                        <c:v>21289</c:v>
                      </c:pt>
                      <c:pt idx="202">
                        <c:v>21417</c:v>
                      </c:pt>
                      <c:pt idx="203">
                        <c:v>21285</c:v>
                      </c:pt>
                      <c:pt idx="204">
                        <c:v>21845</c:v>
                      </c:pt>
                      <c:pt idx="205">
                        <c:v>25441</c:v>
                      </c:pt>
                      <c:pt idx="206">
                        <c:v>26890</c:v>
                      </c:pt>
                      <c:pt idx="207">
                        <c:v>21305</c:v>
                      </c:pt>
                      <c:pt idx="208">
                        <c:v>20679</c:v>
                      </c:pt>
                      <c:pt idx="209">
                        <c:v>20724</c:v>
                      </c:pt>
                      <c:pt idx="210">
                        <c:v>20735</c:v>
                      </c:pt>
                      <c:pt idx="211">
                        <c:v>22464</c:v>
                      </c:pt>
                      <c:pt idx="212">
                        <c:v>26409</c:v>
                      </c:pt>
                      <c:pt idx="213">
                        <c:v>29050</c:v>
                      </c:pt>
                      <c:pt idx="214">
                        <c:v>24605</c:v>
                      </c:pt>
                      <c:pt idx="215">
                        <c:v>24098</c:v>
                      </c:pt>
                      <c:pt idx="216">
                        <c:v>24809</c:v>
                      </c:pt>
                      <c:pt idx="217">
                        <c:v>27069</c:v>
                      </c:pt>
                      <c:pt idx="218">
                        <c:v>32053</c:v>
                      </c:pt>
                      <c:pt idx="219">
                        <c:v>38367</c:v>
                      </c:pt>
                      <c:pt idx="220">
                        <c:v>50844</c:v>
                      </c:pt>
                      <c:pt idx="221">
                        <c:v>81483</c:v>
                      </c:pt>
                      <c:pt idx="222">
                        <c:v>65105</c:v>
                      </c:pt>
                      <c:pt idx="223">
                        <c:v>55559</c:v>
                      </c:pt>
                      <c:pt idx="224">
                        <c:v>49000</c:v>
                      </c:pt>
                      <c:pt idx="225">
                        <c:v>48648</c:v>
                      </c:pt>
                      <c:pt idx="226">
                        <c:v>55746</c:v>
                      </c:pt>
                      <c:pt idx="227">
                        <c:v>54405</c:v>
                      </c:pt>
                      <c:pt idx="228">
                        <c:v>34999</c:v>
                      </c:pt>
                      <c:pt idx="229">
                        <c:v>29472</c:v>
                      </c:pt>
                      <c:pt idx="230">
                        <c:v>26486</c:v>
                      </c:pt>
                      <c:pt idx="231">
                        <c:v>25129</c:v>
                      </c:pt>
                      <c:pt idx="232">
                        <c:v>25502</c:v>
                      </c:pt>
                      <c:pt idx="233">
                        <c:v>27618</c:v>
                      </c:pt>
                      <c:pt idx="234">
                        <c:v>26700</c:v>
                      </c:pt>
                      <c:pt idx="235">
                        <c:v>20539</c:v>
                      </c:pt>
                      <c:pt idx="236">
                        <c:v>19440</c:v>
                      </c:pt>
                      <c:pt idx="237">
                        <c:v>18358</c:v>
                      </c:pt>
                      <c:pt idx="238">
                        <c:v>17852</c:v>
                      </c:pt>
                      <c:pt idx="239">
                        <c:v>18516</c:v>
                      </c:pt>
                      <c:pt idx="240">
                        <c:v>21422</c:v>
                      </c:pt>
                      <c:pt idx="241">
                        <c:v>22544</c:v>
                      </c:pt>
                      <c:pt idx="242">
                        <c:v>22010</c:v>
                      </c:pt>
                      <c:pt idx="243">
                        <c:v>18259</c:v>
                      </c:pt>
                      <c:pt idx="244">
                        <c:v>18054</c:v>
                      </c:pt>
                      <c:pt idx="245">
                        <c:v>17874</c:v>
                      </c:pt>
                      <c:pt idx="246">
                        <c:v>19321</c:v>
                      </c:pt>
                      <c:pt idx="247">
                        <c:v>22536</c:v>
                      </c:pt>
                      <c:pt idx="248">
                        <c:v>23306</c:v>
                      </c:pt>
                      <c:pt idx="249">
                        <c:v>19519</c:v>
                      </c:pt>
                      <c:pt idx="250">
                        <c:v>18343</c:v>
                      </c:pt>
                      <c:pt idx="251">
                        <c:v>17566</c:v>
                      </c:pt>
                      <c:pt idx="252">
                        <c:v>17114</c:v>
                      </c:pt>
                      <c:pt idx="253">
                        <c:v>17578</c:v>
                      </c:pt>
                      <c:pt idx="254">
                        <c:v>20512</c:v>
                      </c:pt>
                      <c:pt idx="255">
                        <c:v>21176</c:v>
                      </c:pt>
                      <c:pt idx="256">
                        <c:v>16997</c:v>
                      </c:pt>
                      <c:pt idx="257">
                        <c:v>16337</c:v>
                      </c:pt>
                      <c:pt idx="258">
                        <c:v>16413</c:v>
                      </c:pt>
                      <c:pt idx="259">
                        <c:v>16482</c:v>
                      </c:pt>
                      <c:pt idx="260">
                        <c:v>17400</c:v>
                      </c:pt>
                      <c:pt idx="261">
                        <c:v>19616</c:v>
                      </c:pt>
                      <c:pt idx="262">
                        <c:v>19991</c:v>
                      </c:pt>
                      <c:pt idx="263">
                        <c:v>16551</c:v>
                      </c:pt>
                      <c:pt idx="264">
                        <c:v>15862</c:v>
                      </c:pt>
                      <c:pt idx="265">
                        <c:v>16053</c:v>
                      </c:pt>
                      <c:pt idx="266">
                        <c:v>16037</c:v>
                      </c:pt>
                      <c:pt idx="267">
                        <c:v>16121</c:v>
                      </c:pt>
                      <c:pt idx="268">
                        <c:v>18646</c:v>
                      </c:pt>
                      <c:pt idx="269">
                        <c:v>19095</c:v>
                      </c:pt>
                      <c:pt idx="270">
                        <c:v>16569</c:v>
                      </c:pt>
                      <c:pt idx="271">
                        <c:v>15635</c:v>
                      </c:pt>
                      <c:pt idx="272">
                        <c:v>15471</c:v>
                      </c:pt>
                      <c:pt idx="273">
                        <c:v>15352</c:v>
                      </c:pt>
                      <c:pt idx="274">
                        <c:v>16309</c:v>
                      </c:pt>
                      <c:pt idx="275">
                        <c:v>18480</c:v>
                      </c:pt>
                      <c:pt idx="276">
                        <c:v>19213</c:v>
                      </c:pt>
                      <c:pt idx="277">
                        <c:v>16034</c:v>
                      </c:pt>
                      <c:pt idx="278">
                        <c:v>15303</c:v>
                      </c:pt>
                      <c:pt idx="279">
                        <c:v>15205</c:v>
                      </c:pt>
                      <c:pt idx="280">
                        <c:v>15450</c:v>
                      </c:pt>
                      <c:pt idx="281">
                        <c:v>15984</c:v>
                      </c:pt>
                      <c:pt idx="282">
                        <c:v>17598</c:v>
                      </c:pt>
                      <c:pt idx="283">
                        <c:v>18444</c:v>
                      </c:pt>
                      <c:pt idx="284">
                        <c:v>15679</c:v>
                      </c:pt>
                      <c:pt idx="285">
                        <c:v>15033</c:v>
                      </c:pt>
                      <c:pt idx="286">
                        <c:v>14936</c:v>
                      </c:pt>
                      <c:pt idx="287">
                        <c:v>14708</c:v>
                      </c:pt>
                      <c:pt idx="288">
                        <c:v>15563</c:v>
                      </c:pt>
                      <c:pt idx="289">
                        <c:v>17357</c:v>
                      </c:pt>
                      <c:pt idx="290">
                        <c:v>18664</c:v>
                      </c:pt>
                      <c:pt idx="291">
                        <c:v>16197</c:v>
                      </c:pt>
                      <c:pt idx="292">
                        <c:v>15797</c:v>
                      </c:pt>
                      <c:pt idx="293">
                        <c:v>15686</c:v>
                      </c:pt>
                      <c:pt idx="294">
                        <c:v>15598</c:v>
                      </c:pt>
                      <c:pt idx="295">
                        <c:v>16269</c:v>
                      </c:pt>
                      <c:pt idx="296">
                        <c:v>17899</c:v>
                      </c:pt>
                      <c:pt idx="297">
                        <c:v>18532</c:v>
                      </c:pt>
                      <c:pt idx="298">
                        <c:v>15863</c:v>
                      </c:pt>
                      <c:pt idx="299">
                        <c:v>15874</c:v>
                      </c:pt>
                      <c:pt idx="300">
                        <c:v>16203</c:v>
                      </c:pt>
                      <c:pt idx="301">
                        <c:v>16292</c:v>
                      </c:pt>
                      <c:pt idx="302">
                        <c:v>16466</c:v>
                      </c:pt>
                      <c:pt idx="303">
                        <c:v>18010</c:v>
                      </c:pt>
                      <c:pt idx="304">
                        <c:v>18683</c:v>
                      </c:pt>
                      <c:pt idx="305">
                        <c:v>16635</c:v>
                      </c:pt>
                      <c:pt idx="306">
                        <c:v>16342</c:v>
                      </c:pt>
                      <c:pt idx="307">
                        <c:v>16024</c:v>
                      </c:pt>
                      <c:pt idx="308">
                        <c:v>15866</c:v>
                      </c:pt>
                      <c:pt idx="309">
                        <c:v>16485</c:v>
                      </c:pt>
                      <c:pt idx="310">
                        <c:v>17940</c:v>
                      </c:pt>
                      <c:pt idx="311">
                        <c:v>18581</c:v>
                      </c:pt>
                      <c:pt idx="312">
                        <c:v>16423</c:v>
                      </c:pt>
                      <c:pt idx="313">
                        <c:v>16343</c:v>
                      </c:pt>
                      <c:pt idx="314">
                        <c:v>16156</c:v>
                      </c:pt>
                      <c:pt idx="315">
                        <c:v>16166</c:v>
                      </c:pt>
                      <c:pt idx="316">
                        <c:v>16537</c:v>
                      </c:pt>
                      <c:pt idx="317">
                        <c:v>18190</c:v>
                      </c:pt>
                      <c:pt idx="318">
                        <c:v>18298</c:v>
                      </c:pt>
                      <c:pt idx="319">
                        <c:v>16357</c:v>
                      </c:pt>
                      <c:pt idx="320">
                        <c:v>16140</c:v>
                      </c:pt>
                      <c:pt idx="321">
                        <c:v>16166</c:v>
                      </c:pt>
                      <c:pt idx="322">
                        <c:v>16379</c:v>
                      </c:pt>
                      <c:pt idx="323">
                        <c:v>16409</c:v>
                      </c:pt>
                      <c:pt idx="324">
                        <c:v>17575</c:v>
                      </c:pt>
                      <c:pt idx="325">
                        <c:v>17905</c:v>
                      </c:pt>
                      <c:pt idx="326">
                        <c:v>15478</c:v>
                      </c:pt>
                      <c:pt idx="327">
                        <c:v>15061</c:v>
                      </c:pt>
                      <c:pt idx="328">
                        <c:v>14800</c:v>
                      </c:pt>
                      <c:pt idx="329">
                        <c:v>14929</c:v>
                      </c:pt>
                      <c:pt idx="330">
                        <c:v>14886</c:v>
                      </c:pt>
                      <c:pt idx="331">
                        <c:v>16121</c:v>
                      </c:pt>
                      <c:pt idx="332">
                        <c:v>16749</c:v>
                      </c:pt>
                      <c:pt idx="333">
                        <c:v>14577</c:v>
                      </c:pt>
                      <c:pt idx="334">
                        <c:v>14295</c:v>
                      </c:pt>
                      <c:pt idx="335">
                        <c:v>14090</c:v>
                      </c:pt>
                      <c:pt idx="336">
                        <c:v>14270</c:v>
                      </c:pt>
                      <c:pt idx="337">
                        <c:v>14564</c:v>
                      </c:pt>
                      <c:pt idx="338">
                        <c:v>15936</c:v>
                      </c:pt>
                      <c:pt idx="339">
                        <c:v>16892</c:v>
                      </c:pt>
                      <c:pt idx="340">
                        <c:v>14939</c:v>
                      </c:pt>
                      <c:pt idx="341">
                        <c:v>14734</c:v>
                      </c:pt>
                      <c:pt idx="342">
                        <c:v>14875</c:v>
                      </c:pt>
                      <c:pt idx="343">
                        <c:v>14689</c:v>
                      </c:pt>
                      <c:pt idx="344">
                        <c:v>14984</c:v>
                      </c:pt>
                      <c:pt idx="345">
                        <c:v>16603</c:v>
                      </c:pt>
                      <c:pt idx="346">
                        <c:v>17553</c:v>
                      </c:pt>
                      <c:pt idx="347">
                        <c:v>15471</c:v>
                      </c:pt>
                      <c:pt idx="348">
                        <c:v>15407</c:v>
                      </c:pt>
                      <c:pt idx="349">
                        <c:v>15080</c:v>
                      </c:pt>
                      <c:pt idx="350">
                        <c:v>14846</c:v>
                      </c:pt>
                      <c:pt idx="351">
                        <c:v>15262</c:v>
                      </c:pt>
                      <c:pt idx="352">
                        <c:v>16938</c:v>
                      </c:pt>
                      <c:pt idx="353">
                        <c:v>17249</c:v>
                      </c:pt>
                      <c:pt idx="354">
                        <c:v>15340</c:v>
                      </c:pt>
                      <c:pt idx="355">
                        <c:v>15200</c:v>
                      </c:pt>
                      <c:pt idx="356">
                        <c:v>15389</c:v>
                      </c:pt>
                      <c:pt idx="357">
                        <c:v>15725</c:v>
                      </c:pt>
                      <c:pt idx="358">
                        <c:v>16266</c:v>
                      </c:pt>
                      <c:pt idx="359">
                        <c:v>18126</c:v>
                      </c:pt>
                      <c:pt idx="360">
                        <c:v>19002</c:v>
                      </c:pt>
                      <c:pt idx="361">
                        <c:v>15886</c:v>
                      </c:pt>
                      <c:pt idx="362">
                        <c:v>15481</c:v>
                      </c:pt>
                      <c:pt idx="363">
                        <c:v>15307</c:v>
                      </c:pt>
                      <c:pt idx="364">
                        <c:v>15203</c:v>
                      </c:pt>
                      <c:pt idx="365">
                        <c:v>15232</c:v>
                      </c:pt>
                      <c:pt idx="366">
                        <c:v>17261</c:v>
                      </c:pt>
                      <c:pt idx="367">
                        <c:v>17779</c:v>
                      </c:pt>
                      <c:pt idx="368">
                        <c:v>14210</c:v>
                      </c:pt>
                      <c:pt idx="369">
                        <c:v>13359</c:v>
                      </c:pt>
                      <c:pt idx="370">
                        <c:v>13054</c:v>
                      </c:pt>
                      <c:pt idx="371">
                        <c:v>13367</c:v>
                      </c:pt>
                      <c:pt idx="372">
                        <c:v>14251</c:v>
                      </c:pt>
                      <c:pt idx="373">
                        <c:v>16828</c:v>
                      </c:pt>
                      <c:pt idx="374">
                        <c:v>17732</c:v>
                      </c:pt>
                      <c:pt idx="375">
                        <c:v>14355</c:v>
                      </c:pt>
                      <c:pt idx="376">
                        <c:v>13658</c:v>
                      </c:pt>
                      <c:pt idx="377">
                        <c:v>13444</c:v>
                      </c:pt>
                      <c:pt idx="378">
                        <c:v>13302</c:v>
                      </c:pt>
                      <c:pt idx="379">
                        <c:v>14205</c:v>
                      </c:pt>
                      <c:pt idx="380">
                        <c:v>17175</c:v>
                      </c:pt>
                      <c:pt idx="381">
                        <c:v>18656</c:v>
                      </c:pt>
                      <c:pt idx="382">
                        <c:v>14437</c:v>
                      </c:pt>
                      <c:pt idx="383">
                        <c:v>13765</c:v>
                      </c:pt>
                      <c:pt idx="384">
                        <c:v>13720</c:v>
                      </c:pt>
                      <c:pt idx="385">
                        <c:v>13927</c:v>
                      </c:pt>
                      <c:pt idx="386">
                        <c:v>15058</c:v>
                      </c:pt>
                      <c:pt idx="387">
                        <c:v>18396</c:v>
                      </c:pt>
                      <c:pt idx="388">
                        <c:v>19645</c:v>
                      </c:pt>
                      <c:pt idx="389">
                        <c:v>15018</c:v>
                      </c:pt>
                      <c:pt idx="390">
                        <c:v>14342</c:v>
                      </c:pt>
                      <c:pt idx="391">
                        <c:v>14699</c:v>
                      </c:pt>
                      <c:pt idx="392">
                        <c:v>14880</c:v>
                      </c:pt>
                      <c:pt idx="393">
                        <c:v>16054</c:v>
                      </c:pt>
                      <c:pt idx="394">
                        <c:v>18916</c:v>
                      </c:pt>
                      <c:pt idx="395">
                        <c:v>20275</c:v>
                      </c:pt>
                      <c:pt idx="396">
                        <c:v>16271</c:v>
                      </c:pt>
                      <c:pt idx="397">
                        <c:v>15482</c:v>
                      </c:pt>
                      <c:pt idx="398">
                        <c:v>15138</c:v>
                      </c:pt>
                      <c:pt idx="399">
                        <c:v>15199</c:v>
                      </c:pt>
                      <c:pt idx="400">
                        <c:v>16473</c:v>
                      </c:pt>
                      <c:pt idx="401">
                        <c:v>20125</c:v>
                      </c:pt>
                      <c:pt idx="402">
                        <c:v>21608</c:v>
                      </c:pt>
                      <c:pt idx="403">
                        <c:v>17191</c:v>
                      </c:pt>
                      <c:pt idx="404">
                        <c:v>16167</c:v>
                      </c:pt>
                      <c:pt idx="405">
                        <c:v>16055</c:v>
                      </c:pt>
                      <c:pt idx="406">
                        <c:v>16971</c:v>
                      </c:pt>
                      <c:pt idx="407">
                        <c:v>18741</c:v>
                      </c:pt>
                      <c:pt idx="408">
                        <c:v>21824</c:v>
                      </c:pt>
                      <c:pt idx="409">
                        <c:v>22945</c:v>
                      </c:pt>
                      <c:pt idx="410">
                        <c:v>17869</c:v>
                      </c:pt>
                      <c:pt idx="411">
                        <c:v>16897</c:v>
                      </c:pt>
                      <c:pt idx="412">
                        <c:v>16810</c:v>
                      </c:pt>
                      <c:pt idx="413">
                        <c:v>17126</c:v>
                      </c:pt>
                      <c:pt idx="414">
                        <c:v>18077</c:v>
                      </c:pt>
                      <c:pt idx="415">
                        <c:v>22125</c:v>
                      </c:pt>
                      <c:pt idx="416">
                        <c:v>23164</c:v>
                      </c:pt>
                      <c:pt idx="417">
                        <c:v>18232</c:v>
                      </c:pt>
                      <c:pt idx="418">
                        <c:v>17422</c:v>
                      </c:pt>
                      <c:pt idx="419">
                        <c:v>17199</c:v>
                      </c:pt>
                      <c:pt idx="420">
                        <c:v>17120</c:v>
                      </c:pt>
                      <c:pt idx="421">
                        <c:v>18063</c:v>
                      </c:pt>
                      <c:pt idx="422">
                        <c:v>21016</c:v>
                      </c:pt>
                      <c:pt idx="423">
                        <c:v>22200</c:v>
                      </c:pt>
                      <c:pt idx="424">
                        <c:v>17339</c:v>
                      </c:pt>
                      <c:pt idx="425">
                        <c:v>16260</c:v>
                      </c:pt>
                      <c:pt idx="426">
                        <c:v>17431</c:v>
                      </c:pt>
                      <c:pt idx="427">
                        <c:v>17474</c:v>
                      </c:pt>
                      <c:pt idx="428">
                        <c:v>18765</c:v>
                      </c:pt>
                      <c:pt idx="429">
                        <c:v>21924</c:v>
                      </c:pt>
                      <c:pt idx="430">
                        <c:v>23070</c:v>
                      </c:pt>
                      <c:pt idx="431">
                        <c:v>17968</c:v>
                      </c:pt>
                      <c:pt idx="432">
                        <c:v>16588</c:v>
                      </c:pt>
                      <c:pt idx="433">
                        <c:v>16261</c:v>
                      </c:pt>
                      <c:pt idx="434">
                        <c:v>16027</c:v>
                      </c:pt>
                      <c:pt idx="435">
                        <c:v>16815</c:v>
                      </c:pt>
                      <c:pt idx="436">
                        <c:v>20194</c:v>
                      </c:pt>
                      <c:pt idx="437">
                        <c:v>21351</c:v>
                      </c:pt>
                      <c:pt idx="438">
                        <c:v>15988</c:v>
                      </c:pt>
                      <c:pt idx="439">
                        <c:v>15574</c:v>
                      </c:pt>
                      <c:pt idx="440">
                        <c:v>15538</c:v>
                      </c:pt>
                      <c:pt idx="441">
                        <c:v>15516</c:v>
                      </c:pt>
                      <c:pt idx="442">
                        <c:v>16853</c:v>
                      </c:pt>
                      <c:pt idx="443">
                        <c:v>20167</c:v>
                      </c:pt>
                      <c:pt idx="444">
                        <c:v>21362</c:v>
                      </c:pt>
                      <c:pt idx="445">
                        <c:v>16416</c:v>
                      </c:pt>
                      <c:pt idx="446">
                        <c:v>15523</c:v>
                      </c:pt>
                      <c:pt idx="447">
                        <c:v>15543</c:v>
                      </c:pt>
                      <c:pt idx="448">
                        <c:v>15622</c:v>
                      </c:pt>
                      <c:pt idx="449">
                        <c:v>16824</c:v>
                      </c:pt>
                      <c:pt idx="450">
                        <c:v>20307</c:v>
                      </c:pt>
                      <c:pt idx="451">
                        <c:v>21848</c:v>
                      </c:pt>
                      <c:pt idx="452">
                        <c:v>16755</c:v>
                      </c:pt>
                      <c:pt idx="453">
                        <c:v>15693</c:v>
                      </c:pt>
                      <c:pt idx="454">
                        <c:v>15662</c:v>
                      </c:pt>
                      <c:pt idx="455">
                        <c:v>15596</c:v>
                      </c:pt>
                      <c:pt idx="456">
                        <c:v>16558</c:v>
                      </c:pt>
                      <c:pt idx="457">
                        <c:v>19906</c:v>
                      </c:pt>
                      <c:pt idx="458">
                        <c:v>20897</c:v>
                      </c:pt>
                      <c:pt idx="459">
                        <c:v>16449</c:v>
                      </c:pt>
                      <c:pt idx="460">
                        <c:v>15805</c:v>
                      </c:pt>
                      <c:pt idx="461">
                        <c:v>17435</c:v>
                      </c:pt>
                      <c:pt idx="462">
                        <c:v>20537</c:v>
                      </c:pt>
                      <c:pt idx="463">
                        <c:v>22094</c:v>
                      </c:pt>
                      <c:pt idx="464">
                        <c:v>26128</c:v>
                      </c:pt>
                      <c:pt idx="465">
                        <c:v>27387</c:v>
                      </c:pt>
                      <c:pt idx="466">
                        <c:v>21594</c:v>
                      </c:pt>
                      <c:pt idx="467">
                        <c:v>21493</c:v>
                      </c:pt>
                      <c:pt idx="468">
                        <c:v>21910</c:v>
                      </c:pt>
                      <c:pt idx="469">
                        <c:v>20858</c:v>
                      </c:pt>
                      <c:pt idx="470">
                        <c:v>20842</c:v>
                      </c:pt>
                      <c:pt idx="471">
                        <c:v>19577</c:v>
                      </c:pt>
                      <c:pt idx="472">
                        <c:v>16017</c:v>
                      </c:pt>
                      <c:pt idx="473">
                        <c:v>14103</c:v>
                      </c:pt>
                      <c:pt idx="474">
                        <c:v>16129</c:v>
                      </c:pt>
                      <c:pt idx="475">
                        <c:v>16663</c:v>
                      </c:pt>
                      <c:pt idx="476">
                        <c:v>17040</c:v>
                      </c:pt>
                      <c:pt idx="477">
                        <c:v>18275</c:v>
                      </c:pt>
                      <c:pt idx="478">
                        <c:v>21122</c:v>
                      </c:pt>
                      <c:pt idx="479">
                        <c:v>22562</c:v>
                      </c:pt>
                      <c:pt idx="480">
                        <c:v>21418</c:v>
                      </c:pt>
                      <c:pt idx="481">
                        <c:v>20874</c:v>
                      </c:pt>
                      <c:pt idx="482">
                        <c:v>20943</c:v>
                      </c:pt>
                      <c:pt idx="483">
                        <c:v>21407</c:v>
                      </c:pt>
                      <c:pt idx="484">
                        <c:v>22823</c:v>
                      </c:pt>
                      <c:pt idx="485">
                        <c:v>24554</c:v>
                      </c:pt>
                      <c:pt idx="486">
                        <c:v>26085</c:v>
                      </c:pt>
                      <c:pt idx="487" formatCode="_(* #,##0_);_(* \(#,##0\);_(* &quot;-&quot;??_);_(@_)">
                        <c:v>26222</c:v>
                      </c:pt>
                      <c:pt idx="488" formatCode="_(* #,##0_);_(* \(#,##0\);_(* &quot;-&quot;??_);_(@_)">
                        <c:v>23143</c:v>
                      </c:pt>
                      <c:pt idx="489" formatCode="_(* #,##0_);_(* \(#,##0\);_(* &quot;-&quot;??_);_(@_)">
                        <c:v>17412</c:v>
                      </c:pt>
                      <c:pt idx="490" formatCode="_(* #,##0_);_(* \(#,##0\);_(* &quot;-&quot;??_);_(@_)">
                        <c:v>14677</c:v>
                      </c:pt>
                      <c:pt idx="491" formatCode="_(* #,##0_);_(* \(#,##0\);_(* &quot;-&quot;??_);_(@_)">
                        <c:v>17517</c:v>
                      </c:pt>
                      <c:pt idx="492" formatCode="_(* #,##0_);_(* \(#,##0\);_(* &quot;-&quot;??_);_(@_)">
                        <c:v>22033</c:v>
                      </c:pt>
                      <c:pt idx="493" formatCode="_(* #,##0_);_(* \(#,##0\);_(* &quot;-&quot;??_);_(@_)">
                        <c:v>24553</c:v>
                      </c:pt>
                      <c:pt idx="494" formatCode="_(* #,##0_);_(* \(#,##0\);_(* &quot;-&quot;??_);_(@_)">
                        <c:v>20020</c:v>
                      </c:pt>
                      <c:pt idx="495" formatCode="_(* #,##0_);_(* \(#,##0\);_(* &quot;-&quot;??_);_(@_)">
                        <c:v>18154</c:v>
                      </c:pt>
                      <c:pt idx="496" formatCode="_(* #,##0_);_(* \(#,##0\);_(* &quot;-&quot;??_);_(@_)">
                        <c:v>17812</c:v>
                      </c:pt>
                      <c:pt idx="497" formatCode="_(* #,##0_);_(* \(#,##0\);_(* &quot;-&quot;??_);_(@_)">
                        <c:v>18015</c:v>
                      </c:pt>
                      <c:pt idx="498" formatCode="_(* #,##0_);_(* \(#,##0\);_(* &quot;-&quot;??_);_(@_)">
                        <c:v>19152</c:v>
                      </c:pt>
                      <c:pt idx="499" formatCode="_(* #,##0_);_(* \(#,##0\);_(* &quot;-&quot;??_);_(@_)">
                        <c:v>22226</c:v>
                      </c:pt>
                      <c:pt idx="500" formatCode="_(* #,##0_);_(* \(#,##0\);_(* &quot;-&quot;??_);_(@_)">
                        <c:v>23026</c:v>
                      </c:pt>
                      <c:pt idx="501" formatCode="_(* #,##0_);_(* \(#,##0\);_(* &quot;-&quot;??_);_(@_)">
                        <c:v>18457</c:v>
                      </c:pt>
                      <c:pt idx="502" formatCode="_(* #,##0_);_(* \(#,##0\);_(* &quot;-&quot;??_);_(@_)">
                        <c:v>17237</c:v>
                      </c:pt>
                      <c:pt idx="503" formatCode="_(* #,##0_);_(* \(#,##0\);_(* &quot;-&quot;??_);_(@_)">
                        <c:v>16896</c:v>
                      </c:pt>
                      <c:pt idx="504" formatCode="_(* #,##0_);_(* \(#,##0\);_(* &quot;-&quot;??_);_(@_)">
                        <c:v>16752</c:v>
                      </c:pt>
                      <c:pt idx="505" formatCode="_(* #,##0_);_(* \(#,##0\);_(* &quot;-&quot;??_);_(@_)">
                        <c:v>17603</c:v>
                      </c:pt>
                      <c:pt idx="506" formatCode="_(* #,##0_);_(* \(#,##0\);_(* &quot;-&quot;??_);_(@_)">
                        <c:v>21012</c:v>
                      </c:pt>
                      <c:pt idx="507" formatCode="_(* #,##0_);_(* \(#,##0\);_(* &quot;-&quot;??_);_(@_)">
                        <c:v>22214</c:v>
                      </c:pt>
                      <c:pt idx="508" formatCode="_(* #,##0_);_(* \(#,##0\);_(* &quot;-&quot;??_);_(@_)">
                        <c:v>18056</c:v>
                      </c:pt>
                      <c:pt idx="509" formatCode="_(* #,##0_);_(* \(#,##0\);_(* &quot;-&quot;??_);_(@_)">
                        <c:v>17190</c:v>
                      </c:pt>
                      <c:pt idx="510" formatCode="_(* #,##0_);_(* \(#,##0\);_(* &quot;-&quot;??_);_(@_)">
                        <c:v>17061</c:v>
                      </c:pt>
                      <c:pt idx="511" formatCode="_(* #,##0_);_(* \(#,##0\);_(* &quot;-&quot;??_);_(@_)">
                        <c:v>17105</c:v>
                      </c:pt>
                      <c:pt idx="512" formatCode="_(* #,##0_);_(* \(#,##0\);_(* &quot;-&quot;??_);_(@_)">
                        <c:v>18492</c:v>
                      </c:pt>
                      <c:pt idx="513" formatCode="_(* #,##0_);_(* \(#,##0\);_(* &quot;-&quot;??_);_(@_)">
                        <c:v>21373</c:v>
                      </c:pt>
                      <c:pt idx="514" formatCode="_(* #,##0_);_(* \(#,##0\);_(* &quot;-&quot;??_);_(@_)">
                        <c:v>22457</c:v>
                      </c:pt>
                      <c:pt idx="515" formatCode="_(* #,##0_);_(* \(#,##0\);_(* &quot;-&quot;??_);_(@_)">
                        <c:v>17454</c:v>
                      </c:pt>
                      <c:pt idx="516" formatCode="_(* #,##0_);_(* \(#,##0\);_(* &quot;-&quot;??_);_(@_)">
                        <c:v>16698</c:v>
                      </c:pt>
                      <c:pt idx="517" formatCode="_(* #,##0_);_(* \(#,##0\);_(* &quot;-&quot;??_);_(@_)">
                        <c:v>16553</c:v>
                      </c:pt>
                      <c:pt idx="518" formatCode="_(* #,##0_);_(* \(#,##0\);_(* &quot;-&quot;??_);_(@_)">
                        <c:v>16518</c:v>
                      </c:pt>
                      <c:pt idx="519" formatCode="_(* #,##0_);_(* \(#,##0\);_(* &quot;-&quot;??_);_(@_)">
                        <c:v>17325</c:v>
                      </c:pt>
                      <c:pt idx="520" formatCode="_(* #,##0_);_(* \(#,##0\);_(* &quot;-&quot;??_);_(@_)">
                        <c:v>20427</c:v>
                      </c:pt>
                      <c:pt idx="521" formatCode="_(* #,##0_);_(* \(#,##0\);_(* &quot;-&quot;??_);_(@_)">
                        <c:v>21419</c:v>
                      </c:pt>
                      <c:pt idx="522" formatCode="_(* #,##0_);_(* \(#,##0\);_(* &quot;-&quot;??_);_(@_)">
                        <c:v>17073</c:v>
                      </c:pt>
                      <c:pt idx="523" formatCode="_(* #,##0_);_(* \(#,##0\);_(* &quot;-&quot;??_);_(@_)">
                        <c:v>15948</c:v>
                      </c:pt>
                      <c:pt idx="524" formatCode="_(* #,##0_);_(* \(#,##0\);_(* &quot;-&quot;??_);_(@_)">
                        <c:v>16045</c:v>
                      </c:pt>
                      <c:pt idx="525" formatCode="_(* #,##0_);_(* \(#,##0\);_(* &quot;-&quot;??_);_(@_)">
                        <c:v>16210</c:v>
                      </c:pt>
                      <c:pt idx="526" formatCode="_(* #,##0_);_(* \(#,##0\);_(* &quot;-&quot;??_);_(@_)">
                        <c:v>17660</c:v>
                      </c:pt>
                      <c:pt idx="527" formatCode="_(* #,##0_);_(* \(#,##0\);_(* &quot;-&quot;??_);_(@_)">
                        <c:v>20978</c:v>
                      </c:pt>
                      <c:pt idx="528" formatCode="_(* #,##0_);_(* \(#,##0\);_(* &quot;-&quot;??_);_(@_)">
                        <c:v>22240</c:v>
                      </c:pt>
                      <c:pt idx="529" formatCode="_(* #,##0_);_(* \(#,##0\);_(* &quot;-&quot;??_);_(@_)">
                        <c:v>18452</c:v>
                      </c:pt>
                      <c:pt idx="530" formatCode="_(* #,##0_);_(* \(#,##0\);_(* &quot;-&quot;??_);_(@_)">
                        <c:v>17868</c:v>
                      </c:pt>
                      <c:pt idx="531" formatCode="_(* #,##0_);_(* \(#,##0\);_(* &quot;-&quot;??_);_(@_)">
                        <c:v>17682</c:v>
                      </c:pt>
                      <c:pt idx="532" formatCode="_(* #,##0_);_(* \(#,##0\);_(* &quot;-&quot;??_);_(@_)">
                        <c:v>19430</c:v>
                      </c:pt>
                      <c:pt idx="533" formatCode="_(* #,##0_);_(* \(#,##0\);_(* &quot;-&quot;??_);_(@_)">
                        <c:v>20286</c:v>
                      </c:pt>
                      <c:pt idx="534" formatCode="_(* #,##0_);_(* \(#,##0\);_(* &quot;-&quot;??_);_(@_)">
                        <c:v>23150</c:v>
                      </c:pt>
                      <c:pt idx="535" formatCode="_(* #,##0_);_(* \(#,##0\);_(* &quot;-&quot;??_);_(@_)">
                        <c:v>23619</c:v>
                      </c:pt>
                      <c:pt idx="536" formatCode="_(* #,##0_);_(* \(#,##0\);_(* &quot;-&quot;??_);_(@_)">
                        <c:v>18968</c:v>
                      </c:pt>
                      <c:pt idx="537" formatCode="_(* #,##0_);_(* \(#,##0\);_(* &quot;-&quot;??_);_(@_)">
                        <c:v>17493</c:v>
                      </c:pt>
                      <c:pt idx="538" formatCode="_(* #,##0_);_(* \(#,##0\);_(* &quot;-&quot;??_);_(@_)">
                        <c:v>17324</c:v>
                      </c:pt>
                      <c:pt idx="539" formatCode="_(* #,##0_);_(* \(#,##0\);_(* &quot;-&quot;??_);_(@_)">
                        <c:v>17146</c:v>
                      </c:pt>
                      <c:pt idx="540" formatCode="_(* #,##0_);_(* \(#,##0\);_(* &quot;-&quot;??_);_(@_)">
                        <c:v>18322</c:v>
                      </c:pt>
                      <c:pt idx="541" formatCode="_(* #,##0_);_(* \(#,##0\);_(* &quot;-&quot;??_);_(@_)">
                        <c:v>21295</c:v>
                      </c:pt>
                      <c:pt idx="542" formatCode="_(* #,##0_);_(* \(#,##0\);_(* &quot;-&quot;??_);_(@_)">
                        <c:v>22330</c:v>
                      </c:pt>
                      <c:pt idx="543" formatCode="_(* #,##0_);_(* \(#,##0\);_(* &quot;-&quot;??_);_(@_)">
                        <c:v>17155</c:v>
                      </c:pt>
                      <c:pt idx="544" formatCode="_(* #,##0_);_(* \(#,##0\);_(* &quot;-&quot;??_);_(@_)">
                        <c:v>16321</c:v>
                      </c:pt>
                      <c:pt idx="545" formatCode="_(* #,##0_);_(* \(#,##0\);_(* &quot;-&quot;??_);_(@_)">
                        <c:v>15994</c:v>
                      </c:pt>
                      <c:pt idx="546" formatCode="_(* #,##0_);_(* \(#,##0\);_(* &quot;-&quot;??_);_(@_)">
                        <c:v>15983</c:v>
                      </c:pt>
                      <c:pt idx="547" formatCode="_(* #,##0_);_(* \(#,##0\);_(* &quot;-&quot;??_);_(@_)">
                        <c:v>16897</c:v>
                      </c:pt>
                      <c:pt idx="548" formatCode="_(* #,##0_);_(* \(#,##0\);_(* &quot;-&quot;??_);_(@_)">
                        <c:v>20648</c:v>
                      </c:pt>
                      <c:pt idx="549" formatCode="_(* #,##0_);_(* \(#,##0\);_(* &quot;-&quot;??_);_(@_)">
                        <c:v>21799</c:v>
                      </c:pt>
                      <c:pt idx="550" formatCode="_(* #,##0_);_(* \(#,##0\);_(* &quot;-&quot;??_);_(@_)">
                        <c:v>16502</c:v>
                      </c:pt>
                      <c:pt idx="551" formatCode="_(* #,##0_);_(* \(#,##0\);_(* &quot;-&quot;??_);_(@_)">
                        <c:v>15868</c:v>
                      </c:pt>
                      <c:pt idx="552" formatCode="_(* #,##0_);_(* \(#,##0\);_(* &quot;-&quot;??_);_(@_)">
                        <c:v>15626</c:v>
                      </c:pt>
                      <c:pt idx="553" formatCode="_(* #,##0_);_(* \(#,##0\);_(* &quot;-&quot;??_);_(@_)">
                        <c:v>15805</c:v>
                      </c:pt>
                      <c:pt idx="554" formatCode="_(* #,##0_);_(* \(#,##0\);_(* &quot;-&quot;??_);_(@_)">
                        <c:v>18020</c:v>
                      </c:pt>
                      <c:pt idx="555" formatCode="_(* #,##0_);_(* \(#,##0\);_(* &quot;-&quot;??_);_(@_)">
                        <c:v>21862</c:v>
                      </c:pt>
                      <c:pt idx="556" formatCode="_(* #,##0_);_(* \(#,##0\);_(* &quot;-&quot;??_);_(@_)">
                        <c:v>22782</c:v>
                      </c:pt>
                      <c:pt idx="557" formatCode="_(* #,##0_);_(* \(#,##0\);_(* &quot;-&quot;??_);_(@_)">
                        <c:v>17481</c:v>
                      </c:pt>
                      <c:pt idx="558" formatCode="_(* #,##0_);_(* \(#,##0\);_(* &quot;-&quot;??_);_(@_)">
                        <c:v>17075</c:v>
                      </c:pt>
                      <c:pt idx="559" formatCode="_(* #,##0_);_(* \(#,##0\);_(* &quot;-&quot;??_);_(@_)">
                        <c:v>17076</c:v>
                      </c:pt>
                      <c:pt idx="560" formatCode="_(* #,##0_);_(* \(#,##0\);_(* &quot;-&quot;??_);_(@_)">
                        <c:v>16850</c:v>
                      </c:pt>
                      <c:pt idx="561" formatCode="_(* #,##0_);_(* \(#,##0\);_(* &quot;-&quot;??_);_(@_)">
                        <c:v>17852</c:v>
                      </c:pt>
                      <c:pt idx="562" formatCode="_(* #,##0_);_(* \(#,##0\);_(* &quot;-&quot;??_);_(@_)">
                        <c:v>20808</c:v>
                      </c:pt>
                      <c:pt idx="563" formatCode="_(* #,##0_);_(* \(#,##0\);_(* &quot;-&quot;??_);_(@_)">
                        <c:v>21909</c:v>
                      </c:pt>
                      <c:pt idx="564" formatCode="_(* #,##0_);_(* \(#,##0\);_(* &quot;-&quot;??_);_(@_)">
                        <c:v>16755</c:v>
                      </c:pt>
                      <c:pt idx="565" formatCode="_(* #,##0_);_(* \(#,##0\);_(* &quot;-&quot;??_);_(@_)">
                        <c:v>15627</c:v>
                      </c:pt>
                      <c:pt idx="566" formatCode="_(* #,##0_);_(* \(#,##0\);_(* &quot;-&quot;??_);_(@_)">
                        <c:v>15131</c:v>
                      </c:pt>
                      <c:pt idx="567" formatCode="_(* #,##0_);_(* \(#,##0\);_(* &quot;-&quot;??_);_(@_)">
                        <c:v>15437</c:v>
                      </c:pt>
                      <c:pt idx="568" formatCode="_(* #,##0_);_(* \(#,##0\);_(* &quot;-&quot;??_);_(@_)">
                        <c:v>16369</c:v>
                      </c:pt>
                      <c:pt idx="569" formatCode="_(* #,##0_);_(* \(#,##0\);_(* &quot;-&quot;??_);_(@_)">
                        <c:v>20177</c:v>
                      </c:pt>
                      <c:pt idx="570" formatCode="_(* #,##0_);_(* \(#,##0\);_(* &quot;-&quot;??_);_(@_)">
                        <c:v>22144</c:v>
                      </c:pt>
                      <c:pt idx="571" formatCode="_(* #,##0_);_(* \(#,##0\);_(* &quot;-&quot;??_);_(@_)">
                        <c:v>18364</c:v>
                      </c:pt>
                      <c:pt idx="572" formatCode="_(* #,##0_);_(* \(#,##0\);_(* &quot;-&quot;??_);_(@_)">
                        <c:v>17697</c:v>
                      </c:pt>
                      <c:pt idx="573" formatCode="_(* #,##0_);_(* \(#,##0\);_(* &quot;-&quot;??_);_(@_)">
                        <c:v>17791</c:v>
                      </c:pt>
                      <c:pt idx="574" formatCode="_(* #,##0_);_(* \(#,##0\);_(* &quot;-&quot;??_);_(@_)">
                        <c:v>19925</c:v>
                      </c:pt>
                      <c:pt idx="575" formatCode="_(* #,##0_);_(* \(#,##0\);_(* &quot;-&quot;??_);_(@_)">
                        <c:v>23967</c:v>
                      </c:pt>
                      <c:pt idx="576" formatCode="_(* #,##0_);_(* \(#,##0\);_(* &quot;-&quot;??_);_(@_)">
                        <c:v>28388</c:v>
                      </c:pt>
                      <c:pt idx="577" formatCode="_(* #,##0_);_(* \(#,##0\);_(* &quot;-&quot;??_);_(@_)">
                        <c:v>35996</c:v>
                      </c:pt>
                      <c:pt idx="578" formatCode="_(* #,##0_);_(* \(#,##0\);_(* &quot;-&quot;??_);_(@_)">
                        <c:v>56304</c:v>
                      </c:pt>
                      <c:pt idx="579" formatCode="_(* #,##0_);_(* \(#,##0\);_(* &quot;-&quot;??_);_(@_)">
                        <c:v>45352</c:v>
                      </c:pt>
                      <c:pt idx="580" formatCode="_(* #,##0_);_(* \(#,##0\);_(* &quot;-&quot;??_);_(@_)">
                        <c:v>37646</c:v>
                      </c:pt>
                      <c:pt idx="581" formatCode="_(* #,##0_);_(* \(#,##0\);_(* &quot;-&quot;??_);_(@_)">
                        <c:v>33045</c:v>
                      </c:pt>
                      <c:pt idx="582" formatCode="_(* #,##0_);_(* \(#,##0\);_(* &quot;-&quot;??_);_(@_)">
                        <c:v>31796</c:v>
                      </c:pt>
                      <c:pt idx="583" formatCode="_(* #,##0_);_(* \(#,##0\);_(* &quot;-&quot;??_);_(@_)">
                        <c:v>36465</c:v>
                      </c:pt>
                      <c:pt idx="584" formatCode="_(* #,##0_);_(* \(#,##0\);_(* &quot;-&quot;??_);_(@_)">
                        <c:v>34394</c:v>
                      </c:pt>
                      <c:pt idx="585" formatCode="_(* #,##0_);_(* \(#,##0\);_(* &quot;-&quot;??_);_(@_)">
                        <c:v>20200</c:v>
                      </c:pt>
                      <c:pt idx="586" formatCode="_(* #,##0_);_(* \(#,##0\);_(* &quot;-&quot;??_);_(@_)">
                        <c:v>17300</c:v>
                      </c:pt>
                      <c:pt idx="587" formatCode="_(* #,##0_);_(* \(#,##0\);_(* &quot;-&quot;??_);_(@_)">
                        <c:v>16495</c:v>
                      </c:pt>
                      <c:pt idx="588" formatCode="_(* #,##0_);_(* \(#,##0\);_(* &quot;-&quot;??_);_(@_)">
                        <c:v>15118</c:v>
                      </c:pt>
                      <c:pt idx="589" formatCode="_(* #,##0_);_(* \(#,##0\);_(* &quot;-&quot;??_);_(@_)">
                        <c:v>16003</c:v>
                      </c:pt>
                      <c:pt idx="590" formatCode="_(* #,##0_);_(* \(#,##0\);_(* &quot;-&quot;??_);_(@_)">
                        <c:v>18982</c:v>
                      </c:pt>
                      <c:pt idx="591" formatCode="_(* #,##0_);_(* \(#,##0\);_(* &quot;-&quot;??_);_(@_)">
                        <c:v>19672</c:v>
                      </c:pt>
                      <c:pt idx="592" formatCode="_(* #,##0_);_(* \(#,##0\);_(* &quot;-&quot;??_);_(@_)">
                        <c:v>15064</c:v>
                      </c:pt>
                      <c:pt idx="593" formatCode="_(* #,##0_);_(* \(#,##0\);_(* &quot;-&quot;??_);_(@_)">
                        <c:v>14462</c:v>
                      </c:pt>
                      <c:pt idx="594" formatCode="_(* #,##0_);_(* \(#,##0\);_(* &quot;-&quot;??_);_(@_)">
                        <c:v>14788</c:v>
                      </c:pt>
                      <c:pt idx="595" formatCode="_(* #,##0_);_(* \(#,##0\);_(* &quot;-&quot;??_);_(@_)">
                        <c:v>14993</c:v>
                      </c:pt>
                      <c:pt idx="596" formatCode="_(* #,##0_);_(* \(#,##0\);_(* &quot;-&quot;??_);_(@_)">
                        <c:v>15353</c:v>
                      </c:pt>
                      <c:pt idx="597" formatCode="_(* #,##0_);_(* \(#,##0\);_(* &quot;-&quot;??_);_(@_)">
                        <c:v>18027</c:v>
                      </c:pt>
                      <c:pt idx="598" formatCode="_(* #,##0_);_(* \(#,##0\);_(* &quot;-&quot;??_);_(@_)">
                        <c:v>19085</c:v>
                      </c:pt>
                      <c:pt idx="599" formatCode="_(* #,##0_);_(* \(#,##0\);_(* &quot;-&quot;??_);_(@_)">
                        <c:v>14777</c:v>
                      </c:pt>
                      <c:pt idx="600" formatCode="_(* #,##0_);_(* \(#,##0\);_(* &quot;-&quot;??_);_(@_)">
                        <c:v>13723</c:v>
                      </c:pt>
                      <c:pt idx="601" formatCode="_(* #,##0_);_(* \(#,##0\);_(* &quot;-&quot;??_);_(@_)">
                        <c:v>13614</c:v>
                      </c:pt>
                      <c:pt idx="602" formatCode="_(* #,##0_);_(* \(#,##0\);_(* &quot;-&quot;??_);_(@_)">
                        <c:v>13556</c:v>
                      </c:pt>
                      <c:pt idx="603" formatCode="_(* #,##0_);_(* \(#,##0\);_(* &quot;-&quot;??_);_(@_)">
                        <c:v>14377</c:v>
                      </c:pt>
                      <c:pt idx="604" formatCode="_(* #,##0_);_(* \(#,##0\);_(* &quot;-&quot;??_);_(@_)">
                        <c:v>16443</c:v>
                      </c:pt>
                      <c:pt idx="605" formatCode="_(* #,##0_);_(* \(#,##0\);_(* &quot;-&quot;??_);_(@_)">
                        <c:v>17173</c:v>
                      </c:pt>
                      <c:pt idx="606" formatCode="_(* #,##0_);_(* \(#,##0\);_(* &quot;-&quot;??_);_(@_)">
                        <c:v>13774</c:v>
                      </c:pt>
                      <c:pt idx="607" formatCode="_(* #,##0_);_(* \(#,##0\);_(* &quot;-&quot;??_);_(@_)">
                        <c:v>13530</c:v>
                      </c:pt>
                      <c:pt idx="608" formatCode="_(* #,##0_);_(* \(#,##0\);_(* &quot;-&quot;??_);_(@_)">
                        <c:v>15766</c:v>
                      </c:pt>
                      <c:pt idx="609" formatCode="_(* #,##0_);_(* \(#,##0\);_(* &quot;-&quot;??_);_(@_)">
                        <c:v>14319</c:v>
                      </c:pt>
                      <c:pt idx="610" formatCode="_(* #,##0_);_(* \(#,##0\);_(* &quot;-&quot;??_);_(@_)">
                        <c:v>14770</c:v>
                      </c:pt>
                      <c:pt idx="611" formatCode="_(* #,##0_);_(* \(#,##0\);_(* &quot;-&quot;??_);_(@_)">
                        <c:v>17058</c:v>
                      </c:pt>
                      <c:pt idx="612" formatCode="_(* #,##0_);_(* \(#,##0\);_(* &quot;-&quot;??_);_(@_)">
                        <c:v>18590</c:v>
                      </c:pt>
                      <c:pt idx="613" formatCode="_(* #,##0_);_(* \(#,##0\);_(* &quot;-&quot;??_);_(@_)">
                        <c:v>16769</c:v>
                      </c:pt>
                      <c:pt idx="614" formatCode="_(* #,##0_);_(* \(#,##0\);_(* &quot;-&quot;??_);_(@_)">
                        <c:v>15203</c:v>
                      </c:pt>
                      <c:pt idx="615" formatCode="_(* #,##0_);_(* \(#,##0\);_(* &quot;-&quot;??_);_(@_)">
                        <c:v>14752</c:v>
                      </c:pt>
                      <c:pt idx="616" formatCode="_(* #,##0_);_(* \(#,##0\);_(* &quot;-&quot;??_);_(@_)">
                        <c:v>14955</c:v>
                      </c:pt>
                      <c:pt idx="617" formatCode="_(* #,##0_);_(* \(#,##0\);_(* &quot;-&quot;??_);_(@_)">
                        <c:v>15429</c:v>
                      </c:pt>
                      <c:pt idx="618" formatCode="_(* #,##0_);_(* \(#,##0\);_(* &quot;-&quot;??_);_(@_)">
                        <c:v>16458</c:v>
                      </c:pt>
                      <c:pt idx="619" formatCode="_(* #,##0_);_(* \(#,##0\);_(* &quot;-&quot;??_);_(@_)">
                        <c:v>17011</c:v>
                      </c:pt>
                      <c:pt idx="620" formatCode="_(* #,##0_);_(* \(#,##0\);_(* &quot;-&quot;??_);_(@_)">
                        <c:v>12596</c:v>
                      </c:pt>
                      <c:pt idx="621" formatCode="_(* #,##0_);_(* \(#,##0\);_(* &quot;-&quot;??_);_(@_)">
                        <c:v>11654</c:v>
                      </c:pt>
                      <c:pt idx="622" formatCode="_(* #,##0_);_(* \(#,##0\);_(* &quot;-&quot;??_);_(@_)">
                        <c:v>11388</c:v>
                      </c:pt>
                      <c:pt idx="623" formatCode="_(* #,##0_);_(* \(#,##0\);_(* &quot;-&quot;??_);_(@_)">
                        <c:v>10573</c:v>
                      </c:pt>
                      <c:pt idx="624" formatCode="_(* #,##0_);_(* \(#,##0\);_(* &quot;-&quot;??_);_(@_)">
                        <c:v>1156</c:v>
                      </c:pt>
                    </c:numCache>
                  </c:numRef>
                </c:val>
                <c:smooth val="0"/>
                <c:extLst xmlns:c15="http://schemas.microsoft.com/office/drawing/2012/chart">
                  <c:ext xmlns:c16="http://schemas.microsoft.com/office/drawing/2014/chart" uri="{C3380CC4-5D6E-409C-BE32-E72D297353CC}">
                    <c16:uniqueId val="{00000005-3300-4BEB-B1CF-5CF202616441}"/>
                  </c:ext>
                </c:extLst>
              </c15:ser>
            </c15:filteredLineSeries>
            <c15:filteredLineSeries>
              <c15:ser>
                <c:idx val="2"/>
                <c:order val="2"/>
                <c:tx>
                  <c:strRef>
                    <c:extLst>
                      <c:ext xmlns:c15="http://schemas.microsoft.com/office/drawing/2012/chart" uri="{02D57815-91ED-43cb-92C2-25804820EDAC}">
                        <c15:formulaRef>
                          <c15:sqref>dau_by_retention_cohort_raw!$D$1</c15:sqref>
                        </c15:formulaRef>
                      </c:ext>
                    </c:extLst>
                    <c:strCache>
                      <c:ptCount val="1"/>
                      <c:pt idx="0">
                        <c:v> D08-14 </c:v>
                      </c:pt>
                    </c:strCache>
                  </c:strRef>
                </c:tx>
                <c:spPr>
                  <a:ln w="28575" cap="rnd">
                    <a:solidFill>
                      <a:schemeClr val="accent3"/>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dau_by_retention_cohort_raw!$D$2:$D$1234</c15:sqref>
                        </c15:formulaRef>
                      </c:ext>
                    </c:extLst>
                    <c:numCache>
                      <c:formatCode>General</c:formatCode>
                      <c:ptCount val="625"/>
                      <c:pt idx="0">
                        <c:v>6560</c:v>
                      </c:pt>
                      <c:pt idx="1">
                        <c:v>7070</c:v>
                      </c:pt>
                      <c:pt idx="2">
                        <c:v>8662</c:v>
                      </c:pt>
                      <c:pt idx="3">
                        <c:v>8603</c:v>
                      </c:pt>
                      <c:pt idx="4">
                        <c:v>6911</c:v>
                      </c:pt>
                      <c:pt idx="5">
                        <c:v>6435</c:v>
                      </c:pt>
                      <c:pt idx="6">
                        <c:v>6660</c:v>
                      </c:pt>
                      <c:pt idx="7">
                        <c:v>6303</c:v>
                      </c:pt>
                      <c:pt idx="8">
                        <c:v>6992</c:v>
                      </c:pt>
                      <c:pt idx="9">
                        <c:v>8431</c:v>
                      </c:pt>
                      <c:pt idx="10">
                        <c:v>8295</c:v>
                      </c:pt>
                      <c:pt idx="11">
                        <c:v>6232</c:v>
                      </c:pt>
                      <c:pt idx="12">
                        <c:v>5930</c:v>
                      </c:pt>
                      <c:pt idx="13">
                        <c:v>5972</c:v>
                      </c:pt>
                      <c:pt idx="14">
                        <c:v>6333</c:v>
                      </c:pt>
                      <c:pt idx="15">
                        <c:v>6989</c:v>
                      </c:pt>
                      <c:pt idx="16">
                        <c:v>8735</c:v>
                      </c:pt>
                      <c:pt idx="17">
                        <c:v>8929</c:v>
                      </c:pt>
                      <c:pt idx="18">
                        <c:v>6837</c:v>
                      </c:pt>
                      <c:pt idx="19">
                        <c:v>6858</c:v>
                      </c:pt>
                      <c:pt idx="20">
                        <c:v>7006</c:v>
                      </c:pt>
                      <c:pt idx="21">
                        <c:v>7051</c:v>
                      </c:pt>
                      <c:pt idx="22">
                        <c:v>7730</c:v>
                      </c:pt>
                      <c:pt idx="23">
                        <c:v>9903</c:v>
                      </c:pt>
                      <c:pt idx="24">
                        <c:v>10031</c:v>
                      </c:pt>
                      <c:pt idx="25">
                        <c:v>7586</c:v>
                      </c:pt>
                      <c:pt idx="26">
                        <c:v>7413</c:v>
                      </c:pt>
                      <c:pt idx="27">
                        <c:v>7327</c:v>
                      </c:pt>
                      <c:pt idx="28">
                        <c:v>7315</c:v>
                      </c:pt>
                      <c:pt idx="29">
                        <c:v>8338</c:v>
                      </c:pt>
                      <c:pt idx="30">
                        <c:v>10293</c:v>
                      </c:pt>
                      <c:pt idx="31">
                        <c:v>10148</c:v>
                      </c:pt>
                      <c:pt idx="32">
                        <c:v>8038</c:v>
                      </c:pt>
                      <c:pt idx="33">
                        <c:v>7688</c:v>
                      </c:pt>
                      <c:pt idx="34">
                        <c:v>7820</c:v>
                      </c:pt>
                      <c:pt idx="35">
                        <c:v>7667</c:v>
                      </c:pt>
                      <c:pt idx="36">
                        <c:v>8544</c:v>
                      </c:pt>
                      <c:pt idx="37">
                        <c:v>10722</c:v>
                      </c:pt>
                      <c:pt idx="38">
                        <c:v>10913</c:v>
                      </c:pt>
                      <c:pt idx="39">
                        <c:v>8686</c:v>
                      </c:pt>
                      <c:pt idx="40">
                        <c:v>8256</c:v>
                      </c:pt>
                      <c:pt idx="41">
                        <c:v>8751</c:v>
                      </c:pt>
                      <c:pt idx="42">
                        <c:v>8743</c:v>
                      </c:pt>
                      <c:pt idx="43">
                        <c:v>9491</c:v>
                      </c:pt>
                      <c:pt idx="44">
                        <c:v>12144</c:v>
                      </c:pt>
                      <c:pt idx="45">
                        <c:v>12100</c:v>
                      </c:pt>
                      <c:pt idx="46">
                        <c:v>9055</c:v>
                      </c:pt>
                      <c:pt idx="47">
                        <c:v>9018</c:v>
                      </c:pt>
                      <c:pt idx="48">
                        <c:v>9112</c:v>
                      </c:pt>
                      <c:pt idx="49">
                        <c:v>9242</c:v>
                      </c:pt>
                      <c:pt idx="50">
                        <c:v>10146</c:v>
                      </c:pt>
                      <c:pt idx="51">
                        <c:v>12878</c:v>
                      </c:pt>
                      <c:pt idx="52">
                        <c:v>13262</c:v>
                      </c:pt>
                      <c:pt idx="53">
                        <c:v>10137</c:v>
                      </c:pt>
                      <c:pt idx="54">
                        <c:v>10030</c:v>
                      </c:pt>
                      <c:pt idx="55">
                        <c:v>10123</c:v>
                      </c:pt>
                      <c:pt idx="56">
                        <c:v>10034</c:v>
                      </c:pt>
                      <c:pt idx="57">
                        <c:v>11219</c:v>
                      </c:pt>
                      <c:pt idx="58">
                        <c:v>13288</c:v>
                      </c:pt>
                      <c:pt idx="59">
                        <c:v>13142</c:v>
                      </c:pt>
                      <c:pt idx="60">
                        <c:v>10412</c:v>
                      </c:pt>
                      <c:pt idx="61">
                        <c:v>10613</c:v>
                      </c:pt>
                      <c:pt idx="62">
                        <c:v>10102</c:v>
                      </c:pt>
                      <c:pt idx="63">
                        <c:v>9972</c:v>
                      </c:pt>
                      <c:pt idx="64">
                        <c:v>10932</c:v>
                      </c:pt>
                      <c:pt idx="65">
                        <c:v>13055</c:v>
                      </c:pt>
                      <c:pt idx="66">
                        <c:v>12740</c:v>
                      </c:pt>
                      <c:pt idx="67">
                        <c:v>9405</c:v>
                      </c:pt>
                      <c:pt idx="68">
                        <c:v>9498</c:v>
                      </c:pt>
                      <c:pt idx="69">
                        <c:v>9444</c:v>
                      </c:pt>
                      <c:pt idx="70">
                        <c:v>9719</c:v>
                      </c:pt>
                      <c:pt idx="71">
                        <c:v>11147</c:v>
                      </c:pt>
                      <c:pt idx="72">
                        <c:v>13669</c:v>
                      </c:pt>
                      <c:pt idx="73">
                        <c:v>13693</c:v>
                      </c:pt>
                      <c:pt idx="74">
                        <c:v>10310</c:v>
                      </c:pt>
                      <c:pt idx="75">
                        <c:v>10275</c:v>
                      </c:pt>
                      <c:pt idx="76">
                        <c:v>10212</c:v>
                      </c:pt>
                      <c:pt idx="77">
                        <c:v>10176</c:v>
                      </c:pt>
                      <c:pt idx="78">
                        <c:v>11193</c:v>
                      </c:pt>
                      <c:pt idx="79">
                        <c:v>14085</c:v>
                      </c:pt>
                      <c:pt idx="80">
                        <c:v>14243</c:v>
                      </c:pt>
                      <c:pt idx="81">
                        <c:v>11019</c:v>
                      </c:pt>
                      <c:pt idx="82">
                        <c:v>10998</c:v>
                      </c:pt>
                      <c:pt idx="83">
                        <c:v>11049</c:v>
                      </c:pt>
                      <c:pt idx="84">
                        <c:v>11374</c:v>
                      </c:pt>
                      <c:pt idx="85">
                        <c:v>12180</c:v>
                      </c:pt>
                      <c:pt idx="86">
                        <c:v>14670</c:v>
                      </c:pt>
                      <c:pt idx="87">
                        <c:v>14150</c:v>
                      </c:pt>
                      <c:pt idx="88">
                        <c:v>10781</c:v>
                      </c:pt>
                      <c:pt idx="89">
                        <c:v>10578</c:v>
                      </c:pt>
                      <c:pt idx="90">
                        <c:v>10659</c:v>
                      </c:pt>
                      <c:pt idx="91">
                        <c:v>10374</c:v>
                      </c:pt>
                      <c:pt idx="92">
                        <c:v>11265</c:v>
                      </c:pt>
                      <c:pt idx="93">
                        <c:v>13795</c:v>
                      </c:pt>
                      <c:pt idx="94">
                        <c:v>13524</c:v>
                      </c:pt>
                      <c:pt idx="95">
                        <c:v>10725</c:v>
                      </c:pt>
                      <c:pt idx="96">
                        <c:v>11349</c:v>
                      </c:pt>
                      <c:pt idx="97">
                        <c:v>11161</c:v>
                      </c:pt>
                      <c:pt idx="98">
                        <c:v>11185</c:v>
                      </c:pt>
                      <c:pt idx="99">
                        <c:v>12414</c:v>
                      </c:pt>
                      <c:pt idx="100">
                        <c:v>14845</c:v>
                      </c:pt>
                      <c:pt idx="101">
                        <c:v>14181</c:v>
                      </c:pt>
                      <c:pt idx="102">
                        <c:v>10984</c:v>
                      </c:pt>
                      <c:pt idx="103">
                        <c:v>10550</c:v>
                      </c:pt>
                      <c:pt idx="104">
                        <c:v>11220</c:v>
                      </c:pt>
                      <c:pt idx="105">
                        <c:v>11088</c:v>
                      </c:pt>
                      <c:pt idx="106">
                        <c:v>11905</c:v>
                      </c:pt>
                      <c:pt idx="107">
                        <c:v>14395</c:v>
                      </c:pt>
                      <c:pt idx="108">
                        <c:v>14149</c:v>
                      </c:pt>
                      <c:pt idx="109">
                        <c:v>10919</c:v>
                      </c:pt>
                      <c:pt idx="110">
                        <c:v>10690</c:v>
                      </c:pt>
                      <c:pt idx="111">
                        <c:v>10400</c:v>
                      </c:pt>
                      <c:pt idx="112">
                        <c:v>10631</c:v>
                      </c:pt>
                      <c:pt idx="113">
                        <c:v>11375</c:v>
                      </c:pt>
                      <c:pt idx="114">
                        <c:v>12652</c:v>
                      </c:pt>
                      <c:pt idx="115">
                        <c:v>11696</c:v>
                      </c:pt>
                      <c:pt idx="116">
                        <c:v>10216</c:v>
                      </c:pt>
                      <c:pt idx="117">
                        <c:v>10152</c:v>
                      </c:pt>
                      <c:pt idx="118">
                        <c:v>10183</c:v>
                      </c:pt>
                      <c:pt idx="119">
                        <c:v>10644</c:v>
                      </c:pt>
                      <c:pt idx="120">
                        <c:v>11305</c:v>
                      </c:pt>
                      <c:pt idx="121">
                        <c:v>13361</c:v>
                      </c:pt>
                      <c:pt idx="122">
                        <c:v>13438</c:v>
                      </c:pt>
                      <c:pt idx="123">
                        <c:v>11673</c:v>
                      </c:pt>
                      <c:pt idx="124">
                        <c:v>10972</c:v>
                      </c:pt>
                      <c:pt idx="125">
                        <c:v>10986</c:v>
                      </c:pt>
                      <c:pt idx="126">
                        <c:v>11154</c:v>
                      </c:pt>
                      <c:pt idx="127">
                        <c:v>12189</c:v>
                      </c:pt>
                      <c:pt idx="128">
                        <c:v>13613</c:v>
                      </c:pt>
                      <c:pt idx="129">
                        <c:v>13619</c:v>
                      </c:pt>
                      <c:pt idx="130">
                        <c:v>10558</c:v>
                      </c:pt>
                      <c:pt idx="131">
                        <c:v>10952</c:v>
                      </c:pt>
                      <c:pt idx="132">
                        <c:v>11465</c:v>
                      </c:pt>
                      <c:pt idx="133">
                        <c:v>11319</c:v>
                      </c:pt>
                      <c:pt idx="134">
                        <c:v>12402</c:v>
                      </c:pt>
                      <c:pt idx="135">
                        <c:v>15419</c:v>
                      </c:pt>
                      <c:pt idx="136">
                        <c:v>14985</c:v>
                      </c:pt>
                      <c:pt idx="137">
                        <c:v>11075</c:v>
                      </c:pt>
                      <c:pt idx="138">
                        <c:v>10383</c:v>
                      </c:pt>
                      <c:pt idx="139">
                        <c:v>10322</c:v>
                      </c:pt>
                      <c:pt idx="140">
                        <c:v>10361</c:v>
                      </c:pt>
                      <c:pt idx="141">
                        <c:v>11011</c:v>
                      </c:pt>
                      <c:pt idx="142">
                        <c:v>13013</c:v>
                      </c:pt>
                      <c:pt idx="143">
                        <c:v>12627</c:v>
                      </c:pt>
                      <c:pt idx="144">
                        <c:v>10052</c:v>
                      </c:pt>
                      <c:pt idx="145">
                        <c:v>10006</c:v>
                      </c:pt>
                      <c:pt idx="146">
                        <c:v>9889</c:v>
                      </c:pt>
                      <c:pt idx="147">
                        <c:v>10019</c:v>
                      </c:pt>
                      <c:pt idx="148">
                        <c:v>10869</c:v>
                      </c:pt>
                      <c:pt idx="149">
                        <c:v>13146</c:v>
                      </c:pt>
                      <c:pt idx="150">
                        <c:v>12693</c:v>
                      </c:pt>
                      <c:pt idx="151">
                        <c:v>9843</c:v>
                      </c:pt>
                      <c:pt idx="152">
                        <c:v>9685</c:v>
                      </c:pt>
                      <c:pt idx="153">
                        <c:v>9756</c:v>
                      </c:pt>
                      <c:pt idx="154">
                        <c:v>9534</c:v>
                      </c:pt>
                      <c:pt idx="155">
                        <c:v>10377</c:v>
                      </c:pt>
                      <c:pt idx="156">
                        <c:v>12738</c:v>
                      </c:pt>
                      <c:pt idx="157">
                        <c:v>12526</c:v>
                      </c:pt>
                      <c:pt idx="158">
                        <c:v>9415</c:v>
                      </c:pt>
                      <c:pt idx="159">
                        <c:v>8825</c:v>
                      </c:pt>
                      <c:pt idx="160">
                        <c:v>8939</c:v>
                      </c:pt>
                      <c:pt idx="161">
                        <c:v>8923</c:v>
                      </c:pt>
                      <c:pt idx="162">
                        <c:v>9632</c:v>
                      </c:pt>
                      <c:pt idx="163">
                        <c:v>11891</c:v>
                      </c:pt>
                      <c:pt idx="164">
                        <c:v>11327</c:v>
                      </c:pt>
                      <c:pt idx="165">
                        <c:v>8560</c:v>
                      </c:pt>
                      <c:pt idx="166">
                        <c:v>8498</c:v>
                      </c:pt>
                      <c:pt idx="167">
                        <c:v>8099</c:v>
                      </c:pt>
                      <c:pt idx="168">
                        <c:v>7185</c:v>
                      </c:pt>
                      <c:pt idx="169">
                        <c:v>7674</c:v>
                      </c:pt>
                      <c:pt idx="170">
                        <c:v>8867</c:v>
                      </c:pt>
                      <c:pt idx="171">
                        <c:v>8548</c:v>
                      </c:pt>
                      <c:pt idx="172">
                        <c:v>8995</c:v>
                      </c:pt>
                      <c:pt idx="173">
                        <c:v>8901</c:v>
                      </c:pt>
                      <c:pt idx="174">
                        <c:v>9330</c:v>
                      </c:pt>
                      <c:pt idx="175">
                        <c:v>9141</c:v>
                      </c:pt>
                      <c:pt idx="176">
                        <c:v>9222</c:v>
                      </c:pt>
                      <c:pt idx="177">
                        <c:v>10531</c:v>
                      </c:pt>
                      <c:pt idx="178">
                        <c:v>9837</c:v>
                      </c:pt>
                      <c:pt idx="179">
                        <c:v>7081</c:v>
                      </c:pt>
                      <c:pt idx="180">
                        <c:v>7867</c:v>
                      </c:pt>
                      <c:pt idx="181">
                        <c:v>7857</c:v>
                      </c:pt>
                      <c:pt idx="182">
                        <c:v>8202</c:v>
                      </c:pt>
                      <c:pt idx="183">
                        <c:v>9554</c:v>
                      </c:pt>
                      <c:pt idx="184">
                        <c:v>12500</c:v>
                      </c:pt>
                      <c:pt idx="185">
                        <c:v>12887</c:v>
                      </c:pt>
                      <c:pt idx="186">
                        <c:v>9721</c:v>
                      </c:pt>
                      <c:pt idx="187">
                        <c:v>9477</c:v>
                      </c:pt>
                      <c:pt idx="188">
                        <c:v>10170</c:v>
                      </c:pt>
                      <c:pt idx="189">
                        <c:v>8983</c:v>
                      </c:pt>
                      <c:pt idx="190">
                        <c:v>9315</c:v>
                      </c:pt>
                      <c:pt idx="191">
                        <c:v>11622</c:v>
                      </c:pt>
                      <c:pt idx="192">
                        <c:v>11124</c:v>
                      </c:pt>
                      <c:pt idx="193">
                        <c:v>7944</c:v>
                      </c:pt>
                      <c:pt idx="194">
                        <c:v>7847</c:v>
                      </c:pt>
                      <c:pt idx="195">
                        <c:v>7744</c:v>
                      </c:pt>
                      <c:pt idx="196">
                        <c:v>7898</c:v>
                      </c:pt>
                      <c:pt idx="197">
                        <c:v>8661</c:v>
                      </c:pt>
                      <c:pt idx="198">
                        <c:v>10919</c:v>
                      </c:pt>
                      <c:pt idx="199">
                        <c:v>10762</c:v>
                      </c:pt>
                      <c:pt idx="200">
                        <c:v>8219</c:v>
                      </c:pt>
                      <c:pt idx="201">
                        <c:v>8132</c:v>
                      </c:pt>
                      <c:pt idx="202">
                        <c:v>8242</c:v>
                      </c:pt>
                      <c:pt idx="203">
                        <c:v>8132</c:v>
                      </c:pt>
                      <c:pt idx="204">
                        <c:v>8758</c:v>
                      </c:pt>
                      <c:pt idx="205">
                        <c:v>10665</c:v>
                      </c:pt>
                      <c:pt idx="206">
                        <c:v>10473</c:v>
                      </c:pt>
                      <c:pt idx="207">
                        <c:v>7846</c:v>
                      </c:pt>
                      <c:pt idx="208">
                        <c:v>7843</c:v>
                      </c:pt>
                      <c:pt idx="209">
                        <c:v>8025</c:v>
                      </c:pt>
                      <c:pt idx="210">
                        <c:v>8011</c:v>
                      </c:pt>
                      <c:pt idx="211">
                        <c:v>8877</c:v>
                      </c:pt>
                      <c:pt idx="212">
                        <c:v>10987</c:v>
                      </c:pt>
                      <c:pt idx="213">
                        <c:v>10804</c:v>
                      </c:pt>
                      <c:pt idx="214">
                        <c:v>8296</c:v>
                      </c:pt>
                      <c:pt idx="215">
                        <c:v>8079</c:v>
                      </c:pt>
                      <c:pt idx="216">
                        <c:v>8446</c:v>
                      </c:pt>
                      <c:pt idx="217">
                        <c:v>9056</c:v>
                      </c:pt>
                      <c:pt idx="218">
                        <c:v>10096</c:v>
                      </c:pt>
                      <c:pt idx="219">
                        <c:v>11001</c:v>
                      </c:pt>
                      <c:pt idx="220">
                        <c:v>13834</c:v>
                      </c:pt>
                      <c:pt idx="221">
                        <c:v>11240</c:v>
                      </c:pt>
                      <c:pt idx="222">
                        <c:v>9614</c:v>
                      </c:pt>
                      <c:pt idx="223">
                        <c:v>9186</c:v>
                      </c:pt>
                      <c:pt idx="224">
                        <c:v>9231</c:v>
                      </c:pt>
                      <c:pt idx="225">
                        <c:v>10382</c:v>
                      </c:pt>
                      <c:pt idx="226">
                        <c:v>13959</c:v>
                      </c:pt>
                      <c:pt idx="227">
                        <c:v>15442</c:v>
                      </c:pt>
                      <c:pt idx="228">
                        <c:v>17225</c:v>
                      </c:pt>
                      <c:pt idx="229">
                        <c:v>18573</c:v>
                      </c:pt>
                      <c:pt idx="230">
                        <c:v>19153</c:v>
                      </c:pt>
                      <c:pt idx="231">
                        <c:v>19335</c:v>
                      </c:pt>
                      <c:pt idx="232">
                        <c:v>21928</c:v>
                      </c:pt>
                      <c:pt idx="233">
                        <c:v>25605</c:v>
                      </c:pt>
                      <c:pt idx="234">
                        <c:v>25191</c:v>
                      </c:pt>
                      <c:pt idx="235">
                        <c:v>13570</c:v>
                      </c:pt>
                      <c:pt idx="236">
                        <c:v>11628</c:v>
                      </c:pt>
                      <c:pt idx="237">
                        <c:v>10238</c:v>
                      </c:pt>
                      <c:pt idx="238">
                        <c:v>9697</c:v>
                      </c:pt>
                      <c:pt idx="239">
                        <c:v>10186</c:v>
                      </c:pt>
                      <c:pt idx="240">
                        <c:v>12394</c:v>
                      </c:pt>
                      <c:pt idx="241">
                        <c:v>11470</c:v>
                      </c:pt>
                      <c:pt idx="242">
                        <c:v>9451</c:v>
                      </c:pt>
                      <c:pt idx="243">
                        <c:v>7204</c:v>
                      </c:pt>
                      <c:pt idx="244">
                        <c:v>6955</c:v>
                      </c:pt>
                      <c:pt idx="245">
                        <c:v>6993</c:v>
                      </c:pt>
                      <c:pt idx="246">
                        <c:v>7541</c:v>
                      </c:pt>
                      <c:pt idx="247">
                        <c:v>9095</c:v>
                      </c:pt>
                      <c:pt idx="248">
                        <c:v>8902</c:v>
                      </c:pt>
                      <c:pt idx="249">
                        <c:v>7079</c:v>
                      </c:pt>
                      <c:pt idx="250">
                        <c:v>7199</c:v>
                      </c:pt>
                      <c:pt idx="251">
                        <c:v>6924</c:v>
                      </c:pt>
                      <c:pt idx="252">
                        <c:v>6789</c:v>
                      </c:pt>
                      <c:pt idx="253">
                        <c:v>7345</c:v>
                      </c:pt>
                      <c:pt idx="254">
                        <c:v>9274</c:v>
                      </c:pt>
                      <c:pt idx="255">
                        <c:v>9531</c:v>
                      </c:pt>
                      <c:pt idx="256">
                        <c:v>6923</c:v>
                      </c:pt>
                      <c:pt idx="257">
                        <c:v>6473</c:v>
                      </c:pt>
                      <c:pt idx="258">
                        <c:v>6602</c:v>
                      </c:pt>
                      <c:pt idx="259">
                        <c:v>6791</c:v>
                      </c:pt>
                      <c:pt idx="260">
                        <c:v>7135</c:v>
                      </c:pt>
                      <c:pt idx="261">
                        <c:v>8412</c:v>
                      </c:pt>
                      <c:pt idx="262">
                        <c:v>8366</c:v>
                      </c:pt>
                      <c:pt idx="263">
                        <c:v>6226</c:v>
                      </c:pt>
                      <c:pt idx="264">
                        <c:v>6152</c:v>
                      </c:pt>
                      <c:pt idx="265">
                        <c:v>6082</c:v>
                      </c:pt>
                      <c:pt idx="266">
                        <c:v>6311</c:v>
                      </c:pt>
                      <c:pt idx="267">
                        <c:v>6527</c:v>
                      </c:pt>
                      <c:pt idx="268">
                        <c:v>7701</c:v>
                      </c:pt>
                      <c:pt idx="269">
                        <c:v>7708</c:v>
                      </c:pt>
                      <c:pt idx="270">
                        <c:v>6166</c:v>
                      </c:pt>
                      <c:pt idx="271">
                        <c:v>5853</c:v>
                      </c:pt>
                      <c:pt idx="272">
                        <c:v>5745</c:v>
                      </c:pt>
                      <c:pt idx="273">
                        <c:v>5804</c:v>
                      </c:pt>
                      <c:pt idx="274">
                        <c:v>6216</c:v>
                      </c:pt>
                      <c:pt idx="275">
                        <c:v>7420</c:v>
                      </c:pt>
                      <c:pt idx="276">
                        <c:v>7255</c:v>
                      </c:pt>
                      <c:pt idx="277">
                        <c:v>5752</c:v>
                      </c:pt>
                      <c:pt idx="278">
                        <c:v>5620</c:v>
                      </c:pt>
                      <c:pt idx="279">
                        <c:v>5693</c:v>
                      </c:pt>
                      <c:pt idx="280">
                        <c:v>5869</c:v>
                      </c:pt>
                      <c:pt idx="281">
                        <c:v>6266</c:v>
                      </c:pt>
                      <c:pt idx="282">
                        <c:v>7384</c:v>
                      </c:pt>
                      <c:pt idx="283">
                        <c:v>7188</c:v>
                      </c:pt>
                      <c:pt idx="284">
                        <c:v>5894</c:v>
                      </c:pt>
                      <c:pt idx="285">
                        <c:v>5752</c:v>
                      </c:pt>
                      <c:pt idx="286">
                        <c:v>5449</c:v>
                      </c:pt>
                      <c:pt idx="287">
                        <c:v>5608</c:v>
                      </c:pt>
                      <c:pt idx="288">
                        <c:v>5849</c:v>
                      </c:pt>
                      <c:pt idx="289">
                        <c:v>7030</c:v>
                      </c:pt>
                      <c:pt idx="290">
                        <c:v>7223</c:v>
                      </c:pt>
                      <c:pt idx="291">
                        <c:v>5801</c:v>
                      </c:pt>
                      <c:pt idx="292">
                        <c:v>5610</c:v>
                      </c:pt>
                      <c:pt idx="293">
                        <c:v>5539</c:v>
                      </c:pt>
                      <c:pt idx="294">
                        <c:v>5543</c:v>
                      </c:pt>
                      <c:pt idx="295">
                        <c:v>6016</c:v>
                      </c:pt>
                      <c:pt idx="296">
                        <c:v>6981</c:v>
                      </c:pt>
                      <c:pt idx="297">
                        <c:v>6941</c:v>
                      </c:pt>
                      <c:pt idx="298">
                        <c:v>5743</c:v>
                      </c:pt>
                      <c:pt idx="299">
                        <c:v>5924</c:v>
                      </c:pt>
                      <c:pt idx="300">
                        <c:v>6018</c:v>
                      </c:pt>
                      <c:pt idx="301">
                        <c:v>6080</c:v>
                      </c:pt>
                      <c:pt idx="302">
                        <c:v>6195</c:v>
                      </c:pt>
                      <c:pt idx="303">
                        <c:v>7022</c:v>
                      </c:pt>
                      <c:pt idx="304">
                        <c:v>7038</c:v>
                      </c:pt>
                      <c:pt idx="305">
                        <c:v>6038</c:v>
                      </c:pt>
                      <c:pt idx="306">
                        <c:v>5679</c:v>
                      </c:pt>
                      <c:pt idx="307">
                        <c:v>5698</c:v>
                      </c:pt>
                      <c:pt idx="308">
                        <c:v>5769</c:v>
                      </c:pt>
                      <c:pt idx="309">
                        <c:v>6119</c:v>
                      </c:pt>
                      <c:pt idx="310">
                        <c:v>7130</c:v>
                      </c:pt>
                      <c:pt idx="311">
                        <c:v>7226</c:v>
                      </c:pt>
                      <c:pt idx="312">
                        <c:v>6056</c:v>
                      </c:pt>
                      <c:pt idx="313">
                        <c:v>5983</c:v>
                      </c:pt>
                      <c:pt idx="314">
                        <c:v>5935</c:v>
                      </c:pt>
                      <c:pt idx="315">
                        <c:v>5906</c:v>
                      </c:pt>
                      <c:pt idx="316">
                        <c:v>6288</c:v>
                      </c:pt>
                      <c:pt idx="317">
                        <c:v>7125</c:v>
                      </c:pt>
                      <c:pt idx="318">
                        <c:v>7042</c:v>
                      </c:pt>
                      <c:pt idx="319">
                        <c:v>6066</c:v>
                      </c:pt>
                      <c:pt idx="320">
                        <c:v>5847</c:v>
                      </c:pt>
                      <c:pt idx="321">
                        <c:v>5945</c:v>
                      </c:pt>
                      <c:pt idx="322">
                        <c:v>6098</c:v>
                      </c:pt>
                      <c:pt idx="323">
                        <c:v>6417</c:v>
                      </c:pt>
                      <c:pt idx="324">
                        <c:v>7167</c:v>
                      </c:pt>
                      <c:pt idx="325">
                        <c:v>7067</c:v>
                      </c:pt>
                      <c:pt idx="326">
                        <c:v>5959</c:v>
                      </c:pt>
                      <c:pt idx="327">
                        <c:v>5718</c:v>
                      </c:pt>
                      <c:pt idx="328">
                        <c:v>5920</c:v>
                      </c:pt>
                      <c:pt idx="329">
                        <c:v>5986</c:v>
                      </c:pt>
                      <c:pt idx="330">
                        <c:v>6204</c:v>
                      </c:pt>
                      <c:pt idx="331">
                        <c:v>7005</c:v>
                      </c:pt>
                      <c:pt idx="332">
                        <c:v>6946</c:v>
                      </c:pt>
                      <c:pt idx="333">
                        <c:v>5709</c:v>
                      </c:pt>
                      <c:pt idx="334">
                        <c:v>5621</c:v>
                      </c:pt>
                      <c:pt idx="335">
                        <c:v>5674</c:v>
                      </c:pt>
                      <c:pt idx="336">
                        <c:v>5508</c:v>
                      </c:pt>
                      <c:pt idx="337">
                        <c:v>5931</c:v>
                      </c:pt>
                      <c:pt idx="338">
                        <c:v>6770</c:v>
                      </c:pt>
                      <c:pt idx="339">
                        <c:v>6733</c:v>
                      </c:pt>
                      <c:pt idx="340">
                        <c:v>5563</c:v>
                      </c:pt>
                      <c:pt idx="341">
                        <c:v>5362</c:v>
                      </c:pt>
                      <c:pt idx="342">
                        <c:v>5256</c:v>
                      </c:pt>
                      <c:pt idx="343">
                        <c:v>5382</c:v>
                      </c:pt>
                      <c:pt idx="344">
                        <c:v>5678</c:v>
                      </c:pt>
                      <c:pt idx="345">
                        <c:v>6670</c:v>
                      </c:pt>
                      <c:pt idx="346">
                        <c:v>6680</c:v>
                      </c:pt>
                      <c:pt idx="347">
                        <c:v>5648</c:v>
                      </c:pt>
                      <c:pt idx="348">
                        <c:v>5679</c:v>
                      </c:pt>
                      <c:pt idx="349">
                        <c:v>5617</c:v>
                      </c:pt>
                      <c:pt idx="350">
                        <c:v>5645</c:v>
                      </c:pt>
                      <c:pt idx="351">
                        <c:v>5882</c:v>
                      </c:pt>
                      <c:pt idx="352">
                        <c:v>6739</c:v>
                      </c:pt>
                      <c:pt idx="353">
                        <c:v>6918</c:v>
                      </c:pt>
                      <c:pt idx="354">
                        <c:v>5770</c:v>
                      </c:pt>
                      <c:pt idx="355">
                        <c:v>5729</c:v>
                      </c:pt>
                      <c:pt idx="356">
                        <c:v>6374</c:v>
                      </c:pt>
                      <c:pt idx="357">
                        <c:v>6619</c:v>
                      </c:pt>
                      <c:pt idx="358">
                        <c:v>6941</c:v>
                      </c:pt>
                      <c:pt idx="359">
                        <c:v>7995</c:v>
                      </c:pt>
                      <c:pt idx="360">
                        <c:v>7873</c:v>
                      </c:pt>
                      <c:pt idx="361">
                        <c:v>5999</c:v>
                      </c:pt>
                      <c:pt idx="362">
                        <c:v>5695</c:v>
                      </c:pt>
                      <c:pt idx="363">
                        <c:v>5631</c:v>
                      </c:pt>
                      <c:pt idx="364">
                        <c:v>5464</c:v>
                      </c:pt>
                      <c:pt idx="365">
                        <c:v>5791</c:v>
                      </c:pt>
                      <c:pt idx="366">
                        <c:v>6950</c:v>
                      </c:pt>
                      <c:pt idx="367">
                        <c:v>6882</c:v>
                      </c:pt>
                      <c:pt idx="368">
                        <c:v>5421</c:v>
                      </c:pt>
                      <c:pt idx="369">
                        <c:v>5090</c:v>
                      </c:pt>
                      <c:pt idx="370">
                        <c:v>5154</c:v>
                      </c:pt>
                      <c:pt idx="371">
                        <c:v>5436</c:v>
                      </c:pt>
                      <c:pt idx="372">
                        <c:v>5859</c:v>
                      </c:pt>
                      <c:pt idx="373">
                        <c:v>7190</c:v>
                      </c:pt>
                      <c:pt idx="374">
                        <c:v>7080</c:v>
                      </c:pt>
                      <c:pt idx="375">
                        <c:v>5020</c:v>
                      </c:pt>
                      <c:pt idx="376">
                        <c:v>4828</c:v>
                      </c:pt>
                      <c:pt idx="377">
                        <c:v>5016</c:v>
                      </c:pt>
                      <c:pt idx="378">
                        <c:v>4848</c:v>
                      </c:pt>
                      <c:pt idx="379">
                        <c:v>5422</c:v>
                      </c:pt>
                      <c:pt idx="380">
                        <c:v>6984</c:v>
                      </c:pt>
                      <c:pt idx="381">
                        <c:v>6996</c:v>
                      </c:pt>
                      <c:pt idx="382">
                        <c:v>5101</c:v>
                      </c:pt>
                      <c:pt idx="383">
                        <c:v>4988</c:v>
                      </c:pt>
                      <c:pt idx="384">
                        <c:v>5001</c:v>
                      </c:pt>
                      <c:pt idx="385">
                        <c:v>5033</c:v>
                      </c:pt>
                      <c:pt idx="386">
                        <c:v>5470</c:v>
                      </c:pt>
                      <c:pt idx="387">
                        <c:v>7168</c:v>
                      </c:pt>
                      <c:pt idx="388">
                        <c:v>7166</c:v>
                      </c:pt>
                      <c:pt idx="389">
                        <c:v>5286</c:v>
                      </c:pt>
                      <c:pt idx="390">
                        <c:v>5215</c:v>
                      </c:pt>
                      <c:pt idx="391">
                        <c:v>5202</c:v>
                      </c:pt>
                      <c:pt idx="392">
                        <c:v>5476</c:v>
                      </c:pt>
                      <c:pt idx="393">
                        <c:v>6005</c:v>
                      </c:pt>
                      <c:pt idx="394">
                        <c:v>7410</c:v>
                      </c:pt>
                      <c:pt idx="395">
                        <c:v>7399</c:v>
                      </c:pt>
                      <c:pt idx="396">
                        <c:v>5605</c:v>
                      </c:pt>
                      <c:pt idx="397">
                        <c:v>5513</c:v>
                      </c:pt>
                      <c:pt idx="398">
                        <c:v>5505</c:v>
                      </c:pt>
                      <c:pt idx="399">
                        <c:v>5489</c:v>
                      </c:pt>
                      <c:pt idx="400">
                        <c:v>6281</c:v>
                      </c:pt>
                      <c:pt idx="401">
                        <c:v>8027</c:v>
                      </c:pt>
                      <c:pt idx="402">
                        <c:v>7918</c:v>
                      </c:pt>
                      <c:pt idx="403">
                        <c:v>5765</c:v>
                      </c:pt>
                      <c:pt idx="404">
                        <c:v>5692</c:v>
                      </c:pt>
                      <c:pt idx="405">
                        <c:v>5770</c:v>
                      </c:pt>
                      <c:pt idx="406">
                        <c:v>6030</c:v>
                      </c:pt>
                      <c:pt idx="407">
                        <c:v>6596</c:v>
                      </c:pt>
                      <c:pt idx="408">
                        <c:v>8250</c:v>
                      </c:pt>
                      <c:pt idx="409">
                        <c:v>8203</c:v>
                      </c:pt>
                      <c:pt idx="410">
                        <c:v>6099</c:v>
                      </c:pt>
                      <c:pt idx="411">
                        <c:v>5971</c:v>
                      </c:pt>
                      <c:pt idx="412">
                        <c:v>6082</c:v>
                      </c:pt>
                      <c:pt idx="413">
                        <c:v>6236</c:v>
                      </c:pt>
                      <c:pt idx="414">
                        <c:v>7166</c:v>
                      </c:pt>
                      <c:pt idx="415">
                        <c:v>9136</c:v>
                      </c:pt>
                      <c:pt idx="416">
                        <c:v>9057</c:v>
                      </c:pt>
                      <c:pt idx="417">
                        <c:v>6670</c:v>
                      </c:pt>
                      <c:pt idx="418">
                        <c:v>6909</c:v>
                      </c:pt>
                      <c:pt idx="419">
                        <c:v>6995</c:v>
                      </c:pt>
                      <c:pt idx="420">
                        <c:v>7190</c:v>
                      </c:pt>
                      <c:pt idx="421">
                        <c:v>7806</c:v>
                      </c:pt>
                      <c:pt idx="422">
                        <c:v>9401</c:v>
                      </c:pt>
                      <c:pt idx="423">
                        <c:v>9467</c:v>
                      </c:pt>
                      <c:pt idx="424">
                        <c:v>6883</c:v>
                      </c:pt>
                      <c:pt idx="425">
                        <c:v>6438</c:v>
                      </c:pt>
                      <c:pt idx="426">
                        <c:v>7115</c:v>
                      </c:pt>
                      <c:pt idx="427">
                        <c:v>6796</c:v>
                      </c:pt>
                      <c:pt idx="428">
                        <c:v>7020</c:v>
                      </c:pt>
                      <c:pt idx="429">
                        <c:v>8587</c:v>
                      </c:pt>
                      <c:pt idx="430">
                        <c:v>8320</c:v>
                      </c:pt>
                      <c:pt idx="431">
                        <c:v>6489</c:v>
                      </c:pt>
                      <c:pt idx="432">
                        <c:v>5946</c:v>
                      </c:pt>
                      <c:pt idx="433">
                        <c:v>6025</c:v>
                      </c:pt>
                      <c:pt idx="434">
                        <c:v>6201</c:v>
                      </c:pt>
                      <c:pt idx="435">
                        <c:v>7036</c:v>
                      </c:pt>
                      <c:pt idx="436">
                        <c:v>9249</c:v>
                      </c:pt>
                      <c:pt idx="437">
                        <c:v>9047</c:v>
                      </c:pt>
                      <c:pt idx="438">
                        <c:v>6000</c:v>
                      </c:pt>
                      <c:pt idx="439">
                        <c:v>5596</c:v>
                      </c:pt>
                      <c:pt idx="440">
                        <c:v>5703</c:v>
                      </c:pt>
                      <c:pt idx="441">
                        <c:v>5281</c:v>
                      </c:pt>
                      <c:pt idx="442">
                        <c:v>5785</c:v>
                      </c:pt>
                      <c:pt idx="443">
                        <c:v>7475</c:v>
                      </c:pt>
                      <c:pt idx="444">
                        <c:v>7053</c:v>
                      </c:pt>
                      <c:pt idx="445">
                        <c:v>5164</c:v>
                      </c:pt>
                      <c:pt idx="446">
                        <c:v>4989</c:v>
                      </c:pt>
                      <c:pt idx="447">
                        <c:v>5010</c:v>
                      </c:pt>
                      <c:pt idx="448">
                        <c:v>5108</c:v>
                      </c:pt>
                      <c:pt idx="449">
                        <c:v>5831</c:v>
                      </c:pt>
                      <c:pt idx="450">
                        <c:v>7641</c:v>
                      </c:pt>
                      <c:pt idx="451">
                        <c:v>7769</c:v>
                      </c:pt>
                      <c:pt idx="452">
                        <c:v>5584</c:v>
                      </c:pt>
                      <c:pt idx="453">
                        <c:v>5607</c:v>
                      </c:pt>
                      <c:pt idx="454">
                        <c:v>5755</c:v>
                      </c:pt>
                      <c:pt idx="455">
                        <c:v>5892</c:v>
                      </c:pt>
                      <c:pt idx="456">
                        <c:v>6552</c:v>
                      </c:pt>
                      <c:pt idx="457">
                        <c:v>8446</c:v>
                      </c:pt>
                      <c:pt idx="458">
                        <c:v>8242</c:v>
                      </c:pt>
                      <c:pt idx="459">
                        <c:v>5996</c:v>
                      </c:pt>
                      <c:pt idx="460">
                        <c:v>5911</c:v>
                      </c:pt>
                      <c:pt idx="461">
                        <c:v>6650</c:v>
                      </c:pt>
                      <c:pt idx="462">
                        <c:v>6634</c:v>
                      </c:pt>
                      <c:pt idx="463">
                        <c:v>7245</c:v>
                      </c:pt>
                      <c:pt idx="464">
                        <c:v>8677</c:v>
                      </c:pt>
                      <c:pt idx="465">
                        <c:v>8360</c:v>
                      </c:pt>
                      <c:pt idx="466">
                        <c:v>6173</c:v>
                      </c:pt>
                      <c:pt idx="467">
                        <c:v>6304</c:v>
                      </c:pt>
                      <c:pt idx="468">
                        <c:v>6505</c:v>
                      </c:pt>
                      <c:pt idx="469">
                        <c:v>6877</c:v>
                      </c:pt>
                      <c:pt idx="470">
                        <c:v>7571</c:v>
                      </c:pt>
                      <c:pt idx="471">
                        <c:v>9194</c:v>
                      </c:pt>
                      <c:pt idx="472">
                        <c:v>8416</c:v>
                      </c:pt>
                      <c:pt idx="473">
                        <c:v>7474</c:v>
                      </c:pt>
                      <c:pt idx="474">
                        <c:v>7724</c:v>
                      </c:pt>
                      <c:pt idx="475">
                        <c:v>7942</c:v>
                      </c:pt>
                      <c:pt idx="476">
                        <c:v>7708</c:v>
                      </c:pt>
                      <c:pt idx="477">
                        <c:v>8301</c:v>
                      </c:pt>
                      <c:pt idx="478">
                        <c:v>9050</c:v>
                      </c:pt>
                      <c:pt idx="479">
                        <c:v>8425</c:v>
                      </c:pt>
                      <c:pt idx="480">
                        <c:v>6829</c:v>
                      </c:pt>
                      <c:pt idx="481">
                        <c:v>6440</c:v>
                      </c:pt>
                      <c:pt idx="482">
                        <c:v>6470</c:v>
                      </c:pt>
                      <c:pt idx="483">
                        <c:v>6592</c:v>
                      </c:pt>
                      <c:pt idx="484">
                        <c:v>6785</c:v>
                      </c:pt>
                      <c:pt idx="485">
                        <c:v>7794</c:v>
                      </c:pt>
                      <c:pt idx="486">
                        <c:v>8918</c:v>
                      </c:pt>
                      <c:pt idx="487" formatCode="_(* #,##0_);_(* \(#,##0\);_(* &quot;-&quot;??_);_(@_)">
                        <c:v>9372</c:v>
                      </c:pt>
                      <c:pt idx="488" formatCode="_(* #,##0_);_(* \(#,##0\);_(* &quot;-&quot;??_);_(@_)">
                        <c:v>7932</c:v>
                      </c:pt>
                      <c:pt idx="489" formatCode="_(* #,##0_);_(* \(#,##0\);_(* &quot;-&quot;??_);_(@_)">
                        <c:v>6885</c:v>
                      </c:pt>
                      <c:pt idx="490" formatCode="_(* #,##0_);_(* \(#,##0\);_(* &quot;-&quot;??_);_(@_)">
                        <c:v>6572</c:v>
                      </c:pt>
                      <c:pt idx="491" formatCode="_(* #,##0_);_(* \(#,##0\);_(* &quot;-&quot;??_);_(@_)">
                        <c:v>8408</c:v>
                      </c:pt>
                      <c:pt idx="492" formatCode="_(* #,##0_);_(* \(#,##0\);_(* &quot;-&quot;??_);_(@_)">
                        <c:v>9472</c:v>
                      </c:pt>
                      <c:pt idx="493" formatCode="_(* #,##0_);_(* \(#,##0\);_(* &quot;-&quot;??_);_(@_)">
                        <c:v>9592</c:v>
                      </c:pt>
                      <c:pt idx="494" formatCode="_(* #,##0_);_(* \(#,##0\);_(* &quot;-&quot;??_);_(@_)">
                        <c:v>7176</c:v>
                      </c:pt>
                      <c:pt idx="495" formatCode="_(* #,##0_);_(* \(#,##0\);_(* &quot;-&quot;??_);_(@_)">
                        <c:v>7085</c:v>
                      </c:pt>
                      <c:pt idx="496" formatCode="_(* #,##0_);_(* \(#,##0\);_(* &quot;-&quot;??_);_(@_)">
                        <c:v>6961</c:v>
                      </c:pt>
                      <c:pt idx="497" formatCode="_(* #,##0_);_(* \(#,##0\);_(* &quot;-&quot;??_);_(@_)">
                        <c:v>6691</c:v>
                      </c:pt>
                      <c:pt idx="498" formatCode="_(* #,##0_);_(* \(#,##0\);_(* &quot;-&quot;??_);_(@_)">
                        <c:v>7092</c:v>
                      </c:pt>
                      <c:pt idx="499" formatCode="_(* #,##0_);_(* \(#,##0\);_(* &quot;-&quot;??_);_(@_)">
                        <c:v>9879</c:v>
                      </c:pt>
                      <c:pt idx="500" formatCode="_(* #,##0_);_(* \(#,##0\);_(* &quot;-&quot;??_);_(@_)">
                        <c:v>10007</c:v>
                      </c:pt>
                      <c:pt idx="501" formatCode="_(* #,##0_);_(* \(#,##0\);_(* &quot;-&quot;??_);_(@_)">
                        <c:v>7529</c:v>
                      </c:pt>
                      <c:pt idx="502" formatCode="_(* #,##0_);_(* \(#,##0\);_(* &quot;-&quot;??_);_(@_)">
                        <c:v>6976</c:v>
                      </c:pt>
                      <c:pt idx="503" formatCode="_(* #,##0_);_(* \(#,##0\);_(* &quot;-&quot;??_);_(@_)">
                        <c:v>7122</c:v>
                      </c:pt>
                      <c:pt idx="504" formatCode="_(* #,##0_);_(* \(#,##0\);_(* &quot;-&quot;??_);_(@_)">
                        <c:v>7112</c:v>
                      </c:pt>
                      <c:pt idx="505" formatCode="_(* #,##0_);_(* \(#,##0\);_(* &quot;-&quot;??_);_(@_)">
                        <c:v>7961</c:v>
                      </c:pt>
                      <c:pt idx="506" formatCode="_(* #,##0_);_(* \(#,##0\);_(* &quot;-&quot;??_);_(@_)">
                        <c:v>9340</c:v>
                      </c:pt>
                      <c:pt idx="507" formatCode="_(* #,##0_);_(* \(#,##0\);_(* &quot;-&quot;??_);_(@_)">
                        <c:v>8998</c:v>
                      </c:pt>
                      <c:pt idx="508" formatCode="_(* #,##0_);_(* \(#,##0\);_(* &quot;-&quot;??_);_(@_)">
                        <c:v>6848</c:v>
                      </c:pt>
                      <c:pt idx="509" formatCode="_(* #,##0_);_(* \(#,##0\);_(* &quot;-&quot;??_);_(@_)">
                        <c:v>6573</c:v>
                      </c:pt>
                      <c:pt idx="510" formatCode="_(* #,##0_);_(* \(#,##0\);_(* &quot;-&quot;??_);_(@_)">
                        <c:v>6705</c:v>
                      </c:pt>
                      <c:pt idx="511" formatCode="_(* #,##0_);_(* \(#,##0\);_(* &quot;-&quot;??_);_(@_)">
                        <c:v>6598</c:v>
                      </c:pt>
                      <c:pt idx="512" formatCode="_(* #,##0_);_(* \(#,##0\);_(* &quot;-&quot;??_);_(@_)">
                        <c:v>7101</c:v>
                      </c:pt>
                      <c:pt idx="513" formatCode="_(* #,##0_);_(* \(#,##0\);_(* &quot;-&quot;??_);_(@_)">
                        <c:v>8688</c:v>
                      </c:pt>
                      <c:pt idx="514" formatCode="_(* #,##0_);_(* \(#,##0\);_(* &quot;-&quot;??_);_(@_)">
                        <c:v>8635</c:v>
                      </c:pt>
                      <c:pt idx="515" formatCode="_(* #,##0_);_(* \(#,##0\);_(* &quot;-&quot;??_);_(@_)">
                        <c:v>6435</c:v>
                      </c:pt>
                      <c:pt idx="516" formatCode="_(* #,##0_);_(* \(#,##0\);_(* &quot;-&quot;??_);_(@_)">
                        <c:v>6266</c:v>
                      </c:pt>
                      <c:pt idx="517" formatCode="_(* #,##0_);_(* \(#,##0\);_(* &quot;-&quot;??_);_(@_)">
                        <c:v>6498</c:v>
                      </c:pt>
                      <c:pt idx="518" formatCode="_(* #,##0_);_(* \(#,##0\);_(* &quot;-&quot;??_);_(@_)">
                        <c:v>6472</c:v>
                      </c:pt>
                      <c:pt idx="519" formatCode="_(* #,##0_);_(* \(#,##0\);_(* &quot;-&quot;??_);_(@_)">
                        <c:v>7116</c:v>
                      </c:pt>
                      <c:pt idx="520" formatCode="_(* #,##0_);_(* \(#,##0\);_(* &quot;-&quot;??_);_(@_)">
                        <c:v>8880</c:v>
                      </c:pt>
                      <c:pt idx="521" formatCode="_(* #,##0_);_(* \(#,##0\);_(* &quot;-&quot;??_);_(@_)">
                        <c:v>8574</c:v>
                      </c:pt>
                      <c:pt idx="522" formatCode="_(* #,##0_);_(* \(#,##0\);_(* &quot;-&quot;??_);_(@_)">
                        <c:v>6463</c:v>
                      </c:pt>
                      <c:pt idx="523" formatCode="_(* #,##0_);_(* \(#,##0\);_(* &quot;-&quot;??_);_(@_)">
                        <c:v>6217</c:v>
                      </c:pt>
                      <c:pt idx="524" formatCode="_(* #,##0_);_(* \(#,##0\);_(* &quot;-&quot;??_);_(@_)">
                        <c:v>6330</c:v>
                      </c:pt>
                      <c:pt idx="525" formatCode="_(* #,##0_);_(* \(#,##0\);_(* &quot;-&quot;??_);_(@_)">
                        <c:v>6284</c:v>
                      </c:pt>
                      <c:pt idx="526" formatCode="_(* #,##0_);_(* \(#,##0\);_(* &quot;-&quot;??_);_(@_)">
                        <c:v>7098</c:v>
                      </c:pt>
                      <c:pt idx="527" formatCode="_(* #,##0_);_(* \(#,##0\);_(* &quot;-&quot;??_);_(@_)">
                        <c:v>8576</c:v>
                      </c:pt>
                      <c:pt idx="528" formatCode="_(* #,##0_);_(* \(#,##0\);_(* &quot;-&quot;??_);_(@_)">
                        <c:v>8525</c:v>
                      </c:pt>
                      <c:pt idx="529" formatCode="_(* #,##0_);_(* \(#,##0\);_(* &quot;-&quot;??_);_(@_)">
                        <c:v>6826</c:v>
                      </c:pt>
                      <c:pt idx="530" formatCode="_(* #,##0_);_(* \(#,##0\);_(* &quot;-&quot;??_);_(@_)">
                        <c:v>6564</c:v>
                      </c:pt>
                      <c:pt idx="531" formatCode="_(* #,##0_);_(* \(#,##0\);_(* &quot;-&quot;??_);_(@_)">
                        <c:v>6500</c:v>
                      </c:pt>
                      <c:pt idx="532" formatCode="_(* #,##0_);_(* \(#,##0\);_(* &quot;-&quot;??_);_(@_)">
                        <c:v>6365</c:v>
                      </c:pt>
                      <c:pt idx="533" formatCode="_(* #,##0_);_(* \(#,##0\);_(* &quot;-&quot;??_);_(@_)">
                        <c:v>6806</c:v>
                      </c:pt>
                      <c:pt idx="534" formatCode="_(* #,##0_);_(* \(#,##0\);_(* &quot;-&quot;??_);_(@_)">
                        <c:v>8352</c:v>
                      </c:pt>
                      <c:pt idx="535" formatCode="_(* #,##0_);_(* \(#,##0\);_(* &quot;-&quot;??_);_(@_)">
                        <c:v>8261</c:v>
                      </c:pt>
                      <c:pt idx="536" formatCode="_(* #,##0_);_(* \(#,##0\);_(* &quot;-&quot;??_);_(@_)">
                        <c:v>6258</c:v>
                      </c:pt>
                      <c:pt idx="537" formatCode="_(* #,##0_);_(* \(#,##0\);_(* &quot;-&quot;??_);_(@_)">
                        <c:v>6186</c:v>
                      </c:pt>
                      <c:pt idx="538" formatCode="_(* #,##0_);_(* \(#,##0\);_(* &quot;-&quot;??_);_(@_)">
                        <c:v>6257</c:v>
                      </c:pt>
                      <c:pt idx="539" formatCode="_(* #,##0_);_(* \(#,##0\);_(* &quot;-&quot;??_);_(@_)">
                        <c:v>6665</c:v>
                      </c:pt>
                      <c:pt idx="540" formatCode="_(* #,##0_);_(* \(#,##0\);_(* &quot;-&quot;??_);_(@_)">
                        <c:v>7996</c:v>
                      </c:pt>
                      <c:pt idx="541" formatCode="_(* #,##0_);_(* \(#,##0\);_(* &quot;-&quot;??_);_(@_)">
                        <c:v>9581</c:v>
                      </c:pt>
                      <c:pt idx="542" formatCode="_(* #,##0_);_(* \(#,##0\);_(* &quot;-&quot;??_);_(@_)">
                        <c:v>9414</c:v>
                      </c:pt>
                      <c:pt idx="543" formatCode="_(* #,##0_);_(* \(#,##0\);_(* &quot;-&quot;??_);_(@_)">
                        <c:v>6731</c:v>
                      </c:pt>
                      <c:pt idx="544" formatCode="_(* #,##0_);_(* \(#,##0\);_(* &quot;-&quot;??_);_(@_)">
                        <c:v>6589</c:v>
                      </c:pt>
                      <c:pt idx="545" formatCode="_(* #,##0_);_(* \(#,##0\);_(* &quot;-&quot;??_);_(@_)">
                        <c:v>6607</c:v>
                      </c:pt>
                      <c:pt idx="546" formatCode="_(* #,##0_);_(* \(#,##0\);_(* &quot;-&quot;??_);_(@_)">
                        <c:v>6496</c:v>
                      </c:pt>
                      <c:pt idx="547" formatCode="_(* #,##0_);_(* \(#,##0\);_(* &quot;-&quot;??_);_(@_)">
                        <c:v>7082</c:v>
                      </c:pt>
                      <c:pt idx="548" formatCode="_(* #,##0_);_(* \(#,##0\);_(* &quot;-&quot;??_);_(@_)">
                        <c:v>8967</c:v>
                      </c:pt>
                      <c:pt idx="549" formatCode="_(* #,##0_);_(* \(#,##0\);_(* &quot;-&quot;??_);_(@_)">
                        <c:v>8881</c:v>
                      </c:pt>
                      <c:pt idx="550" formatCode="_(* #,##0_);_(* \(#,##0\);_(* &quot;-&quot;??_);_(@_)">
                        <c:v>6271</c:v>
                      </c:pt>
                      <c:pt idx="551" formatCode="_(* #,##0_);_(* \(#,##0\);_(* &quot;-&quot;??_);_(@_)">
                        <c:v>6110</c:v>
                      </c:pt>
                      <c:pt idx="552" formatCode="_(* #,##0_);_(* \(#,##0\);_(* &quot;-&quot;??_);_(@_)">
                        <c:v>6230</c:v>
                      </c:pt>
                      <c:pt idx="553" formatCode="_(* #,##0_);_(* \(#,##0\);_(* &quot;-&quot;??_);_(@_)">
                        <c:v>6326</c:v>
                      </c:pt>
                      <c:pt idx="554" formatCode="_(* #,##0_);_(* \(#,##0\);_(* &quot;-&quot;??_);_(@_)">
                        <c:v>7296</c:v>
                      </c:pt>
                      <c:pt idx="555" formatCode="_(* #,##0_);_(* \(#,##0\);_(* &quot;-&quot;??_);_(@_)">
                        <c:v>8747</c:v>
                      </c:pt>
                      <c:pt idx="556" formatCode="_(* #,##0_);_(* \(#,##0\);_(* &quot;-&quot;??_);_(@_)">
                        <c:v>8633</c:v>
                      </c:pt>
                      <c:pt idx="557" formatCode="_(* #,##0_);_(* \(#,##0\);_(* &quot;-&quot;??_);_(@_)">
                        <c:v>6221</c:v>
                      </c:pt>
                      <c:pt idx="558" formatCode="_(* #,##0_);_(* \(#,##0\);_(* &quot;-&quot;??_);_(@_)">
                        <c:v>6786</c:v>
                      </c:pt>
                      <c:pt idx="559" formatCode="_(* #,##0_);_(* \(#,##0\);_(* &quot;-&quot;??_);_(@_)">
                        <c:v>7093</c:v>
                      </c:pt>
                      <c:pt idx="560" formatCode="_(* #,##0_);_(* \(#,##0\);_(* &quot;-&quot;??_);_(@_)">
                        <c:v>6823</c:v>
                      </c:pt>
                      <c:pt idx="561" formatCode="_(* #,##0_);_(* \(#,##0\);_(* &quot;-&quot;??_);_(@_)">
                        <c:v>7458</c:v>
                      </c:pt>
                      <c:pt idx="562" formatCode="_(* #,##0_);_(* \(#,##0\);_(* &quot;-&quot;??_);_(@_)">
                        <c:v>9457</c:v>
                      </c:pt>
                      <c:pt idx="563" formatCode="_(* #,##0_);_(* \(#,##0\);_(* &quot;-&quot;??_);_(@_)">
                        <c:v>9191</c:v>
                      </c:pt>
                      <c:pt idx="564" formatCode="_(* #,##0_);_(* \(#,##0\);_(* &quot;-&quot;??_);_(@_)">
                        <c:v>6482</c:v>
                      </c:pt>
                      <c:pt idx="565" formatCode="_(* #,##0_);_(* \(#,##0\);_(* &quot;-&quot;??_);_(@_)">
                        <c:v>6292</c:v>
                      </c:pt>
                      <c:pt idx="566" formatCode="_(* #,##0_);_(* \(#,##0\);_(* &quot;-&quot;??_);_(@_)">
                        <c:v>6340</c:v>
                      </c:pt>
                      <c:pt idx="567" formatCode="_(* #,##0_);_(* \(#,##0\);_(* &quot;-&quot;??_);_(@_)">
                        <c:v>6336</c:v>
                      </c:pt>
                      <c:pt idx="568" formatCode="_(* #,##0_);_(* \(#,##0\);_(* &quot;-&quot;??_);_(@_)">
                        <c:v>7031</c:v>
                      </c:pt>
                      <c:pt idx="569" formatCode="_(* #,##0_);_(* \(#,##0\);_(* &quot;-&quot;??_);_(@_)">
                        <c:v>8735</c:v>
                      </c:pt>
                      <c:pt idx="570" formatCode="_(* #,##0_);_(* \(#,##0\);_(* &quot;-&quot;??_);_(@_)">
                        <c:v>8673</c:v>
                      </c:pt>
                      <c:pt idx="571" formatCode="_(* #,##0_);_(* \(#,##0\);_(* &quot;-&quot;??_);_(@_)">
                        <c:v>6396</c:v>
                      </c:pt>
                      <c:pt idx="572" formatCode="_(* #,##0_);_(* \(#,##0\);_(* &quot;-&quot;??_);_(@_)">
                        <c:v>6102</c:v>
                      </c:pt>
                      <c:pt idx="573" formatCode="_(* #,##0_);_(* \(#,##0\);_(* &quot;-&quot;??_);_(@_)">
                        <c:v>6229</c:v>
                      </c:pt>
                      <c:pt idx="574" formatCode="_(* #,##0_);_(* \(#,##0\);_(* &quot;-&quot;??_);_(@_)">
                        <c:v>6650</c:v>
                      </c:pt>
                      <c:pt idx="575" formatCode="_(* #,##0_);_(* \(#,##0\);_(* &quot;-&quot;??_);_(@_)">
                        <c:v>7691</c:v>
                      </c:pt>
                      <c:pt idx="576" formatCode="_(* #,##0_);_(* \(#,##0\);_(* &quot;-&quot;??_);_(@_)">
                        <c:v>8205</c:v>
                      </c:pt>
                      <c:pt idx="577" formatCode="_(* #,##0_);_(* \(#,##0\);_(* &quot;-&quot;??_);_(@_)">
                        <c:v>10042</c:v>
                      </c:pt>
                      <c:pt idx="578" formatCode="_(* #,##0_);_(* \(#,##0\);_(* &quot;-&quot;??_);_(@_)">
                        <c:v>7814</c:v>
                      </c:pt>
                      <c:pt idx="579" formatCode="_(* #,##0_);_(* \(#,##0\);_(* &quot;-&quot;??_);_(@_)">
                        <c:v>6507</c:v>
                      </c:pt>
                      <c:pt idx="580" formatCode="_(* #,##0_);_(* \(#,##0\);_(* &quot;-&quot;??_);_(@_)">
                        <c:v>6329</c:v>
                      </c:pt>
                      <c:pt idx="581" formatCode="_(* #,##0_);_(* \(#,##0\);_(* &quot;-&quot;??_);_(@_)">
                        <c:v>6272</c:v>
                      </c:pt>
                      <c:pt idx="582" formatCode="_(* #,##0_);_(* \(#,##0\);_(* &quot;-&quot;??_);_(@_)">
                        <c:v>7109</c:v>
                      </c:pt>
                      <c:pt idx="583" formatCode="_(* #,##0_);_(* \(#,##0\);_(* &quot;-&quot;??_);_(@_)">
                        <c:v>9874</c:v>
                      </c:pt>
                      <c:pt idx="584" formatCode="_(* #,##0_);_(* \(#,##0\);_(* &quot;-&quot;??_);_(@_)">
                        <c:v>10609</c:v>
                      </c:pt>
                      <c:pt idx="585" formatCode="_(* #,##0_);_(* \(#,##0\);_(* &quot;-&quot;??_);_(@_)">
                        <c:v>11121</c:v>
                      </c:pt>
                      <c:pt idx="586" formatCode="_(* #,##0_);_(* \(#,##0\);_(* &quot;-&quot;??_);_(@_)">
                        <c:v>12029</c:v>
                      </c:pt>
                      <c:pt idx="587" formatCode="_(* #,##0_);_(* \(#,##0\);_(* &quot;-&quot;??_);_(@_)">
                        <c:v>11773</c:v>
                      </c:pt>
                      <c:pt idx="588" formatCode="_(* #,##0_);_(* \(#,##0\);_(* &quot;-&quot;??_);_(@_)">
                        <c:v>12914</c:v>
                      </c:pt>
                      <c:pt idx="589" formatCode="_(* #,##0_);_(* \(#,##0\);_(* &quot;-&quot;??_);_(@_)">
                        <c:v>13796</c:v>
                      </c:pt>
                      <c:pt idx="590" formatCode="_(* #,##0_);_(* \(#,##0\);_(* &quot;-&quot;??_);_(@_)">
                        <c:v>17847</c:v>
                      </c:pt>
                      <c:pt idx="591" formatCode="_(* #,##0_);_(* \(#,##0\);_(* &quot;-&quot;??_);_(@_)">
                        <c:v>16751</c:v>
                      </c:pt>
                      <c:pt idx="592" formatCode="_(* #,##0_);_(* \(#,##0\);_(* &quot;-&quot;??_);_(@_)">
                        <c:v>8120</c:v>
                      </c:pt>
                      <c:pt idx="593" formatCode="_(* #,##0_);_(* \(#,##0\);_(* &quot;-&quot;??_);_(@_)">
                        <c:v>6794</c:v>
                      </c:pt>
                      <c:pt idx="594" formatCode="_(* #,##0_);_(* \(#,##0\);_(* &quot;-&quot;??_);_(@_)">
                        <c:v>6478</c:v>
                      </c:pt>
                      <c:pt idx="595" formatCode="_(* #,##0_);_(* \(#,##0\);_(* &quot;-&quot;??_);_(@_)">
                        <c:v>5928</c:v>
                      </c:pt>
                      <c:pt idx="596" formatCode="_(* #,##0_);_(* \(#,##0\);_(* &quot;-&quot;??_);_(@_)">
                        <c:v>6402</c:v>
                      </c:pt>
                      <c:pt idx="597" formatCode="_(* #,##0_);_(* \(#,##0\);_(* &quot;-&quot;??_);_(@_)">
                        <c:v>8155</c:v>
                      </c:pt>
                      <c:pt idx="598" formatCode="_(* #,##0_);_(* \(#,##0\);_(* &quot;-&quot;??_);_(@_)">
                        <c:v>7716</c:v>
                      </c:pt>
                      <c:pt idx="599" formatCode="_(* #,##0_);_(* \(#,##0\);_(* &quot;-&quot;??_);_(@_)">
                        <c:v>5437</c:v>
                      </c:pt>
                      <c:pt idx="600" formatCode="_(* #,##0_);_(* \(#,##0\);_(* &quot;-&quot;??_);_(@_)">
                        <c:v>5390</c:v>
                      </c:pt>
                      <c:pt idx="601" formatCode="_(* #,##0_);_(* \(#,##0\);_(* &quot;-&quot;??_);_(@_)">
                        <c:v>5568</c:v>
                      </c:pt>
                      <c:pt idx="602" formatCode="_(* #,##0_);_(* \(#,##0\);_(* &quot;-&quot;??_);_(@_)">
                        <c:v>5828</c:v>
                      </c:pt>
                      <c:pt idx="603" formatCode="_(* #,##0_);_(* \(#,##0\);_(* &quot;-&quot;??_);_(@_)">
                        <c:v>5912</c:v>
                      </c:pt>
                      <c:pt idx="604" formatCode="_(* #,##0_);_(* \(#,##0\);_(* &quot;-&quot;??_);_(@_)">
                        <c:v>7157</c:v>
                      </c:pt>
                      <c:pt idx="605" formatCode="_(* #,##0_);_(* \(#,##0\);_(* &quot;-&quot;??_);_(@_)">
                        <c:v>7329</c:v>
                      </c:pt>
                      <c:pt idx="606" formatCode="_(* #,##0_);_(* \(#,##0\);_(* &quot;-&quot;??_);_(@_)">
                        <c:v>5592</c:v>
                      </c:pt>
                      <c:pt idx="607" formatCode="_(* #,##0_);_(* \(#,##0\);_(* &quot;-&quot;??_);_(@_)">
                        <c:v>5610</c:v>
                      </c:pt>
                      <c:pt idx="608" formatCode="_(* #,##0_);_(* \(#,##0\);_(* &quot;-&quot;??_);_(@_)">
                        <c:v>6537</c:v>
                      </c:pt>
                      <c:pt idx="609" formatCode="_(* #,##0_);_(* \(#,##0\);_(* &quot;-&quot;??_);_(@_)">
                        <c:v>5248</c:v>
                      </c:pt>
                      <c:pt idx="610" formatCode="_(* #,##0_);_(* \(#,##0\);_(* &quot;-&quot;??_);_(@_)">
                        <c:v>5696</c:v>
                      </c:pt>
                      <c:pt idx="611" formatCode="_(* #,##0_);_(* \(#,##0\);_(* &quot;-&quot;??_);_(@_)">
                        <c:v>6725</c:v>
                      </c:pt>
                      <c:pt idx="612" formatCode="_(* #,##0_);_(* \(#,##0\);_(* &quot;-&quot;??_);_(@_)">
                        <c:v>6761</c:v>
                      </c:pt>
                      <c:pt idx="613" formatCode="_(* #,##0_);_(* \(#,##0\);_(* &quot;-&quot;??_);_(@_)">
                        <c:v>4991</c:v>
                      </c:pt>
                      <c:pt idx="614" formatCode="_(* #,##0_);_(* \(#,##0\);_(* &quot;-&quot;??_);_(@_)">
                        <c:v>4717</c:v>
                      </c:pt>
                      <c:pt idx="615" formatCode="_(* #,##0_);_(* \(#,##0\);_(* &quot;-&quot;??_);_(@_)">
                        <c:v>4982</c:v>
                      </c:pt>
                      <c:pt idx="616" formatCode="_(* #,##0_);_(* \(#,##0\);_(* &quot;-&quot;??_);_(@_)">
                        <c:v>5669</c:v>
                      </c:pt>
                      <c:pt idx="617" formatCode="_(* #,##0_);_(* \(#,##0\);_(* &quot;-&quot;??_);_(@_)">
                        <c:v>5634</c:v>
                      </c:pt>
                      <c:pt idx="618" formatCode="_(* #,##0_);_(* \(#,##0\);_(* &quot;-&quot;??_);_(@_)">
                        <c:v>6507</c:v>
                      </c:pt>
                      <c:pt idx="619" formatCode="_(* #,##0_);_(* \(#,##0\);_(* &quot;-&quot;??_);_(@_)">
                        <c:v>6578</c:v>
                      </c:pt>
                      <c:pt idx="620" formatCode="_(* #,##0_);_(* \(#,##0\);_(* &quot;-&quot;??_);_(@_)">
                        <c:v>4903</c:v>
                      </c:pt>
                      <c:pt idx="621" formatCode="_(* #,##0_);_(* \(#,##0\);_(* &quot;-&quot;??_);_(@_)">
                        <c:v>4812</c:v>
                      </c:pt>
                      <c:pt idx="622" formatCode="_(* #,##0_);_(* \(#,##0\);_(* &quot;-&quot;??_);_(@_)">
                        <c:v>4892</c:v>
                      </c:pt>
                      <c:pt idx="623" formatCode="_(* #,##0_);_(* \(#,##0\);_(* &quot;-&quot;??_);_(@_)">
                        <c:v>4241</c:v>
                      </c:pt>
                      <c:pt idx="624" formatCode="_(* #,##0_);_(* \(#,##0\);_(* &quot;-&quot;??_);_(@_)">
                        <c:v>287</c:v>
                      </c:pt>
                    </c:numCache>
                  </c:numRef>
                </c:val>
                <c:smooth val="0"/>
                <c:extLst xmlns:c15="http://schemas.microsoft.com/office/drawing/2012/chart">
                  <c:ext xmlns:c16="http://schemas.microsoft.com/office/drawing/2014/chart" uri="{C3380CC4-5D6E-409C-BE32-E72D297353CC}">
                    <c16:uniqueId val="{00000006-3300-4BEB-B1CF-5CF202616441}"/>
                  </c:ext>
                </c:extLst>
              </c15:ser>
            </c15:filteredLineSeries>
            <c15:filteredLineSeries>
              <c15:ser>
                <c:idx val="3"/>
                <c:order val="3"/>
                <c:tx>
                  <c:strRef>
                    <c:extLst>
                      <c:ext xmlns:c15="http://schemas.microsoft.com/office/drawing/2012/chart" uri="{02D57815-91ED-43cb-92C2-25804820EDAC}">
                        <c15:formulaRef>
                          <c15:sqref>dau_by_retention_cohort_raw!$E$1</c15:sqref>
                        </c15:formulaRef>
                      </c:ext>
                    </c:extLst>
                    <c:strCache>
                      <c:ptCount val="1"/>
                      <c:pt idx="0">
                        <c:v> D15-30 </c:v>
                      </c:pt>
                    </c:strCache>
                  </c:strRef>
                </c:tx>
                <c:spPr>
                  <a:ln w="28575" cap="rnd">
                    <a:solidFill>
                      <a:schemeClr val="accent4"/>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dau_by_retention_cohort_raw!$E$2:$E$1234</c15:sqref>
                        </c15:formulaRef>
                      </c:ext>
                    </c:extLst>
                    <c:numCache>
                      <c:formatCode>General</c:formatCode>
                      <c:ptCount val="625"/>
                      <c:pt idx="0">
                        <c:v>9940</c:v>
                      </c:pt>
                      <c:pt idx="1">
                        <c:v>10727</c:v>
                      </c:pt>
                      <c:pt idx="2">
                        <c:v>13237</c:v>
                      </c:pt>
                      <c:pt idx="3">
                        <c:v>13401</c:v>
                      </c:pt>
                      <c:pt idx="4">
                        <c:v>10265</c:v>
                      </c:pt>
                      <c:pt idx="5">
                        <c:v>9563</c:v>
                      </c:pt>
                      <c:pt idx="6">
                        <c:v>9802</c:v>
                      </c:pt>
                      <c:pt idx="7">
                        <c:v>9410</c:v>
                      </c:pt>
                      <c:pt idx="8">
                        <c:v>10337</c:v>
                      </c:pt>
                      <c:pt idx="9">
                        <c:v>12671</c:v>
                      </c:pt>
                      <c:pt idx="10">
                        <c:v>13050</c:v>
                      </c:pt>
                      <c:pt idx="11">
                        <c:v>9790</c:v>
                      </c:pt>
                      <c:pt idx="12">
                        <c:v>9105</c:v>
                      </c:pt>
                      <c:pt idx="13">
                        <c:v>8956</c:v>
                      </c:pt>
                      <c:pt idx="14">
                        <c:v>9128</c:v>
                      </c:pt>
                      <c:pt idx="15">
                        <c:v>10310</c:v>
                      </c:pt>
                      <c:pt idx="16">
                        <c:v>12327</c:v>
                      </c:pt>
                      <c:pt idx="17">
                        <c:v>12484</c:v>
                      </c:pt>
                      <c:pt idx="18">
                        <c:v>9070</c:v>
                      </c:pt>
                      <c:pt idx="19">
                        <c:v>8696</c:v>
                      </c:pt>
                      <c:pt idx="20">
                        <c:v>8711</c:v>
                      </c:pt>
                      <c:pt idx="21">
                        <c:v>8734</c:v>
                      </c:pt>
                      <c:pt idx="22">
                        <c:v>9633</c:v>
                      </c:pt>
                      <c:pt idx="23">
                        <c:v>12317</c:v>
                      </c:pt>
                      <c:pt idx="24">
                        <c:v>12695</c:v>
                      </c:pt>
                      <c:pt idx="25">
                        <c:v>9518</c:v>
                      </c:pt>
                      <c:pt idx="26">
                        <c:v>9413</c:v>
                      </c:pt>
                      <c:pt idx="27">
                        <c:v>9313</c:v>
                      </c:pt>
                      <c:pt idx="28">
                        <c:v>9339</c:v>
                      </c:pt>
                      <c:pt idx="29">
                        <c:v>10452</c:v>
                      </c:pt>
                      <c:pt idx="30">
                        <c:v>13308</c:v>
                      </c:pt>
                      <c:pt idx="31">
                        <c:v>14045</c:v>
                      </c:pt>
                      <c:pt idx="32">
                        <c:v>10988</c:v>
                      </c:pt>
                      <c:pt idx="33">
                        <c:v>10400</c:v>
                      </c:pt>
                      <c:pt idx="34">
                        <c:v>10482</c:v>
                      </c:pt>
                      <c:pt idx="35">
                        <c:v>10153</c:v>
                      </c:pt>
                      <c:pt idx="36">
                        <c:v>11391</c:v>
                      </c:pt>
                      <c:pt idx="37">
                        <c:v>14204</c:v>
                      </c:pt>
                      <c:pt idx="38">
                        <c:v>14483</c:v>
                      </c:pt>
                      <c:pt idx="39">
                        <c:v>11681</c:v>
                      </c:pt>
                      <c:pt idx="40">
                        <c:v>10891</c:v>
                      </c:pt>
                      <c:pt idx="41">
                        <c:v>11006</c:v>
                      </c:pt>
                      <c:pt idx="42">
                        <c:v>10970</c:v>
                      </c:pt>
                      <c:pt idx="43">
                        <c:v>12122</c:v>
                      </c:pt>
                      <c:pt idx="44">
                        <c:v>15477</c:v>
                      </c:pt>
                      <c:pt idx="45">
                        <c:v>15905</c:v>
                      </c:pt>
                      <c:pt idx="46">
                        <c:v>11915</c:v>
                      </c:pt>
                      <c:pt idx="47">
                        <c:v>11527</c:v>
                      </c:pt>
                      <c:pt idx="48">
                        <c:v>11191</c:v>
                      </c:pt>
                      <c:pt idx="49">
                        <c:v>11681</c:v>
                      </c:pt>
                      <c:pt idx="50">
                        <c:v>13227</c:v>
                      </c:pt>
                      <c:pt idx="51">
                        <c:v>16836</c:v>
                      </c:pt>
                      <c:pt idx="52">
                        <c:v>17347</c:v>
                      </c:pt>
                      <c:pt idx="53">
                        <c:v>13308</c:v>
                      </c:pt>
                      <c:pt idx="54">
                        <c:v>12715</c:v>
                      </c:pt>
                      <c:pt idx="55">
                        <c:v>12786</c:v>
                      </c:pt>
                      <c:pt idx="56">
                        <c:v>13084</c:v>
                      </c:pt>
                      <c:pt idx="57">
                        <c:v>14443</c:v>
                      </c:pt>
                      <c:pt idx="58">
                        <c:v>18150</c:v>
                      </c:pt>
                      <c:pt idx="59">
                        <c:v>18971</c:v>
                      </c:pt>
                      <c:pt idx="60">
                        <c:v>14983</c:v>
                      </c:pt>
                      <c:pt idx="61">
                        <c:v>15275</c:v>
                      </c:pt>
                      <c:pt idx="62">
                        <c:v>14139</c:v>
                      </c:pt>
                      <c:pt idx="63">
                        <c:v>14031</c:v>
                      </c:pt>
                      <c:pt idx="64">
                        <c:v>15413</c:v>
                      </c:pt>
                      <c:pt idx="65">
                        <c:v>18934</c:v>
                      </c:pt>
                      <c:pt idx="66">
                        <c:v>19163</c:v>
                      </c:pt>
                      <c:pt idx="67">
                        <c:v>14391</c:v>
                      </c:pt>
                      <c:pt idx="68">
                        <c:v>14111</c:v>
                      </c:pt>
                      <c:pt idx="69">
                        <c:v>13740</c:v>
                      </c:pt>
                      <c:pt idx="70">
                        <c:v>14097</c:v>
                      </c:pt>
                      <c:pt idx="71">
                        <c:v>15884</c:v>
                      </c:pt>
                      <c:pt idx="72">
                        <c:v>19825</c:v>
                      </c:pt>
                      <c:pt idx="73">
                        <c:v>19704</c:v>
                      </c:pt>
                      <c:pt idx="74">
                        <c:v>14616</c:v>
                      </c:pt>
                      <c:pt idx="75">
                        <c:v>14148</c:v>
                      </c:pt>
                      <c:pt idx="76">
                        <c:v>13941</c:v>
                      </c:pt>
                      <c:pt idx="77">
                        <c:v>14011</c:v>
                      </c:pt>
                      <c:pt idx="78">
                        <c:v>15581</c:v>
                      </c:pt>
                      <c:pt idx="79">
                        <c:v>19537</c:v>
                      </c:pt>
                      <c:pt idx="80">
                        <c:v>19874</c:v>
                      </c:pt>
                      <c:pt idx="81">
                        <c:v>14913</c:v>
                      </c:pt>
                      <c:pt idx="82">
                        <c:v>14465</c:v>
                      </c:pt>
                      <c:pt idx="83">
                        <c:v>14692</c:v>
                      </c:pt>
                      <c:pt idx="84">
                        <c:v>14946</c:v>
                      </c:pt>
                      <c:pt idx="85">
                        <c:v>15961</c:v>
                      </c:pt>
                      <c:pt idx="86">
                        <c:v>20294</c:v>
                      </c:pt>
                      <c:pt idx="87">
                        <c:v>20725</c:v>
                      </c:pt>
                      <c:pt idx="88">
                        <c:v>15800</c:v>
                      </c:pt>
                      <c:pt idx="89">
                        <c:v>15187</c:v>
                      </c:pt>
                      <c:pt idx="90">
                        <c:v>15565</c:v>
                      </c:pt>
                      <c:pt idx="91">
                        <c:v>15384</c:v>
                      </c:pt>
                      <c:pt idx="92">
                        <c:v>16938</c:v>
                      </c:pt>
                      <c:pt idx="93">
                        <c:v>21129</c:v>
                      </c:pt>
                      <c:pt idx="94">
                        <c:v>21458</c:v>
                      </c:pt>
                      <c:pt idx="95">
                        <c:v>16992</c:v>
                      </c:pt>
                      <c:pt idx="96">
                        <c:v>18294</c:v>
                      </c:pt>
                      <c:pt idx="97">
                        <c:v>17721</c:v>
                      </c:pt>
                      <c:pt idx="98">
                        <c:v>18261</c:v>
                      </c:pt>
                      <c:pt idx="99">
                        <c:v>20214</c:v>
                      </c:pt>
                      <c:pt idx="100">
                        <c:v>25011</c:v>
                      </c:pt>
                      <c:pt idx="101">
                        <c:v>24305</c:v>
                      </c:pt>
                      <c:pt idx="102">
                        <c:v>18306</c:v>
                      </c:pt>
                      <c:pt idx="103">
                        <c:v>16940</c:v>
                      </c:pt>
                      <c:pt idx="104">
                        <c:v>16346</c:v>
                      </c:pt>
                      <c:pt idx="105">
                        <c:v>16140</c:v>
                      </c:pt>
                      <c:pt idx="106">
                        <c:v>16968</c:v>
                      </c:pt>
                      <c:pt idx="107">
                        <c:v>20987</c:v>
                      </c:pt>
                      <c:pt idx="108">
                        <c:v>21686</c:v>
                      </c:pt>
                      <c:pt idx="109">
                        <c:v>16733</c:v>
                      </c:pt>
                      <c:pt idx="110">
                        <c:v>16452</c:v>
                      </c:pt>
                      <c:pt idx="111">
                        <c:v>16326</c:v>
                      </c:pt>
                      <c:pt idx="112">
                        <c:v>16935</c:v>
                      </c:pt>
                      <c:pt idx="113">
                        <c:v>18660</c:v>
                      </c:pt>
                      <c:pt idx="114">
                        <c:v>21371</c:v>
                      </c:pt>
                      <c:pt idx="115">
                        <c:v>19778</c:v>
                      </c:pt>
                      <c:pt idx="116">
                        <c:v>17744</c:v>
                      </c:pt>
                      <c:pt idx="117">
                        <c:v>16761</c:v>
                      </c:pt>
                      <c:pt idx="118">
                        <c:v>16464</c:v>
                      </c:pt>
                      <c:pt idx="119">
                        <c:v>16839</c:v>
                      </c:pt>
                      <c:pt idx="120">
                        <c:v>17958</c:v>
                      </c:pt>
                      <c:pt idx="121">
                        <c:v>20609</c:v>
                      </c:pt>
                      <c:pt idx="122">
                        <c:v>20222</c:v>
                      </c:pt>
                      <c:pt idx="123">
                        <c:v>17504</c:v>
                      </c:pt>
                      <c:pt idx="124">
                        <c:v>16043</c:v>
                      </c:pt>
                      <c:pt idx="125">
                        <c:v>15351</c:v>
                      </c:pt>
                      <c:pt idx="126">
                        <c:v>15368</c:v>
                      </c:pt>
                      <c:pt idx="127">
                        <c:v>16044</c:v>
                      </c:pt>
                      <c:pt idx="128">
                        <c:v>17853</c:v>
                      </c:pt>
                      <c:pt idx="129">
                        <c:v>18097</c:v>
                      </c:pt>
                      <c:pt idx="130">
                        <c:v>14130</c:v>
                      </c:pt>
                      <c:pt idx="131">
                        <c:v>14767</c:v>
                      </c:pt>
                      <c:pt idx="132">
                        <c:v>15325</c:v>
                      </c:pt>
                      <c:pt idx="133">
                        <c:v>15299</c:v>
                      </c:pt>
                      <c:pt idx="134">
                        <c:v>16974</c:v>
                      </c:pt>
                      <c:pt idx="135">
                        <c:v>21614</c:v>
                      </c:pt>
                      <c:pt idx="136">
                        <c:v>21387</c:v>
                      </c:pt>
                      <c:pt idx="137">
                        <c:v>16314</c:v>
                      </c:pt>
                      <c:pt idx="138">
                        <c:v>15611</c:v>
                      </c:pt>
                      <c:pt idx="139">
                        <c:v>15918</c:v>
                      </c:pt>
                      <c:pt idx="140">
                        <c:v>15955</c:v>
                      </c:pt>
                      <c:pt idx="141">
                        <c:v>17485</c:v>
                      </c:pt>
                      <c:pt idx="142">
                        <c:v>22642</c:v>
                      </c:pt>
                      <c:pt idx="143">
                        <c:v>22508</c:v>
                      </c:pt>
                      <c:pt idx="144">
                        <c:v>16686</c:v>
                      </c:pt>
                      <c:pt idx="145">
                        <c:v>16412</c:v>
                      </c:pt>
                      <c:pt idx="146">
                        <c:v>16008</c:v>
                      </c:pt>
                      <c:pt idx="147">
                        <c:v>15819</c:v>
                      </c:pt>
                      <c:pt idx="148">
                        <c:v>16869</c:v>
                      </c:pt>
                      <c:pt idx="149">
                        <c:v>20635</c:v>
                      </c:pt>
                      <c:pt idx="150">
                        <c:v>20503</c:v>
                      </c:pt>
                      <c:pt idx="151">
                        <c:v>15284</c:v>
                      </c:pt>
                      <c:pt idx="152">
                        <c:v>14901</c:v>
                      </c:pt>
                      <c:pt idx="153">
                        <c:v>14726</c:v>
                      </c:pt>
                      <c:pt idx="154">
                        <c:v>14023</c:v>
                      </c:pt>
                      <c:pt idx="155">
                        <c:v>15544</c:v>
                      </c:pt>
                      <c:pt idx="156">
                        <c:v>19132</c:v>
                      </c:pt>
                      <c:pt idx="157">
                        <c:v>19087</c:v>
                      </c:pt>
                      <c:pt idx="158">
                        <c:v>14247</c:v>
                      </c:pt>
                      <c:pt idx="159">
                        <c:v>13456</c:v>
                      </c:pt>
                      <c:pt idx="160">
                        <c:v>13360</c:v>
                      </c:pt>
                      <c:pt idx="161">
                        <c:v>13400</c:v>
                      </c:pt>
                      <c:pt idx="162">
                        <c:v>14958</c:v>
                      </c:pt>
                      <c:pt idx="163">
                        <c:v>18986</c:v>
                      </c:pt>
                      <c:pt idx="164">
                        <c:v>18872</c:v>
                      </c:pt>
                      <c:pt idx="165">
                        <c:v>13972</c:v>
                      </c:pt>
                      <c:pt idx="166">
                        <c:v>13807</c:v>
                      </c:pt>
                      <c:pt idx="167">
                        <c:v>12661</c:v>
                      </c:pt>
                      <c:pt idx="168">
                        <c:v>11299</c:v>
                      </c:pt>
                      <c:pt idx="169">
                        <c:v>11611</c:v>
                      </c:pt>
                      <c:pt idx="170">
                        <c:v>14563</c:v>
                      </c:pt>
                      <c:pt idx="171">
                        <c:v>14222</c:v>
                      </c:pt>
                      <c:pt idx="172">
                        <c:v>13912</c:v>
                      </c:pt>
                      <c:pt idx="173">
                        <c:v>13485</c:v>
                      </c:pt>
                      <c:pt idx="174">
                        <c:v>13430</c:v>
                      </c:pt>
                      <c:pt idx="175">
                        <c:v>13851</c:v>
                      </c:pt>
                      <c:pt idx="176">
                        <c:v>14606</c:v>
                      </c:pt>
                      <c:pt idx="177">
                        <c:v>17456</c:v>
                      </c:pt>
                      <c:pt idx="178">
                        <c:v>17637</c:v>
                      </c:pt>
                      <c:pt idx="179">
                        <c:v>13165</c:v>
                      </c:pt>
                      <c:pt idx="180">
                        <c:v>12607</c:v>
                      </c:pt>
                      <c:pt idx="181">
                        <c:v>12800</c:v>
                      </c:pt>
                      <c:pt idx="182">
                        <c:v>12150</c:v>
                      </c:pt>
                      <c:pt idx="183">
                        <c:v>13149</c:v>
                      </c:pt>
                      <c:pt idx="184">
                        <c:v>16453</c:v>
                      </c:pt>
                      <c:pt idx="185">
                        <c:v>15874</c:v>
                      </c:pt>
                      <c:pt idx="186">
                        <c:v>11396</c:v>
                      </c:pt>
                      <c:pt idx="187">
                        <c:v>12266</c:v>
                      </c:pt>
                      <c:pt idx="188">
                        <c:v>13883</c:v>
                      </c:pt>
                      <c:pt idx="189">
                        <c:v>12672</c:v>
                      </c:pt>
                      <c:pt idx="190">
                        <c:v>13972</c:v>
                      </c:pt>
                      <c:pt idx="191">
                        <c:v>17767</c:v>
                      </c:pt>
                      <c:pt idx="192">
                        <c:v>17578</c:v>
                      </c:pt>
                      <c:pt idx="193">
                        <c:v>12735</c:v>
                      </c:pt>
                      <c:pt idx="194">
                        <c:v>12328</c:v>
                      </c:pt>
                      <c:pt idx="195">
                        <c:v>11890</c:v>
                      </c:pt>
                      <c:pt idx="196">
                        <c:v>11405</c:v>
                      </c:pt>
                      <c:pt idx="197">
                        <c:v>12355</c:v>
                      </c:pt>
                      <c:pt idx="198">
                        <c:v>15837</c:v>
                      </c:pt>
                      <c:pt idx="199">
                        <c:v>16269</c:v>
                      </c:pt>
                      <c:pt idx="200">
                        <c:v>12460</c:v>
                      </c:pt>
                      <c:pt idx="201">
                        <c:v>11734</c:v>
                      </c:pt>
                      <c:pt idx="202">
                        <c:v>11845</c:v>
                      </c:pt>
                      <c:pt idx="203">
                        <c:v>11779</c:v>
                      </c:pt>
                      <c:pt idx="204">
                        <c:v>12658</c:v>
                      </c:pt>
                      <c:pt idx="205">
                        <c:v>15988</c:v>
                      </c:pt>
                      <c:pt idx="206">
                        <c:v>15876</c:v>
                      </c:pt>
                      <c:pt idx="207">
                        <c:v>11720</c:v>
                      </c:pt>
                      <c:pt idx="208">
                        <c:v>11366</c:v>
                      </c:pt>
                      <c:pt idx="209">
                        <c:v>11286</c:v>
                      </c:pt>
                      <c:pt idx="210">
                        <c:v>11340</c:v>
                      </c:pt>
                      <c:pt idx="211">
                        <c:v>12551</c:v>
                      </c:pt>
                      <c:pt idx="212">
                        <c:v>16090</c:v>
                      </c:pt>
                      <c:pt idx="213">
                        <c:v>16506</c:v>
                      </c:pt>
                      <c:pt idx="214">
                        <c:v>12595</c:v>
                      </c:pt>
                      <c:pt idx="215">
                        <c:v>12192</c:v>
                      </c:pt>
                      <c:pt idx="216">
                        <c:v>12055</c:v>
                      </c:pt>
                      <c:pt idx="217">
                        <c:v>13102</c:v>
                      </c:pt>
                      <c:pt idx="218">
                        <c:v>14820</c:v>
                      </c:pt>
                      <c:pt idx="219">
                        <c:v>16027</c:v>
                      </c:pt>
                      <c:pt idx="220">
                        <c:v>20373</c:v>
                      </c:pt>
                      <c:pt idx="221">
                        <c:v>15890</c:v>
                      </c:pt>
                      <c:pt idx="222">
                        <c:v>12964</c:v>
                      </c:pt>
                      <c:pt idx="223">
                        <c:v>12059</c:v>
                      </c:pt>
                      <c:pt idx="224">
                        <c:v>11709</c:v>
                      </c:pt>
                      <c:pt idx="225">
                        <c:v>12736</c:v>
                      </c:pt>
                      <c:pt idx="226">
                        <c:v>15532</c:v>
                      </c:pt>
                      <c:pt idx="227">
                        <c:v>16777</c:v>
                      </c:pt>
                      <c:pt idx="228">
                        <c:v>12356</c:v>
                      </c:pt>
                      <c:pt idx="229">
                        <c:v>11733</c:v>
                      </c:pt>
                      <c:pt idx="230">
                        <c:v>11549</c:v>
                      </c:pt>
                      <c:pt idx="231">
                        <c:v>11942</c:v>
                      </c:pt>
                      <c:pt idx="232">
                        <c:v>13925</c:v>
                      </c:pt>
                      <c:pt idx="233">
                        <c:v>17316</c:v>
                      </c:pt>
                      <c:pt idx="234">
                        <c:v>19016</c:v>
                      </c:pt>
                      <c:pt idx="235">
                        <c:v>19488</c:v>
                      </c:pt>
                      <c:pt idx="236">
                        <c:v>20999</c:v>
                      </c:pt>
                      <c:pt idx="237">
                        <c:v>19339</c:v>
                      </c:pt>
                      <c:pt idx="238">
                        <c:v>19428</c:v>
                      </c:pt>
                      <c:pt idx="239">
                        <c:v>21589</c:v>
                      </c:pt>
                      <c:pt idx="240">
                        <c:v>28814</c:v>
                      </c:pt>
                      <c:pt idx="241">
                        <c:v>29881</c:v>
                      </c:pt>
                      <c:pt idx="242">
                        <c:v>28221</c:v>
                      </c:pt>
                      <c:pt idx="243">
                        <c:v>19720</c:v>
                      </c:pt>
                      <c:pt idx="244">
                        <c:v>19606</c:v>
                      </c:pt>
                      <c:pt idx="245">
                        <c:v>19332</c:v>
                      </c:pt>
                      <c:pt idx="246">
                        <c:v>21390</c:v>
                      </c:pt>
                      <c:pt idx="247">
                        <c:v>27803</c:v>
                      </c:pt>
                      <c:pt idx="248">
                        <c:v>27174</c:v>
                      </c:pt>
                      <c:pt idx="249">
                        <c:v>19396</c:v>
                      </c:pt>
                      <c:pt idx="250">
                        <c:v>17143</c:v>
                      </c:pt>
                      <c:pt idx="251">
                        <c:v>13722</c:v>
                      </c:pt>
                      <c:pt idx="252">
                        <c:v>12077</c:v>
                      </c:pt>
                      <c:pt idx="253">
                        <c:v>12394</c:v>
                      </c:pt>
                      <c:pt idx="254">
                        <c:v>15379</c:v>
                      </c:pt>
                      <c:pt idx="255">
                        <c:v>15479</c:v>
                      </c:pt>
                      <c:pt idx="256">
                        <c:v>10870</c:v>
                      </c:pt>
                      <c:pt idx="257">
                        <c:v>10367</c:v>
                      </c:pt>
                      <c:pt idx="258">
                        <c:v>10218</c:v>
                      </c:pt>
                      <c:pt idx="259">
                        <c:v>10258</c:v>
                      </c:pt>
                      <c:pt idx="260">
                        <c:v>10791</c:v>
                      </c:pt>
                      <c:pt idx="261">
                        <c:v>13100</c:v>
                      </c:pt>
                      <c:pt idx="262">
                        <c:v>13207</c:v>
                      </c:pt>
                      <c:pt idx="263">
                        <c:v>9777</c:v>
                      </c:pt>
                      <c:pt idx="264">
                        <c:v>9349</c:v>
                      </c:pt>
                      <c:pt idx="265">
                        <c:v>9505</c:v>
                      </c:pt>
                      <c:pt idx="266">
                        <c:v>9563</c:v>
                      </c:pt>
                      <c:pt idx="267">
                        <c:v>10096</c:v>
                      </c:pt>
                      <c:pt idx="268">
                        <c:v>12663</c:v>
                      </c:pt>
                      <c:pt idx="269">
                        <c:v>12815</c:v>
                      </c:pt>
                      <c:pt idx="270">
                        <c:v>10271</c:v>
                      </c:pt>
                      <c:pt idx="271">
                        <c:v>9182</c:v>
                      </c:pt>
                      <c:pt idx="272">
                        <c:v>9049</c:v>
                      </c:pt>
                      <c:pt idx="273">
                        <c:v>9025</c:v>
                      </c:pt>
                      <c:pt idx="274">
                        <c:v>9578</c:v>
                      </c:pt>
                      <c:pt idx="275">
                        <c:v>11335</c:v>
                      </c:pt>
                      <c:pt idx="276">
                        <c:v>11506</c:v>
                      </c:pt>
                      <c:pt idx="277">
                        <c:v>8807</c:v>
                      </c:pt>
                      <c:pt idx="278">
                        <c:v>8492</c:v>
                      </c:pt>
                      <c:pt idx="279">
                        <c:v>8147</c:v>
                      </c:pt>
                      <c:pt idx="280">
                        <c:v>8491</c:v>
                      </c:pt>
                      <c:pt idx="281">
                        <c:v>8739</c:v>
                      </c:pt>
                      <c:pt idx="282">
                        <c:v>10377</c:v>
                      </c:pt>
                      <c:pt idx="283">
                        <c:v>10702</c:v>
                      </c:pt>
                      <c:pt idx="284">
                        <c:v>8470</c:v>
                      </c:pt>
                      <c:pt idx="285">
                        <c:v>7870</c:v>
                      </c:pt>
                      <c:pt idx="286">
                        <c:v>7728</c:v>
                      </c:pt>
                      <c:pt idx="287">
                        <c:v>7949</c:v>
                      </c:pt>
                      <c:pt idx="288">
                        <c:v>8493</c:v>
                      </c:pt>
                      <c:pt idx="289">
                        <c:v>10396</c:v>
                      </c:pt>
                      <c:pt idx="290">
                        <c:v>11000</c:v>
                      </c:pt>
                      <c:pt idx="291">
                        <c:v>8624</c:v>
                      </c:pt>
                      <c:pt idx="292">
                        <c:v>8156</c:v>
                      </c:pt>
                      <c:pt idx="293">
                        <c:v>7958</c:v>
                      </c:pt>
                      <c:pt idx="294">
                        <c:v>8028</c:v>
                      </c:pt>
                      <c:pt idx="295">
                        <c:v>8501</c:v>
                      </c:pt>
                      <c:pt idx="296">
                        <c:v>10056</c:v>
                      </c:pt>
                      <c:pt idx="297">
                        <c:v>10495</c:v>
                      </c:pt>
                      <c:pt idx="298">
                        <c:v>8256</c:v>
                      </c:pt>
                      <c:pt idx="299">
                        <c:v>8153</c:v>
                      </c:pt>
                      <c:pt idx="300">
                        <c:v>8278</c:v>
                      </c:pt>
                      <c:pt idx="301">
                        <c:v>8252</c:v>
                      </c:pt>
                      <c:pt idx="302">
                        <c:v>8672</c:v>
                      </c:pt>
                      <c:pt idx="303">
                        <c:v>9915</c:v>
                      </c:pt>
                      <c:pt idx="304">
                        <c:v>10318</c:v>
                      </c:pt>
                      <c:pt idx="305">
                        <c:v>8417</c:v>
                      </c:pt>
                      <c:pt idx="306">
                        <c:v>8166</c:v>
                      </c:pt>
                      <c:pt idx="307">
                        <c:v>8019</c:v>
                      </c:pt>
                      <c:pt idx="308">
                        <c:v>8020</c:v>
                      </c:pt>
                      <c:pt idx="309">
                        <c:v>8743</c:v>
                      </c:pt>
                      <c:pt idx="310">
                        <c:v>9987</c:v>
                      </c:pt>
                      <c:pt idx="311">
                        <c:v>10312</c:v>
                      </c:pt>
                      <c:pt idx="312">
                        <c:v>8324</c:v>
                      </c:pt>
                      <c:pt idx="313">
                        <c:v>8160</c:v>
                      </c:pt>
                      <c:pt idx="314">
                        <c:v>8035</c:v>
                      </c:pt>
                      <c:pt idx="315">
                        <c:v>8135</c:v>
                      </c:pt>
                      <c:pt idx="316">
                        <c:v>8627</c:v>
                      </c:pt>
                      <c:pt idx="317">
                        <c:v>10071</c:v>
                      </c:pt>
                      <c:pt idx="318">
                        <c:v>10448</c:v>
                      </c:pt>
                      <c:pt idx="319">
                        <c:v>8858</c:v>
                      </c:pt>
                      <c:pt idx="320">
                        <c:v>8437</c:v>
                      </c:pt>
                      <c:pt idx="321">
                        <c:v>8420</c:v>
                      </c:pt>
                      <c:pt idx="322">
                        <c:v>8611</c:v>
                      </c:pt>
                      <c:pt idx="323">
                        <c:v>8873</c:v>
                      </c:pt>
                      <c:pt idx="324">
                        <c:v>9941</c:v>
                      </c:pt>
                      <c:pt idx="325">
                        <c:v>10356</c:v>
                      </c:pt>
                      <c:pt idx="326">
                        <c:v>8697</c:v>
                      </c:pt>
                      <c:pt idx="327">
                        <c:v>8401</c:v>
                      </c:pt>
                      <c:pt idx="328">
                        <c:v>8368</c:v>
                      </c:pt>
                      <c:pt idx="329">
                        <c:v>8404</c:v>
                      </c:pt>
                      <c:pt idx="330">
                        <c:v>8753</c:v>
                      </c:pt>
                      <c:pt idx="331">
                        <c:v>10025</c:v>
                      </c:pt>
                      <c:pt idx="332">
                        <c:v>10047</c:v>
                      </c:pt>
                      <c:pt idx="333">
                        <c:v>8305</c:v>
                      </c:pt>
                      <c:pt idx="334">
                        <c:v>8156</c:v>
                      </c:pt>
                      <c:pt idx="335">
                        <c:v>8139</c:v>
                      </c:pt>
                      <c:pt idx="336">
                        <c:v>8036</c:v>
                      </c:pt>
                      <c:pt idx="337">
                        <c:v>8413</c:v>
                      </c:pt>
                      <c:pt idx="338">
                        <c:v>10011</c:v>
                      </c:pt>
                      <c:pt idx="339">
                        <c:v>9984</c:v>
                      </c:pt>
                      <c:pt idx="340">
                        <c:v>8202</c:v>
                      </c:pt>
                      <c:pt idx="341">
                        <c:v>8037</c:v>
                      </c:pt>
                      <c:pt idx="342">
                        <c:v>7962</c:v>
                      </c:pt>
                      <c:pt idx="343">
                        <c:v>7914</c:v>
                      </c:pt>
                      <c:pt idx="344">
                        <c:v>8483</c:v>
                      </c:pt>
                      <c:pt idx="345">
                        <c:v>9884</c:v>
                      </c:pt>
                      <c:pt idx="346">
                        <c:v>10159</c:v>
                      </c:pt>
                      <c:pt idx="347">
                        <c:v>8400</c:v>
                      </c:pt>
                      <c:pt idx="348">
                        <c:v>8385</c:v>
                      </c:pt>
                      <c:pt idx="349">
                        <c:v>7928</c:v>
                      </c:pt>
                      <c:pt idx="350">
                        <c:v>7939</c:v>
                      </c:pt>
                      <c:pt idx="351">
                        <c:v>8317</c:v>
                      </c:pt>
                      <c:pt idx="352">
                        <c:v>9848</c:v>
                      </c:pt>
                      <c:pt idx="353">
                        <c:v>9921</c:v>
                      </c:pt>
                      <c:pt idx="354">
                        <c:v>8310</c:v>
                      </c:pt>
                      <c:pt idx="355">
                        <c:v>8101</c:v>
                      </c:pt>
                      <c:pt idx="356">
                        <c:v>9027</c:v>
                      </c:pt>
                      <c:pt idx="357">
                        <c:v>9504</c:v>
                      </c:pt>
                      <c:pt idx="358">
                        <c:v>10203</c:v>
                      </c:pt>
                      <c:pt idx="359">
                        <c:v>11866</c:v>
                      </c:pt>
                      <c:pt idx="360">
                        <c:v>11860</c:v>
                      </c:pt>
                      <c:pt idx="361">
                        <c:v>9232</c:v>
                      </c:pt>
                      <c:pt idx="362">
                        <c:v>8624</c:v>
                      </c:pt>
                      <c:pt idx="363">
                        <c:v>8451</c:v>
                      </c:pt>
                      <c:pt idx="364">
                        <c:v>8297</c:v>
                      </c:pt>
                      <c:pt idx="365">
                        <c:v>8584</c:v>
                      </c:pt>
                      <c:pt idx="366">
                        <c:v>10314</c:v>
                      </c:pt>
                      <c:pt idx="367">
                        <c:v>10248</c:v>
                      </c:pt>
                      <c:pt idx="368">
                        <c:v>7862</c:v>
                      </c:pt>
                      <c:pt idx="369">
                        <c:v>7035</c:v>
                      </c:pt>
                      <c:pt idx="370">
                        <c:v>6977</c:v>
                      </c:pt>
                      <c:pt idx="371">
                        <c:v>7226</c:v>
                      </c:pt>
                      <c:pt idx="372">
                        <c:v>7772</c:v>
                      </c:pt>
                      <c:pt idx="373">
                        <c:v>9766</c:v>
                      </c:pt>
                      <c:pt idx="374">
                        <c:v>9892</c:v>
                      </c:pt>
                      <c:pt idx="375">
                        <c:v>7087</c:v>
                      </c:pt>
                      <c:pt idx="376">
                        <c:v>6797</c:v>
                      </c:pt>
                      <c:pt idx="377">
                        <c:v>6890</c:v>
                      </c:pt>
                      <c:pt idx="378">
                        <c:v>6989</c:v>
                      </c:pt>
                      <c:pt idx="379">
                        <c:v>7714</c:v>
                      </c:pt>
                      <c:pt idx="380">
                        <c:v>10155</c:v>
                      </c:pt>
                      <c:pt idx="381">
                        <c:v>10367</c:v>
                      </c:pt>
                      <c:pt idx="382">
                        <c:v>7233</c:v>
                      </c:pt>
                      <c:pt idx="383">
                        <c:v>7082</c:v>
                      </c:pt>
                      <c:pt idx="384">
                        <c:v>7009</c:v>
                      </c:pt>
                      <c:pt idx="385">
                        <c:v>7099</c:v>
                      </c:pt>
                      <c:pt idx="386">
                        <c:v>7773</c:v>
                      </c:pt>
                      <c:pt idx="387">
                        <c:v>10263</c:v>
                      </c:pt>
                      <c:pt idx="388">
                        <c:v>10391</c:v>
                      </c:pt>
                      <c:pt idx="389">
                        <c:v>7480</c:v>
                      </c:pt>
                      <c:pt idx="390">
                        <c:v>7206</c:v>
                      </c:pt>
                      <c:pt idx="391">
                        <c:v>7162</c:v>
                      </c:pt>
                      <c:pt idx="392">
                        <c:v>7465</c:v>
                      </c:pt>
                      <c:pt idx="393">
                        <c:v>8282</c:v>
                      </c:pt>
                      <c:pt idx="394">
                        <c:v>10196</c:v>
                      </c:pt>
                      <c:pt idx="395">
                        <c:v>10624</c:v>
                      </c:pt>
                      <c:pt idx="396">
                        <c:v>7863</c:v>
                      </c:pt>
                      <c:pt idx="397">
                        <c:v>7391</c:v>
                      </c:pt>
                      <c:pt idx="398">
                        <c:v>7116</c:v>
                      </c:pt>
                      <c:pt idx="399">
                        <c:v>7560</c:v>
                      </c:pt>
                      <c:pt idx="400">
                        <c:v>8140</c:v>
                      </c:pt>
                      <c:pt idx="401">
                        <c:v>10692</c:v>
                      </c:pt>
                      <c:pt idx="402">
                        <c:v>10875</c:v>
                      </c:pt>
                      <c:pt idx="403">
                        <c:v>8222</c:v>
                      </c:pt>
                      <c:pt idx="404">
                        <c:v>7831</c:v>
                      </c:pt>
                      <c:pt idx="405">
                        <c:v>7635</c:v>
                      </c:pt>
                      <c:pt idx="406">
                        <c:v>8181</c:v>
                      </c:pt>
                      <c:pt idx="407">
                        <c:v>8956</c:v>
                      </c:pt>
                      <c:pt idx="408">
                        <c:v>11519</c:v>
                      </c:pt>
                      <c:pt idx="409">
                        <c:v>11410</c:v>
                      </c:pt>
                      <c:pt idx="410">
                        <c:v>8570</c:v>
                      </c:pt>
                      <c:pt idx="411">
                        <c:v>8120</c:v>
                      </c:pt>
                      <c:pt idx="412">
                        <c:v>8097</c:v>
                      </c:pt>
                      <c:pt idx="413">
                        <c:v>8161</c:v>
                      </c:pt>
                      <c:pt idx="414">
                        <c:v>9277</c:v>
                      </c:pt>
                      <c:pt idx="415">
                        <c:v>11997</c:v>
                      </c:pt>
                      <c:pt idx="416">
                        <c:v>12249</c:v>
                      </c:pt>
                      <c:pt idx="417">
                        <c:v>9104</c:v>
                      </c:pt>
                      <c:pt idx="418">
                        <c:v>9548</c:v>
                      </c:pt>
                      <c:pt idx="419">
                        <c:v>9573</c:v>
                      </c:pt>
                      <c:pt idx="420">
                        <c:v>9654</c:v>
                      </c:pt>
                      <c:pt idx="421">
                        <c:v>11007</c:v>
                      </c:pt>
                      <c:pt idx="422">
                        <c:v>13589</c:v>
                      </c:pt>
                      <c:pt idx="423">
                        <c:v>13775</c:v>
                      </c:pt>
                      <c:pt idx="424">
                        <c:v>9962</c:v>
                      </c:pt>
                      <c:pt idx="425">
                        <c:v>9398</c:v>
                      </c:pt>
                      <c:pt idx="426">
                        <c:v>10134</c:v>
                      </c:pt>
                      <c:pt idx="427">
                        <c:v>10047</c:v>
                      </c:pt>
                      <c:pt idx="428">
                        <c:v>10570</c:v>
                      </c:pt>
                      <c:pt idx="429">
                        <c:v>13161</c:v>
                      </c:pt>
                      <c:pt idx="430">
                        <c:v>13343</c:v>
                      </c:pt>
                      <c:pt idx="431">
                        <c:v>9972</c:v>
                      </c:pt>
                      <c:pt idx="432">
                        <c:v>9014</c:v>
                      </c:pt>
                      <c:pt idx="433">
                        <c:v>8953</c:v>
                      </c:pt>
                      <c:pt idx="434">
                        <c:v>9104</c:v>
                      </c:pt>
                      <c:pt idx="435">
                        <c:v>10265</c:v>
                      </c:pt>
                      <c:pt idx="436">
                        <c:v>13391</c:v>
                      </c:pt>
                      <c:pt idx="437">
                        <c:v>13259</c:v>
                      </c:pt>
                      <c:pt idx="438">
                        <c:v>9315</c:v>
                      </c:pt>
                      <c:pt idx="439">
                        <c:v>8865</c:v>
                      </c:pt>
                      <c:pt idx="440">
                        <c:v>8892</c:v>
                      </c:pt>
                      <c:pt idx="441">
                        <c:v>8736</c:v>
                      </c:pt>
                      <c:pt idx="442">
                        <c:v>9994</c:v>
                      </c:pt>
                      <c:pt idx="443">
                        <c:v>12776</c:v>
                      </c:pt>
                      <c:pt idx="444">
                        <c:v>12757</c:v>
                      </c:pt>
                      <c:pt idx="445">
                        <c:v>8908</c:v>
                      </c:pt>
                      <c:pt idx="446">
                        <c:v>8291</c:v>
                      </c:pt>
                      <c:pt idx="447">
                        <c:v>8274</c:v>
                      </c:pt>
                      <c:pt idx="448">
                        <c:v>8105</c:v>
                      </c:pt>
                      <c:pt idx="449">
                        <c:v>8981</c:v>
                      </c:pt>
                      <c:pt idx="450">
                        <c:v>11799</c:v>
                      </c:pt>
                      <c:pt idx="451">
                        <c:v>11862</c:v>
                      </c:pt>
                      <c:pt idx="452">
                        <c:v>8349</c:v>
                      </c:pt>
                      <c:pt idx="453">
                        <c:v>8093</c:v>
                      </c:pt>
                      <c:pt idx="454">
                        <c:v>7902</c:v>
                      </c:pt>
                      <c:pt idx="455">
                        <c:v>7942</c:v>
                      </c:pt>
                      <c:pt idx="456">
                        <c:v>8719</c:v>
                      </c:pt>
                      <c:pt idx="457">
                        <c:v>11277</c:v>
                      </c:pt>
                      <c:pt idx="458">
                        <c:v>11328</c:v>
                      </c:pt>
                      <c:pt idx="459">
                        <c:v>7958</c:v>
                      </c:pt>
                      <c:pt idx="460">
                        <c:v>7974</c:v>
                      </c:pt>
                      <c:pt idx="461">
                        <c:v>9083</c:v>
                      </c:pt>
                      <c:pt idx="462">
                        <c:v>9205</c:v>
                      </c:pt>
                      <c:pt idx="463">
                        <c:v>10625</c:v>
                      </c:pt>
                      <c:pt idx="464">
                        <c:v>12926</c:v>
                      </c:pt>
                      <c:pt idx="465">
                        <c:v>13122</c:v>
                      </c:pt>
                      <c:pt idx="466">
                        <c:v>9513</c:v>
                      </c:pt>
                      <c:pt idx="467">
                        <c:v>9360</c:v>
                      </c:pt>
                      <c:pt idx="468">
                        <c:v>9078</c:v>
                      </c:pt>
                      <c:pt idx="469">
                        <c:v>9047</c:v>
                      </c:pt>
                      <c:pt idx="470">
                        <c:v>9697</c:v>
                      </c:pt>
                      <c:pt idx="471">
                        <c:v>11715</c:v>
                      </c:pt>
                      <c:pt idx="472">
                        <c:v>11464</c:v>
                      </c:pt>
                      <c:pt idx="473">
                        <c:v>9654</c:v>
                      </c:pt>
                      <c:pt idx="474">
                        <c:v>9379</c:v>
                      </c:pt>
                      <c:pt idx="475">
                        <c:v>9497</c:v>
                      </c:pt>
                      <c:pt idx="476">
                        <c:v>9946</c:v>
                      </c:pt>
                      <c:pt idx="477">
                        <c:v>11143</c:v>
                      </c:pt>
                      <c:pt idx="478">
                        <c:v>13499</c:v>
                      </c:pt>
                      <c:pt idx="479">
                        <c:v>14851</c:v>
                      </c:pt>
                      <c:pt idx="480">
                        <c:v>12332</c:v>
                      </c:pt>
                      <c:pt idx="481">
                        <c:v>11167</c:v>
                      </c:pt>
                      <c:pt idx="482">
                        <c:v>10769</c:v>
                      </c:pt>
                      <c:pt idx="483">
                        <c:v>10939</c:v>
                      </c:pt>
                      <c:pt idx="484">
                        <c:v>11734</c:v>
                      </c:pt>
                      <c:pt idx="485">
                        <c:v>12298</c:v>
                      </c:pt>
                      <c:pt idx="486">
                        <c:v>13414</c:v>
                      </c:pt>
                      <c:pt idx="487" formatCode="_(* #,##0_);_(* \(#,##0\);_(* &quot;-&quot;??_);_(@_)">
                        <c:v>13157</c:v>
                      </c:pt>
                      <c:pt idx="488" formatCode="_(* #,##0_);_(* \(#,##0\);_(* &quot;-&quot;??_);_(@_)">
                        <c:v>10855</c:v>
                      </c:pt>
                      <c:pt idx="489" formatCode="_(* #,##0_);_(* \(#,##0\);_(* &quot;-&quot;??_);_(@_)">
                        <c:v>9383</c:v>
                      </c:pt>
                      <c:pt idx="490" formatCode="_(* #,##0_);_(* \(#,##0\);_(* &quot;-&quot;??_);_(@_)">
                        <c:v>8885</c:v>
                      </c:pt>
                      <c:pt idx="491" formatCode="_(* #,##0_);_(* \(#,##0\);_(* &quot;-&quot;??_);_(@_)">
                        <c:v>10684</c:v>
                      </c:pt>
                      <c:pt idx="492" formatCode="_(* #,##0_);_(* \(#,##0\);_(* &quot;-&quot;??_);_(@_)">
                        <c:v>11928</c:v>
                      </c:pt>
                      <c:pt idx="493" formatCode="_(* #,##0_);_(* \(#,##0\);_(* &quot;-&quot;??_);_(@_)">
                        <c:v>11981</c:v>
                      </c:pt>
                      <c:pt idx="494" formatCode="_(* #,##0_);_(* \(#,##0\);_(* &quot;-&quot;??_);_(@_)">
                        <c:v>9560</c:v>
                      </c:pt>
                      <c:pt idx="495" formatCode="_(* #,##0_);_(* \(#,##0\);_(* &quot;-&quot;??_);_(@_)">
                        <c:v>8882</c:v>
                      </c:pt>
                      <c:pt idx="496" formatCode="_(* #,##0_);_(* \(#,##0\);_(* &quot;-&quot;??_);_(@_)">
                        <c:v>8927</c:v>
                      </c:pt>
                      <c:pt idx="497" formatCode="_(* #,##0_);_(* \(#,##0\);_(* &quot;-&quot;??_);_(@_)">
                        <c:v>8912</c:v>
                      </c:pt>
                      <c:pt idx="498" formatCode="_(* #,##0_);_(* \(#,##0\);_(* &quot;-&quot;??_);_(@_)">
                        <c:v>10130</c:v>
                      </c:pt>
                      <c:pt idx="499" formatCode="_(* #,##0_);_(* \(#,##0\);_(* &quot;-&quot;??_);_(@_)">
                        <c:v>13640</c:v>
                      </c:pt>
                      <c:pt idx="500" formatCode="_(* #,##0_);_(* \(#,##0\);_(* &quot;-&quot;??_);_(@_)">
                        <c:v>13346</c:v>
                      </c:pt>
                      <c:pt idx="501" formatCode="_(* #,##0_);_(* \(#,##0\);_(* &quot;-&quot;??_);_(@_)">
                        <c:v>10083</c:v>
                      </c:pt>
                      <c:pt idx="502" formatCode="_(* #,##0_);_(* \(#,##0\);_(* &quot;-&quot;??_);_(@_)">
                        <c:v>10115</c:v>
                      </c:pt>
                      <c:pt idx="503" formatCode="_(* #,##0_);_(* \(#,##0\);_(* &quot;-&quot;??_);_(@_)">
                        <c:v>10231</c:v>
                      </c:pt>
                      <c:pt idx="504" formatCode="_(* #,##0_);_(* \(#,##0\);_(* &quot;-&quot;??_);_(@_)">
                        <c:v>9798</c:v>
                      </c:pt>
                      <c:pt idx="505" formatCode="_(* #,##0_);_(* \(#,##0\);_(* &quot;-&quot;??_);_(@_)">
                        <c:v>11123</c:v>
                      </c:pt>
                      <c:pt idx="506" formatCode="_(* #,##0_);_(* \(#,##0\);_(* &quot;-&quot;??_);_(@_)">
                        <c:v>14757</c:v>
                      </c:pt>
                      <c:pt idx="507" formatCode="_(* #,##0_);_(* \(#,##0\);_(* &quot;-&quot;??_);_(@_)">
                        <c:v>15212</c:v>
                      </c:pt>
                      <c:pt idx="508" formatCode="_(* #,##0_);_(* \(#,##0\);_(* &quot;-&quot;??_);_(@_)">
                        <c:v>10803</c:v>
                      </c:pt>
                      <c:pt idx="509" formatCode="_(* #,##0_);_(* \(#,##0\);_(* &quot;-&quot;??_);_(@_)">
                        <c:v>10502</c:v>
                      </c:pt>
                      <c:pt idx="510" formatCode="_(* #,##0_);_(* \(#,##0\);_(* &quot;-&quot;??_);_(@_)">
                        <c:v>10325</c:v>
                      </c:pt>
                      <c:pt idx="511" formatCode="_(* #,##0_);_(* \(#,##0\);_(* &quot;-&quot;??_);_(@_)">
                        <c:v>10509</c:v>
                      </c:pt>
                      <c:pt idx="512" formatCode="_(* #,##0_);_(* \(#,##0\);_(* &quot;-&quot;??_);_(@_)">
                        <c:v>11364</c:v>
                      </c:pt>
                      <c:pt idx="513" formatCode="_(* #,##0_);_(* \(#,##0\);_(* &quot;-&quot;??_);_(@_)">
                        <c:v>14226</c:v>
                      </c:pt>
                      <c:pt idx="514" formatCode="_(* #,##0_);_(* \(#,##0\);_(* &quot;-&quot;??_);_(@_)">
                        <c:v>14172</c:v>
                      </c:pt>
                      <c:pt idx="515" formatCode="_(* #,##0_);_(* \(#,##0\);_(* &quot;-&quot;??_);_(@_)">
                        <c:v>10340</c:v>
                      </c:pt>
                      <c:pt idx="516" formatCode="_(* #,##0_);_(* \(#,##0\);_(* &quot;-&quot;??_);_(@_)">
                        <c:v>9840</c:v>
                      </c:pt>
                      <c:pt idx="517" formatCode="_(* #,##0_);_(* \(#,##0\);_(* &quot;-&quot;??_);_(@_)">
                        <c:v>9863</c:v>
                      </c:pt>
                      <c:pt idx="518" formatCode="_(* #,##0_);_(* \(#,##0\);_(* &quot;-&quot;??_);_(@_)">
                        <c:v>9527</c:v>
                      </c:pt>
                      <c:pt idx="519" formatCode="_(* #,##0_);_(* \(#,##0\);_(* &quot;-&quot;??_);_(@_)">
                        <c:v>10463</c:v>
                      </c:pt>
                      <c:pt idx="520" formatCode="_(* #,##0_);_(* \(#,##0\);_(* &quot;-&quot;??_);_(@_)">
                        <c:v>13303</c:v>
                      </c:pt>
                      <c:pt idx="521" formatCode="_(* #,##0_);_(* \(#,##0\);_(* &quot;-&quot;??_);_(@_)">
                        <c:v>13587</c:v>
                      </c:pt>
                      <c:pt idx="522" formatCode="_(* #,##0_);_(* \(#,##0\);_(* &quot;-&quot;??_);_(@_)">
                        <c:v>9874</c:v>
                      </c:pt>
                      <c:pt idx="523" formatCode="_(* #,##0_);_(* \(#,##0\);_(* &quot;-&quot;??_);_(@_)">
                        <c:v>9319</c:v>
                      </c:pt>
                      <c:pt idx="524" formatCode="_(* #,##0_);_(* \(#,##0\);_(* &quot;-&quot;??_);_(@_)">
                        <c:v>9292</c:v>
                      </c:pt>
                      <c:pt idx="525" formatCode="_(* #,##0_);_(* \(#,##0\);_(* &quot;-&quot;??_);_(@_)">
                        <c:v>9417</c:v>
                      </c:pt>
                      <c:pt idx="526" formatCode="_(* #,##0_);_(* \(#,##0\);_(* &quot;-&quot;??_);_(@_)">
                        <c:v>10639</c:v>
                      </c:pt>
                      <c:pt idx="527" formatCode="_(* #,##0_);_(* \(#,##0\);_(* &quot;-&quot;??_);_(@_)">
                        <c:v>13236</c:v>
                      </c:pt>
                      <c:pt idx="528" formatCode="_(* #,##0_);_(* \(#,##0\);_(* &quot;-&quot;??_);_(@_)">
                        <c:v>13346</c:v>
                      </c:pt>
                      <c:pt idx="529" formatCode="_(* #,##0_);_(* \(#,##0\);_(* &quot;-&quot;??_);_(@_)">
                        <c:v>10632</c:v>
                      </c:pt>
                      <c:pt idx="530" formatCode="_(* #,##0_);_(* \(#,##0\);_(* &quot;-&quot;??_);_(@_)">
                        <c:v>10174</c:v>
                      </c:pt>
                      <c:pt idx="531" formatCode="_(* #,##0_);_(* \(#,##0\);_(* &quot;-&quot;??_);_(@_)">
                        <c:v>9900</c:v>
                      </c:pt>
                      <c:pt idx="532" formatCode="_(* #,##0_);_(* \(#,##0\);_(* &quot;-&quot;??_);_(@_)">
                        <c:v>9666</c:v>
                      </c:pt>
                      <c:pt idx="533" formatCode="_(* #,##0_);_(* \(#,##0\);_(* &quot;-&quot;??_);_(@_)">
                        <c:v>10250</c:v>
                      </c:pt>
                      <c:pt idx="534" formatCode="_(* #,##0_);_(* \(#,##0\);_(* &quot;-&quot;??_);_(@_)">
                        <c:v>12674</c:v>
                      </c:pt>
                      <c:pt idx="535" formatCode="_(* #,##0_);_(* \(#,##0\);_(* &quot;-&quot;??_);_(@_)">
                        <c:v>12756</c:v>
                      </c:pt>
                      <c:pt idx="536" formatCode="_(* #,##0_);_(* \(#,##0\);_(* &quot;-&quot;??_);_(@_)">
                        <c:v>9833</c:v>
                      </c:pt>
                      <c:pt idx="537" formatCode="_(* #,##0_);_(* \(#,##0\);_(* &quot;-&quot;??_);_(@_)">
                        <c:v>9226</c:v>
                      </c:pt>
                      <c:pt idx="538" formatCode="_(* #,##0_);_(* \(#,##0\);_(* &quot;-&quot;??_);_(@_)">
                        <c:v>9005</c:v>
                      </c:pt>
                      <c:pt idx="539" formatCode="_(* #,##0_);_(* \(#,##0\);_(* &quot;-&quot;??_);_(@_)">
                        <c:v>9361</c:v>
                      </c:pt>
                      <c:pt idx="540" formatCode="_(* #,##0_);_(* \(#,##0\);_(* &quot;-&quot;??_);_(@_)">
                        <c:v>10325</c:v>
                      </c:pt>
                      <c:pt idx="541" formatCode="_(* #,##0_);_(* \(#,##0\);_(* &quot;-&quot;??_);_(@_)">
                        <c:v>12556</c:v>
                      </c:pt>
                      <c:pt idx="542" formatCode="_(* #,##0_);_(* \(#,##0\);_(* &quot;-&quot;??_);_(@_)">
                        <c:v>12803</c:v>
                      </c:pt>
                      <c:pt idx="543" formatCode="_(* #,##0_);_(* \(#,##0\);_(* &quot;-&quot;??_);_(@_)">
                        <c:v>9438</c:v>
                      </c:pt>
                      <c:pt idx="544" formatCode="_(* #,##0_);_(* \(#,##0\);_(* &quot;-&quot;??_);_(@_)">
                        <c:v>9106</c:v>
                      </c:pt>
                      <c:pt idx="545" formatCode="_(* #,##0_);_(* \(#,##0\);_(* &quot;-&quot;??_);_(@_)">
                        <c:v>9119</c:v>
                      </c:pt>
                      <c:pt idx="546" formatCode="_(* #,##0_);_(* \(#,##0\);_(* &quot;-&quot;??_);_(@_)">
                        <c:v>9300</c:v>
                      </c:pt>
                      <c:pt idx="547" formatCode="_(* #,##0_);_(* \(#,##0\);_(* &quot;-&quot;??_);_(@_)">
                        <c:v>10461</c:v>
                      </c:pt>
                      <c:pt idx="548" formatCode="_(* #,##0_);_(* \(#,##0\);_(* &quot;-&quot;??_);_(@_)">
                        <c:v>13556</c:v>
                      </c:pt>
                      <c:pt idx="549" formatCode="_(* #,##0_);_(* \(#,##0\);_(* &quot;-&quot;??_);_(@_)">
                        <c:v>13413</c:v>
                      </c:pt>
                      <c:pt idx="550" formatCode="_(* #,##0_);_(* \(#,##0\);_(* &quot;-&quot;??_);_(@_)">
                        <c:v>9783</c:v>
                      </c:pt>
                      <c:pt idx="551" formatCode="_(* #,##0_);_(* \(#,##0\);_(* &quot;-&quot;??_);_(@_)">
                        <c:v>9349</c:v>
                      </c:pt>
                      <c:pt idx="552" formatCode="_(* #,##0_);_(* \(#,##0\);_(* &quot;-&quot;??_);_(@_)">
                        <c:v>9313</c:v>
                      </c:pt>
                      <c:pt idx="553" formatCode="_(* #,##0_);_(* \(#,##0\);_(* &quot;-&quot;??_);_(@_)">
                        <c:v>9508</c:v>
                      </c:pt>
                      <c:pt idx="554" formatCode="_(* #,##0_);_(* \(#,##0\);_(* &quot;-&quot;??_);_(@_)">
                        <c:v>11440</c:v>
                      </c:pt>
                      <c:pt idx="555" formatCode="_(* #,##0_);_(* \(#,##0\);_(* &quot;-&quot;??_);_(@_)">
                        <c:v>13735</c:v>
                      </c:pt>
                      <c:pt idx="556" formatCode="_(* #,##0_);_(* \(#,##0\);_(* &quot;-&quot;??_);_(@_)">
                        <c:v>14020</c:v>
                      </c:pt>
                      <c:pt idx="557" formatCode="_(* #,##0_);_(* \(#,##0\);_(* &quot;-&quot;??_);_(@_)">
                        <c:v>10030</c:v>
                      </c:pt>
                      <c:pt idx="558" formatCode="_(* #,##0_);_(* \(#,##0\);_(* &quot;-&quot;??_);_(@_)">
                        <c:v>11049</c:v>
                      </c:pt>
                      <c:pt idx="559" formatCode="_(* #,##0_);_(* \(#,##0\);_(* &quot;-&quot;??_);_(@_)">
                        <c:v>11170</c:v>
                      </c:pt>
                      <c:pt idx="560" formatCode="_(* #,##0_);_(* \(#,##0\);_(* &quot;-&quot;??_);_(@_)">
                        <c:v>10991</c:v>
                      </c:pt>
                      <c:pt idx="561" formatCode="_(* #,##0_);_(* \(#,##0\);_(* &quot;-&quot;??_);_(@_)">
                        <c:v>12010</c:v>
                      </c:pt>
                      <c:pt idx="562" formatCode="_(* #,##0_);_(* \(#,##0\);_(* &quot;-&quot;??_);_(@_)">
                        <c:v>14757</c:v>
                      </c:pt>
                      <c:pt idx="563" formatCode="_(* #,##0_);_(* \(#,##0\);_(* &quot;-&quot;??_);_(@_)">
                        <c:v>14170</c:v>
                      </c:pt>
                      <c:pt idx="564" formatCode="_(* #,##0_);_(* \(#,##0\);_(* &quot;-&quot;??_);_(@_)">
                        <c:v>10122</c:v>
                      </c:pt>
                      <c:pt idx="565" formatCode="_(* #,##0_);_(* \(#,##0\);_(* &quot;-&quot;??_);_(@_)">
                        <c:v>9485</c:v>
                      </c:pt>
                      <c:pt idx="566" formatCode="_(* #,##0_);_(* \(#,##0\);_(* &quot;-&quot;??_);_(@_)">
                        <c:v>9491</c:v>
                      </c:pt>
                      <c:pt idx="567" formatCode="_(* #,##0_);_(* \(#,##0\);_(* &quot;-&quot;??_);_(@_)">
                        <c:v>9377</c:v>
                      </c:pt>
                      <c:pt idx="568" formatCode="_(* #,##0_);_(* \(#,##0\);_(* &quot;-&quot;??_);_(@_)">
                        <c:v>10261</c:v>
                      </c:pt>
                      <c:pt idx="569" formatCode="_(* #,##0_);_(* \(#,##0\);_(* &quot;-&quot;??_);_(@_)">
                        <c:v>13468</c:v>
                      </c:pt>
                      <c:pt idx="570" formatCode="_(* #,##0_);_(* \(#,##0\);_(* &quot;-&quot;??_);_(@_)">
                        <c:v>14056</c:v>
                      </c:pt>
                      <c:pt idx="571" formatCode="_(* #,##0_);_(* \(#,##0\);_(* &quot;-&quot;??_);_(@_)">
                        <c:v>10194</c:v>
                      </c:pt>
                      <c:pt idx="572" formatCode="_(* #,##0_);_(* \(#,##0\);_(* &quot;-&quot;??_);_(@_)">
                        <c:v>9712</c:v>
                      </c:pt>
                      <c:pt idx="573" formatCode="_(* #,##0_);_(* \(#,##0\);_(* &quot;-&quot;??_);_(@_)">
                        <c:v>9802</c:v>
                      </c:pt>
                      <c:pt idx="574" formatCode="_(* #,##0_);_(* \(#,##0\);_(* &quot;-&quot;??_);_(@_)">
                        <c:v>10531</c:v>
                      </c:pt>
                      <c:pt idx="575" formatCode="_(* #,##0_);_(* \(#,##0\);_(* &quot;-&quot;??_);_(@_)">
                        <c:v>11913</c:v>
                      </c:pt>
                      <c:pt idx="576" formatCode="_(* #,##0_);_(* \(#,##0\);_(* &quot;-&quot;??_);_(@_)">
                        <c:v>13138</c:v>
                      </c:pt>
                      <c:pt idx="577" formatCode="_(* #,##0_);_(* \(#,##0\);_(* &quot;-&quot;??_);_(@_)">
                        <c:v>16329</c:v>
                      </c:pt>
                      <c:pt idx="578" formatCode="_(* #,##0_);_(* \(#,##0\);_(* &quot;-&quot;??_);_(@_)">
                        <c:v>12400</c:v>
                      </c:pt>
                      <c:pt idx="579" formatCode="_(* #,##0_);_(* \(#,##0\);_(* &quot;-&quot;??_);_(@_)">
                        <c:v>9725</c:v>
                      </c:pt>
                      <c:pt idx="580" formatCode="_(* #,##0_);_(* \(#,##0\);_(* &quot;-&quot;??_);_(@_)">
                        <c:v>8818</c:v>
                      </c:pt>
                      <c:pt idx="581" formatCode="_(* #,##0_);_(* \(#,##0\);_(* &quot;-&quot;??_);_(@_)">
                        <c:v>8744</c:v>
                      </c:pt>
                      <c:pt idx="582" formatCode="_(* #,##0_);_(* \(#,##0\);_(* &quot;-&quot;??_);_(@_)">
                        <c:v>9382</c:v>
                      </c:pt>
                      <c:pt idx="583" formatCode="_(* #,##0_);_(* \(#,##0\);_(* &quot;-&quot;??_);_(@_)">
                        <c:v>11509</c:v>
                      </c:pt>
                      <c:pt idx="584" formatCode="_(* #,##0_);_(* \(#,##0\);_(* &quot;-&quot;??_);_(@_)">
                        <c:v>11817</c:v>
                      </c:pt>
                      <c:pt idx="585" formatCode="_(* #,##0_);_(* \(#,##0\);_(* &quot;-&quot;??_);_(@_)">
                        <c:v>8810</c:v>
                      </c:pt>
                      <c:pt idx="586" formatCode="_(* #,##0_);_(* \(#,##0\);_(* &quot;-&quot;??_);_(@_)">
                        <c:v>8591</c:v>
                      </c:pt>
                      <c:pt idx="587" formatCode="_(* #,##0_);_(* \(#,##0\);_(* &quot;-&quot;??_);_(@_)">
                        <c:v>8005</c:v>
                      </c:pt>
                      <c:pt idx="588" formatCode="_(* #,##0_);_(* \(#,##0\);_(* &quot;-&quot;??_);_(@_)">
                        <c:v>9009</c:v>
                      </c:pt>
                      <c:pt idx="589" formatCode="_(* #,##0_);_(* \(#,##0\);_(* &quot;-&quot;??_);_(@_)">
                        <c:v>9934</c:v>
                      </c:pt>
                      <c:pt idx="590" formatCode="_(* #,##0_);_(* \(#,##0\);_(* &quot;-&quot;??_);_(@_)">
                        <c:v>13348</c:v>
                      </c:pt>
                      <c:pt idx="591" formatCode="_(* #,##0_);_(* \(#,##0\);_(* &quot;-&quot;??_);_(@_)">
                        <c:v>14192</c:v>
                      </c:pt>
                      <c:pt idx="592" formatCode="_(* #,##0_);_(* \(#,##0\);_(* &quot;-&quot;??_);_(@_)">
                        <c:v>12516</c:v>
                      </c:pt>
                      <c:pt idx="593" formatCode="_(* #,##0_);_(* \(#,##0\);_(* &quot;-&quot;??_);_(@_)">
                        <c:v>13300</c:v>
                      </c:pt>
                      <c:pt idx="594" formatCode="_(* #,##0_);_(* \(#,##0\);_(* &quot;-&quot;??_);_(@_)">
                        <c:v>14545</c:v>
                      </c:pt>
                      <c:pt idx="595" formatCode="_(* #,##0_);_(* \(#,##0\);_(* &quot;-&quot;??_);_(@_)">
                        <c:v>14475</c:v>
                      </c:pt>
                      <c:pt idx="596" formatCode="_(* #,##0_);_(* \(#,##0\);_(* &quot;-&quot;??_);_(@_)">
                        <c:v>16078</c:v>
                      </c:pt>
                      <c:pt idx="597" formatCode="_(* #,##0_);_(* \(#,##0\);_(* &quot;-&quot;??_);_(@_)">
                        <c:v>21086</c:v>
                      </c:pt>
                      <c:pt idx="598" formatCode="_(* #,##0_);_(* \(#,##0\);_(* &quot;-&quot;??_);_(@_)">
                        <c:v>21037</c:v>
                      </c:pt>
                      <c:pt idx="599" formatCode="_(* #,##0_);_(* \(#,##0\);_(* &quot;-&quot;??_);_(@_)">
                        <c:v>13704</c:v>
                      </c:pt>
                      <c:pt idx="600" formatCode="_(* #,##0_);_(* \(#,##0\);_(* &quot;-&quot;??_);_(@_)">
                        <c:v>13079</c:v>
                      </c:pt>
                      <c:pt idx="601" formatCode="_(* #,##0_);_(* \(#,##0\);_(* &quot;-&quot;??_);_(@_)">
                        <c:v>12640</c:v>
                      </c:pt>
                      <c:pt idx="602" formatCode="_(* #,##0_);_(* \(#,##0\);_(* &quot;-&quot;??_);_(@_)">
                        <c:v>13160</c:v>
                      </c:pt>
                      <c:pt idx="603" formatCode="_(* #,##0_);_(* \(#,##0\);_(* &quot;-&quot;??_);_(@_)">
                        <c:v>14007</c:v>
                      </c:pt>
                      <c:pt idx="604" formatCode="_(* #,##0_);_(* \(#,##0\);_(* &quot;-&quot;??_);_(@_)">
                        <c:v>17548</c:v>
                      </c:pt>
                      <c:pt idx="605" formatCode="_(* #,##0_);_(* \(#,##0\);_(* &quot;-&quot;??_);_(@_)">
                        <c:v>17827</c:v>
                      </c:pt>
                      <c:pt idx="606" formatCode="_(* #,##0_);_(* \(#,##0\);_(* &quot;-&quot;??_);_(@_)">
                        <c:v>11977</c:v>
                      </c:pt>
                      <c:pt idx="607" formatCode="_(* #,##0_);_(* \(#,##0\);_(* &quot;-&quot;??_);_(@_)">
                        <c:v>11515</c:v>
                      </c:pt>
                      <c:pt idx="608" formatCode="_(* #,##0_);_(* \(#,##0\);_(* &quot;-&quot;??_);_(@_)">
                        <c:v>12067</c:v>
                      </c:pt>
                      <c:pt idx="609" formatCode="_(* #,##0_);_(* \(#,##0\);_(* &quot;-&quot;??_);_(@_)">
                        <c:v>8563</c:v>
                      </c:pt>
                      <c:pt idx="610" formatCode="_(* #,##0_);_(* \(#,##0\);_(* &quot;-&quot;??_);_(@_)">
                        <c:v>9023</c:v>
                      </c:pt>
                      <c:pt idx="611" formatCode="_(* #,##0_);_(* \(#,##0\);_(* &quot;-&quot;??_);_(@_)">
                        <c:v>11020</c:v>
                      </c:pt>
                      <c:pt idx="612" formatCode="_(* #,##0_);_(* \(#,##0\);_(* &quot;-&quot;??_);_(@_)">
                        <c:v>11158</c:v>
                      </c:pt>
                      <c:pt idx="613" formatCode="_(* #,##0_);_(* \(#,##0\);_(* &quot;-&quot;??_);_(@_)">
                        <c:v>8194</c:v>
                      </c:pt>
                      <c:pt idx="614" formatCode="_(* #,##0_);_(* \(#,##0\);_(* &quot;-&quot;??_);_(@_)">
                        <c:v>7464</c:v>
                      </c:pt>
                      <c:pt idx="615" formatCode="_(* #,##0_);_(* \(#,##0\);_(* &quot;-&quot;??_);_(@_)">
                        <c:v>7726</c:v>
                      </c:pt>
                      <c:pt idx="616" formatCode="_(* #,##0_);_(* \(#,##0\);_(* &quot;-&quot;??_);_(@_)">
                        <c:v>8029</c:v>
                      </c:pt>
                      <c:pt idx="617" formatCode="_(* #,##0_);_(* \(#,##0\);_(* &quot;-&quot;??_);_(@_)">
                        <c:v>8299</c:v>
                      </c:pt>
                      <c:pt idx="618" formatCode="_(* #,##0_);_(* \(#,##0\);_(* &quot;-&quot;??_);_(@_)">
                        <c:v>9845</c:v>
                      </c:pt>
                      <c:pt idx="619" formatCode="_(* #,##0_);_(* \(#,##0\);_(* &quot;-&quot;??_);_(@_)">
                        <c:v>9705</c:v>
                      </c:pt>
                      <c:pt idx="620" formatCode="_(* #,##0_);_(* \(#,##0\);_(* &quot;-&quot;??_);_(@_)">
                        <c:v>6824</c:v>
                      </c:pt>
                      <c:pt idx="621" formatCode="_(* #,##0_);_(* \(#,##0\);_(* &quot;-&quot;??_);_(@_)">
                        <c:v>6536</c:v>
                      </c:pt>
                      <c:pt idx="622" formatCode="_(* #,##0_);_(* \(#,##0\);_(* &quot;-&quot;??_);_(@_)">
                        <c:v>6247</c:v>
                      </c:pt>
                      <c:pt idx="623" formatCode="_(* #,##0_);_(* \(#,##0\);_(* &quot;-&quot;??_);_(@_)">
                        <c:v>6213</c:v>
                      </c:pt>
                      <c:pt idx="624" formatCode="_(* #,##0_);_(* \(#,##0\);_(* &quot;-&quot;??_);_(@_)">
                        <c:v>464</c:v>
                      </c:pt>
                    </c:numCache>
                  </c:numRef>
                </c:val>
                <c:smooth val="0"/>
                <c:extLst xmlns:c15="http://schemas.microsoft.com/office/drawing/2012/chart">
                  <c:ext xmlns:c16="http://schemas.microsoft.com/office/drawing/2014/chart" uri="{C3380CC4-5D6E-409C-BE32-E72D297353CC}">
                    <c16:uniqueId val="{00000007-3300-4BEB-B1CF-5CF202616441}"/>
                  </c:ext>
                </c:extLst>
              </c15:ser>
            </c15:filteredLineSeries>
            <c15:filteredLineSeries>
              <c15:ser>
                <c:idx val="4"/>
                <c:order val="4"/>
                <c:tx>
                  <c:strRef>
                    <c:extLst>
                      <c:ext xmlns:c15="http://schemas.microsoft.com/office/drawing/2012/chart" uri="{02D57815-91ED-43cb-92C2-25804820EDAC}">
                        <c15:formulaRef>
                          <c15:sqref>dau_by_retention_cohort_raw!$F$1</c15:sqref>
                        </c15:formulaRef>
                      </c:ext>
                    </c:extLst>
                    <c:strCache>
                      <c:ptCount val="1"/>
                      <c:pt idx="0">
                        <c:v> D31-60 </c:v>
                      </c:pt>
                    </c:strCache>
                  </c:strRef>
                </c:tx>
                <c:spPr>
                  <a:ln w="28575" cap="rnd">
                    <a:solidFill>
                      <a:srgbClr val="F32596"/>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dau_by_retention_cohort_raw!$F$2:$F$1234</c15:sqref>
                        </c15:formulaRef>
                      </c:ext>
                    </c:extLst>
                    <c:numCache>
                      <c:formatCode>General</c:formatCode>
                      <c:ptCount val="625"/>
                      <c:pt idx="0">
                        <c:v>11814</c:v>
                      </c:pt>
                      <c:pt idx="1">
                        <c:v>12450</c:v>
                      </c:pt>
                      <c:pt idx="2">
                        <c:v>15545</c:v>
                      </c:pt>
                      <c:pt idx="3">
                        <c:v>15351</c:v>
                      </c:pt>
                      <c:pt idx="4">
                        <c:v>11911</c:v>
                      </c:pt>
                      <c:pt idx="5">
                        <c:v>11163</c:v>
                      </c:pt>
                      <c:pt idx="6">
                        <c:v>12218</c:v>
                      </c:pt>
                      <c:pt idx="7">
                        <c:v>11743</c:v>
                      </c:pt>
                      <c:pt idx="8">
                        <c:v>12853</c:v>
                      </c:pt>
                      <c:pt idx="9">
                        <c:v>16087</c:v>
                      </c:pt>
                      <c:pt idx="10">
                        <c:v>15776</c:v>
                      </c:pt>
                      <c:pt idx="11">
                        <c:v>11550</c:v>
                      </c:pt>
                      <c:pt idx="12">
                        <c:v>11191</c:v>
                      </c:pt>
                      <c:pt idx="13">
                        <c:v>11190</c:v>
                      </c:pt>
                      <c:pt idx="14">
                        <c:v>11514</c:v>
                      </c:pt>
                      <c:pt idx="15">
                        <c:v>12911</c:v>
                      </c:pt>
                      <c:pt idx="16">
                        <c:v>15794</c:v>
                      </c:pt>
                      <c:pt idx="17">
                        <c:v>15610</c:v>
                      </c:pt>
                      <c:pt idx="18">
                        <c:v>11201</c:v>
                      </c:pt>
                      <c:pt idx="19">
                        <c:v>10984</c:v>
                      </c:pt>
                      <c:pt idx="20">
                        <c:v>11059</c:v>
                      </c:pt>
                      <c:pt idx="21">
                        <c:v>11226</c:v>
                      </c:pt>
                      <c:pt idx="22">
                        <c:v>12032</c:v>
                      </c:pt>
                      <c:pt idx="23">
                        <c:v>15609</c:v>
                      </c:pt>
                      <c:pt idx="24">
                        <c:v>15610</c:v>
                      </c:pt>
                      <c:pt idx="25">
                        <c:v>11014</c:v>
                      </c:pt>
                      <c:pt idx="26">
                        <c:v>10935</c:v>
                      </c:pt>
                      <c:pt idx="27">
                        <c:v>10939</c:v>
                      </c:pt>
                      <c:pt idx="28">
                        <c:v>10889</c:v>
                      </c:pt>
                      <c:pt idx="29">
                        <c:v>11951</c:v>
                      </c:pt>
                      <c:pt idx="30">
                        <c:v>15575</c:v>
                      </c:pt>
                      <c:pt idx="31">
                        <c:v>15291</c:v>
                      </c:pt>
                      <c:pt idx="32">
                        <c:v>11394</c:v>
                      </c:pt>
                      <c:pt idx="33">
                        <c:v>10872</c:v>
                      </c:pt>
                      <c:pt idx="34">
                        <c:v>11227</c:v>
                      </c:pt>
                      <c:pt idx="35">
                        <c:v>11003</c:v>
                      </c:pt>
                      <c:pt idx="36">
                        <c:v>11988</c:v>
                      </c:pt>
                      <c:pt idx="37">
                        <c:v>14651</c:v>
                      </c:pt>
                      <c:pt idx="38">
                        <c:v>14671</c:v>
                      </c:pt>
                      <c:pt idx="39">
                        <c:v>11366</c:v>
                      </c:pt>
                      <c:pt idx="40">
                        <c:v>10847</c:v>
                      </c:pt>
                      <c:pt idx="41">
                        <c:v>11482</c:v>
                      </c:pt>
                      <c:pt idx="42">
                        <c:v>10888</c:v>
                      </c:pt>
                      <c:pt idx="43">
                        <c:v>11994</c:v>
                      </c:pt>
                      <c:pt idx="44">
                        <c:v>15399</c:v>
                      </c:pt>
                      <c:pt idx="45">
                        <c:v>15385</c:v>
                      </c:pt>
                      <c:pt idx="46">
                        <c:v>11119</c:v>
                      </c:pt>
                      <c:pt idx="47">
                        <c:v>11038</c:v>
                      </c:pt>
                      <c:pt idx="48">
                        <c:v>11520</c:v>
                      </c:pt>
                      <c:pt idx="49">
                        <c:v>11389</c:v>
                      </c:pt>
                      <c:pt idx="50">
                        <c:v>12798</c:v>
                      </c:pt>
                      <c:pt idx="51">
                        <c:v>16401</c:v>
                      </c:pt>
                      <c:pt idx="52">
                        <c:v>16047</c:v>
                      </c:pt>
                      <c:pt idx="53">
                        <c:v>11965</c:v>
                      </c:pt>
                      <c:pt idx="54">
                        <c:v>11960</c:v>
                      </c:pt>
                      <c:pt idx="55">
                        <c:v>12370</c:v>
                      </c:pt>
                      <c:pt idx="56">
                        <c:v>12562</c:v>
                      </c:pt>
                      <c:pt idx="57">
                        <c:v>13758</c:v>
                      </c:pt>
                      <c:pt idx="58">
                        <c:v>17274</c:v>
                      </c:pt>
                      <c:pt idx="59">
                        <c:v>17269</c:v>
                      </c:pt>
                      <c:pt idx="60">
                        <c:v>13353</c:v>
                      </c:pt>
                      <c:pt idx="61">
                        <c:v>13924</c:v>
                      </c:pt>
                      <c:pt idx="62">
                        <c:v>14072</c:v>
                      </c:pt>
                      <c:pt idx="63">
                        <c:v>13845</c:v>
                      </c:pt>
                      <c:pt idx="64">
                        <c:v>15229</c:v>
                      </c:pt>
                      <c:pt idx="65">
                        <c:v>18941</c:v>
                      </c:pt>
                      <c:pt idx="66">
                        <c:v>18754</c:v>
                      </c:pt>
                      <c:pt idx="67">
                        <c:v>13516</c:v>
                      </c:pt>
                      <c:pt idx="68">
                        <c:v>13701</c:v>
                      </c:pt>
                      <c:pt idx="69">
                        <c:v>14198</c:v>
                      </c:pt>
                      <c:pt idx="70">
                        <c:v>14304</c:v>
                      </c:pt>
                      <c:pt idx="71">
                        <c:v>16533</c:v>
                      </c:pt>
                      <c:pt idx="72">
                        <c:v>20954</c:v>
                      </c:pt>
                      <c:pt idx="73">
                        <c:v>20541</c:v>
                      </c:pt>
                      <c:pt idx="74">
                        <c:v>15000</c:v>
                      </c:pt>
                      <c:pt idx="75">
                        <c:v>15262</c:v>
                      </c:pt>
                      <c:pt idx="76">
                        <c:v>15457</c:v>
                      </c:pt>
                      <c:pt idx="77">
                        <c:v>15518</c:v>
                      </c:pt>
                      <c:pt idx="78">
                        <c:v>17352</c:v>
                      </c:pt>
                      <c:pt idx="79">
                        <c:v>21895</c:v>
                      </c:pt>
                      <c:pt idx="80">
                        <c:v>21943</c:v>
                      </c:pt>
                      <c:pt idx="81">
                        <c:v>16297</c:v>
                      </c:pt>
                      <c:pt idx="82">
                        <c:v>16364</c:v>
                      </c:pt>
                      <c:pt idx="83">
                        <c:v>16732</c:v>
                      </c:pt>
                      <c:pt idx="84">
                        <c:v>17053</c:v>
                      </c:pt>
                      <c:pt idx="85">
                        <c:v>18477</c:v>
                      </c:pt>
                      <c:pt idx="86">
                        <c:v>23114</c:v>
                      </c:pt>
                      <c:pt idx="87">
                        <c:v>22549</c:v>
                      </c:pt>
                      <c:pt idx="88">
                        <c:v>16832</c:v>
                      </c:pt>
                      <c:pt idx="89">
                        <c:v>16508</c:v>
                      </c:pt>
                      <c:pt idx="90">
                        <c:v>17536</c:v>
                      </c:pt>
                      <c:pt idx="91">
                        <c:v>17060</c:v>
                      </c:pt>
                      <c:pt idx="92">
                        <c:v>18676</c:v>
                      </c:pt>
                      <c:pt idx="93">
                        <c:v>23725</c:v>
                      </c:pt>
                      <c:pt idx="94">
                        <c:v>23009</c:v>
                      </c:pt>
                      <c:pt idx="95">
                        <c:v>18353</c:v>
                      </c:pt>
                      <c:pt idx="96">
                        <c:v>20847</c:v>
                      </c:pt>
                      <c:pt idx="97">
                        <c:v>21010</c:v>
                      </c:pt>
                      <c:pt idx="98">
                        <c:v>21689</c:v>
                      </c:pt>
                      <c:pt idx="99">
                        <c:v>23599</c:v>
                      </c:pt>
                      <c:pt idx="100">
                        <c:v>30061</c:v>
                      </c:pt>
                      <c:pt idx="101">
                        <c:v>28529</c:v>
                      </c:pt>
                      <c:pt idx="102">
                        <c:v>21154</c:v>
                      </c:pt>
                      <c:pt idx="103">
                        <c:v>20867</c:v>
                      </c:pt>
                      <c:pt idx="104">
                        <c:v>20952</c:v>
                      </c:pt>
                      <c:pt idx="105">
                        <c:v>20531</c:v>
                      </c:pt>
                      <c:pt idx="106">
                        <c:v>21572</c:v>
                      </c:pt>
                      <c:pt idx="107">
                        <c:v>26769</c:v>
                      </c:pt>
                      <c:pt idx="108">
                        <c:v>26641</c:v>
                      </c:pt>
                      <c:pt idx="109">
                        <c:v>20250</c:v>
                      </c:pt>
                      <c:pt idx="110">
                        <c:v>20235</c:v>
                      </c:pt>
                      <c:pt idx="111">
                        <c:v>20841</c:v>
                      </c:pt>
                      <c:pt idx="112">
                        <c:v>21225</c:v>
                      </c:pt>
                      <c:pt idx="113">
                        <c:v>22808</c:v>
                      </c:pt>
                      <c:pt idx="114">
                        <c:v>26523</c:v>
                      </c:pt>
                      <c:pt idx="115">
                        <c:v>23970</c:v>
                      </c:pt>
                      <c:pt idx="116">
                        <c:v>21109</c:v>
                      </c:pt>
                      <c:pt idx="117">
                        <c:v>21158</c:v>
                      </c:pt>
                      <c:pt idx="118">
                        <c:v>21427</c:v>
                      </c:pt>
                      <c:pt idx="119">
                        <c:v>21704</c:v>
                      </c:pt>
                      <c:pt idx="120">
                        <c:v>22607</c:v>
                      </c:pt>
                      <c:pt idx="121">
                        <c:v>26489</c:v>
                      </c:pt>
                      <c:pt idx="122">
                        <c:v>25847</c:v>
                      </c:pt>
                      <c:pt idx="123">
                        <c:v>21633</c:v>
                      </c:pt>
                      <c:pt idx="124">
                        <c:v>20548</c:v>
                      </c:pt>
                      <c:pt idx="125">
                        <c:v>20579</c:v>
                      </c:pt>
                      <c:pt idx="126">
                        <c:v>20309</c:v>
                      </c:pt>
                      <c:pt idx="127">
                        <c:v>21766</c:v>
                      </c:pt>
                      <c:pt idx="128">
                        <c:v>24074</c:v>
                      </c:pt>
                      <c:pt idx="129">
                        <c:v>23613</c:v>
                      </c:pt>
                      <c:pt idx="130">
                        <c:v>18015</c:v>
                      </c:pt>
                      <c:pt idx="131">
                        <c:v>18553</c:v>
                      </c:pt>
                      <c:pt idx="132">
                        <c:v>19248</c:v>
                      </c:pt>
                      <c:pt idx="133">
                        <c:v>18963</c:v>
                      </c:pt>
                      <c:pt idx="134">
                        <c:v>20573</c:v>
                      </c:pt>
                      <c:pt idx="135">
                        <c:v>26122</c:v>
                      </c:pt>
                      <c:pt idx="136">
                        <c:v>24700</c:v>
                      </c:pt>
                      <c:pt idx="137">
                        <c:v>18454</c:v>
                      </c:pt>
                      <c:pt idx="138">
                        <c:v>17980</c:v>
                      </c:pt>
                      <c:pt idx="139">
                        <c:v>18216</c:v>
                      </c:pt>
                      <c:pt idx="140">
                        <c:v>18271</c:v>
                      </c:pt>
                      <c:pt idx="141">
                        <c:v>19941</c:v>
                      </c:pt>
                      <c:pt idx="142">
                        <c:v>24920</c:v>
                      </c:pt>
                      <c:pt idx="143">
                        <c:v>23647</c:v>
                      </c:pt>
                      <c:pt idx="144">
                        <c:v>18246</c:v>
                      </c:pt>
                      <c:pt idx="145">
                        <c:v>17854</c:v>
                      </c:pt>
                      <c:pt idx="146">
                        <c:v>18563</c:v>
                      </c:pt>
                      <c:pt idx="147">
                        <c:v>18283</c:v>
                      </c:pt>
                      <c:pt idx="148">
                        <c:v>19628</c:v>
                      </c:pt>
                      <c:pt idx="149">
                        <c:v>24665</c:v>
                      </c:pt>
                      <c:pt idx="150">
                        <c:v>23726</c:v>
                      </c:pt>
                      <c:pt idx="151">
                        <c:v>17409</c:v>
                      </c:pt>
                      <c:pt idx="152">
                        <c:v>17701</c:v>
                      </c:pt>
                      <c:pt idx="153">
                        <c:v>18008</c:v>
                      </c:pt>
                      <c:pt idx="154">
                        <c:v>17866</c:v>
                      </c:pt>
                      <c:pt idx="155">
                        <c:v>19622</c:v>
                      </c:pt>
                      <c:pt idx="156">
                        <c:v>25007</c:v>
                      </c:pt>
                      <c:pt idx="157">
                        <c:v>24277</c:v>
                      </c:pt>
                      <c:pt idx="158">
                        <c:v>17622</c:v>
                      </c:pt>
                      <c:pt idx="159">
                        <c:v>17267</c:v>
                      </c:pt>
                      <c:pt idx="160">
                        <c:v>17376</c:v>
                      </c:pt>
                      <c:pt idx="161">
                        <c:v>17332</c:v>
                      </c:pt>
                      <c:pt idx="162">
                        <c:v>18967</c:v>
                      </c:pt>
                      <c:pt idx="163">
                        <c:v>24607</c:v>
                      </c:pt>
                      <c:pt idx="164">
                        <c:v>23850</c:v>
                      </c:pt>
                      <c:pt idx="165">
                        <c:v>16851</c:v>
                      </c:pt>
                      <c:pt idx="166">
                        <c:v>17188</c:v>
                      </c:pt>
                      <c:pt idx="167">
                        <c:v>17019</c:v>
                      </c:pt>
                      <c:pt idx="168">
                        <c:v>14868</c:v>
                      </c:pt>
                      <c:pt idx="169">
                        <c:v>15864</c:v>
                      </c:pt>
                      <c:pt idx="170">
                        <c:v>19628</c:v>
                      </c:pt>
                      <c:pt idx="171">
                        <c:v>18929</c:v>
                      </c:pt>
                      <c:pt idx="172">
                        <c:v>17684</c:v>
                      </c:pt>
                      <c:pt idx="173">
                        <c:v>17948</c:v>
                      </c:pt>
                      <c:pt idx="174">
                        <c:v>18261</c:v>
                      </c:pt>
                      <c:pt idx="175">
                        <c:v>19208</c:v>
                      </c:pt>
                      <c:pt idx="176">
                        <c:v>20158</c:v>
                      </c:pt>
                      <c:pt idx="177">
                        <c:v>24514</c:v>
                      </c:pt>
                      <c:pt idx="178">
                        <c:v>23686</c:v>
                      </c:pt>
                      <c:pt idx="179">
                        <c:v>16801</c:v>
                      </c:pt>
                      <c:pt idx="180">
                        <c:v>16647</c:v>
                      </c:pt>
                      <c:pt idx="181">
                        <c:v>16938</c:v>
                      </c:pt>
                      <c:pt idx="182">
                        <c:v>16279</c:v>
                      </c:pt>
                      <c:pt idx="183">
                        <c:v>17894</c:v>
                      </c:pt>
                      <c:pt idx="184">
                        <c:v>23082</c:v>
                      </c:pt>
                      <c:pt idx="185">
                        <c:v>22178</c:v>
                      </c:pt>
                      <c:pt idx="186">
                        <c:v>15671</c:v>
                      </c:pt>
                      <c:pt idx="187">
                        <c:v>16326</c:v>
                      </c:pt>
                      <c:pt idx="188">
                        <c:v>19367</c:v>
                      </c:pt>
                      <c:pt idx="189">
                        <c:v>16868</c:v>
                      </c:pt>
                      <c:pt idx="190">
                        <c:v>18303</c:v>
                      </c:pt>
                      <c:pt idx="191">
                        <c:v>23559</c:v>
                      </c:pt>
                      <c:pt idx="192">
                        <c:v>22100</c:v>
                      </c:pt>
                      <c:pt idx="193">
                        <c:v>15476</c:v>
                      </c:pt>
                      <c:pt idx="194">
                        <c:v>15217</c:v>
                      </c:pt>
                      <c:pt idx="195">
                        <c:v>15303</c:v>
                      </c:pt>
                      <c:pt idx="196">
                        <c:v>14476</c:v>
                      </c:pt>
                      <c:pt idx="197">
                        <c:v>16014</c:v>
                      </c:pt>
                      <c:pt idx="198">
                        <c:v>20222</c:v>
                      </c:pt>
                      <c:pt idx="199">
                        <c:v>19508</c:v>
                      </c:pt>
                      <c:pt idx="200">
                        <c:v>13969</c:v>
                      </c:pt>
                      <c:pt idx="201">
                        <c:v>13289</c:v>
                      </c:pt>
                      <c:pt idx="202">
                        <c:v>13726</c:v>
                      </c:pt>
                      <c:pt idx="203">
                        <c:v>13892</c:v>
                      </c:pt>
                      <c:pt idx="204">
                        <c:v>15129</c:v>
                      </c:pt>
                      <c:pt idx="205">
                        <c:v>19333</c:v>
                      </c:pt>
                      <c:pt idx="206">
                        <c:v>18709</c:v>
                      </c:pt>
                      <c:pt idx="207">
                        <c:v>13462</c:v>
                      </c:pt>
                      <c:pt idx="208">
                        <c:v>13539</c:v>
                      </c:pt>
                      <c:pt idx="209">
                        <c:v>13956</c:v>
                      </c:pt>
                      <c:pt idx="210">
                        <c:v>13629</c:v>
                      </c:pt>
                      <c:pt idx="211">
                        <c:v>15551</c:v>
                      </c:pt>
                      <c:pt idx="212">
                        <c:v>19719</c:v>
                      </c:pt>
                      <c:pt idx="213">
                        <c:v>19318</c:v>
                      </c:pt>
                      <c:pt idx="214">
                        <c:v>14041</c:v>
                      </c:pt>
                      <c:pt idx="215">
                        <c:v>14250</c:v>
                      </c:pt>
                      <c:pt idx="216">
                        <c:v>15382</c:v>
                      </c:pt>
                      <c:pt idx="217">
                        <c:v>15663</c:v>
                      </c:pt>
                      <c:pt idx="218">
                        <c:v>17810</c:v>
                      </c:pt>
                      <c:pt idx="219">
                        <c:v>20110</c:v>
                      </c:pt>
                      <c:pt idx="220">
                        <c:v>24561</c:v>
                      </c:pt>
                      <c:pt idx="221">
                        <c:v>18333</c:v>
                      </c:pt>
                      <c:pt idx="222">
                        <c:v>15527</c:v>
                      </c:pt>
                      <c:pt idx="223">
                        <c:v>14870</c:v>
                      </c:pt>
                      <c:pt idx="224">
                        <c:v>14473</c:v>
                      </c:pt>
                      <c:pt idx="225">
                        <c:v>15274</c:v>
                      </c:pt>
                      <c:pt idx="226">
                        <c:v>19301</c:v>
                      </c:pt>
                      <c:pt idx="227">
                        <c:v>19511</c:v>
                      </c:pt>
                      <c:pt idx="228">
                        <c:v>13795</c:v>
                      </c:pt>
                      <c:pt idx="229">
                        <c:v>13373</c:v>
                      </c:pt>
                      <c:pt idx="230">
                        <c:v>13887</c:v>
                      </c:pt>
                      <c:pt idx="231">
                        <c:v>14001</c:v>
                      </c:pt>
                      <c:pt idx="232">
                        <c:v>15611</c:v>
                      </c:pt>
                      <c:pt idx="233">
                        <c:v>18640</c:v>
                      </c:pt>
                      <c:pt idx="234">
                        <c:v>18235</c:v>
                      </c:pt>
                      <c:pt idx="235">
                        <c:v>13674</c:v>
                      </c:pt>
                      <c:pt idx="236">
                        <c:v>13775</c:v>
                      </c:pt>
                      <c:pt idx="237">
                        <c:v>13355</c:v>
                      </c:pt>
                      <c:pt idx="238">
                        <c:v>13345</c:v>
                      </c:pt>
                      <c:pt idx="239">
                        <c:v>14488</c:v>
                      </c:pt>
                      <c:pt idx="240">
                        <c:v>18227</c:v>
                      </c:pt>
                      <c:pt idx="241">
                        <c:v>18203</c:v>
                      </c:pt>
                      <c:pt idx="242">
                        <c:v>16527</c:v>
                      </c:pt>
                      <c:pt idx="243">
                        <c:v>13057</c:v>
                      </c:pt>
                      <c:pt idx="244">
                        <c:v>13643</c:v>
                      </c:pt>
                      <c:pt idx="245">
                        <c:v>14079</c:v>
                      </c:pt>
                      <c:pt idx="246">
                        <c:v>15605</c:v>
                      </c:pt>
                      <c:pt idx="247">
                        <c:v>19851</c:v>
                      </c:pt>
                      <c:pt idx="248">
                        <c:v>19467</c:v>
                      </c:pt>
                      <c:pt idx="249">
                        <c:v>15171</c:v>
                      </c:pt>
                      <c:pt idx="250">
                        <c:v>14998</c:v>
                      </c:pt>
                      <c:pt idx="251">
                        <c:v>17745</c:v>
                      </c:pt>
                      <c:pt idx="252">
                        <c:v>18181</c:v>
                      </c:pt>
                      <c:pt idx="253">
                        <c:v>20049</c:v>
                      </c:pt>
                      <c:pt idx="254">
                        <c:v>27436</c:v>
                      </c:pt>
                      <c:pt idx="255">
                        <c:v>28084</c:v>
                      </c:pt>
                      <c:pt idx="256">
                        <c:v>18624</c:v>
                      </c:pt>
                      <c:pt idx="257">
                        <c:v>18443</c:v>
                      </c:pt>
                      <c:pt idx="258">
                        <c:v>19559</c:v>
                      </c:pt>
                      <c:pt idx="259">
                        <c:v>20155</c:v>
                      </c:pt>
                      <c:pt idx="260">
                        <c:v>21437</c:v>
                      </c:pt>
                      <c:pt idx="261">
                        <c:v>27548</c:v>
                      </c:pt>
                      <c:pt idx="262">
                        <c:v>26764</c:v>
                      </c:pt>
                      <c:pt idx="263">
                        <c:v>18154</c:v>
                      </c:pt>
                      <c:pt idx="264">
                        <c:v>17565</c:v>
                      </c:pt>
                      <c:pt idx="265">
                        <c:v>18393</c:v>
                      </c:pt>
                      <c:pt idx="266">
                        <c:v>18453</c:v>
                      </c:pt>
                      <c:pt idx="267">
                        <c:v>19609</c:v>
                      </c:pt>
                      <c:pt idx="268">
                        <c:v>26055</c:v>
                      </c:pt>
                      <c:pt idx="269">
                        <c:v>25309</c:v>
                      </c:pt>
                      <c:pt idx="270">
                        <c:v>18930</c:v>
                      </c:pt>
                      <c:pt idx="271">
                        <c:v>17099</c:v>
                      </c:pt>
                      <c:pt idx="272">
                        <c:v>17753</c:v>
                      </c:pt>
                      <c:pt idx="273">
                        <c:v>17624</c:v>
                      </c:pt>
                      <c:pt idx="274">
                        <c:v>19637</c:v>
                      </c:pt>
                      <c:pt idx="275">
                        <c:v>24254</c:v>
                      </c:pt>
                      <c:pt idx="276">
                        <c:v>23729</c:v>
                      </c:pt>
                      <c:pt idx="277">
                        <c:v>16676</c:v>
                      </c:pt>
                      <c:pt idx="278">
                        <c:v>15913</c:v>
                      </c:pt>
                      <c:pt idx="279">
                        <c:v>16161</c:v>
                      </c:pt>
                      <c:pt idx="280">
                        <c:v>16827</c:v>
                      </c:pt>
                      <c:pt idx="281">
                        <c:v>14895</c:v>
                      </c:pt>
                      <c:pt idx="282">
                        <c:v>17505</c:v>
                      </c:pt>
                      <c:pt idx="283">
                        <c:v>16724</c:v>
                      </c:pt>
                      <c:pt idx="284">
                        <c:v>12366</c:v>
                      </c:pt>
                      <c:pt idx="285">
                        <c:v>11536</c:v>
                      </c:pt>
                      <c:pt idx="286">
                        <c:v>11658</c:v>
                      </c:pt>
                      <c:pt idx="287">
                        <c:v>11173</c:v>
                      </c:pt>
                      <c:pt idx="288">
                        <c:v>11881</c:v>
                      </c:pt>
                      <c:pt idx="289">
                        <c:v>14569</c:v>
                      </c:pt>
                      <c:pt idx="290">
                        <c:v>14737</c:v>
                      </c:pt>
                      <c:pt idx="291">
                        <c:v>10893</c:v>
                      </c:pt>
                      <c:pt idx="292">
                        <c:v>10824</c:v>
                      </c:pt>
                      <c:pt idx="293">
                        <c:v>10802</c:v>
                      </c:pt>
                      <c:pt idx="294">
                        <c:v>10679</c:v>
                      </c:pt>
                      <c:pt idx="295">
                        <c:v>11291</c:v>
                      </c:pt>
                      <c:pt idx="296">
                        <c:v>13770</c:v>
                      </c:pt>
                      <c:pt idx="297">
                        <c:v>13666</c:v>
                      </c:pt>
                      <c:pt idx="298">
                        <c:v>10558</c:v>
                      </c:pt>
                      <c:pt idx="299">
                        <c:v>10436</c:v>
                      </c:pt>
                      <c:pt idx="300">
                        <c:v>11113</c:v>
                      </c:pt>
                      <c:pt idx="301">
                        <c:v>10779</c:v>
                      </c:pt>
                      <c:pt idx="302">
                        <c:v>11248</c:v>
                      </c:pt>
                      <c:pt idx="303">
                        <c:v>13023</c:v>
                      </c:pt>
                      <c:pt idx="304">
                        <c:v>13029</c:v>
                      </c:pt>
                      <c:pt idx="305">
                        <c:v>10225</c:v>
                      </c:pt>
                      <c:pt idx="306">
                        <c:v>10164</c:v>
                      </c:pt>
                      <c:pt idx="307">
                        <c:v>10153</c:v>
                      </c:pt>
                      <c:pt idx="308">
                        <c:v>10029</c:v>
                      </c:pt>
                      <c:pt idx="309">
                        <c:v>10509</c:v>
                      </c:pt>
                      <c:pt idx="310">
                        <c:v>12488</c:v>
                      </c:pt>
                      <c:pt idx="311">
                        <c:v>12659</c:v>
                      </c:pt>
                      <c:pt idx="312">
                        <c:v>10016</c:v>
                      </c:pt>
                      <c:pt idx="313">
                        <c:v>9847</c:v>
                      </c:pt>
                      <c:pt idx="314">
                        <c:v>10137</c:v>
                      </c:pt>
                      <c:pt idx="315">
                        <c:v>10061</c:v>
                      </c:pt>
                      <c:pt idx="316">
                        <c:v>10437</c:v>
                      </c:pt>
                      <c:pt idx="317">
                        <c:v>12228</c:v>
                      </c:pt>
                      <c:pt idx="318">
                        <c:v>12159</c:v>
                      </c:pt>
                      <c:pt idx="319">
                        <c:v>9859</c:v>
                      </c:pt>
                      <c:pt idx="320">
                        <c:v>9773</c:v>
                      </c:pt>
                      <c:pt idx="321">
                        <c:v>9836</c:v>
                      </c:pt>
                      <c:pt idx="322">
                        <c:v>9906</c:v>
                      </c:pt>
                      <c:pt idx="323">
                        <c:v>10401</c:v>
                      </c:pt>
                      <c:pt idx="324">
                        <c:v>11964</c:v>
                      </c:pt>
                      <c:pt idx="325">
                        <c:v>12093</c:v>
                      </c:pt>
                      <c:pt idx="326">
                        <c:v>9737</c:v>
                      </c:pt>
                      <c:pt idx="327">
                        <c:v>9529</c:v>
                      </c:pt>
                      <c:pt idx="328">
                        <c:v>9700</c:v>
                      </c:pt>
                      <c:pt idx="329">
                        <c:v>9790</c:v>
                      </c:pt>
                      <c:pt idx="330">
                        <c:v>10309</c:v>
                      </c:pt>
                      <c:pt idx="331">
                        <c:v>11868</c:v>
                      </c:pt>
                      <c:pt idx="332">
                        <c:v>11825</c:v>
                      </c:pt>
                      <c:pt idx="333">
                        <c:v>9504</c:v>
                      </c:pt>
                      <c:pt idx="334">
                        <c:v>9506</c:v>
                      </c:pt>
                      <c:pt idx="335">
                        <c:v>9710</c:v>
                      </c:pt>
                      <c:pt idx="336">
                        <c:v>9559</c:v>
                      </c:pt>
                      <c:pt idx="337">
                        <c:v>10055</c:v>
                      </c:pt>
                      <c:pt idx="338">
                        <c:v>11942</c:v>
                      </c:pt>
                      <c:pt idx="339">
                        <c:v>11937</c:v>
                      </c:pt>
                      <c:pt idx="340">
                        <c:v>9755</c:v>
                      </c:pt>
                      <c:pt idx="341">
                        <c:v>9353</c:v>
                      </c:pt>
                      <c:pt idx="342">
                        <c:v>9869</c:v>
                      </c:pt>
                      <c:pt idx="343">
                        <c:v>9688</c:v>
                      </c:pt>
                      <c:pt idx="344">
                        <c:v>10197</c:v>
                      </c:pt>
                      <c:pt idx="345">
                        <c:v>12290</c:v>
                      </c:pt>
                      <c:pt idx="346">
                        <c:v>12117</c:v>
                      </c:pt>
                      <c:pt idx="347">
                        <c:v>9702</c:v>
                      </c:pt>
                      <c:pt idx="348">
                        <c:v>10029</c:v>
                      </c:pt>
                      <c:pt idx="349">
                        <c:v>9759</c:v>
                      </c:pt>
                      <c:pt idx="350">
                        <c:v>9747</c:v>
                      </c:pt>
                      <c:pt idx="351">
                        <c:v>10306</c:v>
                      </c:pt>
                      <c:pt idx="352">
                        <c:v>12232</c:v>
                      </c:pt>
                      <c:pt idx="353">
                        <c:v>12263</c:v>
                      </c:pt>
                      <c:pt idx="354">
                        <c:v>9775</c:v>
                      </c:pt>
                      <c:pt idx="355">
                        <c:v>10233</c:v>
                      </c:pt>
                      <c:pt idx="356">
                        <c:v>11632</c:v>
                      </c:pt>
                      <c:pt idx="357">
                        <c:v>12514</c:v>
                      </c:pt>
                      <c:pt idx="358">
                        <c:v>13391</c:v>
                      </c:pt>
                      <c:pt idx="359">
                        <c:v>15759</c:v>
                      </c:pt>
                      <c:pt idx="360">
                        <c:v>15339</c:v>
                      </c:pt>
                      <c:pt idx="361">
                        <c:v>11617</c:v>
                      </c:pt>
                      <c:pt idx="362">
                        <c:v>10978</c:v>
                      </c:pt>
                      <c:pt idx="363">
                        <c:v>11093</c:v>
                      </c:pt>
                      <c:pt idx="364">
                        <c:v>10645</c:v>
                      </c:pt>
                      <c:pt idx="365">
                        <c:v>10925</c:v>
                      </c:pt>
                      <c:pt idx="366">
                        <c:v>13313</c:v>
                      </c:pt>
                      <c:pt idx="367">
                        <c:v>12440</c:v>
                      </c:pt>
                      <c:pt idx="368">
                        <c:v>9239</c:v>
                      </c:pt>
                      <c:pt idx="369">
                        <c:v>8665</c:v>
                      </c:pt>
                      <c:pt idx="370">
                        <c:v>8748</c:v>
                      </c:pt>
                      <c:pt idx="371">
                        <c:v>9082</c:v>
                      </c:pt>
                      <c:pt idx="372">
                        <c:v>9679</c:v>
                      </c:pt>
                      <c:pt idx="373">
                        <c:v>11975</c:v>
                      </c:pt>
                      <c:pt idx="374">
                        <c:v>11778</c:v>
                      </c:pt>
                      <c:pt idx="375">
                        <c:v>8275</c:v>
                      </c:pt>
                      <c:pt idx="376">
                        <c:v>7835</c:v>
                      </c:pt>
                      <c:pt idx="377">
                        <c:v>8109</c:v>
                      </c:pt>
                      <c:pt idx="378">
                        <c:v>8176</c:v>
                      </c:pt>
                      <c:pt idx="379">
                        <c:v>9139</c:v>
                      </c:pt>
                      <c:pt idx="380">
                        <c:v>12111</c:v>
                      </c:pt>
                      <c:pt idx="381">
                        <c:v>11663</c:v>
                      </c:pt>
                      <c:pt idx="382">
                        <c:v>7897</c:v>
                      </c:pt>
                      <c:pt idx="383">
                        <c:v>7954</c:v>
                      </c:pt>
                      <c:pt idx="384">
                        <c:v>7905</c:v>
                      </c:pt>
                      <c:pt idx="385">
                        <c:v>7898</c:v>
                      </c:pt>
                      <c:pt idx="386">
                        <c:v>8688</c:v>
                      </c:pt>
                      <c:pt idx="387">
                        <c:v>11586</c:v>
                      </c:pt>
                      <c:pt idx="388">
                        <c:v>11409</c:v>
                      </c:pt>
                      <c:pt idx="389">
                        <c:v>7736</c:v>
                      </c:pt>
                      <c:pt idx="390">
                        <c:v>7704</c:v>
                      </c:pt>
                      <c:pt idx="391">
                        <c:v>8060</c:v>
                      </c:pt>
                      <c:pt idx="392">
                        <c:v>8342</c:v>
                      </c:pt>
                      <c:pt idx="393">
                        <c:v>9316</c:v>
                      </c:pt>
                      <c:pt idx="394">
                        <c:v>11796</c:v>
                      </c:pt>
                      <c:pt idx="395">
                        <c:v>11814</c:v>
                      </c:pt>
                      <c:pt idx="396">
                        <c:v>8180</c:v>
                      </c:pt>
                      <c:pt idx="397">
                        <c:v>7946</c:v>
                      </c:pt>
                      <c:pt idx="398">
                        <c:v>8143</c:v>
                      </c:pt>
                      <c:pt idx="399">
                        <c:v>8181</c:v>
                      </c:pt>
                      <c:pt idx="400">
                        <c:v>9059</c:v>
                      </c:pt>
                      <c:pt idx="401">
                        <c:v>12225</c:v>
                      </c:pt>
                      <c:pt idx="402">
                        <c:v>11926</c:v>
                      </c:pt>
                      <c:pt idx="403">
                        <c:v>8762</c:v>
                      </c:pt>
                      <c:pt idx="404">
                        <c:v>8183</c:v>
                      </c:pt>
                      <c:pt idx="405">
                        <c:v>8519</c:v>
                      </c:pt>
                      <c:pt idx="406">
                        <c:v>8982</c:v>
                      </c:pt>
                      <c:pt idx="407">
                        <c:v>9682</c:v>
                      </c:pt>
                      <c:pt idx="408">
                        <c:v>12358</c:v>
                      </c:pt>
                      <c:pt idx="409">
                        <c:v>12016</c:v>
                      </c:pt>
                      <c:pt idx="410">
                        <c:v>8642</c:v>
                      </c:pt>
                      <c:pt idx="411">
                        <c:v>8409</c:v>
                      </c:pt>
                      <c:pt idx="412">
                        <c:v>8828</c:v>
                      </c:pt>
                      <c:pt idx="413">
                        <c:v>8678</c:v>
                      </c:pt>
                      <c:pt idx="414">
                        <c:v>9917</c:v>
                      </c:pt>
                      <c:pt idx="415">
                        <c:v>13255</c:v>
                      </c:pt>
                      <c:pt idx="416">
                        <c:v>12737</c:v>
                      </c:pt>
                      <c:pt idx="417">
                        <c:v>9243</c:v>
                      </c:pt>
                      <c:pt idx="418">
                        <c:v>9854</c:v>
                      </c:pt>
                      <c:pt idx="419">
                        <c:v>10466</c:v>
                      </c:pt>
                      <c:pt idx="420">
                        <c:v>10772</c:v>
                      </c:pt>
                      <c:pt idx="421">
                        <c:v>11687</c:v>
                      </c:pt>
                      <c:pt idx="422">
                        <c:v>14711</c:v>
                      </c:pt>
                      <c:pt idx="423">
                        <c:v>14010</c:v>
                      </c:pt>
                      <c:pt idx="424">
                        <c:v>10316</c:v>
                      </c:pt>
                      <c:pt idx="425">
                        <c:v>9945</c:v>
                      </c:pt>
                      <c:pt idx="426">
                        <c:v>11011</c:v>
                      </c:pt>
                      <c:pt idx="427">
                        <c:v>10972</c:v>
                      </c:pt>
                      <c:pt idx="428">
                        <c:v>11273</c:v>
                      </c:pt>
                      <c:pt idx="429">
                        <c:v>13968</c:v>
                      </c:pt>
                      <c:pt idx="430">
                        <c:v>13573</c:v>
                      </c:pt>
                      <c:pt idx="431">
                        <c:v>9775</c:v>
                      </c:pt>
                      <c:pt idx="432">
                        <c:v>9392</c:v>
                      </c:pt>
                      <c:pt idx="433">
                        <c:v>9554</c:v>
                      </c:pt>
                      <c:pt idx="434">
                        <c:v>9705</c:v>
                      </c:pt>
                      <c:pt idx="435">
                        <c:v>10915</c:v>
                      </c:pt>
                      <c:pt idx="436">
                        <c:v>14135</c:v>
                      </c:pt>
                      <c:pt idx="437">
                        <c:v>13541</c:v>
                      </c:pt>
                      <c:pt idx="438">
                        <c:v>9476</c:v>
                      </c:pt>
                      <c:pt idx="439">
                        <c:v>9381</c:v>
                      </c:pt>
                      <c:pt idx="440">
                        <c:v>10019</c:v>
                      </c:pt>
                      <c:pt idx="441">
                        <c:v>9544</c:v>
                      </c:pt>
                      <c:pt idx="442">
                        <c:v>10842</c:v>
                      </c:pt>
                      <c:pt idx="443">
                        <c:v>14204</c:v>
                      </c:pt>
                      <c:pt idx="444">
                        <c:v>13565</c:v>
                      </c:pt>
                      <c:pt idx="445">
                        <c:v>9787</c:v>
                      </c:pt>
                      <c:pt idx="446">
                        <c:v>9478</c:v>
                      </c:pt>
                      <c:pt idx="447">
                        <c:v>9979</c:v>
                      </c:pt>
                      <c:pt idx="448">
                        <c:v>9954</c:v>
                      </c:pt>
                      <c:pt idx="449">
                        <c:v>11149</c:v>
                      </c:pt>
                      <c:pt idx="450">
                        <c:v>14414</c:v>
                      </c:pt>
                      <c:pt idx="451">
                        <c:v>14305</c:v>
                      </c:pt>
                      <c:pt idx="452">
                        <c:v>9976</c:v>
                      </c:pt>
                      <c:pt idx="453">
                        <c:v>9968</c:v>
                      </c:pt>
                      <c:pt idx="454">
                        <c:v>10305</c:v>
                      </c:pt>
                      <c:pt idx="455">
                        <c:v>10255</c:v>
                      </c:pt>
                      <c:pt idx="456">
                        <c:v>11421</c:v>
                      </c:pt>
                      <c:pt idx="457">
                        <c:v>14602</c:v>
                      </c:pt>
                      <c:pt idx="458">
                        <c:v>14319</c:v>
                      </c:pt>
                      <c:pt idx="459">
                        <c:v>9819</c:v>
                      </c:pt>
                      <c:pt idx="460">
                        <c:v>10054</c:v>
                      </c:pt>
                      <c:pt idx="461">
                        <c:v>11882</c:v>
                      </c:pt>
                      <c:pt idx="462">
                        <c:v>12007</c:v>
                      </c:pt>
                      <c:pt idx="463">
                        <c:v>13710</c:v>
                      </c:pt>
                      <c:pt idx="464">
                        <c:v>16199</c:v>
                      </c:pt>
                      <c:pt idx="465">
                        <c:v>15391</c:v>
                      </c:pt>
                      <c:pt idx="466">
                        <c:v>10698</c:v>
                      </c:pt>
                      <c:pt idx="467">
                        <c:v>10840</c:v>
                      </c:pt>
                      <c:pt idx="468">
                        <c:v>11108</c:v>
                      </c:pt>
                      <c:pt idx="469">
                        <c:v>10862</c:v>
                      </c:pt>
                      <c:pt idx="470">
                        <c:v>11590</c:v>
                      </c:pt>
                      <c:pt idx="471">
                        <c:v>14147</c:v>
                      </c:pt>
                      <c:pt idx="472">
                        <c:v>13030</c:v>
                      </c:pt>
                      <c:pt idx="473">
                        <c:v>10586</c:v>
                      </c:pt>
                      <c:pt idx="474">
                        <c:v>10654</c:v>
                      </c:pt>
                      <c:pt idx="475">
                        <c:v>11130</c:v>
                      </c:pt>
                      <c:pt idx="476">
                        <c:v>11260</c:v>
                      </c:pt>
                      <c:pt idx="477">
                        <c:v>12348</c:v>
                      </c:pt>
                      <c:pt idx="478">
                        <c:v>14696</c:v>
                      </c:pt>
                      <c:pt idx="479">
                        <c:v>15355</c:v>
                      </c:pt>
                      <c:pt idx="480">
                        <c:v>13036</c:v>
                      </c:pt>
                      <c:pt idx="481">
                        <c:v>12216</c:v>
                      </c:pt>
                      <c:pt idx="482">
                        <c:v>12207</c:v>
                      </c:pt>
                      <c:pt idx="483">
                        <c:v>12165</c:v>
                      </c:pt>
                      <c:pt idx="484">
                        <c:v>12793</c:v>
                      </c:pt>
                      <c:pt idx="485">
                        <c:v>13736</c:v>
                      </c:pt>
                      <c:pt idx="486">
                        <c:v>15344</c:v>
                      </c:pt>
                      <c:pt idx="487" formatCode="_(* #,##0_);_(* \(#,##0\);_(* &quot;-&quot;??_);_(@_)">
                        <c:v>14828</c:v>
                      </c:pt>
                      <c:pt idx="488" formatCode="_(* #,##0_);_(* \(#,##0\);_(* &quot;-&quot;??_);_(@_)">
                        <c:v>12069</c:v>
                      </c:pt>
                      <c:pt idx="489" formatCode="_(* #,##0_);_(* \(#,##0\);_(* &quot;-&quot;??_);_(@_)">
                        <c:v>10986</c:v>
                      </c:pt>
                      <c:pt idx="490" formatCode="_(* #,##0_);_(* \(#,##0\);_(* &quot;-&quot;??_);_(@_)">
                        <c:v>10104</c:v>
                      </c:pt>
                      <c:pt idx="491" formatCode="_(* #,##0_);_(* \(#,##0\);_(* &quot;-&quot;??_);_(@_)">
                        <c:v>12111</c:v>
                      </c:pt>
                      <c:pt idx="492" formatCode="_(* #,##0_);_(* \(#,##0\);_(* &quot;-&quot;??_);_(@_)">
                        <c:v>14289</c:v>
                      </c:pt>
                      <c:pt idx="493" formatCode="_(* #,##0_);_(* \(#,##0\);_(* &quot;-&quot;??_);_(@_)">
                        <c:v>14119</c:v>
                      </c:pt>
                      <c:pt idx="494" formatCode="_(* #,##0_);_(* \(#,##0\);_(* &quot;-&quot;??_);_(@_)">
                        <c:v>10800</c:v>
                      </c:pt>
                      <c:pt idx="495" formatCode="_(* #,##0_);_(* \(#,##0\);_(* &quot;-&quot;??_);_(@_)">
                        <c:v>10408</c:v>
                      </c:pt>
                      <c:pt idx="496" formatCode="_(* #,##0_);_(* \(#,##0\);_(* &quot;-&quot;??_);_(@_)">
                        <c:v>10892</c:v>
                      </c:pt>
                      <c:pt idx="497" formatCode="_(* #,##0_);_(* \(#,##0\);_(* &quot;-&quot;??_);_(@_)">
                        <c:v>10835</c:v>
                      </c:pt>
                      <c:pt idx="498" formatCode="_(* #,##0_);_(* \(#,##0\);_(* &quot;-&quot;??_);_(@_)">
                        <c:v>11969</c:v>
                      </c:pt>
                      <c:pt idx="499" formatCode="_(* #,##0_);_(* \(#,##0\);_(* &quot;-&quot;??_);_(@_)">
                        <c:v>15718</c:v>
                      </c:pt>
                      <c:pt idx="500" formatCode="_(* #,##0_);_(* \(#,##0\);_(* &quot;-&quot;??_);_(@_)">
                        <c:v>15169</c:v>
                      </c:pt>
                      <c:pt idx="501" formatCode="_(* #,##0_);_(* \(#,##0\);_(* &quot;-&quot;??_);_(@_)">
                        <c:v>11085</c:v>
                      </c:pt>
                      <c:pt idx="502" formatCode="_(* #,##0_);_(* \(#,##0\);_(* &quot;-&quot;??_);_(@_)">
                        <c:v>10686</c:v>
                      </c:pt>
                      <c:pt idx="503" formatCode="_(* #,##0_);_(* \(#,##0\);_(* &quot;-&quot;??_);_(@_)">
                        <c:v>10998</c:v>
                      </c:pt>
                      <c:pt idx="504" formatCode="_(* #,##0_);_(* \(#,##0\);_(* &quot;-&quot;??_);_(@_)">
                        <c:v>10899</c:v>
                      </c:pt>
                      <c:pt idx="505" formatCode="_(* #,##0_);_(* \(#,##0\);_(* &quot;-&quot;??_);_(@_)">
                        <c:v>11963</c:v>
                      </c:pt>
                      <c:pt idx="506" formatCode="_(* #,##0_);_(* \(#,##0\);_(* &quot;-&quot;??_);_(@_)">
                        <c:v>15353</c:v>
                      </c:pt>
                      <c:pt idx="507" formatCode="_(* #,##0_);_(* \(#,##0\);_(* &quot;-&quot;??_);_(@_)">
                        <c:v>14993</c:v>
                      </c:pt>
                      <c:pt idx="508" formatCode="_(* #,##0_);_(* \(#,##0\);_(* &quot;-&quot;??_);_(@_)">
                        <c:v>10777</c:v>
                      </c:pt>
                      <c:pt idx="509" formatCode="_(* #,##0_);_(* \(#,##0\);_(* &quot;-&quot;??_);_(@_)">
                        <c:v>10842</c:v>
                      </c:pt>
                      <c:pt idx="510" formatCode="_(* #,##0_);_(* \(#,##0\);_(* &quot;-&quot;??_);_(@_)">
                        <c:v>11306</c:v>
                      </c:pt>
                      <c:pt idx="511" formatCode="_(* #,##0_);_(* \(#,##0\);_(* &quot;-&quot;??_);_(@_)">
                        <c:v>11242</c:v>
                      </c:pt>
                      <c:pt idx="512" formatCode="_(* #,##0_);_(* \(#,##0\);_(* &quot;-&quot;??_);_(@_)">
                        <c:v>12804</c:v>
                      </c:pt>
                      <c:pt idx="513" formatCode="_(* #,##0_);_(* \(#,##0\);_(* &quot;-&quot;??_);_(@_)">
                        <c:v>16327</c:v>
                      </c:pt>
                      <c:pt idx="514" formatCode="_(* #,##0_);_(* \(#,##0\);_(* &quot;-&quot;??_);_(@_)">
                        <c:v>15945</c:v>
                      </c:pt>
                      <c:pt idx="515" formatCode="_(* #,##0_);_(* \(#,##0\);_(* &quot;-&quot;??_);_(@_)">
                        <c:v>11282</c:v>
                      </c:pt>
                      <c:pt idx="516" formatCode="_(* #,##0_);_(* \(#,##0\);_(* &quot;-&quot;??_);_(@_)">
                        <c:v>11180</c:v>
                      </c:pt>
                      <c:pt idx="517" formatCode="_(* #,##0_);_(* \(#,##0\);_(* &quot;-&quot;??_);_(@_)">
                        <c:v>11732</c:v>
                      </c:pt>
                      <c:pt idx="518" formatCode="_(* #,##0_);_(* \(#,##0\);_(* &quot;-&quot;??_);_(@_)">
                        <c:v>11726</c:v>
                      </c:pt>
                      <c:pt idx="519" formatCode="_(* #,##0_);_(* \(#,##0\);_(* &quot;-&quot;??_);_(@_)">
                        <c:v>13114</c:v>
                      </c:pt>
                      <c:pt idx="520" formatCode="_(* #,##0_);_(* \(#,##0\);_(* &quot;-&quot;??_);_(@_)">
                        <c:v>17064</c:v>
                      </c:pt>
                      <c:pt idx="521" formatCode="_(* #,##0_);_(* \(#,##0\);_(* &quot;-&quot;??_);_(@_)">
                        <c:v>16397</c:v>
                      </c:pt>
                      <c:pt idx="522" formatCode="_(* #,##0_);_(* \(#,##0\);_(* &quot;-&quot;??_);_(@_)">
                        <c:v>11529</c:v>
                      </c:pt>
                      <c:pt idx="523" formatCode="_(* #,##0_);_(* \(#,##0\);_(* &quot;-&quot;??_);_(@_)">
                        <c:v>11600</c:v>
                      </c:pt>
                      <c:pt idx="524" formatCode="_(* #,##0_);_(* \(#,##0\);_(* &quot;-&quot;??_);_(@_)">
                        <c:v>11944</c:v>
                      </c:pt>
                      <c:pt idx="525" formatCode="_(* #,##0_);_(* \(#,##0\);_(* &quot;-&quot;??_);_(@_)">
                        <c:v>11808</c:v>
                      </c:pt>
                      <c:pt idx="526" formatCode="_(* #,##0_);_(* \(#,##0\);_(* &quot;-&quot;??_);_(@_)">
                        <c:v>13627</c:v>
                      </c:pt>
                      <c:pt idx="527" formatCode="_(* #,##0_);_(* \(#,##0\);_(* &quot;-&quot;??_);_(@_)">
                        <c:v>17616</c:v>
                      </c:pt>
                      <c:pt idx="528" formatCode="_(* #,##0_);_(* \(#,##0\);_(* &quot;-&quot;??_);_(@_)">
                        <c:v>17050</c:v>
                      </c:pt>
                      <c:pt idx="529" formatCode="_(* #,##0_);_(* \(#,##0\);_(* &quot;-&quot;??_);_(@_)">
                        <c:v>12930</c:v>
                      </c:pt>
                      <c:pt idx="530" formatCode="_(* #,##0_);_(* \(#,##0\);_(* &quot;-&quot;??_);_(@_)">
                        <c:v>12754</c:v>
                      </c:pt>
                      <c:pt idx="531" formatCode="_(* #,##0_);_(* \(#,##0\);_(* &quot;-&quot;??_);_(@_)">
                        <c:v>13036</c:v>
                      </c:pt>
                      <c:pt idx="532" formatCode="_(* #,##0_);_(* \(#,##0\);_(* &quot;-&quot;??_);_(@_)">
                        <c:v>12737</c:v>
                      </c:pt>
                      <c:pt idx="533" formatCode="_(* #,##0_);_(* \(#,##0\);_(* &quot;-&quot;??_);_(@_)">
                        <c:v>13727</c:v>
                      </c:pt>
                      <c:pt idx="534" formatCode="_(* #,##0_);_(* \(#,##0\);_(* &quot;-&quot;??_);_(@_)">
                        <c:v>17459</c:v>
                      </c:pt>
                      <c:pt idx="535" formatCode="_(* #,##0_);_(* \(#,##0\);_(* &quot;-&quot;??_);_(@_)">
                        <c:v>16900</c:v>
                      </c:pt>
                      <c:pt idx="536" formatCode="_(* #,##0_);_(* \(#,##0\);_(* &quot;-&quot;??_);_(@_)">
                        <c:v>12110</c:v>
                      </c:pt>
                      <c:pt idx="537" formatCode="_(* #,##0_);_(* \(#,##0\);_(* &quot;-&quot;??_);_(@_)">
                        <c:v>11902</c:v>
                      </c:pt>
                      <c:pt idx="538" formatCode="_(* #,##0_);_(* \(#,##0\);_(* &quot;-&quot;??_);_(@_)">
                        <c:v>12118</c:v>
                      </c:pt>
                      <c:pt idx="539" formatCode="_(* #,##0_);_(* \(#,##0\);_(* &quot;-&quot;??_);_(@_)">
                        <c:v>12535</c:v>
                      </c:pt>
                      <c:pt idx="540" formatCode="_(* #,##0_);_(* \(#,##0\);_(* &quot;-&quot;??_);_(@_)">
                        <c:v>14142</c:v>
                      </c:pt>
                      <c:pt idx="541" formatCode="_(* #,##0_);_(* \(#,##0\);_(* &quot;-&quot;??_);_(@_)">
                        <c:v>17190</c:v>
                      </c:pt>
                      <c:pt idx="542" formatCode="_(* #,##0_);_(* \(#,##0\);_(* &quot;-&quot;??_);_(@_)">
                        <c:v>16490</c:v>
                      </c:pt>
                      <c:pt idx="543" formatCode="_(* #,##0_);_(* \(#,##0\);_(* &quot;-&quot;??_);_(@_)">
                        <c:v>11365</c:v>
                      </c:pt>
                      <c:pt idx="544" formatCode="_(* #,##0_);_(* \(#,##0\);_(* &quot;-&quot;??_);_(@_)">
                        <c:v>11624</c:v>
                      </c:pt>
                      <c:pt idx="545" formatCode="_(* #,##0_);_(* \(#,##0\);_(* &quot;-&quot;??_);_(@_)">
                        <c:v>11407</c:v>
                      </c:pt>
                      <c:pt idx="546" formatCode="_(* #,##0_);_(* \(#,##0\);_(* &quot;-&quot;??_);_(@_)">
                        <c:v>11418</c:v>
                      </c:pt>
                      <c:pt idx="547" formatCode="_(* #,##0_);_(* \(#,##0\);_(* &quot;-&quot;??_);_(@_)">
                        <c:v>12553</c:v>
                      </c:pt>
                      <c:pt idx="548" formatCode="_(* #,##0_);_(* \(#,##0\);_(* &quot;-&quot;??_);_(@_)">
                        <c:v>16159</c:v>
                      </c:pt>
                      <c:pt idx="549" formatCode="_(* #,##0_);_(* \(#,##0\);_(* &quot;-&quot;??_);_(@_)">
                        <c:v>15619</c:v>
                      </c:pt>
                      <c:pt idx="550" formatCode="_(* #,##0_);_(* \(#,##0\);_(* &quot;-&quot;??_);_(@_)">
                        <c:v>10856</c:v>
                      </c:pt>
                      <c:pt idx="551" formatCode="_(* #,##0_);_(* \(#,##0\);_(* &quot;-&quot;??_);_(@_)">
                        <c:v>11143</c:v>
                      </c:pt>
                      <c:pt idx="552" formatCode="_(* #,##0_);_(* \(#,##0\);_(* &quot;-&quot;??_);_(@_)">
                        <c:v>11083</c:v>
                      </c:pt>
                      <c:pt idx="553" formatCode="_(* #,##0_);_(* \(#,##0\);_(* &quot;-&quot;??_);_(@_)">
                        <c:v>11440</c:v>
                      </c:pt>
                      <c:pt idx="554" formatCode="_(* #,##0_);_(* \(#,##0\);_(* &quot;-&quot;??_);_(@_)">
                        <c:v>13391</c:v>
                      </c:pt>
                      <c:pt idx="555" formatCode="_(* #,##0_);_(* \(#,##0\);_(* &quot;-&quot;??_);_(@_)">
                        <c:v>16025</c:v>
                      </c:pt>
                      <c:pt idx="556" formatCode="_(* #,##0_);_(* \(#,##0\);_(* &quot;-&quot;??_);_(@_)">
                        <c:v>15553</c:v>
                      </c:pt>
                      <c:pt idx="557" formatCode="_(* #,##0_);_(* \(#,##0\);_(* &quot;-&quot;??_);_(@_)">
                        <c:v>11052</c:v>
                      </c:pt>
                      <c:pt idx="558" formatCode="_(* #,##0_);_(* \(#,##0\);_(* &quot;-&quot;??_);_(@_)">
                        <c:v>12916</c:v>
                      </c:pt>
                      <c:pt idx="559" formatCode="_(* #,##0_);_(* \(#,##0\);_(* &quot;-&quot;??_);_(@_)">
                        <c:v>14019</c:v>
                      </c:pt>
                      <c:pt idx="560" formatCode="_(* #,##0_);_(* \(#,##0\);_(* &quot;-&quot;??_);_(@_)">
                        <c:v>13878</c:v>
                      </c:pt>
                      <c:pt idx="561" formatCode="_(* #,##0_);_(* \(#,##0\);_(* &quot;-&quot;??_);_(@_)">
                        <c:v>15016</c:v>
                      </c:pt>
                      <c:pt idx="562" formatCode="_(* #,##0_);_(* \(#,##0\);_(* &quot;-&quot;??_);_(@_)">
                        <c:v>18782</c:v>
                      </c:pt>
                      <c:pt idx="563" formatCode="_(* #,##0_);_(* \(#,##0\);_(* &quot;-&quot;??_);_(@_)">
                        <c:v>17696</c:v>
                      </c:pt>
                      <c:pt idx="564" formatCode="_(* #,##0_);_(* \(#,##0\);_(* &quot;-&quot;??_);_(@_)">
                        <c:v>12299</c:v>
                      </c:pt>
                      <c:pt idx="565" formatCode="_(* #,##0_);_(* \(#,##0\);_(* &quot;-&quot;??_);_(@_)">
                        <c:v>12131</c:v>
                      </c:pt>
                      <c:pt idx="566" formatCode="_(* #,##0_);_(* \(#,##0\);_(* &quot;-&quot;??_);_(@_)">
                        <c:v>12431</c:v>
                      </c:pt>
                      <c:pt idx="567" formatCode="_(* #,##0_);_(* \(#,##0\);_(* &quot;-&quot;??_);_(@_)">
                        <c:v>12350</c:v>
                      </c:pt>
                      <c:pt idx="568" formatCode="_(* #,##0_);_(* \(#,##0\);_(* &quot;-&quot;??_);_(@_)">
                        <c:v>13536</c:v>
                      </c:pt>
                      <c:pt idx="569" formatCode="_(* #,##0_);_(* \(#,##0\);_(* &quot;-&quot;??_);_(@_)">
                        <c:v>17380</c:v>
                      </c:pt>
                      <c:pt idx="570" formatCode="_(* #,##0_);_(* \(#,##0\);_(* &quot;-&quot;??_);_(@_)">
                        <c:v>17011</c:v>
                      </c:pt>
                      <c:pt idx="571" formatCode="_(* #,##0_);_(* \(#,##0\);_(* &quot;-&quot;??_);_(@_)">
                        <c:v>12291</c:v>
                      </c:pt>
                      <c:pt idx="572" formatCode="_(* #,##0_);_(* \(#,##0\);_(* &quot;-&quot;??_);_(@_)">
                        <c:v>12214</c:v>
                      </c:pt>
                      <c:pt idx="573" formatCode="_(* #,##0_);_(* \(#,##0\);_(* &quot;-&quot;??_);_(@_)">
                        <c:v>12766</c:v>
                      </c:pt>
                      <c:pt idx="574" formatCode="_(* #,##0_);_(* \(#,##0\);_(* &quot;-&quot;??_);_(@_)">
                        <c:v>13846</c:v>
                      </c:pt>
                      <c:pt idx="575" formatCode="_(* #,##0_);_(* \(#,##0\);_(* &quot;-&quot;??_);_(@_)">
                        <c:v>15275</c:v>
                      </c:pt>
                      <c:pt idx="576" formatCode="_(* #,##0_);_(* \(#,##0\);_(* &quot;-&quot;??_);_(@_)">
                        <c:v>16664</c:v>
                      </c:pt>
                      <c:pt idx="577" formatCode="_(* #,##0_);_(* \(#,##0\);_(* &quot;-&quot;??_);_(@_)">
                        <c:v>20171</c:v>
                      </c:pt>
                      <c:pt idx="578" formatCode="_(* #,##0_);_(* \(#,##0\);_(* &quot;-&quot;??_);_(@_)">
                        <c:v>15152</c:v>
                      </c:pt>
                      <c:pt idx="579" formatCode="_(* #,##0_);_(* \(#,##0\);_(* &quot;-&quot;??_);_(@_)">
                        <c:v>12519</c:v>
                      </c:pt>
                      <c:pt idx="580" formatCode="_(* #,##0_);_(* \(#,##0\);_(* &quot;-&quot;??_);_(@_)">
                        <c:v>12037</c:v>
                      </c:pt>
                      <c:pt idx="581" formatCode="_(* #,##0_);_(* \(#,##0\);_(* &quot;-&quot;??_);_(@_)">
                        <c:v>11612</c:v>
                      </c:pt>
                      <c:pt idx="582" formatCode="_(* #,##0_);_(* \(#,##0\);_(* &quot;-&quot;??_);_(@_)">
                        <c:v>11951</c:v>
                      </c:pt>
                      <c:pt idx="583" formatCode="_(* #,##0_);_(* \(#,##0\);_(* &quot;-&quot;??_);_(@_)">
                        <c:v>14978</c:v>
                      </c:pt>
                      <c:pt idx="584" formatCode="_(* #,##0_);_(* \(#,##0\);_(* &quot;-&quot;??_);_(@_)">
                        <c:v>14631</c:v>
                      </c:pt>
                      <c:pt idx="585" formatCode="_(* #,##0_);_(* \(#,##0\);_(* &quot;-&quot;??_);_(@_)">
                        <c:v>10591</c:v>
                      </c:pt>
                      <c:pt idx="586" formatCode="_(* #,##0_);_(* \(#,##0\);_(* &quot;-&quot;??_);_(@_)">
                        <c:v>10527</c:v>
                      </c:pt>
                      <c:pt idx="587" formatCode="_(* #,##0_);_(* \(#,##0\);_(* &quot;-&quot;??_);_(@_)">
                        <c:v>10378</c:v>
                      </c:pt>
                      <c:pt idx="588" formatCode="_(* #,##0_);_(* \(#,##0\);_(* &quot;-&quot;??_);_(@_)">
                        <c:v>10970</c:v>
                      </c:pt>
                      <c:pt idx="589" formatCode="_(* #,##0_);_(* \(#,##0\);_(* &quot;-&quot;??_);_(@_)">
                        <c:v>11547</c:v>
                      </c:pt>
                      <c:pt idx="590" formatCode="_(* #,##0_);_(* \(#,##0\);_(* &quot;-&quot;??_);_(@_)">
                        <c:v>14769</c:v>
                      </c:pt>
                      <c:pt idx="591" formatCode="_(* #,##0_);_(* \(#,##0\);_(* &quot;-&quot;??_);_(@_)">
                        <c:v>14364</c:v>
                      </c:pt>
                      <c:pt idx="592" formatCode="_(* #,##0_);_(* \(#,##0\);_(* &quot;-&quot;??_);_(@_)">
                        <c:v>10121</c:v>
                      </c:pt>
                      <c:pt idx="593" formatCode="_(* #,##0_);_(* \(#,##0\);_(* &quot;-&quot;??_);_(@_)">
                        <c:v>10015</c:v>
                      </c:pt>
                      <c:pt idx="594" formatCode="_(* #,##0_);_(* \(#,##0\);_(* &quot;-&quot;??_);_(@_)">
                        <c:v>10621</c:v>
                      </c:pt>
                      <c:pt idx="595" formatCode="_(* #,##0_);_(* \(#,##0\);_(* &quot;-&quot;??_);_(@_)">
                        <c:v>10683</c:v>
                      </c:pt>
                      <c:pt idx="596" formatCode="_(* #,##0_);_(* \(#,##0\);_(* &quot;-&quot;??_);_(@_)">
                        <c:v>11367</c:v>
                      </c:pt>
                      <c:pt idx="597" formatCode="_(* #,##0_);_(* \(#,##0\);_(* &quot;-&quot;??_);_(@_)">
                        <c:v>14971</c:v>
                      </c:pt>
                      <c:pt idx="598" formatCode="_(* #,##0_);_(* \(#,##0\);_(* &quot;-&quot;??_);_(@_)">
                        <c:v>14377</c:v>
                      </c:pt>
                      <c:pt idx="599" formatCode="_(* #,##0_);_(* \(#,##0\);_(* &quot;-&quot;??_);_(@_)">
                        <c:v>9964</c:v>
                      </c:pt>
                      <c:pt idx="600" formatCode="_(* #,##0_);_(* \(#,##0\);_(* &quot;-&quot;??_);_(@_)">
                        <c:v>9902</c:v>
                      </c:pt>
                      <c:pt idx="601" formatCode="_(* #,##0_);_(* \(#,##0\);_(* &quot;-&quot;??_);_(@_)">
                        <c:v>10129</c:v>
                      </c:pt>
                      <c:pt idx="602" formatCode="_(* #,##0_);_(* \(#,##0\);_(* &quot;-&quot;??_);_(@_)">
                        <c:v>10593</c:v>
                      </c:pt>
                      <c:pt idx="603" formatCode="_(* #,##0_);_(* \(#,##0\);_(* &quot;-&quot;??_);_(@_)">
                        <c:v>11100</c:v>
                      </c:pt>
                      <c:pt idx="604" formatCode="_(* #,##0_);_(* \(#,##0\);_(* &quot;-&quot;??_);_(@_)">
                        <c:v>13995</c:v>
                      </c:pt>
                      <c:pt idx="605" formatCode="_(* #,##0_);_(* \(#,##0\);_(* &quot;-&quot;??_);_(@_)">
                        <c:v>14496</c:v>
                      </c:pt>
                      <c:pt idx="606" formatCode="_(* #,##0_);_(* \(#,##0\);_(* &quot;-&quot;??_);_(@_)">
                        <c:v>10639</c:v>
                      </c:pt>
                      <c:pt idx="607" formatCode="_(* #,##0_);_(* \(#,##0\);_(* &quot;-&quot;??_);_(@_)">
                        <c:v>11324</c:v>
                      </c:pt>
                      <c:pt idx="608" formatCode="_(* #,##0_);_(* \(#,##0\);_(* &quot;-&quot;??_);_(@_)">
                        <c:v>16618</c:v>
                      </c:pt>
                      <c:pt idx="609" formatCode="_(* #,##0_);_(* \(#,##0\);_(* &quot;-&quot;??_);_(@_)">
                        <c:v>13144</c:v>
                      </c:pt>
                      <c:pt idx="610" formatCode="_(* #,##0_);_(* \(#,##0\);_(* &quot;-&quot;??_);_(@_)">
                        <c:v>14472</c:v>
                      </c:pt>
                      <c:pt idx="611" formatCode="_(* #,##0_);_(* \(#,##0\);_(* &quot;-&quot;??_);_(@_)">
                        <c:v>19045</c:v>
                      </c:pt>
                      <c:pt idx="612" formatCode="_(* #,##0_);_(* \(#,##0\);_(* &quot;-&quot;??_);_(@_)">
                        <c:v>19665</c:v>
                      </c:pt>
                      <c:pt idx="613" formatCode="_(* #,##0_);_(* \(#,##0\);_(* &quot;-&quot;??_);_(@_)">
                        <c:v>13055</c:v>
                      </c:pt>
                      <c:pt idx="614" formatCode="_(* #,##0_);_(* \(#,##0\);_(* &quot;-&quot;??_);_(@_)">
                        <c:v>12463</c:v>
                      </c:pt>
                      <c:pt idx="615" formatCode="_(* #,##0_);_(* \(#,##0\);_(* &quot;-&quot;??_);_(@_)">
                        <c:v>13209</c:v>
                      </c:pt>
                      <c:pt idx="616" formatCode="_(* #,##0_);_(* \(#,##0\);_(* &quot;-&quot;??_);_(@_)">
                        <c:v>14168</c:v>
                      </c:pt>
                      <c:pt idx="617" formatCode="_(* #,##0_);_(* \(#,##0\);_(* &quot;-&quot;??_);_(@_)">
                        <c:v>14047</c:v>
                      </c:pt>
                      <c:pt idx="618" formatCode="_(* #,##0_);_(* \(#,##0\);_(* &quot;-&quot;??_);_(@_)">
                        <c:v>17437</c:v>
                      </c:pt>
                      <c:pt idx="619" formatCode="_(* #,##0_);_(* \(#,##0\);_(* &quot;-&quot;??_);_(@_)">
                        <c:v>17373</c:v>
                      </c:pt>
                      <c:pt idx="620" formatCode="_(* #,##0_);_(* \(#,##0\);_(* &quot;-&quot;??_);_(@_)">
                        <c:v>11070</c:v>
                      </c:pt>
                      <c:pt idx="621" formatCode="_(* #,##0_);_(* \(#,##0\);_(* &quot;-&quot;??_);_(@_)">
                        <c:v>10624</c:v>
                      </c:pt>
                      <c:pt idx="622" formatCode="_(* #,##0_);_(* \(#,##0\);_(* &quot;-&quot;??_);_(@_)">
                        <c:v>11058</c:v>
                      </c:pt>
                      <c:pt idx="623" formatCode="_(* #,##0_);_(* \(#,##0\);_(* &quot;-&quot;??_);_(@_)">
                        <c:v>10169</c:v>
                      </c:pt>
                      <c:pt idx="624" formatCode="_(* #,##0_);_(* \(#,##0\);_(* &quot;-&quot;??_);_(@_)">
                        <c:v>812</c:v>
                      </c:pt>
                    </c:numCache>
                  </c:numRef>
                </c:val>
                <c:smooth val="0"/>
                <c:extLst xmlns:c15="http://schemas.microsoft.com/office/drawing/2012/chart">
                  <c:ext xmlns:c16="http://schemas.microsoft.com/office/drawing/2014/chart" uri="{C3380CC4-5D6E-409C-BE32-E72D297353CC}">
                    <c16:uniqueId val="{00000008-3300-4BEB-B1CF-5CF202616441}"/>
                  </c:ext>
                </c:extLst>
              </c15:ser>
            </c15:filteredLineSeries>
            <c15:filteredLineSeries>
              <c15:ser>
                <c:idx val="5"/>
                <c:order val="5"/>
                <c:tx>
                  <c:strRef>
                    <c:extLst>
                      <c:ext xmlns:c15="http://schemas.microsoft.com/office/drawing/2012/chart" uri="{02D57815-91ED-43cb-92C2-25804820EDAC}">
                        <c15:formulaRef>
                          <c15:sqref>dau_by_retention_cohort_raw!$G$1</c15:sqref>
                        </c15:formulaRef>
                      </c:ext>
                    </c:extLst>
                    <c:strCache>
                      <c:ptCount val="1"/>
                      <c:pt idx="0">
                        <c:v> D61-90 </c:v>
                      </c:pt>
                    </c:strCache>
                  </c:strRef>
                </c:tx>
                <c:spPr>
                  <a:ln w="28575" cap="rnd">
                    <a:solidFill>
                      <a:schemeClr val="accent6"/>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dau_by_retention_cohort_raw!$G$2:$G$1234</c15:sqref>
                        </c15:formulaRef>
                      </c:ext>
                    </c:extLst>
                    <c:numCache>
                      <c:formatCode>General</c:formatCode>
                      <c:ptCount val="625"/>
                      <c:pt idx="0">
                        <c:v>7516</c:v>
                      </c:pt>
                      <c:pt idx="1">
                        <c:v>8166</c:v>
                      </c:pt>
                      <c:pt idx="2">
                        <c:v>10228</c:v>
                      </c:pt>
                      <c:pt idx="3">
                        <c:v>10217</c:v>
                      </c:pt>
                      <c:pt idx="4">
                        <c:v>7625</c:v>
                      </c:pt>
                      <c:pt idx="5">
                        <c:v>7078</c:v>
                      </c:pt>
                      <c:pt idx="6">
                        <c:v>7498</c:v>
                      </c:pt>
                      <c:pt idx="7">
                        <c:v>7180</c:v>
                      </c:pt>
                      <c:pt idx="8">
                        <c:v>8107</c:v>
                      </c:pt>
                      <c:pt idx="9">
                        <c:v>10466</c:v>
                      </c:pt>
                      <c:pt idx="10">
                        <c:v>10372</c:v>
                      </c:pt>
                      <c:pt idx="11">
                        <c:v>7285</c:v>
                      </c:pt>
                      <c:pt idx="12">
                        <c:v>6828</c:v>
                      </c:pt>
                      <c:pt idx="13">
                        <c:v>6973</c:v>
                      </c:pt>
                      <c:pt idx="14">
                        <c:v>7267</c:v>
                      </c:pt>
                      <c:pt idx="15">
                        <c:v>8388</c:v>
                      </c:pt>
                      <c:pt idx="16">
                        <c:v>10350</c:v>
                      </c:pt>
                      <c:pt idx="17">
                        <c:v>10317</c:v>
                      </c:pt>
                      <c:pt idx="18">
                        <c:v>7167</c:v>
                      </c:pt>
                      <c:pt idx="19">
                        <c:v>6912</c:v>
                      </c:pt>
                      <c:pt idx="20">
                        <c:v>6912</c:v>
                      </c:pt>
                      <c:pt idx="21">
                        <c:v>7195</c:v>
                      </c:pt>
                      <c:pt idx="22">
                        <c:v>8002</c:v>
                      </c:pt>
                      <c:pt idx="23">
                        <c:v>10619</c:v>
                      </c:pt>
                      <c:pt idx="24">
                        <c:v>10528</c:v>
                      </c:pt>
                      <c:pt idx="25">
                        <c:v>7436</c:v>
                      </c:pt>
                      <c:pt idx="26">
                        <c:v>7199</c:v>
                      </c:pt>
                      <c:pt idx="27">
                        <c:v>7088</c:v>
                      </c:pt>
                      <c:pt idx="28">
                        <c:v>7288</c:v>
                      </c:pt>
                      <c:pt idx="29">
                        <c:v>8318</c:v>
                      </c:pt>
                      <c:pt idx="30">
                        <c:v>10727</c:v>
                      </c:pt>
                      <c:pt idx="31">
                        <c:v>10732</c:v>
                      </c:pt>
                      <c:pt idx="32">
                        <c:v>7629</c:v>
                      </c:pt>
                      <c:pt idx="33">
                        <c:v>7421</c:v>
                      </c:pt>
                      <c:pt idx="34">
                        <c:v>7614</c:v>
                      </c:pt>
                      <c:pt idx="35">
                        <c:v>7662</c:v>
                      </c:pt>
                      <c:pt idx="36">
                        <c:v>8513</c:v>
                      </c:pt>
                      <c:pt idx="37">
                        <c:v>10958</c:v>
                      </c:pt>
                      <c:pt idx="38">
                        <c:v>10642</c:v>
                      </c:pt>
                      <c:pt idx="39">
                        <c:v>8007</c:v>
                      </c:pt>
                      <c:pt idx="40">
                        <c:v>7422</c:v>
                      </c:pt>
                      <c:pt idx="41">
                        <c:v>7760</c:v>
                      </c:pt>
                      <c:pt idx="42">
                        <c:v>7630</c:v>
                      </c:pt>
                      <c:pt idx="43">
                        <c:v>8367</c:v>
                      </c:pt>
                      <c:pt idx="44">
                        <c:v>11020</c:v>
                      </c:pt>
                      <c:pt idx="45">
                        <c:v>10942</c:v>
                      </c:pt>
                      <c:pt idx="46">
                        <c:v>7519</c:v>
                      </c:pt>
                      <c:pt idx="47">
                        <c:v>7161</c:v>
                      </c:pt>
                      <c:pt idx="48">
                        <c:v>7236</c:v>
                      </c:pt>
                      <c:pt idx="49">
                        <c:v>7275</c:v>
                      </c:pt>
                      <c:pt idx="50">
                        <c:v>8468</c:v>
                      </c:pt>
                      <c:pt idx="51">
                        <c:v>10994</c:v>
                      </c:pt>
                      <c:pt idx="52">
                        <c:v>10811</c:v>
                      </c:pt>
                      <c:pt idx="53">
                        <c:v>7766</c:v>
                      </c:pt>
                      <c:pt idx="54">
                        <c:v>7428</c:v>
                      </c:pt>
                      <c:pt idx="55">
                        <c:v>7518</c:v>
                      </c:pt>
                      <c:pt idx="56">
                        <c:v>7649</c:v>
                      </c:pt>
                      <c:pt idx="57">
                        <c:v>8821</c:v>
                      </c:pt>
                      <c:pt idx="58">
                        <c:v>10969</c:v>
                      </c:pt>
                      <c:pt idx="59">
                        <c:v>10686</c:v>
                      </c:pt>
                      <c:pt idx="60">
                        <c:v>7793</c:v>
                      </c:pt>
                      <c:pt idx="61">
                        <c:v>7969</c:v>
                      </c:pt>
                      <c:pt idx="62">
                        <c:v>7919</c:v>
                      </c:pt>
                      <c:pt idx="63">
                        <c:v>7685</c:v>
                      </c:pt>
                      <c:pt idx="64">
                        <c:v>8743</c:v>
                      </c:pt>
                      <c:pt idx="65">
                        <c:v>10750</c:v>
                      </c:pt>
                      <c:pt idx="66">
                        <c:v>10339</c:v>
                      </c:pt>
                      <c:pt idx="67">
                        <c:v>7329</c:v>
                      </c:pt>
                      <c:pt idx="68">
                        <c:v>7154</c:v>
                      </c:pt>
                      <c:pt idx="69">
                        <c:v>7153</c:v>
                      </c:pt>
                      <c:pt idx="70">
                        <c:v>7523</c:v>
                      </c:pt>
                      <c:pt idx="71">
                        <c:v>8738</c:v>
                      </c:pt>
                      <c:pt idx="72">
                        <c:v>11191</c:v>
                      </c:pt>
                      <c:pt idx="73">
                        <c:v>10915</c:v>
                      </c:pt>
                      <c:pt idx="74">
                        <c:v>7928</c:v>
                      </c:pt>
                      <c:pt idx="75">
                        <c:v>7805</c:v>
                      </c:pt>
                      <c:pt idx="76">
                        <c:v>7726</c:v>
                      </c:pt>
                      <c:pt idx="77">
                        <c:v>7953</c:v>
                      </c:pt>
                      <c:pt idx="78">
                        <c:v>8936</c:v>
                      </c:pt>
                      <c:pt idx="79">
                        <c:v>11541</c:v>
                      </c:pt>
                      <c:pt idx="80">
                        <c:v>11248</c:v>
                      </c:pt>
                      <c:pt idx="81">
                        <c:v>8416</c:v>
                      </c:pt>
                      <c:pt idx="82">
                        <c:v>8071</c:v>
                      </c:pt>
                      <c:pt idx="83">
                        <c:v>8354</c:v>
                      </c:pt>
                      <c:pt idx="84">
                        <c:v>8945</c:v>
                      </c:pt>
                      <c:pt idx="85">
                        <c:v>9902</c:v>
                      </c:pt>
                      <c:pt idx="86">
                        <c:v>12325</c:v>
                      </c:pt>
                      <c:pt idx="87">
                        <c:v>11828</c:v>
                      </c:pt>
                      <c:pt idx="88">
                        <c:v>8803</c:v>
                      </c:pt>
                      <c:pt idx="89">
                        <c:v>8553</c:v>
                      </c:pt>
                      <c:pt idx="90">
                        <c:v>8844</c:v>
                      </c:pt>
                      <c:pt idx="91">
                        <c:v>9107</c:v>
                      </c:pt>
                      <c:pt idx="92">
                        <c:v>10135</c:v>
                      </c:pt>
                      <c:pt idx="93">
                        <c:v>13237</c:v>
                      </c:pt>
                      <c:pt idx="94">
                        <c:v>12944</c:v>
                      </c:pt>
                      <c:pt idx="95">
                        <c:v>10028</c:v>
                      </c:pt>
                      <c:pt idx="96">
                        <c:v>11752</c:v>
                      </c:pt>
                      <c:pt idx="97">
                        <c:v>11428</c:v>
                      </c:pt>
                      <c:pt idx="98">
                        <c:v>12168</c:v>
                      </c:pt>
                      <c:pt idx="99">
                        <c:v>14276</c:v>
                      </c:pt>
                      <c:pt idx="100">
                        <c:v>18254</c:v>
                      </c:pt>
                      <c:pt idx="101">
                        <c:v>17614</c:v>
                      </c:pt>
                      <c:pt idx="102">
                        <c:v>12900</c:v>
                      </c:pt>
                      <c:pt idx="103">
                        <c:v>12330</c:v>
                      </c:pt>
                      <c:pt idx="104">
                        <c:v>12417</c:v>
                      </c:pt>
                      <c:pt idx="105">
                        <c:v>12629</c:v>
                      </c:pt>
                      <c:pt idx="106">
                        <c:v>13699</c:v>
                      </c:pt>
                      <c:pt idx="107">
                        <c:v>16934</c:v>
                      </c:pt>
                      <c:pt idx="108">
                        <c:v>16825</c:v>
                      </c:pt>
                      <c:pt idx="109">
                        <c:v>12493</c:v>
                      </c:pt>
                      <c:pt idx="110">
                        <c:v>12317</c:v>
                      </c:pt>
                      <c:pt idx="111">
                        <c:v>12598</c:v>
                      </c:pt>
                      <c:pt idx="112">
                        <c:v>13430</c:v>
                      </c:pt>
                      <c:pt idx="113">
                        <c:v>15311</c:v>
                      </c:pt>
                      <c:pt idx="114">
                        <c:v>17543</c:v>
                      </c:pt>
                      <c:pt idx="115">
                        <c:v>15723</c:v>
                      </c:pt>
                      <c:pt idx="116">
                        <c:v>13791</c:v>
                      </c:pt>
                      <c:pt idx="117">
                        <c:v>13457</c:v>
                      </c:pt>
                      <c:pt idx="118">
                        <c:v>13613</c:v>
                      </c:pt>
                      <c:pt idx="119">
                        <c:v>14206</c:v>
                      </c:pt>
                      <c:pt idx="120">
                        <c:v>15471</c:v>
                      </c:pt>
                      <c:pt idx="121">
                        <c:v>17852</c:v>
                      </c:pt>
                      <c:pt idx="122">
                        <c:v>17326</c:v>
                      </c:pt>
                      <c:pt idx="123">
                        <c:v>14455</c:v>
                      </c:pt>
                      <c:pt idx="124">
                        <c:v>13428</c:v>
                      </c:pt>
                      <c:pt idx="125">
                        <c:v>13485</c:v>
                      </c:pt>
                      <c:pt idx="126">
                        <c:v>13569</c:v>
                      </c:pt>
                      <c:pt idx="127">
                        <c:v>15026</c:v>
                      </c:pt>
                      <c:pt idx="128">
                        <c:v>16437</c:v>
                      </c:pt>
                      <c:pt idx="129">
                        <c:v>15712</c:v>
                      </c:pt>
                      <c:pt idx="130">
                        <c:v>11567</c:v>
                      </c:pt>
                      <c:pt idx="131">
                        <c:v>11781</c:v>
                      </c:pt>
                      <c:pt idx="132">
                        <c:v>12145</c:v>
                      </c:pt>
                      <c:pt idx="133">
                        <c:v>12597</c:v>
                      </c:pt>
                      <c:pt idx="134">
                        <c:v>14009</c:v>
                      </c:pt>
                      <c:pt idx="135">
                        <c:v>17898</c:v>
                      </c:pt>
                      <c:pt idx="136">
                        <c:v>16785</c:v>
                      </c:pt>
                      <c:pt idx="137">
                        <c:v>12522</c:v>
                      </c:pt>
                      <c:pt idx="138">
                        <c:v>12174</c:v>
                      </c:pt>
                      <c:pt idx="139">
                        <c:v>12446</c:v>
                      </c:pt>
                      <c:pt idx="140">
                        <c:v>12701</c:v>
                      </c:pt>
                      <c:pt idx="141">
                        <c:v>14225</c:v>
                      </c:pt>
                      <c:pt idx="142">
                        <c:v>18090</c:v>
                      </c:pt>
                      <c:pt idx="143">
                        <c:v>17072</c:v>
                      </c:pt>
                      <c:pt idx="144">
                        <c:v>13196</c:v>
                      </c:pt>
                      <c:pt idx="145">
                        <c:v>12645</c:v>
                      </c:pt>
                      <c:pt idx="146">
                        <c:v>12662</c:v>
                      </c:pt>
                      <c:pt idx="147">
                        <c:v>12895</c:v>
                      </c:pt>
                      <c:pt idx="148">
                        <c:v>14304</c:v>
                      </c:pt>
                      <c:pt idx="149">
                        <c:v>17768</c:v>
                      </c:pt>
                      <c:pt idx="150">
                        <c:v>16972</c:v>
                      </c:pt>
                      <c:pt idx="151">
                        <c:v>12233</c:v>
                      </c:pt>
                      <c:pt idx="152">
                        <c:v>11987</c:v>
                      </c:pt>
                      <c:pt idx="153">
                        <c:v>12315</c:v>
                      </c:pt>
                      <c:pt idx="154">
                        <c:v>12214</c:v>
                      </c:pt>
                      <c:pt idx="155">
                        <c:v>13532</c:v>
                      </c:pt>
                      <c:pt idx="156">
                        <c:v>17683</c:v>
                      </c:pt>
                      <c:pt idx="157">
                        <c:v>16769</c:v>
                      </c:pt>
                      <c:pt idx="158">
                        <c:v>12054</c:v>
                      </c:pt>
                      <c:pt idx="159">
                        <c:v>11665</c:v>
                      </c:pt>
                      <c:pt idx="160">
                        <c:v>11762</c:v>
                      </c:pt>
                      <c:pt idx="161">
                        <c:v>12181</c:v>
                      </c:pt>
                      <c:pt idx="162">
                        <c:v>13519</c:v>
                      </c:pt>
                      <c:pt idx="163">
                        <c:v>17294</c:v>
                      </c:pt>
                      <c:pt idx="164">
                        <c:v>16224</c:v>
                      </c:pt>
                      <c:pt idx="165">
                        <c:v>11597</c:v>
                      </c:pt>
                      <c:pt idx="166">
                        <c:v>11612</c:v>
                      </c:pt>
                      <c:pt idx="167">
                        <c:v>11096</c:v>
                      </c:pt>
                      <c:pt idx="168">
                        <c:v>10341</c:v>
                      </c:pt>
                      <c:pt idx="169">
                        <c:v>10790</c:v>
                      </c:pt>
                      <c:pt idx="170">
                        <c:v>13609</c:v>
                      </c:pt>
                      <c:pt idx="171">
                        <c:v>12771</c:v>
                      </c:pt>
                      <c:pt idx="172">
                        <c:v>11837</c:v>
                      </c:pt>
                      <c:pt idx="173">
                        <c:v>11952</c:v>
                      </c:pt>
                      <c:pt idx="174">
                        <c:v>11967</c:v>
                      </c:pt>
                      <c:pt idx="175">
                        <c:v>12777</c:v>
                      </c:pt>
                      <c:pt idx="176">
                        <c:v>13914</c:v>
                      </c:pt>
                      <c:pt idx="177">
                        <c:v>16989</c:v>
                      </c:pt>
                      <c:pt idx="178">
                        <c:v>16263</c:v>
                      </c:pt>
                      <c:pt idx="179">
                        <c:v>11274</c:v>
                      </c:pt>
                      <c:pt idx="180">
                        <c:v>11190</c:v>
                      </c:pt>
                      <c:pt idx="181">
                        <c:v>11485</c:v>
                      </c:pt>
                      <c:pt idx="182">
                        <c:v>11423</c:v>
                      </c:pt>
                      <c:pt idx="183">
                        <c:v>13137</c:v>
                      </c:pt>
                      <c:pt idx="184">
                        <c:v>17448</c:v>
                      </c:pt>
                      <c:pt idx="185">
                        <c:v>16739</c:v>
                      </c:pt>
                      <c:pt idx="186">
                        <c:v>11272</c:v>
                      </c:pt>
                      <c:pt idx="187">
                        <c:v>11675</c:v>
                      </c:pt>
                      <c:pt idx="188">
                        <c:v>14351</c:v>
                      </c:pt>
                      <c:pt idx="189">
                        <c:v>12649</c:v>
                      </c:pt>
                      <c:pt idx="190">
                        <c:v>14023</c:v>
                      </c:pt>
                      <c:pt idx="191">
                        <c:v>18504</c:v>
                      </c:pt>
                      <c:pt idx="192">
                        <c:v>17573</c:v>
                      </c:pt>
                      <c:pt idx="193">
                        <c:v>11416</c:v>
                      </c:pt>
                      <c:pt idx="194">
                        <c:v>11518</c:v>
                      </c:pt>
                      <c:pt idx="195">
                        <c:v>11210</c:v>
                      </c:pt>
                      <c:pt idx="196">
                        <c:v>11029</c:v>
                      </c:pt>
                      <c:pt idx="197">
                        <c:v>12472</c:v>
                      </c:pt>
                      <c:pt idx="198">
                        <c:v>16361</c:v>
                      </c:pt>
                      <c:pt idx="199">
                        <c:v>15658</c:v>
                      </c:pt>
                      <c:pt idx="200">
                        <c:v>10959</c:v>
                      </c:pt>
                      <c:pt idx="201">
                        <c:v>10493</c:v>
                      </c:pt>
                      <c:pt idx="202">
                        <c:v>10617</c:v>
                      </c:pt>
                      <c:pt idx="203">
                        <c:v>10800</c:v>
                      </c:pt>
                      <c:pt idx="204">
                        <c:v>12156</c:v>
                      </c:pt>
                      <c:pt idx="205">
                        <c:v>16034</c:v>
                      </c:pt>
                      <c:pt idx="206">
                        <c:v>15106</c:v>
                      </c:pt>
                      <c:pt idx="207">
                        <c:v>10231</c:v>
                      </c:pt>
                      <c:pt idx="208">
                        <c:v>10009</c:v>
                      </c:pt>
                      <c:pt idx="209">
                        <c:v>10266</c:v>
                      </c:pt>
                      <c:pt idx="210">
                        <c:v>10362</c:v>
                      </c:pt>
                      <c:pt idx="211">
                        <c:v>11871</c:v>
                      </c:pt>
                      <c:pt idx="212">
                        <c:v>15216</c:v>
                      </c:pt>
                      <c:pt idx="213">
                        <c:v>14476</c:v>
                      </c:pt>
                      <c:pt idx="214">
                        <c:v>10288</c:v>
                      </c:pt>
                      <c:pt idx="215">
                        <c:v>10381</c:v>
                      </c:pt>
                      <c:pt idx="216">
                        <c:v>10881</c:v>
                      </c:pt>
                      <c:pt idx="217">
                        <c:v>11437</c:v>
                      </c:pt>
                      <c:pt idx="218">
                        <c:v>13310</c:v>
                      </c:pt>
                      <c:pt idx="219">
                        <c:v>14715</c:v>
                      </c:pt>
                      <c:pt idx="220">
                        <c:v>17798</c:v>
                      </c:pt>
                      <c:pt idx="221">
                        <c:v>13225</c:v>
                      </c:pt>
                      <c:pt idx="222">
                        <c:v>11008</c:v>
                      </c:pt>
                      <c:pt idx="223">
                        <c:v>10306</c:v>
                      </c:pt>
                      <c:pt idx="224">
                        <c:v>10330</c:v>
                      </c:pt>
                      <c:pt idx="225">
                        <c:v>11181</c:v>
                      </c:pt>
                      <c:pt idx="226">
                        <c:v>13984</c:v>
                      </c:pt>
                      <c:pt idx="227">
                        <c:v>14042</c:v>
                      </c:pt>
                      <c:pt idx="228">
                        <c:v>9505</c:v>
                      </c:pt>
                      <c:pt idx="229">
                        <c:v>8946</c:v>
                      </c:pt>
                      <c:pt idx="230">
                        <c:v>8930</c:v>
                      </c:pt>
                      <c:pt idx="231">
                        <c:v>9098</c:v>
                      </c:pt>
                      <c:pt idx="232">
                        <c:v>10167</c:v>
                      </c:pt>
                      <c:pt idx="233">
                        <c:v>12698</c:v>
                      </c:pt>
                      <c:pt idx="234">
                        <c:v>12305</c:v>
                      </c:pt>
                      <c:pt idx="235">
                        <c:v>9096</c:v>
                      </c:pt>
                      <c:pt idx="236">
                        <c:v>8908</c:v>
                      </c:pt>
                      <c:pt idx="237">
                        <c:v>8567</c:v>
                      </c:pt>
                      <c:pt idx="238">
                        <c:v>8751</c:v>
                      </c:pt>
                      <c:pt idx="239">
                        <c:v>9981</c:v>
                      </c:pt>
                      <c:pt idx="240">
                        <c:v>12820</c:v>
                      </c:pt>
                      <c:pt idx="241">
                        <c:v>12526</c:v>
                      </c:pt>
                      <c:pt idx="242">
                        <c:v>11529</c:v>
                      </c:pt>
                      <c:pt idx="243">
                        <c:v>8783</c:v>
                      </c:pt>
                      <c:pt idx="244">
                        <c:v>8804</c:v>
                      </c:pt>
                      <c:pt idx="245">
                        <c:v>8980</c:v>
                      </c:pt>
                      <c:pt idx="246">
                        <c:v>10376</c:v>
                      </c:pt>
                      <c:pt idx="247">
                        <c:v>12734</c:v>
                      </c:pt>
                      <c:pt idx="248">
                        <c:v>12603</c:v>
                      </c:pt>
                      <c:pt idx="249">
                        <c:v>9486</c:v>
                      </c:pt>
                      <c:pt idx="250">
                        <c:v>8876</c:v>
                      </c:pt>
                      <c:pt idx="251">
                        <c:v>8592</c:v>
                      </c:pt>
                      <c:pt idx="252">
                        <c:v>8774</c:v>
                      </c:pt>
                      <c:pt idx="253">
                        <c:v>9644</c:v>
                      </c:pt>
                      <c:pt idx="254">
                        <c:v>12642</c:v>
                      </c:pt>
                      <c:pt idx="255">
                        <c:v>12490</c:v>
                      </c:pt>
                      <c:pt idx="256">
                        <c:v>8395</c:v>
                      </c:pt>
                      <c:pt idx="257">
                        <c:v>8230</c:v>
                      </c:pt>
                      <c:pt idx="258">
                        <c:v>8622</c:v>
                      </c:pt>
                      <c:pt idx="259">
                        <c:v>9099</c:v>
                      </c:pt>
                      <c:pt idx="260">
                        <c:v>10056</c:v>
                      </c:pt>
                      <c:pt idx="261">
                        <c:v>12751</c:v>
                      </c:pt>
                      <c:pt idx="262">
                        <c:v>12299</c:v>
                      </c:pt>
                      <c:pt idx="263">
                        <c:v>8536</c:v>
                      </c:pt>
                      <c:pt idx="264">
                        <c:v>8289</c:v>
                      </c:pt>
                      <c:pt idx="265">
                        <c:v>8405</c:v>
                      </c:pt>
                      <c:pt idx="266">
                        <c:v>8675</c:v>
                      </c:pt>
                      <c:pt idx="267">
                        <c:v>9716</c:v>
                      </c:pt>
                      <c:pt idx="268">
                        <c:v>12285</c:v>
                      </c:pt>
                      <c:pt idx="269">
                        <c:v>11987</c:v>
                      </c:pt>
                      <c:pt idx="270">
                        <c:v>9190</c:v>
                      </c:pt>
                      <c:pt idx="271">
                        <c:v>8348</c:v>
                      </c:pt>
                      <c:pt idx="272">
                        <c:v>8505</c:v>
                      </c:pt>
                      <c:pt idx="273">
                        <c:v>8960</c:v>
                      </c:pt>
                      <c:pt idx="274">
                        <c:v>10001</c:v>
                      </c:pt>
                      <c:pt idx="275">
                        <c:v>12543</c:v>
                      </c:pt>
                      <c:pt idx="276">
                        <c:v>12170</c:v>
                      </c:pt>
                      <c:pt idx="277">
                        <c:v>8845</c:v>
                      </c:pt>
                      <c:pt idx="278">
                        <c:v>8822</c:v>
                      </c:pt>
                      <c:pt idx="279">
                        <c:v>9148</c:v>
                      </c:pt>
                      <c:pt idx="280">
                        <c:v>10021</c:v>
                      </c:pt>
                      <c:pt idx="281">
                        <c:v>12937</c:v>
                      </c:pt>
                      <c:pt idx="282">
                        <c:v>17594</c:v>
                      </c:pt>
                      <c:pt idx="283">
                        <c:v>17389</c:v>
                      </c:pt>
                      <c:pt idx="284">
                        <c:v>12368</c:v>
                      </c:pt>
                      <c:pt idx="285">
                        <c:v>12009</c:v>
                      </c:pt>
                      <c:pt idx="286">
                        <c:v>12159</c:v>
                      </c:pt>
                      <c:pt idx="287">
                        <c:v>12240</c:v>
                      </c:pt>
                      <c:pt idx="288">
                        <c:v>13778</c:v>
                      </c:pt>
                      <c:pt idx="289">
                        <c:v>18172</c:v>
                      </c:pt>
                      <c:pt idx="290">
                        <c:v>18391</c:v>
                      </c:pt>
                      <c:pt idx="291">
                        <c:v>12821</c:v>
                      </c:pt>
                      <c:pt idx="292">
                        <c:v>12433</c:v>
                      </c:pt>
                      <c:pt idx="293">
                        <c:v>12524</c:v>
                      </c:pt>
                      <c:pt idx="294">
                        <c:v>12796</c:v>
                      </c:pt>
                      <c:pt idx="295">
                        <c:v>14031</c:v>
                      </c:pt>
                      <c:pt idx="296">
                        <c:v>17877</c:v>
                      </c:pt>
                      <c:pt idx="297">
                        <c:v>17507</c:v>
                      </c:pt>
                      <c:pt idx="298">
                        <c:v>12793</c:v>
                      </c:pt>
                      <c:pt idx="299">
                        <c:v>12325</c:v>
                      </c:pt>
                      <c:pt idx="300">
                        <c:v>13049</c:v>
                      </c:pt>
                      <c:pt idx="301">
                        <c:v>12878</c:v>
                      </c:pt>
                      <c:pt idx="302">
                        <c:v>13844</c:v>
                      </c:pt>
                      <c:pt idx="303">
                        <c:v>16947</c:v>
                      </c:pt>
                      <c:pt idx="304">
                        <c:v>16572</c:v>
                      </c:pt>
                      <c:pt idx="305">
                        <c:v>12227</c:v>
                      </c:pt>
                      <c:pt idx="306">
                        <c:v>11808</c:v>
                      </c:pt>
                      <c:pt idx="307">
                        <c:v>12059</c:v>
                      </c:pt>
                      <c:pt idx="308">
                        <c:v>11970</c:v>
                      </c:pt>
                      <c:pt idx="309">
                        <c:v>12696</c:v>
                      </c:pt>
                      <c:pt idx="310">
                        <c:v>15108</c:v>
                      </c:pt>
                      <c:pt idx="311">
                        <c:v>12966</c:v>
                      </c:pt>
                      <c:pt idx="312">
                        <c:v>9414</c:v>
                      </c:pt>
                      <c:pt idx="313">
                        <c:v>8710</c:v>
                      </c:pt>
                      <c:pt idx="314">
                        <c:v>8656</c:v>
                      </c:pt>
                      <c:pt idx="315">
                        <c:v>8805</c:v>
                      </c:pt>
                      <c:pt idx="316">
                        <c:v>9295</c:v>
                      </c:pt>
                      <c:pt idx="317">
                        <c:v>10689</c:v>
                      </c:pt>
                      <c:pt idx="318">
                        <c:v>10110</c:v>
                      </c:pt>
                      <c:pt idx="319">
                        <c:v>7889</c:v>
                      </c:pt>
                      <c:pt idx="320">
                        <c:v>7721</c:v>
                      </c:pt>
                      <c:pt idx="321">
                        <c:v>7811</c:v>
                      </c:pt>
                      <c:pt idx="322">
                        <c:v>7989</c:v>
                      </c:pt>
                      <c:pt idx="323">
                        <c:v>8326</c:v>
                      </c:pt>
                      <c:pt idx="324">
                        <c:v>9758</c:v>
                      </c:pt>
                      <c:pt idx="325">
                        <c:v>9517</c:v>
                      </c:pt>
                      <c:pt idx="326">
                        <c:v>7601</c:v>
                      </c:pt>
                      <c:pt idx="327">
                        <c:v>7184</c:v>
                      </c:pt>
                      <c:pt idx="328">
                        <c:v>7340</c:v>
                      </c:pt>
                      <c:pt idx="329">
                        <c:v>7446</c:v>
                      </c:pt>
                      <c:pt idx="330">
                        <c:v>7870</c:v>
                      </c:pt>
                      <c:pt idx="331">
                        <c:v>9191</c:v>
                      </c:pt>
                      <c:pt idx="332">
                        <c:v>8987</c:v>
                      </c:pt>
                      <c:pt idx="333">
                        <c:v>6966</c:v>
                      </c:pt>
                      <c:pt idx="334">
                        <c:v>6941</c:v>
                      </c:pt>
                      <c:pt idx="335">
                        <c:v>6920</c:v>
                      </c:pt>
                      <c:pt idx="336">
                        <c:v>6961</c:v>
                      </c:pt>
                      <c:pt idx="337">
                        <c:v>7371</c:v>
                      </c:pt>
                      <c:pt idx="338">
                        <c:v>8793</c:v>
                      </c:pt>
                      <c:pt idx="339">
                        <c:v>8634</c:v>
                      </c:pt>
                      <c:pt idx="340">
                        <c:v>6849</c:v>
                      </c:pt>
                      <c:pt idx="341">
                        <c:v>6577</c:v>
                      </c:pt>
                      <c:pt idx="342">
                        <c:v>6696</c:v>
                      </c:pt>
                      <c:pt idx="343">
                        <c:v>6792</c:v>
                      </c:pt>
                      <c:pt idx="344">
                        <c:v>7263</c:v>
                      </c:pt>
                      <c:pt idx="345">
                        <c:v>8775</c:v>
                      </c:pt>
                      <c:pt idx="346">
                        <c:v>8618</c:v>
                      </c:pt>
                      <c:pt idx="347">
                        <c:v>6780</c:v>
                      </c:pt>
                      <c:pt idx="348">
                        <c:v>6844</c:v>
                      </c:pt>
                      <c:pt idx="349">
                        <c:v>6609</c:v>
                      </c:pt>
                      <c:pt idx="350">
                        <c:v>6690</c:v>
                      </c:pt>
                      <c:pt idx="351">
                        <c:v>7158</c:v>
                      </c:pt>
                      <c:pt idx="352">
                        <c:v>8443</c:v>
                      </c:pt>
                      <c:pt idx="353">
                        <c:v>8419</c:v>
                      </c:pt>
                      <c:pt idx="354">
                        <c:v>6602</c:v>
                      </c:pt>
                      <c:pt idx="355">
                        <c:v>6775</c:v>
                      </c:pt>
                      <c:pt idx="356">
                        <c:v>7936</c:v>
                      </c:pt>
                      <c:pt idx="357">
                        <c:v>8658</c:v>
                      </c:pt>
                      <c:pt idx="358">
                        <c:v>9754</c:v>
                      </c:pt>
                      <c:pt idx="359">
                        <c:v>11488</c:v>
                      </c:pt>
                      <c:pt idx="360">
                        <c:v>10981</c:v>
                      </c:pt>
                      <c:pt idx="361">
                        <c:v>8374</c:v>
                      </c:pt>
                      <c:pt idx="362">
                        <c:v>7815</c:v>
                      </c:pt>
                      <c:pt idx="363">
                        <c:v>7851</c:v>
                      </c:pt>
                      <c:pt idx="364">
                        <c:v>7746</c:v>
                      </c:pt>
                      <c:pt idx="365">
                        <c:v>8119</c:v>
                      </c:pt>
                      <c:pt idx="366">
                        <c:v>9750</c:v>
                      </c:pt>
                      <c:pt idx="367">
                        <c:v>9302</c:v>
                      </c:pt>
                      <c:pt idx="368">
                        <c:v>6851</c:v>
                      </c:pt>
                      <c:pt idx="369">
                        <c:v>6191</c:v>
                      </c:pt>
                      <c:pt idx="370">
                        <c:v>6306</c:v>
                      </c:pt>
                      <c:pt idx="371">
                        <c:v>6464</c:v>
                      </c:pt>
                      <c:pt idx="372">
                        <c:v>7007</c:v>
                      </c:pt>
                      <c:pt idx="373">
                        <c:v>8990</c:v>
                      </c:pt>
                      <c:pt idx="374">
                        <c:v>8574</c:v>
                      </c:pt>
                      <c:pt idx="375">
                        <c:v>5928</c:v>
                      </c:pt>
                      <c:pt idx="376">
                        <c:v>5478</c:v>
                      </c:pt>
                      <c:pt idx="377">
                        <c:v>5564</c:v>
                      </c:pt>
                      <c:pt idx="378">
                        <c:v>5760</c:v>
                      </c:pt>
                      <c:pt idx="379">
                        <c:v>6404</c:v>
                      </c:pt>
                      <c:pt idx="380">
                        <c:v>8705</c:v>
                      </c:pt>
                      <c:pt idx="381">
                        <c:v>8338</c:v>
                      </c:pt>
                      <c:pt idx="382">
                        <c:v>5586</c:v>
                      </c:pt>
                      <c:pt idx="383">
                        <c:v>5467</c:v>
                      </c:pt>
                      <c:pt idx="384">
                        <c:v>5517</c:v>
                      </c:pt>
                      <c:pt idx="385">
                        <c:v>5751</c:v>
                      </c:pt>
                      <c:pt idx="386">
                        <c:v>6313</c:v>
                      </c:pt>
                      <c:pt idx="387">
                        <c:v>8438</c:v>
                      </c:pt>
                      <c:pt idx="388">
                        <c:v>8190</c:v>
                      </c:pt>
                      <c:pt idx="389">
                        <c:v>5436</c:v>
                      </c:pt>
                      <c:pt idx="390">
                        <c:v>5460</c:v>
                      </c:pt>
                      <c:pt idx="391">
                        <c:v>5341</c:v>
                      </c:pt>
                      <c:pt idx="392">
                        <c:v>5752</c:v>
                      </c:pt>
                      <c:pt idx="393">
                        <c:v>6443</c:v>
                      </c:pt>
                      <c:pt idx="394">
                        <c:v>8128</c:v>
                      </c:pt>
                      <c:pt idx="395">
                        <c:v>7862</c:v>
                      </c:pt>
                      <c:pt idx="396">
                        <c:v>5542</c:v>
                      </c:pt>
                      <c:pt idx="397">
                        <c:v>5292</c:v>
                      </c:pt>
                      <c:pt idx="398">
                        <c:v>5141</c:v>
                      </c:pt>
                      <c:pt idx="399">
                        <c:v>5237</c:v>
                      </c:pt>
                      <c:pt idx="400">
                        <c:v>5960</c:v>
                      </c:pt>
                      <c:pt idx="401">
                        <c:v>8077</c:v>
                      </c:pt>
                      <c:pt idx="402">
                        <c:v>8009</c:v>
                      </c:pt>
                      <c:pt idx="403">
                        <c:v>5657</c:v>
                      </c:pt>
                      <c:pt idx="404">
                        <c:v>5131</c:v>
                      </c:pt>
                      <c:pt idx="405">
                        <c:v>5307</c:v>
                      </c:pt>
                      <c:pt idx="406">
                        <c:v>5611</c:v>
                      </c:pt>
                      <c:pt idx="407">
                        <c:v>6423</c:v>
                      </c:pt>
                      <c:pt idx="408">
                        <c:v>8276</c:v>
                      </c:pt>
                      <c:pt idx="409">
                        <c:v>8018</c:v>
                      </c:pt>
                      <c:pt idx="410">
                        <c:v>5473</c:v>
                      </c:pt>
                      <c:pt idx="411">
                        <c:v>5192</c:v>
                      </c:pt>
                      <c:pt idx="412">
                        <c:v>5241</c:v>
                      </c:pt>
                      <c:pt idx="413">
                        <c:v>5365</c:v>
                      </c:pt>
                      <c:pt idx="414">
                        <c:v>6198</c:v>
                      </c:pt>
                      <c:pt idx="415">
                        <c:v>8204</c:v>
                      </c:pt>
                      <c:pt idx="416">
                        <c:v>8078</c:v>
                      </c:pt>
                      <c:pt idx="417">
                        <c:v>5629</c:v>
                      </c:pt>
                      <c:pt idx="418">
                        <c:v>5979</c:v>
                      </c:pt>
                      <c:pt idx="419">
                        <c:v>6096</c:v>
                      </c:pt>
                      <c:pt idx="420">
                        <c:v>6543</c:v>
                      </c:pt>
                      <c:pt idx="421">
                        <c:v>7569</c:v>
                      </c:pt>
                      <c:pt idx="422">
                        <c:v>9397</c:v>
                      </c:pt>
                      <c:pt idx="423">
                        <c:v>9204</c:v>
                      </c:pt>
                      <c:pt idx="424">
                        <c:v>6233</c:v>
                      </c:pt>
                      <c:pt idx="425">
                        <c:v>6039</c:v>
                      </c:pt>
                      <c:pt idx="426">
                        <c:v>6621</c:v>
                      </c:pt>
                      <c:pt idx="427">
                        <c:v>6825</c:v>
                      </c:pt>
                      <c:pt idx="428">
                        <c:v>7200</c:v>
                      </c:pt>
                      <c:pt idx="429">
                        <c:v>8917</c:v>
                      </c:pt>
                      <c:pt idx="430">
                        <c:v>8599</c:v>
                      </c:pt>
                      <c:pt idx="431">
                        <c:v>6074</c:v>
                      </c:pt>
                      <c:pt idx="432">
                        <c:v>5482</c:v>
                      </c:pt>
                      <c:pt idx="433">
                        <c:v>5548</c:v>
                      </c:pt>
                      <c:pt idx="434">
                        <c:v>5789</c:v>
                      </c:pt>
                      <c:pt idx="435">
                        <c:v>6546</c:v>
                      </c:pt>
                      <c:pt idx="436">
                        <c:v>8606</c:v>
                      </c:pt>
                      <c:pt idx="437">
                        <c:v>8182</c:v>
                      </c:pt>
                      <c:pt idx="438">
                        <c:v>5442</c:v>
                      </c:pt>
                      <c:pt idx="439">
                        <c:v>5298</c:v>
                      </c:pt>
                      <c:pt idx="440">
                        <c:v>5458</c:v>
                      </c:pt>
                      <c:pt idx="441">
                        <c:v>5496</c:v>
                      </c:pt>
                      <c:pt idx="442">
                        <c:v>6218</c:v>
                      </c:pt>
                      <c:pt idx="443">
                        <c:v>8135</c:v>
                      </c:pt>
                      <c:pt idx="444">
                        <c:v>7771</c:v>
                      </c:pt>
                      <c:pt idx="445">
                        <c:v>5412</c:v>
                      </c:pt>
                      <c:pt idx="446">
                        <c:v>5187</c:v>
                      </c:pt>
                      <c:pt idx="447">
                        <c:v>5374</c:v>
                      </c:pt>
                      <c:pt idx="448">
                        <c:v>5631</c:v>
                      </c:pt>
                      <c:pt idx="449">
                        <c:v>6406</c:v>
                      </c:pt>
                      <c:pt idx="450">
                        <c:v>8381</c:v>
                      </c:pt>
                      <c:pt idx="451">
                        <c:v>8025</c:v>
                      </c:pt>
                      <c:pt idx="452">
                        <c:v>5578</c:v>
                      </c:pt>
                      <c:pt idx="453">
                        <c:v>5357</c:v>
                      </c:pt>
                      <c:pt idx="454">
                        <c:v>5565</c:v>
                      </c:pt>
                      <c:pt idx="455">
                        <c:v>5679</c:v>
                      </c:pt>
                      <c:pt idx="456">
                        <c:v>6591</c:v>
                      </c:pt>
                      <c:pt idx="457">
                        <c:v>8840</c:v>
                      </c:pt>
                      <c:pt idx="458">
                        <c:v>8309</c:v>
                      </c:pt>
                      <c:pt idx="459">
                        <c:v>5765</c:v>
                      </c:pt>
                      <c:pt idx="460">
                        <c:v>5818</c:v>
                      </c:pt>
                      <c:pt idx="461">
                        <c:v>6910</c:v>
                      </c:pt>
                      <c:pt idx="462">
                        <c:v>7287</c:v>
                      </c:pt>
                      <c:pt idx="463">
                        <c:v>8393</c:v>
                      </c:pt>
                      <c:pt idx="464">
                        <c:v>10333</c:v>
                      </c:pt>
                      <c:pt idx="465">
                        <c:v>9621</c:v>
                      </c:pt>
                      <c:pt idx="466">
                        <c:v>6699</c:v>
                      </c:pt>
                      <c:pt idx="467">
                        <c:v>6642</c:v>
                      </c:pt>
                      <c:pt idx="468">
                        <c:v>6832</c:v>
                      </c:pt>
                      <c:pt idx="469">
                        <c:v>6805</c:v>
                      </c:pt>
                      <c:pt idx="470">
                        <c:v>7888</c:v>
                      </c:pt>
                      <c:pt idx="471">
                        <c:v>9591</c:v>
                      </c:pt>
                      <c:pt idx="472">
                        <c:v>8575</c:v>
                      </c:pt>
                      <c:pt idx="473">
                        <c:v>6964</c:v>
                      </c:pt>
                      <c:pt idx="474">
                        <c:v>6957</c:v>
                      </c:pt>
                      <c:pt idx="475">
                        <c:v>7378</c:v>
                      </c:pt>
                      <c:pt idx="476">
                        <c:v>7703</c:v>
                      </c:pt>
                      <c:pt idx="477">
                        <c:v>8778</c:v>
                      </c:pt>
                      <c:pt idx="478">
                        <c:v>10520</c:v>
                      </c:pt>
                      <c:pt idx="479">
                        <c:v>10417</c:v>
                      </c:pt>
                      <c:pt idx="480">
                        <c:v>8732</c:v>
                      </c:pt>
                      <c:pt idx="481">
                        <c:v>8146</c:v>
                      </c:pt>
                      <c:pt idx="482">
                        <c:v>8037</c:v>
                      </c:pt>
                      <c:pt idx="483">
                        <c:v>8405</c:v>
                      </c:pt>
                      <c:pt idx="484">
                        <c:v>9382</c:v>
                      </c:pt>
                      <c:pt idx="485">
                        <c:v>9857</c:v>
                      </c:pt>
                      <c:pt idx="486">
                        <c:v>10729</c:v>
                      </c:pt>
                      <c:pt idx="487" formatCode="_(* #,##0_);_(* \(#,##0\);_(* &quot;-&quot;??_);_(@_)">
                        <c:v>10585</c:v>
                      </c:pt>
                      <c:pt idx="488" formatCode="_(* #,##0_);_(* \(#,##0\);_(* &quot;-&quot;??_);_(@_)">
                        <c:v>8534</c:v>
                      </c:pt>
                      <c:pt idx="489" formatCode="_(* #,##0_);_(* \(#,##0\);_(* &quot;-&quot;??_);_(@_)">
                        <c:v>7634</c:v>
                      </c:pt>
                      <c:pt idx="490" formatCode="_(* #,##0_);_(* \(#,##0\);_(* &quot;-&quot;??_);_(@_)">
                        <c:v>7308</c:v>
                      </c:pt>
                      <c:pt idx="491" formatCode="_(* #,##0_);_(* \(#,##0\);_(* &quot;-&quot;??_);_(@_)">
                        <c:v>8857</c:v>
                      </c:pt>
                      <c:pt idx="492" formatCode="_(* #,##0_);_(* \(#,##0\);_(* &quot;-&quot;??_);_(@_)">
                        <c:v>10202</c:v>
                      </c:pt>
                      <c:pt idx="493" formatCode="_(* #,##0_);_(* \(#,##0\);_(* &quot;-&quot;??_);_(@_)">
                        <c:v>9637</c:v>
                      </c:pt>
                      <c:pt idx="494" formatCode="_(* #,##0_);_(* \(#,##0\);_(* &quot;-&quot;??_);_(@_)">
                        <c:v>7074</c:v>
                      </c:pt>
                      <c:pt idx="495" formatCode="_(* #,##0_);_(* \(#,##0\);_(* &quot;-&quot;??_);_(@_)">
                        <c:v>6369</c:v>
                      </c:pt>
                      <c:pt idx="496" formatCode="_(* #,##0_);_(* \(#,##0\);_(* &quot;-&quot;??_);_(@_)">
                        <c:v>6607</c:v>
                      </c:pt>
                      <c:pt idx="497" formatCode="_(* #,##0_);_(* \(#,##0\);_(* &quot;-&quot;??_);_(@_)">
                        <c:v>6730</c:v>
                      </c:pt>
                      <c:pt idx="498" formatCode="_(* #,##0_);_(* \(#,##0\);_(* &quot;-&quot;??_);_(@_)">
                        <c:v>7736</c:v>
                      </c:pt>
                      <c:pt idx="499" formatCode="_(* #,##0_);_(* \(#,##0\);_(* &quot;-&quot;??_);_(@_)">
                        <c:v>10208</c:v>
                      </c:pt>
                      <c:pt idx="500" formatCode="_(* #,##0_);_(* \(#,##0\);_(* &quot;-&quot;??_);_(@_)">
                        <c:v>9879</c:v>
                      </c:pt>
                      <c:pt idx="501" formatCode="_(* #,##0_);_(* \(#,##0\);_(* &quot;-&quot;??_);_(@_)">
                        <c:v>6871</c:v>
                      </c:pt>
                      <c:pt idx="502" formatCode="_(* #,##0_);_(* \(#,##0\);_(* &quot;-&quot;??_);_(@_)">
                        <c:v>6645</c:v>
                      </c:pt>
                      <c:pt idx="503" formatCode="_(* #,##0_);_(* \(#,##0\);_(* &quot;-&quot;??_);_(@_)">
                        <c:v>6901</c:v>
                      </c:pt>
                      <c:pt idx="504" formatCode="_(* #,##0_);_(* \(#,##0\);_(* &quot;-&quot;??_);_(@_)">
                        <c:v>7053</c:v>
                      </c:pt>
                      <c:pt idx="505" formatCode="_(* #,##0_);_(* \(#,##0\);_(* &quot;-&quot;??_);_(@_)">
                        <c:v>7940</c:v>
                      </c:pt>
                      <c:pt idx="506" formatCode="_(* #,##0_);_(* \(#,##0\);_(* &quot;-&quot;??_);_(@_)">
                        <c:v>10453</c:v>
                      </c:pt>
                      <c:pt idx="507" formatCode="_(* #,##0_);_(* \(#,##0\);_(* &quot;-&quot;??_);_(@_)">
                        <c:v>10123</c:v>
                      </c:pt>
                      <c:pt idx="508" formatCode="_(* #,##0_);_(* \(#,##0\);_(* &quot;-&quot;??_);_(@_)">
                        <c:v>6996</c:v>
                      </c:pt>
                      <c:pt idx="509" formatCode="_(* #,##0_);_(* \(#,##0\);_(* &quot;-&quot;??_);_(@_)">
                        <c:v>7019</c:v>
                      </c:pt>
                      <c:pt idx="510" formatCode="_(* #,##0_);_(* \(#,##0\);_(* &quot;-&quot;??_);_(@_)">
                        <c:v>7049</c:v>
                      </c:pt>
                      <c:pt idx="511" formatCode="_(* #,##0_);_(* \(#,##0\);_(* &quot;-&quot;??_);_(@_)">
                        <c:v>7176</c:v>
                      </c:pt>
                      <c:pt idx="512" formatCode="_(* #,##0_);_(* \(#,##0\);_(* &quot;-&quot;??_);_(@_)">
                        <c:v>8261</c:v>
                      </c:pt>
                      <c:pt idx="513" formatCode="_(* #,##0_);_(* \(#,##0\);_(* &quot;-&quot;??_);_(@_)">
                        <c:v>10672</c:v>
                      </c:pt>
                      <c:pt idx="514" formatCode="_(* #,##0_);_(* \(#,##0\);_(* &quot;-&quot;??_);_(@_)">
                        <c:v>9982</c:v>
                      </c:pt>
                      <c:pt idx="515" formatCode="_(* #,##0_);_(* \(#,##0\);_(* &quot;-&quot;??_);_(@_)">
                        <c:v>6998</c:v>
                      </c:pt>
                      <c:pt idx="516" formatCode="_(* #,##0_);_(* \(#,##0\);_(* &quot;-&quot;??_);_(@_)">
                        <c:v>6854</c:v>
                      </c:pt>
                      <c:pt idx="517" formatCode="_(* #,##0_);_(* \(#,##0\);_(* &quot;-&quot;??_);_(@_)">
                        <c:v>6895</c:v>
                      </c:pt>
                      <c:pt idx="518" formatCode="_(* #,##0_);_(* \(#,##0\);_(* &quot;-&quot;??_);_(@_)">
                        <c:v>7034</c:v>
                      </c:pt>
                      <c:pt idx="519" formatCode="_(* #,##0_);_(* \(#,##0\);_(* &quot;-&quot;??_);_(@_)">
                        <c:v>8108</c:v>
                      </c:pt>
                      <c:pt idx="520" formatCode="_(* #,##0_);_(* \(#,##0\);_(* &quot;-&quot;??_);_(@_)">
                        <c:v>10689</c:v>
                      </c:pt>
                      <c:pt idx="521" formatCode="_(* #,##0_);_(* \(#,##0\);_(* &quot;-&quot;??_);_(@_)">
                        <c:v>10148</c:v>
                      </c:pt>
                      <c:pt idx="522" formatCode="_(* #,##0_);_(* \(#,##0\);_(* &quot;-&quot;??_);_(@_)">
                        <c:v>7265</c:v>
                      </c:pt>
                      <c:pt idx="523" formatCode="_(* #,##0_);_(* \(#,##0\);_(* &quot;-&quot;??_);_(@_)">
                        <c:v>7053</c:v>
                      </c:pt>
                      <c:pt idx="524" formatCode="_(* #,##0_);_(* \(#,##0\);_(* &quot;-&quot;??_);_(@_)">
                        <c:v>7456</c:v>
                      </c:pt>
                      <c:pt idx="525" formatCode="_(* #,##0_);_(* \(#,##0\);_(* &quot;-&quot;??_);_(@_)">
                        <c:v>7736</c:v>
                      </c:pt>
                      <c:pt idx="526" formatCode="_(* #,##0_);_(* \(#,##0\);_(* &quot;-&quot;??_);_(@_)">
                        <c:v>9061</c:v>
                      </c:pt>
                      <c:pt idx="527" formatCode="_(* #,##0_);_(* \(#,##0\);_(* &quot;-&quot;??_);_(@_)">
                        <c:v>11560</c:v>
                      </c:pt>
                      <c:pt idx="528" formatCode="_(* #,##0_);_(* \(#,##0\);_(* &quot;-&quot;??_);_(@_)">
                        <c:v>11176</c:v>
                      </c:pt>
                      <c:pt idx="529" formatCode="_(* #,##0_);_(* \(#,##0\);_(* &quot;-&quot;??_);_(@_)">
                        <c:v>8400</c:v>
                      </c:pt>
                      <c:pt idx="530" formatCode="_(* #,##0_);_(* \(#,##0\);_(* &quot;-&quot;??_);_(@_)">
                        <c:v>8227</c:v>
                      </c:pt>
                      <c:pt idx="531" formatCode="_(* #,##0_);_(* \(#,##0\);_(* &quot;-&quot;??_);_(@_)">
                        <c:v>8421</c:v>
                      </c:pt>
                      <c:pt idx="532" formatCode="_(* #,##0_);_(* \(#,##0\);_(* &quot;-&quot;??_);_(@_)">
                        <c:v>8166</c:v>
                      </c:pt>
                      <c:pt idx="533" formatCode="_(* #,##0_);_(* \(#,##0\);_(* &quot;-&quot;??_);_(@_)">
                        <c:v>8939</c:v>
                      </c:pt>
                      <c:pt idx="534" formatCode="_(* #,##0_);_(* \(#,##0\);_(* &quot;-&quot;??_);_(@_)">
                        <c:v>11195</c:v>
                      </c:pt>
                      <c:pt idx="535" formatCode="_(* #,##0_);_(* \(#,##0\);_(* &quot;-&quot;??_);_(@_)">
                        <c:v>10714</c:v>
                      </c:pt>
                      <c:pt idx="536" formatCode="_(* #,##0_);_(* \(#,##0\);_(* &quot;-&quot;??_);_(@_)">
                        <c:v>7620</c:v>
                      </c:pt>
                      <c:pt idx="537" formatCode="_(* #,##0_);_(* \(#,##0\);_(* &quot;-&quot;??_);_(@_)">
                        <c:v>7433</c:v>
                      </c:pt>
                      <c:pt idx="538" formatCode="_(* #,##0_);_(* \(#,##0\);_(* &quot;-&quot;??_);_(@_)">
                        <c:v>7589</c:v>
                      </c:pt>
                      <c:pt idx="539" formatCode="_(* #,##0_);_(* \(#,##0\);_(* &quot;-&quot;??_);_(@_)">
                        <c:v>7918</c:v>
                      </c:pt>
                      <c:pt idx="540" formatCode="_(* #,##0_);_(* \(#,##0\);_(* &quot;-&quot;??_);_(@_)">
                        <c:v>9380</c:v>
                      </c:pt>
                      <c:pt idx="541" formatCode="_(* #,##0_);_(* \(#,##0\);_(* &quot;-&quot;??_);_(@_)">
                        <c:v>11416</c:v>
                      </c:pt>
                      <c:pt idx="542" formatCode="_(* #,##0_);_(* \(#,##0\);_(* &quot;-&quot;??_);_(@_)">
                        <c:v>11227</c:v>
                      </c:pt>
                      <c:pt idx="543" formatCode="_(* #,##0_);_(* \(#,##0\);_(* &quot;-&quot;??_);_(@_)">
                        <c:v>7675</c:v>
                      </c:pt>
                      <c:pt idx="544" formatCode="_(* #,##0_);_(* \(#,##0\);_(* &quot;-&quot;??_);_(@_)">
                        <c:v>7620</c:v>
                      </c:pt>
                      <c:pt idx="545" formatCode="_(* #,##0_);_(* \(#,##0\);_(* &quot;-&quot;??_);_(@_)">
                        <c:v>7731</c:v>
                      </c:pt>
                      <c:pt idx="546" formatCode="_(* #,##0_);_(* \(#,##0\);_(* &quot;-&quot;??_);_(@_)">
                        <c:v>7853</c:v>
                      </c:pt>
                      <c:pt idx="547" formatCode="_(* #,##0_);_(* \(#,##0\);_(* &quot;-&quot;??_);_(@_)">
                        <c:v>8952</c:v>
                      </c:pt>
                      <c:pt idx="548" formatCode="_(* #,##0_);_(* \(#,##0\);_(* &quot;-&quot;??_);_(@_)">
                        <c:v>12267</c:v>
                      </c:pt>
                      <c:pt idx="549" formatCode="_(* #,##0_);_(* \(#,##0\);_(* &quot;-&quot;??_);_(@_)">
                        <c:v>11807</c:v>
                      </c:pt>
                      <c:pt idx="550" formatCode="_(* #,##0_);_(* \(#,##0\);_(* &quot;-&quot;??_);_(@_)">
                        <c:v>7756</c:v>
                      </c:pt>
                      <c:pt idx="551" formatCode="_(* #,##0_);_(* \(#,##0\);_(* &quot;-&quot;??_);_(@_)">
                        <c:v>7737</c:v>
                      </c:pt>
                      <c:pt idx="552" formatCode="_(* #,##0_);_(* \(#,##0\);_(* &quot;-&quot;??_);_(@_)">
                        <c:v>7829</c:v>
                      </c:pt>
                      <c:pt idx="553" formatCode="_(* #,##0_);_(* \(#,##0\);_(* &quot;-&quot;??_);_(@_)">
                        <c:v>8191</c:v>
                      </c:pt>
                      <c:pt idx="554" formatCode="_(* #,##0_);_(* \(#,##0\);_(* &quot;-&quot;??_);_(@_)">
                        <c:v>10448</c:v>
                      </c:pt>
                      <c:pt idx="555" formatCode="_(* #,##0_);_(* \(#,##0\);_(* &quot;-&quot;??_);_(@_)">
                        <c:v>12397</c:v>
                      </c:pt>
                      <c:pt idx="556" formatCode="_(* #,##0_);_(* \(#,##0\);_(* &quot;-&quot;??_);_(@_)">
                        <c:v>11805</c:v>
                      </c:pt>
                      <c:pt idx="557" formatCode="_(* #,##0_);_(* \(#,##0\);_(* &quot;-&quot;??_);_(@_)">
                        <c:v>7988</c:v>
                      </c:pt>
                      <c:pt idx="558" formatCode="_(* #,##0_);_(* \(#,##0\);_(* &quot;-&quot;??_);_(@_)">
                        <c:v>9312</c:v>
                      </c:pt>
                      <c:pt idx="559" formatCode="_(* #,##0_);_(* \(#,##0\);_(* &quot;-&quot;??_);_(@_)">
                        <c:v>10084</c:v>
                      </c:pt>
                      <c:pt idx="560" formatCode="_(* #,##0_);_(* \(#,##0\);_(* &quot;-&quot;??_);_(@_)">
                        <c:v>9942</c:v>
                      </c:pt>
                      <c:pt idx="561" formatCode="_(* #,##0_);_(* \(#,##0\);_(* &quot;-&quot;??_);_(@_)">
                        <c:v>11532</c:v>
                      </c:pt>
                      <c:pt idx="562" formatCode="_(* #,##0_);_(* \(#,##0\);_(* &quot;-&quot;??_);_(@_)">
                        <c:v>14876</c:v>
                      </c:pt>
                      <c:pt idx="563" formatCode="_(* #,##0_);_(* \(#,##0\);_(* &quot;-&quot;??_);_(@_)">
                        <c:v>13911</c:v>
                      </c:pt>
                      <c:pt idx="564" formatCode="_(* #,##0_);_(* \(#,##0\);_(* &quot;-&quot;??_);_(@_)">
                        <c:v>9207</c:v>
                      </c:pt>
                      <c:pt idx="565" formatCode="_(* #,##0_);_(* \(#,##0\);_(* &quot;-&quot;??_);_(@_)">
                        <c:v>8820</c:v>
                      </c:pt>
                      <c:pt idx="566" formatCode="_(* #,##0_);_(* \(#,##0\);_(* &quot;-&quot;??_);_(@_)">
                        <c:v>8857</c:v>
                      </c:pt>
                      <c:pt idx="567" formatCode="_(* #,##0_);_(* \(#,##0\);_(* &quot;-&quot;??_);_(@_)">
                        <c:v>9108</c:v>
                      </c:pt>
                      <c:pt idx="568" formatCode="_(* #,##0_);_(* \(#,##0\);_(* &quot;-&quot;??_);_(@_)">
                        <c:v>10535</c:v>
                      </c:pt>
                      <c:pt idx="569" formatCode="_(* #,##0_);_(* \(#,##0\);_(* &quot;-&quot;??_);_(@_)">
                        <c:v>13703</c:v>
                      </c:pt>
                      <c:pt idx="570" formatCode="_(* #,##0_);_(* \(#,##0\);_(* &quot;-&quot;??_);_(@_)">
                        <c:v>13044</c:v>
                      </c:pt>
                      <c:pt idx="571" formatCode="_(* #,##0_);_(* \(#,##0\);_(* &quot;-&quot;??_);_(@_)">
                        <c:v>9211</c:v>
                      </c:pt>
                      <c:pt idx="572" formatCode="_(* #,##0_);_(* \(#,##0\);_(* &quot;-&quot;??_);_(@_)">
                        <c:v>8809</c:v>
                      </c:pt>
                      <c:pt idx="573" formatCode="_(* #,##0_);_(* \(#,##0\);_(* &quot;-&quot;??_);_(@_)">
                        <c:v>9098</c:v>
                      </c:pt>
                      <c:pt idx="574" formatCode="_(* #,##0_);_(* \(#,##0\);_(* &quot;-&quot;??_);_(@_)">
                        <c:v>9977</c:v>
                      </c:pt>
                      <c:pt idx="575" formatCode="_(* #,##0_);_(* \(#,##0\);_(* &quot;-&quot;??_);_(@_)">
                        <c:v>11340</c:v>
                      </c:pt>
                      <c:pt idx="576" formatCode="_(* #,##0_);_(* \(#,##0\);_(* &quot;-&quot;??_);_(@_)">
                        <c:v>12463</c:v>
                      </c:pt>
                      <c:pt idx="577" formatCode="_(* #,##0_);_(* \(#,##0\);_(* &quot;-&quot;??_);_(@_)">
                        <c:v>14685</c:v>
                      </c:pt>
                      <c:pt idx="578" formatCode="_(* #,##0_);_(* \(#,##0\);_(* &quot;-&quot;??_);_(@_)">
                        <c:v>10841</c:v>
                      </c:pt>
                      <c:pt idx="579" formatCode="_(* #,##0_);_(* \(#,##0\);_(* &quot;-&quot;??_);_(@_)">
                        <c:v>8648</c:v>
                      </c:pt>
                      <c:pt idx="580" formatCode="_(* #,##0_);_(* \(#,##0\);_(* &quot;-&quot;??_);_(@_)">
                        <c:v>8127</c:v>
                      </c:pt>
                      <c:pt idx="581" formatCode="_(* #,##0_);_(* \(#,##0\);_(* &quot;-&quot;??_);_(@_)">
                        <c:v>8008</c:v>
                      </c:pt>
                      <c:pt idx="582" formatCode="_(* #,##0_);_(* \(#,##0\);_(* &quot;-&quot;??_);_(@_)">
                        <c:v>8439</c:v>
                      </c:pt>
                      <c:pt idx="583" formatCode="_(* #,##0_);_(* \(#,##0\);_(* &quot;-&quot;??_);_(@_)">
                        <c:v>10711</c:v>
                      </c:pt>
                      <c:pt idx="584" formatCode="_(* #,##0_);_(* \(#,##0\);_(* &quot;-&quot;??_);_(@_)">
                        <c:v>10133</c:v>
                      </c:pt>
                      <c:pt idx="585" formatCode="_(* #,##0_);_(* \(#,##0\);_(* &quot;-&quot;??_);_(@_)">
                        <c:v>7177</c:v>
                      </c:pt>
                      <c:pt idx="586" formatCode="_(* #,##0_);_(* \(#,##0\);_(* &quot;-&quot;??_);_(@_)">
                        <c:v>6735</c:v>
                      </c:pt>
                      <c:pt idx="587" formatCode="_(* #,##0_);_(* \(#,##0\);_(* &quot;-&quot;??_);_(@_)">
                        <c:v>6558</c:v>
                      </c:pt>
                      <c:pt idx="588" formatCode="_(* #,##0_);_(* \(#,##0\);_(* &quot;-&quot;??_);_(@_)">
                        <c:v>7129</c:v>
                      </c:pt>
                      <c:pt idx="589" formatCode="_(* #,##0_);_(* \(#,##0\);_(* &quot;-&quot;??_);_(@_)">
                        <c:v>7868</c:v>
                      </c:pt>
                      <c:pt idx="590" formatCode="_(* #,##0_);_(* \(#,##0\);_(* &quot;-&quot;??_);_(@_)">
                        <c:v>9975</c:v>
                      </c:pt>
                      <c:pt idx="591" formatCode="_(* #,##0_);_(* \(#,##0\);_(* &quot;-&quot;??_);_(@_)">
                        <c:v>9851</c:v>
                      </c:pt>
                      <c:pt idx="592" formatCode="_(* #,##0_);_(* \(#,##0\);_(* &quot;-&quot;??_);_(@_)">
                        <c:v>6864</c:v>
                      </c:pt>
                      <c:pt idx="593" formatCode="_(* #,##0_);_(* \(#,##0\);_(* &quot;-&quot;??_);_(@_)">
                        <c:v>6942</c:v>
                      </c:pt>
                      <c:pt idx="594" formatCode="_(* #,##0_);_(* \(#,##0\);_(* &quot;-&quot;??_);_(@_)">
                        <c:v>7081</c:v>
                      </c:pt>
                      <c:pt idx="595" formatCode="_(* #,##0_);_(* \(#,##0\);_(* &quot;-&quot;??_);_(@_)">
                        <c:v>7310</c:v>
                      </c:pt>
                      <c:pt idx="596" formatCode="_(* #,##0_);_(* \(#,##0\);_(* &quot;-&quot;??_);_(@_)">
                        <c:v>8092</c:v>
                      </c:pt>
                      <c:pt idx="597" formatCode="_(* #,##0_);_(* \(#,##0\);_(* &quot;-&quot;??_);_(@_)">
                        <c:v>10417</c:v>
                      </c:pt>
                      <c:pt idx="598" formatCode="_(* #,##0_);_(* \(#,##0\);_(* &quot;-&quot;??_);_(@_)">
                        <c:v>10227</c:v>
                      </c:pt>
                      <c:pt idx="599" formatCode="_(* #,##0_);_(* \(#,##0\);_(* &quot;-&quot;??_);_(@_)">
                        <c:v>6923</c:v>
                      </c:pt>
                      <c:pt idx="600" formatCode="_(* #,##0_);_(* \(#,##0\);_(* &quot;-&quot;??_);_(@_)">
                        <c:v>6767</c:v>
                      </c:pt>
                      <c:pt idx="601" formatCode="_(* #,##0_);_(* \(#,##0\);_(* &quot;-&quot;??_);_(@_)">
                        <c:v>6856</c:v>
                      </c:pt>
                      <c:pt idx="602" formatCode="_(* #,##0_);_(* \(#,##0\);_(* &quot;-&quot;??_);_(@_)">
                        <c:v>7290</c:v>
                      </c:pt>
                      <c:pt idx="603" formatCode="_(* #,##0_);_(* \(#,##0\);_(* &quot;-&quot;??_);_(@_)">
                        <c:v>7867</c:v>
                      </c:pt>
                      <c:pt idx="604" formatCode="_(* #,##0_);_(* \(#,##0\);_(* &quot;-&quot;??_);_(@_)">
                        <c:v>9824</c:v>
                      </c:pt>
                      <c:pt idx="605" formatCode="_(* #,##0_);_(* \(#,##0\);_(* &quot;-&quot;??_);_(@_)">
                        <c:v>9845</c:v>
                      </c:pt>
                      <c:pt idx="606" formatCode="_(* #,##0_);_(* \(#,##0\);_(* &quot;-&quot;??_);_(@_)">
                        <c:v>7021</c:v>
                      </c:pt>
                      <c:pt idx="607" formatCode="_(* #,##0_);_(* \(#,##0\);_(* &quot;-&quot;??_);_(@_)">
                        <c:v>7327</c:v>
                      </c:pt>
                      <c:pt idx="608" formatCode="_(* #,##0_);_(* \(#,##0\);_(* &quot;-&quot;??_);_(@_)">
                        <c:v>8857</c:v>
                      </c:pt>
                      <c:pt idx="609" formatCode="_(* #,##0_);_(* \(#,##0\);_(* &quot;-&quot;??_);_(@_)">
                        <c:v>7035</c:v>
                      </c:pt>
                      <c:pt idx="610" formatCode="_(* #,##0_);_(* \(#,##0\);_(* &quot;-&quot;??_);_(@_)">
                        <c:v>7838</c:v>
                      </c:pt>
                      <c:pt idx="611" formatCode="_(* #,##0_);_(* \(#,##0\);_(* &quot;-&quot;??_);_(@_)">
                        <c:v>9859</c:v>
                      </c:pt>
                      <c:pt idx="612" formatCode="_(* #,##0_);_(* \(#,##0\);_(* &quot;-&quot;??_);_(@_)">
                        <c:v>10117</c:v>
                      </c:pt>
                      <c:pt idx="613" formatCode="_(* #,##0_);_(* \(#,##0\);_(* &quot;-&quot;??_);_(@_)">
                        <c:v>7049</c:v>
                      </c:pt>
                      <c:pt idx="614" formatCode="_(* #,##0_);_(* \(#,##0\);_(* &quot;-&quot;??_);_(@_)">
                        <c:v>6514</c:v>
                      </c:pt>
                      <c:pt idx="615" formatCode="_(* #,##0_);_(* \(#,##0\);_(* &quot;-&quot;??_);_(@_)">
                        <c:v>6867</c:v>
                      </c:pt>
                      <c:pt idx="616" formatCode="_(* #,##0_);_(* \(#,##0\);_(* &quot;-&quot;??_);_(@_)">
                        <c:v>7546</c:v>
                      </c:pt>
                      <c:pt idx="617" formatCode="_(* #,##0_);_(* \(#,##0\);_(* &quot;-&quot;??_);_(@_)">
                        <c:v>7805</c:v>
                      </c:pt>
                      <c:pt idx="618" formatCode="_(* #,##0_);_(* \(#,##0\);_(* &quot;-&quot;??_);_(@_)">
                        <c:v>9494</c:v>
                      </c:pt>
                      <c:pt idx="619" formatCode="_(* #,##0_);_(* \(#,##0\);_(* &quot;-&quot;??_);_(@_)">
                        <c:v>8948</c:v>
                      </c:pt>
                      <c:pt idx="620" formatCode="_(* #,##0_);_(* \(#,##0\);_(* &quot;-&quot;??_);_(@_)">
                        <c:v>6005</c:v>
                      </c:pt>
                      <c:pt idx="621" formatCode="_(* #,##0_);_(* \(#,##0\);_(* &quot;-&quot;??_);_(@_)">
                        <c:v>5872</c:v>
                      </c:pt>
                      <c:pt idx="622" formatCode="_(* #,##0_);_(* \(#,##0\);_(* &quot;-&quot;??_);_(@_)">
                        <c:v>5953</c:v>
                      </c:pt>
                      <c:pt idx="623" formatCode="_(* #,##0_);_(* \(#,##0\);_(* &quot;-&quot;??_);_(@_)">
                        <c:v>5676</c:v>
                      </c:pt>
                      <c:pt idx="624" formatCode="_(* #,##0_);_(* \(#,##0\);_(* &quot;-&quot;??_);_(@_)">
                        <c:v>372</c:v>
                      </c:pt>
                    </c:numCache>
                  </c:numRef>
                </c:val>
                <c:smooth val="0"/>
                <c:extLst xmlns:c15="http://schemas.microsoft.com/office/drawing/2012/chart">
                  <c:ext xmlns:c16="http://schemas.microsoft.com/office/drawing/2014/chart" uri="{C3380CC4-5D6E-409C-BE32-E72D297353CC}">
                    <c16:uniqueId val="{00000009-3300-4BEB-B1CF-5CF202616441}"/>
                  </c:ext>
                </c:extLst>
              </c15:ser>
            </c15:filteredLineSeries>
            <c15:filteredLineSeries>
              <c15:ser>
                <c:idx val="6"/>
                <c:order val="6"/>
                <c:tx>
                  <c:strRef>
                    <c:extLst>
                      <c:ext xmlns:c15="http://schemas.microsoft.com/office/drawing/2012/chart" uri="{02D57815-91ED-43cb-92C2-25804820EDAC}">
                        <c15:formulaRef>
                          <c15:sqref>dau_by_retention_cohort_raw!$H$1</c15:sqref>
                        </c15:formulaRef>
                      </c:ext>
                    </c:extLst>
                    <c:strCache>
                      <c:ptCount val="1"/>
                      <c:pt idx="0">
                        <c:v> D91-180 </c:v>
                      </c:pt>
                    </c:strCache>
                  </c:strRef>
                </c:tx>
                <c:spPr>
                  <a:ln w="28575" cap="rnd">
                    <a:solidFill>
                      <a:srgbClr val="FF3300"/>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dau_by_retention_cohort_raw!$H$2:$H$1234</c15:sqref>
                        </c15:formulaRef>
                      </c:ext>
                    </c:extLst>
                    <c:numCache>
                      <c:formatCode>General</c:formatCode>
                      <c:ptCount val="625"/>
                      <c:pt idx="0">
                        <c:v>20376</c:v>
                      </c:pt>
                      <c:pt idx="1">
                        <c:v>21961</c:v>
                      </c:pt>
                      <c:pt idx="2">
                        <c:v>28602</c:v>
                      </c:pt>
                      <c:pt idx="3">
                        <c:v>28569</c:v>
                      </c:pt>
                      <c:pt idx="4">
                        <c:v>20041</c:v>
                      </c:pt>
                      <c:pt idx="5">
                        <c:v>19335</c:v>
                      </c:pt>
                      <c:pt idx="6">
                        <c:v>19955</c:v>
                      </c:pt>
                      <c:pt idx="7">
                        <c:v>19315</c:v>
                      </c:pt>
                      <c:pt idx="8">
                        <c:v>21549</c:v>
                      </c:pt>
                      <c:pt idx="9">
                        <c:v>28622</c:v>
                      </c:pt>
                      <c:pt idx="10">
                        <c:v>28185</c:v>
                      </c:pt>
                      <c:pt idx="11">
                        <c:v>19256</c:v>
                      </c:pt>
                      <c:pt idx="12">
                        <c:v>17628</c:v>
                      </c:pt>
                      <c:pt idx="13">
                        <c:v>17946</c:v>
                      </c:pt>
                      <c:pt idx="14">
                        <c:v>18169</c:v>
                      </c:pt>
                      <c:pt idx="15">
                        <c:v>20635</c:v>
                      </c:pt>
                      <c:pt idx="16">
                        <c:v>27749</c:v>
                      </c:pt>
                      <c:pt idx="17">
                        <c:v>27287</c:v>
                      </c:pt>
                      <c:pt idx="18">
                        <c:v>17760</c:v>
                      </c:pt>
                      <c:pt idx="19">
                        <c:v>16836</c:v>
                      </c:pt>
                      <c:pt idx="20">
                        <c:v>17156</c:v>
                      </c:pt>
                      <c:pt idx="21">
                        <c:v>17270</c:v>
                      </c:pt>
                      <c:pt idx="22">
                        <c:v>19016</c:v>
                      </c:pt>
                      <c:pt idx="23">
                        <c:v>26553</c:v>
                      </c:pt>
                      <c:pt idx="24">
                        <c:v>26495</c:v>
                      </c:pt>
                      <c:pt idx="25">
                        <c:v>17248</c:v>
                      </c:pt>
                      <c:pt idx="26">
                        <c:v>16925</c:v>
                      </c:pt>
                      <c:pt idx="27">
                        <c:v>17039</c:v>
                      </c:pt>
                      <c:pt idx="28">
                        <c:v>16801</c:v>
                      </c:pt>
                      <c:pt idx="29">
                        <c:v>18973</c:v>
                      </c:pt>
                      <c:pt idx="30">
                        <c:v>26106</c:v>
                      </c:pt>
                      <c:pt idx="31">
                        <c:v>26139</c:v>
                      </c:pt>
                      <c:pt idx="32">
                        <c:v>17517</c:v>
                      </c:pt>
                      <c:pt idx="33">
                        <c:v>16630</c:v>
                      </c:pt>
                      <c:pt idx="34">
                        <c:v>16820</c:v>
                      </c:pt>
                      <c:pt idx="35">
                        <c:v>16616</c:v>
                      </c:pt>
                      <c:pt idx="36">
                        <c:v>18460</c:v>
                      </c:pt>
                      <c:pt idx="37">
                        <c:v>24415</c:v>
                      </c:pt>
                      <c:pt idx="38">
                        <c:v>24428</c:v>
                      </c:pt>
                      <c:pt idx="39">
                        <c:v>17546</c:v>
                      </c:pt>
                      <c:pt idx="40">
                        <c:v>15609</c:v>
                      </c:pt>
                      <c:pt idx="41">
                        <c:v>16673</c:v>
                      </c:pt>
                      <c:pt idx="42">
                        <c:v>15906</c:v>
                      </c:pt>
                      <c:pt idx="43">
                        <c:v>17315</c:v>
                      </c:pt>
                      <c:pt idx="44">
                        <c:v>21896</c:v>
                      </c:pt>
                      <c:pt idx="45">
                        <c:v>21538</c:v>
                      </c:pt>
                      <c:pt idx="46">
                        <c:v>14341</c:v>
                      </c:pt>
                      <c:pt idx="47">
                        <c:v>13625</c:v>
                      </c:pt>
                      <c:pt idx="48">
                        <c:v>13572</c:v>
                      </c:pt>
                      <c:pt idx="49">
                        <c:v>13718</c:v>
                      </c:pt>
                      <c:pt idx="50">
                        <c:v>15248</c:v>
                      </c:pt>
                      <c:pt idx="51">
                        <c:v>20646</c:v>
                      </c:pt>
                      <c:pt idx="52">
                        <c:v>20526</c:v>
                      </c:pt>
                      <c:pt idx="53">
                        <c:v>14113</c:v>
                      </c:pt>
                      <c:pt idx="54">
                        <c:v>13683</c:v>
                      </c:pt>
                      <c:pt idx="55">
                        <c:v>13619</c:v>
                      </c:pt>
                      <c:pt idx="56">
                        <c:v>13857</c:v>
                      </c:pt>
                      <c:pt idx="57">
                        <c:v>15593</c:v>
                      </c:pt>
                      <c:pt idx="58">
                        <c:v>20223</c:v>
                      </c:pt>
                      <c:pt idx="59">
                        <c:v>20256</c:v>
                      </c:pt>
                      <c:pt idx="60">
                        <c:v>14232</c:v>
                      </c:pt>
                      <c:pt idx="61">
                        <c:v>14761</c:v>
                      </c:pt>
                      <c:pt idx="62">
                        <c:v>14754</c:v>
                      </c:pt>
                      <c:pt idx="63">
                        <c:v>14124</c:v>
                      </c:pt>
                      <c:pt idx="64">
                        <c:v>15812</c:v>
                      </c:pt>
                      <c:pt idx="65">
                        <c:v>20424</c:v>
                      </c:pt>
                      <c:pt idx="66">
                        <c:v>20530</c:v>
                      </c:pt>
                      <c:pt idx="67">
                        <c:v>13979</c:v>
                      </c:pt>
                      <c:pt idx="68">
                        <c:v>13446</c:v>
                      </c:pt>
                      <c:pt idx="69">
                        <c:v>13562</c:v>
                      </c:pt>
                      <c:pt idx="70">
                        <c:v>13760</c:v>
                      </c:pt>
                      <c:pt idx="71">
                        <c:v>15855</c:v>
                      </c:pt>
                      <c:pt idx="72">
                        <c:v>20918</c:v>
                      </c:pt>
                      <c:pt idx="73">
                        <c:v>20881</c:v>
                      </c:pt>
                      <c:pt idx="74">
                        <c:v>14490</c:v>
                      </c:pt>
                      <c:pt idx="75">
                        <c:v>14361</c:v>
                      </c:pt>
                      <c:pt idx="76">
                        <c:v>13566</c:v>
                      </c:pt>
                      <c:pt idx="77">
                        <c:v>13861</c:v>
                      </c:pt>
                      <c:pt idx="78">
                        <c:v>15461</c:v>
                      </c:pt>
                      <c:pt idx="79">
                        <c:v>20955</c:v>
                      </c:pt>
                      <c:pt idx="80">
                        <c:v>20759</c:v>
                      </c:pt>
                      <c:pt idx="81">
                        <c:v>15008</c:v>
                      </c:pt>
                      <c:pt idx="82">
                        <c:v>14355</c:v>
                      </c:pt>
                      <c:pt idx="83">
                        <c:v>14619</c:v>
                      </c:pt>
                      <c:pt idx="84">
                        <c:v>15519</c:v>
                      </c:pt>
                      <c:pt idx="85">
                        <c:v>16687</c:v>
                      </c:pt>
                      <c:pt idx="86">
                        <c:v>21124</c:v>
                      </c:pt>
                      <c:pt idx="87">
                        <c:v>20658</c:v>
                      </c:pt>
                      <c:pt idx="88">
                        <c:v>14636</c:v>
                      </c:pt>
                      <c:pt idx="89">
                        <c:v>13704</c:v>
                      </c:pt>
                      <c:pt idx="90">
                        <c:v>14165</c:v>
                      </c:pt>
                      <c:pt idx="91">
                        <c:v>13959</c:v>
                      </c:pt>
                      <c:pt idx="92">
                        <c:v>15705</c:v>
                      </c:pt>
                      <c:pt idx="93">
                        <c:v>20782</c:v>
                      </c:pt>
                      <c:pt idx="94">
                        <c:v>20547</c:v>
                      </c:pt>
                      <c:pt idx="95">
                        <c:v>15675</c:v>
                      </c:pt>
                      <c:pt idx="96">
                        <c:v>16685</c:v>
                      </c:pt>
                      <c:pt idx="97">
                        <c:v>16877</c:v>
                      </c:pt>
                      <c:pt idx="98">
                        <c:v>18052</c:v>
                      </c:pt>
                      <c:pt idx="99">
                        <c:v>20985</c:v>
                      </c:pt>
                      <c:pt idx="100">
                        <c:v>28085</c:v>
                      </c:pt>
                      <c:pt idx="101">
                        <c:v>27039</c:v>
                      </c:pt>
                      <c:pt idx="102">
                        <c:v>19548</c:v>
                      </c:pt>
                      <c:pt idx="103">
                        <c:v>18752</c:v>
                      </c:pt>
                      <c:pt idx="104">
                        <c:v>18444</c:v>
                      </c:pt>
                      <c:pt idx="105">
                        <c:v>18370</c:v>
                      </c:pt>
                      <c:pt idx="106">
                        <c:v>19628</c:v>
                      </c:pt>
                      <c:pt idx="107">
                        <c:v>24988</c:v>
                      </c:pt>
                      <c:pt idx="108">
                        <c:v>25397</c:v>
                      </c:pt>
                      <c:pt idx="109">
                        <c:v>18389</c:v>
                      </c:pt>
                      <c:pt idx="110">
                        <c:v>17981</c:v>
                      </c:pt>
                      <c:pt idx="111">
                        <c:v>18446</c:v>
                      </c:pt>
                      <c:pt idx="112">
                        <c:v>19169</c:v>
                      </c:pt>
                      <c:pt idx="113">
                        <c:v>21023</c:v>
                      </c:pt>
                      <c:pt idx="114">
                        <c:v>24113</c:v>
                      </c:pt>
                      <c:pt idx="115">
                        <c:v>22610</c:v>
                      </c:pt>
                      <c:pt idx="116">
                        <c:v>19295</c:v>
                      </c:pt>
                      <c:pt idx="117">
                        <c:v>19107</c:v>
                      </c:pt>
                      <c:pt idx="118">
                        <c:v>19030</c:v>
                      </c:pt>
                      <c:pt idx="119">
                        <c:v>19565</c:v>
                      </c:pt>
                      <c:pt idx="120">
                        <c:v>21301</c:v>
                      </c:pt>
                      <c:pt idx="121">
                        <c:v>24631</c:v>
                      </c:pt>
                      <c:pt idx="122">
                        <c:v>25518</c:v>
                      </c:pt>
                      <c:pt idx="123">
                        <c:v>20959</c:v>
                      </c:pt>
                      <c:pt idx="124">
                        <c:v>19003</c:v>
                      </c:pt>
                      <c:pt idx="125">
                        <c:v>18824</c:v>
                      </c:pt>
                      <c:pt idx="126">
                        <c:v>18559</c:v>
                      </c:pt>
                      <c:pt idx="127">
                        <c:v>20042</c:v>
                      </c:pt>
                      <c:pt idx="128">
                        <c:v>22923</c:v>
                      </c:pt>
                      <c:pt idx="129">
                        <c:v>22675</c:v>
                      </c:pt>
                      <c:pt idx="130">
                        <c:v>17000</c:v>
                      </c:pt>
                      <c:pt idx="131">
                        <c:v>17013</c:v>
                      </c:pt>
                      <c:pt idx="132">
                        <c:v>17186</c:v>
                      </c:pt>
                      <c:pt idx="133">
                        <c:v>17404</c:v>
                      </c:pt>
                      <c:pt idx="134">
                        <c:v>19432</c:v>
                      </c:pt>
                      <c:pt idx="135">
                        <c:v>25330</c:v>
                      </c:pt>
                      <c:pt idx="136">
                        <c:v>24777</c:v>
                      </c:pt>
                      <c:pt idx="137">
                        <c:v>17994</c:v>
                      </c:pt>
                      <c:pt idx="138">
                        <c:v>17401</c:v>
                      </c:pt>
                      <c:pt idx="139">
                        <c:v>17573</c:v>
                      </c:pt>
                      <c:pt idx="140">
                        <c:v>17923</c:v>
                      </c:pt>
                      <c:pt idx="141">
                        <c:v>19923</c:v>
                      </c:pt>
                      <c:pt idx="142">
                        <c:v>26392</c:v>
                      </c:pt>
                      <c:pt idx="143">
                        <c:v>25752</c:v>
                      </c:pt>
                      <c:pt idx="144">
                        <c:v>19360</c:v>
                      </c:pt>
                      <c:pt idx="145">
                        <c:v>18561</c:v>
                      </c:pt>
                      <c:pt idx="146">
                        <c:v>18971</c:v>
                      </c:pt>
                      <c:pt idx="147">
                        <c:v>18974</c:v>
                      </c:pt>
                      <c:pt idx="148">
                        <c:v>20720</c:v>
                      </c:pt>
                      <c:pt idx="149">
                        <c:v>26391</c:v>
                      </c:pt>
                      <c:pt idx="150">
                        <c:v>25600</c:v>
                      </c:pt>
                      <c:pt idx="151">
                        <c:v>18298</c:v>
                      </c:pt>
                      <c:pt idx="152">
                        <c:v>18023</c:v>
                      </c:pt>
                      <c:pt idx="153">
                        <c:v>18500</c:v>
                      </c:pt>
                      <c:pt idx="154">
                        <c:v>18094</c:v>
                      </c:pt>
                      <c:pt idx="155">
                        <c:v>20298</c:v>
                      </c:pt>
                      <c:pt idx="156">
                        <c:v>26749</c:v>
                      </c:pt>
                      <c:pt idx="157">
                        <c:v>26579</c:v>
                      </c:pt>
                      <c:pt idx="158">
                        <c:v>18432</c:v>
                      </c:pt>
                      <c:pt idx="159">
                        <c:v>17707</c:v>
                      </c:pt>
                      <c:pt idx="160">
                        <c:v>18212</c:v>
                      </c:pt>
                      <c:pt idx="161">
                        <c:v>18404</c:v>
                      </c:pt>
                      <c:pt idx="162">
                        <c:v>20666</c:v>
                      </c:pt>
                      <c:pt idx="163">
                        <c:v>27859</c:v>
                      </c:pt>
                      <c:pt idx="164">
                        <c:v>26978</c:v>
                      </c:pt>
                      <c:pt idx="165">
                        <c:v>18842</c:v>
                      </c:pt>
                      <c:pt idx="166">
                        <c:v>19019</c:v>
                      </c:pt>
                      <c:pt idx="167">
                        <c:v>18656</c:v>
                      </c:pt>
                      <c:pt idx="168">
                        <c:v>16820</c:v>
                      </c:pt>
                      <c:pt idx="169">
                        <c:v>18254</c:v>
                      </c:pt>
                      <c:pt idx="170">
                        <c:v>23477</c:v>
                      </c:pt>
                      <c:pt idx="171">
                        <c:v>22705</c:v>
                      </c:pt>
                      <c:pt idx="172">
                        <c:v>20634</c:v>
                      </c:pt>
                      <c:pt idx="173">
                        <c:v>20763</c:v>
                      </c:pt>
                      <c:pt idx="174">
                        <c:v>20815</c:v>
                      </c:pt>
                      <c:pt idx="175">
                        <c:v>22102</c:v>
                      </c:pt>
                      <c:pt idx="176">
                        <c:v>23871</c:v>
                      </c:pt>
                      <c:pt idx="177">
                        <c:v>29745</c:v>
                      </c:pt>
                      <c:pt idx="178">
                        <c:v>29135</c:v>
                      </c:pt>
                      <c:pt idx="179">
                        <c:v>20243</c:v>
                      </c:pt>
                      <c:pt idx="180">
                        <c:v>19655</c:v>
                      </c:pt>
                      <c:pt idx="181">
                        <c:v>19693</c:v>
                      </c:pt>
                      <c:pt idx="182">
                        <c:v>20017</c:v>
                      </c:pt>
                      <c:pt idx="183">
                        <c:v>22647</c:v>
                      </c:pt>
                      <c:pt idx="184">
                        <c:v>30663</c:v>
                      </c:pt>
                      <c:pt idx="185">
                        <c:v>29984</c:v>
                      </c:pt>
                      <c:pt idx="186">
                        <c:v>20115</c:v>
                      </c:pt>
                      <c:pt idx="187">
                        <c:v>21026</c:v>
                      </c:pt>
                      <c:pt idx="188">
                        <c:v>25841</c:v>
                      </c:pt>
                      <c:pt idx="189">
                        <c:v>22766</c:v>
                      </c:pt>
                      <c:pt idx="190">
                        <c:v>25327</c:v>
                      </c:pt>
                      <c:pt idx="191">
                        <c:v>33786</c:v>
                      </c:pt>
                      <c:pt idx="192">
                        <c:v>32532</c:v>
                      </c:pt>
                      <c:pt idx="193">
                        <c:v>21618</c:v>
                      </c:pt>
                      <c:pt idx="194">
                        <c:v>21077</c:v>
                      </c:pt>
                      <c:pt idx="195">
                        <c:v>20930</c:v>
                      </c:pt>
                      <c:pt idx="196">
                        <c:v>19515</c:v>
                      </c:pt>
                      <c:pt idx="197">
                        <c:v>21941</c:v>
                      </c:pt>
                      <c:pt idx="198">
                        <c:v>29577</c:v>
                      </c:pt>
                      <c:pt idx="199">
                        <c:v>28993</c:v>
                      </c:pt>
                      <c:pt idx="200">
                        <c:v>19723</c:v>
                      </c:pt>
                      <c:pt idx="201">
                        <c:v>19191</c:v>
                      </c:pt>
                      <c:pt idx="202">
                        <c:v>19660</c:v>
                      </c:pt>
                      <c:pt idx="203">
                        <c:v>19797</c:v>
                      </c:pt>
                      <c:pt idx="204">
                        <c:v>22171</c:v>
                      </c:pt>
                      <c:pt idx="205">
                        <c:v>29882</c:v>
                      </c:pt>
                      <c:pt idx="206">
                        <c:v>28921</c:v>
                      </c:pt>
                      <c:pt idx="207">
                        <c:v>19409</c:v>
                      </c:pt>
                      <c:pt idx="208">
                        <c:v>19055</c:v>
                      </c:pt>
                      <c:pt idx="209">
                        <c:v>19472</c:v>
                      </c:pt>
                      <c:pt idx="210">
                        <c:v>19598</c:v>
                      </c:pt>
                      <c:pt idx="211">
                        <c:v>22778</c:v>
                      </c:pt>
                      <c:pt idx="212">
                        <c:v>30513</c:v>
                      </c:pt>
                      <c:pt idx="213">
                        <c:v>30269</c:v>
                      </c:pt>
                      <c:pt idx="214">
                        <c:v>21072</c:v>
                      </c:pt>
                      <c:pt idx="215">
                        <c:v>20978</c:v>
                      </c:pt>
                      <c:pt idx="216">
                        <c:v>22540</c:v>
                      </c:pt>
                      <c:pt idx="217">
                        <c:v>23666</c:v>
                      </c:pt>
                      <c:pt idx="218">
                        <c:v>27553</c:v>
                      </c:pt>
                      <c:pt idx="219">
                        <c:v>32082</c:v>
                      </c:pt>
                      <c:pt idx="220">
                        <c:v>42753</c:v>
                      </c:pt>
                      <c:pt idx="221">
                        <c:v>31001</c:v>
                      </c:pt>
                      <c:pt idx="222">
                        <c:v>24049</c:v>
                      </c:pt>
                      <c:pt idx="223">
                        <c:v>22485</c:v>
                      </c:pt>
                      <c:pt idx="224">
                        <c:v>21371</c:v>
                      </c:pt>
                      <c:pt idx="225">
                        <c:v>23590</c:v>
                      </c:pt>
                      <c:pt idx="226">
                        <c:v>30735</c:v>
                      </c:pt>
                      <c:pt idx="227">
                        <c:v>31930</c:v>
                      </c:pt>
                      <c:pt idx="228">
                        <c:v>20935</c:v>
                      </c:pt>
                      <c:pt idx="229">
                        <c:v>19357</c:v>
                      </c:pt>
                      <c:pt idx="230">
                        <c:v>19302</c:v>
                      </c:pt>
                      <c:pt idx="231">
                        <c:v>19378</c:v>
                      </c:pt>
                      <c:pt idx="232">
                        <c:v>21860</c:v>
                      </c:pt>
                      <c:pt idx="233">
                        <c:v>28087</c:v>
                      </c:pt>
                      <c:pt idx="234">
                        <c:v>27438</c:v>
                      </c:pt>
                      <c:pt idx="235">
                        <c:v>19734</c:v>
                      </c:pt>
                      <c:pt idx="236">
                        <c:v>19631</c:v>
                      </c:pt>
                      <c:pt idx="237">
                        <c:v>18752</c:v>
                      </c:pt>
                      <c:pt idx="238">
                        <c:v>18579</c:v>
                      </c:pt>
                      <c:pt idx="239">
                        <c:v>20835</c:v>
                      </c:pt>
                      <c:pt idx="240">
                        <c:v>28037</c:v>
                      </c:pt>
                      <c:pt idx="241">
                        <c:v>28056</c:v>
                      </c:pt>
                      <c:pt idx="242">
                        <c:v>25236</c:v>
                      </c:pt>
                      <c:pt idx="243">
                        <c:v>19045</c:v>
                      </c:pt>
                      <c:pt idx="244">
                        <c:v>18478</c:v>
                      </c:pt>
                      <c:pt idx="245">
                        <c:v>18206</c:v>
                      </c:pt>
                      <c:pt idx="246">
                        <c:v>20683</c:v>
                      </c:pt>
                      <c:pt idx="247">
                        <c:v>27301</c:v>
                      </c:pt>
                      <c:pt idx="248">
                        <c:v>26888</c:v>
                      </c:pt>
                      <c:pt idx="249">
                        <c:v>19896</c:v>
                      </c:pt>
                      <c:pt idx="250">
                        <c:v>18796</c:v>
                      </c:pt>
                      <c:pt idx="251">
                        <c:v>17928</c:v>
                      </c:pt>
                      <c:pt idx="252">
                        <c:v>17342</c:v>
                      </c:pt>
                      <c:pt idx="253">
                        <c:v>19057</c:v>
                      </c:pt>
                      <c:pt idx="254">
                        <c:v>26363</c:v>
                      </c:pt>
                      <c:pt idx="255">
                        <c:v>26360</c:v>
                      </c:pt>
                      <c:pt idx="256">
                        <c:v>17316</c:v>
                      </c:pt>
                      <c:pt idx="257">
                        <c:v>16685</c:v>
                      </c:pt>
                      <c:pt idx="258">
                        <c:v>17112</c:v>
                      </c:pt>
                      <c:pt idx="259">
                        <c:v>17895</c:v>
                      </c:pt>
                      <c:pt idx="260">
                        <c:v>19381</c:v>
                      </c:pt>
                      <c:pt idx="261">
                        <c:v>24953</c:v>
                      </c:pt>
                      <c:pt idx="262">
                        <c:v>24366</c:v>
                      </c:pt>
                      <c:pt idx="263">
                        <c:v>16568</c:v>
                      </c:pt>
                      <c:pt idx="264">
                        <c:v>16359</c:v>
                      </c:pt>
                      <c:pt idx="265">
                        <c:v>16377</c:v>
                      </c:pt>
                      <c:pt idx="266">
                        <c:v>16912</c:v>
                      </c:pt>
                      <c:pt idx="267">
                        <c:v>18661</c:v>
                      </c:pt>
                      <c:pt idx="268">
                        <c:v>24804</c:v>
                      </c:pt>
                      <c:pt idx="269">
                        <c:v>24952</c:v>
                      </c:pt>
                      <c:pt idx="270">
                        <c:v>18642</c:v>
                      </c:pt>
                      <c:pt idx="271">
                        <c:v>16580</c:v>
                      </c:pt>
                      <c:pt idx="272">
                        <c:v>17107</c:v>
                      </c:pt>
                      <c:pt idx="273">
                        <c:v>17273</c:v>
                      </c:pt>
                      <c:pt idx="274">
                        <c:v>19154</c:v>
                      </c:pt>
                      <c:pt idx="275">
                        <c:v>24371</c:v>
                      </c:pt>
                      <c:pt idx="276">
                        <c:v>24029</c:v>
                      </c:pt>
                      <c:pt idx="277">
                        <c:v>17045</c:v>
                      </c:pt>
                      <c:pt idx="278">
                        <c:v>16437</c:v>
                      </c:pt>
                      <c:pt idx="279">
                        <c:v>16482</c:v>
                      </c:pt>
                      <c:pt idx="280">
                        <c:v>17417</c:v>
                      </c:pt>
                      <c:pt idx="281">
                        <c:v>18790</c:v>
                      </c:pt>
                      <c:pt idx="282">
                        <c:v>24084</c:v>
                      </c:pt>
                      <c:pt idx="283">
                        <c:v>23700</c:v>
                      </c:pt>
                      <c:pt idx="284">
                        <c:v>17209</c:v>
                      </c:pt>
                      <c:pt idx="285">
                        <c:v>15903</c:v>
                      </c:pt>
                      <c:pt idx="286">
                        <c:v>16129</c:v>
                      </c:pt>
                      <c:pt idx="287">
                        <c:v>15977</c:v>
                      </c:pt>
                      <c:pt idx="288">
                        <c:v>17925</c:v>
                      </c:pt>
                      <c:pt idx="289">
                        <c:v>23672</c:v>
                      </c:pt>
                      <c:pt idx="290">
                        <c:v>23943</c:v>
                      </c:pt>
                      <c:pt idx="291">
                        <c:v>16788</c:v>
                      </c:pt>
                      <c:pt idx="292">
                        <c:v>16271</c:v>
                      </c:pt>
                      <c:pt idx="293">
                        <c:v>16760</c:v>
                      </c:pt>
                      <c:pt idx="294">
                        <c:v>17036</c:v>
                      </c:pt>
                      <c:pt idx="295">
                        <c:v>18595</c:v>
                      </c:pt>
                      <c:pt idx="296">
                        <c:v>23257</c:v>
                      </c:pt>
                      <c:pt idx="297">
                        <c:v>22970</c:v>
                      </c:pt>
                      <c:pt idx="298">
                        <c:v>16946</c:v>
                      </c:pt>
                      <c:pt idx="299">
                        <c:v>16933</c:v>
                      </c:pt>
                      <c:pt idx="300">
                        <c:v>17638</c:v>
                      </c:pt>
                      <c:pt idx="301">
                        <c:v>17559</c:v>
                      </c:pt>
                      <c:pt idx="302">
                        <c:v>18889</c:v>
                      </c:pt>
                      <c:pt idx="303">
                        <c:v>22967</c:v>
                      </c:pt>
                      <c:pt idx="304">
                        <c:v>22798</c:v>
                      </c:pt>
                      <c:pt idx="305">
                        <c:v>17586</c:v>
                      </c:pt>
                      <c:pt idx="306">
                        <c:v>17189</c:v>
                      </c:pt>
                      <c:pt idx="307">
                        <c:v>17433</c:v>
                      </c:pt>
                      <c:pt idx="308">
                        <c:v>17367</c:v>
                      </c:pt>
                      <c:pt idx="309">
                        <c:v>18967</c:v>
                      </c:pt>
                      <c:pt idx="310">
                        <c:v>23369</c:v>
                      </c:pt>
                      <c:pt idx="311">
                        <c:v>26091</c:v>
                      </c:pt>
                      <c:pt idx="312">
                        <c:v>20580</c:v>
                      </c:pt>
                      <c:pt idx="313">
                        <c:v>20333</c:v>
                      </c:pt>
                      <c:pt idx="314">
                        <c:v>20739</c:v>
                      </c:pt>
                      <c:pt idx="315">
                        <c:v>20990</c:v>
                      </c:pt>
                      <c:pt idx="316">
                        <c:v>22470</c:v>
                      </c:pt>
                      <c:pt idx="317">
                        <c:v>27332</c:v>
                      </c:pt>
                      <c:pt idx="318">
                        <c:v>27805</c:v>
                      </c:pt>
                      <c:pt idx="319">
                        <c:v>21502</c:v>
                      </c:pt>
                      <c:pt idx="320">
                        <c:v>21328</c:v>
                      </c:pt>
                      <c:pt idx="321">
                        <c:v>21262</c:v>
                      </c:pt>
                      <c:pt idx="322">
                        <c:v>21627</c:v>
                      </c:pt>
                      <c:pt idx="323">
                        <c:v>22915</c:v>
                      </c:pt>
                      <c:pt idx="324">
                        <c:v>26869</c:v>
                      </c:pt>
                      <c:pt idx="325">
                        <c:v>27377</c:v>
                      </c:pt>
                      <c:pt idx="326">
                        <c:v>21655</c:v>
                      </c:pt>
                      <c:pt idx="327">
                        <c:v>21085</c:v>
                      </c:pt>
                      <c:pt idx="328">
                        <c:v>21260</c:v>
                      </c:pt>
                      <c:pt idx="329">
                        <c:v>21375</c:v>
                      </c:pt>
                      <c:pt idx="330">
                        <c:v>22499</c:v>
                      </c:pt>
                      <c:pt idx="331">
                        <c:v>26727</c:v>
                      </c:pt>
                      <c:pt idx="332">
                        <c:v>26915</c:v>
                      </c:pt>
                      <c:pt idx="333">
                        <c:v>21412</c:v>
                      </c:pt>
                      <c:pt idx="334">
                        <c:v>20725</c:v>
                      </c:pt>
                      <c:pt idx="335">
                        <c:v>20587</c:v>
                      </c:pt>
                      <c:pt idx="336">
                        <c:v>20815</c:v>
                      </c:pt>
                      <c:pt idx="337">
                        <c:v>22016</c:v>
                      </c:pt>
                      <c:pt idx="338">
                        <c:v>26619</c:v>
                      </c:pt>
                      <c:pt idx="339">
                        <c:v>26773</c:v>
                      </c:pt>
                      <c:pt idx="340">
                        <c:v>20697</c:v>
                      </c:pt>
                      <c:pt idx="341">
                        <c:v>19888</c:v>
                      </c:pt>
                      <c:pt idx="342">
                        <c:v>20173</c:v>
                      </c:pt>
                      <c:pt idx="343">
                        <c:v>20297</c:v>
                      </c:pt>
                      <c:pt idx="344">
                        <c:v>21515</c:v>
                      </c:pt>
                      <c:pt idx="345">
                        <c:v>25936</c:v>
                      </c:pt>
                      <c:pt idx="346">
                        <c:v>26564</c:v>
                      </c:pt>
                      <c:pt idx="347">
                        <c:v>21117</c:v>
                      </c:pt>
                      <c:pt idx="348">
                        <c:v>20948</c:v>
                      </c:pt>
                      <c:pt idx="349">
                        <c:v>19951</c:v>
                      </c:pt>
                      <c:pt idx="350">
                        <c:v>20427</c:v>
                      </c:pt>
                      <c:pt idx="351">
                        <c:v>21632</c:v>
                      </c:pt>
                      <c:pt idx="352">
                        <c:v>26081</c:v>
                      </c:pt>
                      <c:pt idx="353">
                        <c:v>25814</c:v>
                      </c:pt>
                      <c:pt idx="354">
                        <c:v>19947</c:v>
                      </c:pt>
                      <c:pt idx="355">
                        <c:v>20238</c:v>
                      </c:pt>
                      <c:pt idx="356">
                        <c:v>23636</c:v>
                      </c:pt>
                      <c:pt idx="357">
                        <c:v>25606</c:v>
                      </c:pt>
                      <c:pt idx="358">
                        <c:v>28134</c:v>
                      </c:pt>
                      <c:pt idx="359">
                        <c:v>33917</c:v>
                      </c:pt>
                      <c:pt idx="360">
                        <c:v>33585</c:v>
                      </c:pt>
                      <c:pt idx="361">
                        <c:v>24892</c:v>
                      </c:pt>
                      <c:pt idx="362">
                        <c:v>23638</c:v>
                      </c:pt>
                      <c:pt idx="363">
                        <c:v>23477</c:v>
                      </c:pt>
                      <c:pt idx="364">
                        <c:v>22869</c:v>
                      </c:pt>
                      <c:pt idx="365">
                        <c:v>23714</c:v>
                      </c:pt>
                      <c:pt idx="366">
                        <c:v>29331</c:v>
                      </c:pt>
                      <c:pt idx="367">
                        <c:v>28101</c:v>
                      </c:pt>
                      <c:pt idx="368">
                        <c:v>19913</c:v>
                      </c:pt>
                      <c:pt idx="369">
                        <c:v>17994</c:v>
                      </c:pt>
                      <c:pt idx="370">
                        <c:v>18044</c:v>
                      </c:pt>
                      <c:pt idx="371">
                        <c:v>18712</c:v>
                      </c:pt>
                      <c:pt idx="372">
                        <c:v>20116</c:v>
                      </c:pt>
                      <c:pt idx="373">
                        <c:v>26236</c:v>
                      </c:pt>
                      <c:pt idx="374">
                        <c:v>25439</c:v>
                      </c:pt>
                      <c:pt idx="375">
                        <c:v>16634</c:v>
                      </c:pt>
                      <c:pt idx="376">
                        <c:v>15942</c:v>
                      </c:pt>
                      <c:pt idx="377">
                        <c:v>16248</c:v>
                      </c:pt>
                      <c:pt idx="378">
                        <c:v>15649</c:v>
                      </c:pt>
                      <c:pt idx="379">
                        <c:v>18007</c:v>
                      </c:pt>
                      <c:pt idx="380">
                        <c:v>24821</c:v>
                      </c:pt>
                      <c:pt idx="381">
                        <c:v>23829</c:v>
                      </c:pt>
                      <c:pt idx="382">
                        <c:v>15142</c:v>
                      </c:pt>
                      <c:pt idx="383">
                        <c:v>14970</c:v>
                      </c:pt>
                      <c:pt idx="384">
                        <c:v>15240</c:v>
                      </c:pt>
                      <c:pt idx="385">
                        <c:v>14792</c:v>
                      </c:pt>
                      <c:pt idx="386">
                        <c:v>16411</c:v>
                      </c:pt>
                      <c:pt idx="387">
                        <c:v>23278</c:v>
                      </c:pt>
                      <c:pt idx="388">
                        <c:v>22542</c:v>
                      </c:pt>
                      <c:pt idx="389">
                        <c:v>14387</c:v>
                      </c:pt>
                      <c:pt idx="390">
                        <c:v>13570</c:v>
                      </c:pt>
                      <c:pt idx="391">
                        <c:v>14293</c:v>
                      </c:pt>
                      <c:pt idx="392">
                        <c:v>14645</c:v>
                      </c:pt>
                      <c:pt idx="393">
                        <c:v>16347</c:v>
                      </c:pt>
                      <c:pt idx="394">
                        <c:v>22081</c:v>
                      </c:pt>
                      <c:pt idx="395">
                        <c:v>21485</c:v>
                      </c:pt>
                      <c:pt idx="396">
                        <c:v>14215</c:v>
                      </c:pt>
                      <c:pt idx="397">
                        <c:v>13748</c:v>
                      </c:pt>
                      <c:pt idx="398">
                        <c:v>13298</c:v>
                      </c:pt>
                      <c:pt idx="399">
                        <c:v>13108</c:v>
                      </c:pt>
                      <c:pt idx="400">
                        <c:v>14915</c:v>
                      </c:pt>
                      <c:pt idx="401">
                        <c:v>19254</c:v>
                      </c:pt>
                      <c:pt idx="402">
                        <c:v>18165</c:v>
                      </c:pt>
                      <c:pt idx="403">
                        <c:v>12568</c:v>
                      </c:pt>
                      <c:pt idx="404">
                        <c:v>11550</c:v>
                      </c:pt>
                      <c:pt idx="405">
                        <c:v>11635</c:v>
                      </c:pt>
                      <c:pt idx="406">
                        <c:v>12111</c:v>
                      </c:pt>
                      <c:pt idx="407">
                        <c:v>13061</c:v>
                      </c:pt>
                      <c:pt idx="408">
                        <c:v>17150</c:v>
                      </c:pt>
                      <c:pt idx="409">
                        <c:v>17125</c:v>
                      </c:pt>
                      <c:pt idx="410">
                        <c:v>11489</c:v>
                      </c:pt>
                      <c:pt idx="411">
                        <c:v>10601</c:v>
                      </c:pt>
                      <c:pt idx="412">
                        <c:v>10787</c:v>
                      </c:pt>
                      <c:pt idx="413">
                        <c:v>10925</c:v>
                      </c:pt>
                      <c:pt idx="414">
                        <c:v>12300</c:v>
                      </c:pt>
                      <c:pt idx="415">
                        <c:v>16809</c:v>
                      </c:pt>
                      <c:pt idx="416">
                        <c:v>16592</c:v>
                      </c:pt>
                      <c:pt idx="417">
                        <c:v>11456</c:v>
                      </c:pt>
                      <c:pt idx="418">
                        <c:v>11954</c:v>
                      </c:pt>
                      <c:pt idx="419">
                        <c:v>12451</c:v>
                      </c:pt>
                      <c:pt idx="420">
                        <c:v>12651</c:v>
                      </c:pt>
                      <c:pt idx="421">
                        <c:v>14363</c:v>
                      </c:pt>
                      <c:pt idx="422">
                        <c:v>18103</c:v>
                      </c:pt>
                      <c:pt idx="423">
                        <c:v>17622</c:v>
                      </c:pt>
                      <c:pt idx="424">
                        <c:v>11963</c:v>
                      </c:pt>
                      <c:pt idx="425">
                        <c:v>11122</c:v>
                      </c:pt>
                      <c:pt idx="426">
                        <c:v>11944</c:v>
                      </c:pt>
                      <c:pt idx="427">
                        <c:v>12398</c:v>
                      </c:pt>
                      <c:pt idx="428">
                        <c:v>13039</c:v>
                      </c:pt>
                      <c:pt idx="429">
                        <c:v>16400</c:v>
                      </c:pt>
                      <c:pt idx="430">
                        <c:v>16022</c:v>
                      </c:pt>
                      <c:pt idx="431">
                        <c:v>11041</c:v>
                      </c:pt>
                      <c:pt idx="432">
                        <c:v>9942</c:v>
                      </c:pt>
                      <c:pt idx="433">
                        <c:v>9977</c:v>
                      </c:pt>
                      <c:pt idx="434">
                        <c:v>10181</c:v>
                      </c:pt>
                      <c:pt idx="435">
                        <c:v>11735</c:v>
                      </c:pt>
                      <c:pt idx="436">
                        <c:v>15502</c:v>
                      </c:pt>
                      <c:pt idx="437">
                        <c:v>15234</c:v>
                      </c:pt>
                      <c:pt idx="438">
                        <c:v>9992</c:v>
                      </c:pt>
                      <c:pt idx="439">
                        <c:v>9568</c:v>
                      </c:pt>
                      <c:pt idx="440">
                        <c:v>10045</c:v>
                      </c:pt>
                      <c:pt idx="441">
                        <c:v>9836</c:v>
                      </c:pt>
                      <c:pt idx="442">
                        <c:v>11041</c:v>
                      </c:pt>
                      <c:pt idx="443">
                        <c:v>14652</c:v>
                      </c:pt>
                      <c:pt idx="444">
                        <c:v>14378</c:v>
                      </c:pt>
                      <c:pt idx="445">
                        <c:v>9993</c:v>
                      </c:pt>
                      <c:pt idx="446">
                        <c:v>9321</c:v>
                      </c:pt>
                      <c:pt idx="447">
                        <c:v>9720</c:v>
                      </c:pt>
                      <c:pt idx="448">
                        <c:v>9902</c:v>
                      </c:pt>
                      <c:pt idx="449">
                        <c:v>11266</c:v>
                      </c:pt>
                      <c:pt idx="450">
                        <c:v>14512</c:v>
                      </c:pt>
                      <c:pt idx="451">
                        <c:v>14359</c:v>
                      </c:pt>
                      <c:pt idx="452">
                        <c:v>9754</c:v>
                      </c:pt>
                      <c:pt idx="453">
                        <c:v>9276</c:v>
                      </c:pt>
                      <c:pt idx="454">
                        <c:v>9433</c:v>
                      </c:pt>
                      <c:pt idx="455">
                        <c:v>9541</c:v>
                      </c:pt>
                      <c:pt idx="456">
                        <c:v>10799</c:v>
                      </c:pt>
                      <c:pt idx="457">
                        <c:v>14235</c:v>
                      </c:pt>
                      <c:pt idx="458">
                        <c:v>14150</c:v>
                      </c:pt>
                      <c:pt idx="459">
                        <c:v>9221</c:v>
                      </c:pt>
                      <c:pt idx="460">
                        <c:v>9152</c:v>
                      </c:pt>
                      <c:pt idx="461">
                        <c:v>10830</c:v>
                      </c:pt>
                      <c:pt idx="462">
                        <c:v>11551</c:v>
                      </c:pt>
                      <c:pt idx="463">
                        <c:v>13235</c:v>
                      </c:pt>
                      <c:pt idx="464">
                        <c:v>16426</c:v>
                      </c:pt>
                      <c:pt idx="465">
                        <c:v>16232</c:v>
                      </c:pt>
                      <c:pt idx="466">
                        <c:v>10988</c:v>
                      </c:pt>
                      <c:pt idx="467">
                        <c:v>10750</c:v>
                      </c:pt>
                      <c:pt idx="468">
                        <c:v>10879</c:v>
                      </c:pt>
                      <c:pt idx="469">
                        <c:v>10835</c:v>
                      </c:pt>
                      <c:pt idx="470">
                        <c:v>12157</c:v>
                      </c:pt>
                      <c:pt idx="471">
                        <c:v>14951</c:v>
                      </c:pt>
                      <c:pt idx="472">
                        <c:v>14109</c:v>
                      </c:pt>
                      <c:pt idx="473">
                        <c:v>11137</c:v>
                      </c:pt>
                      <c:pt idx="474">
                        <c:v>10952</c:v>
                      </c:pt>
                      <c:pt idx="475">
                        <c:v>11342</c:v>
                      </c:pt>
                      <c:pt idx="476">
                        <c:v>11575</c:v>
                      </c:pt>
                      <c:pt idx="477">
                        <c:v>13107</c:v>
                      </c:pt>
                      <c:pt idx="478">
                        <c:v>15826</c:v>
                      </c:pt>
                      <c:pt idx="479">
                        <c:v>16089</c:v>
                      </c:pt>
                      <c:pt idx="480">
                        <c:v>13880</c:v>
                      </c:pt>
                      <c:pt idx="481">
                        <c:v>12337</c:v>
                      </c:pt>
                      <c:pt idx="482">
                        <c:v>12230</c:v>
                      </c:pt>
                      <c:pt idx="483">
                        <c:v>12600</c:v>
                      </c:pt>
                      <c:pt idx="484">
                        <c:v>13497</c:v>
                      </c:pt>
                      <c:pt idx="485">
                        <c:v>15112</c:v>
                      </c:pt>
                      <c:pt idx="486">
                        <c:v>16595</c:v>
                      </c:pt>
                      <c:pt idx="487" formatCode="_(* #,##0_);_(* \(#,##0\);_(* &quot;-&quot;??_);_(@_)">
                        <c:v>16678</c:v>
                      </c:pt>
                      <c:pt idx="488" formatCode="_(* #,##0_);_(* \(#,##0\);_(* &quot;-&quot;??_);_(@_)">
                        <c:v>13034</c:v>
                      </c:pt>
                      <c:pt idx="489" formatCode="_(* #,##0_);_(* \(#,##0\);_(* &quot;-&quot;??_);_(@_)">
                        <c:v>11542</c:v>
                      </c:pt>
                      <c:pt idx="490" formatCode="_(* #,##0_);_(* \(#,##0\);_(* &quot;-&quot;??_);_(@_)">
                        <c:v>11050</c:v>
                      </c:pt>
                      <c:pt idx="491" formatCode="_(* #,##0_);_(* \(#,##0\);_(* &quot;-&quot;??_);_(@_)">
                        <c:v>12847</c:v>
                      </c:pt>
                      <c:pt idx="492" formatCode="_(* #,##0_);_(* \(#,##0\);_(* &quot;-&quot;??_);_(@_)">
                        <c:v>15011</c:v>
                      </c:pt>
                      <c:pt idx="493" formatCode="_(* #,##0_);_(* \(#,##0\);_(* &quot;-&quot;??_);_(@_)">
                        <c:v>14933</c:v>
                      </c:pt>
                      <c:pt idx="494" formatCode="_(* #,##0_);_(* \(#,##0\);_(* &quot;-&quot;??_);_(@_)">
                        <c:v>11070</c:v>
                      </c:pt>
                      <c:pt idx="495" formatCode="_(* #,##0_);_(* \(#,##0\);_(* &quot;-&quot;??_);_(@_)">
                        <c:v>10181</c:v>
                      </c:pt>
                      <c:pt idx="496" formatCode="_(* #,##0_);_(* \(#,##0\);_(* &quot;-&quot;??_);_(@_)">
                        <c:v>10456</c:v>
                      </c:pt>
                      <c:pt idx="497" formatCode="_(* #,##0_);_(* \(#,##0\);_(* &quot;-&quot;??_);_(@_)">
                        <c:v>10514</c:v>
                      </c:pt>
                      <c:pt idx="498" formatCode="_(* #,##0_);_(* \(#,##0\);_(* &quot;-&quot;??_);_(@_)">
                        <c:v>11766</c:v>
                      </c:pt>
                      <c:pt idx="499" formatCode="_(* #,##0_);_(* \(#,##0\);_(* &quot;-&quot;??_);_(@_)">
                        <c:v>15984</c:v>
                      </c:pt>
                      <c:pt idx="500" formatCode="_(* #,##0_);_(* \(#,##0\);_(* &quot;-&quot;??_);_(@_)">
                        <c:v>15978</c:v>
                      </c:pt>
                      <c:pt idx="501" formatCode="_(* #,##0_);_(* \(#,##0\);_(* &quot;-&quot;??_);_(@_)">
                        <c:v>11245</c:v>
                      </c:pt>
                      <c:pt idx="502" formatCode="_(* #,##0_);_(* \(#,##0\);_(* &quot;-&quot;??_);_(@_)">
                        <c:v>10851</c:v>
                      </c:pt>
                      <c:pt idx="503" formatCode="_(* #,##0_);_(* \(#,##0\);_(* &quot;-&quot;??_);_(@_)">
                        <c:v>10881</c:v>
                      </c:pt>
                      <c:pt idx="504" formatCode="_(* #,##0_);_(* \(#,##0\);_(* &quot;-&quot;??_);_(@_)">
                        <c:v>11119</c:v>
                      </c:pt>
                      <c:pt idx="505" formatCode="_(* #,##0_);_(* \(#,##0\);_(* &quot;-&quot;??_);_(@_)">
                        <c:v>12559</c:v>
                      </c:pt>
                      <c:pt idx="506" formatCode="_(* #,##0_);_(* \(#,##0\);_(* &quot;-&quot;??_);_(@_)">
                        <c:v>17131</c:v>
                      </c:pt>
                      <c:pt idx="507" formatCode="_(* #,##0_);_(* \(#,##0\);_(* &quot;-&quot;??_);_(@_)">
                        <c:v>16549</c:v>
                      </c:pt>
                      <c:pt idx="508" formatCode="_(* #,##0_);_(* \(#,##0\);_(* &quot;-&quot;??_);_(@_)">
                        <c:v>11447</c:v>
                      </c:pt>
                      <c:pt idx="509" formatCode="_(* #,##0_);_(* \(#,##0\);_(* &quot;-&quot;??_);_(@_)">
                        <c:v>11231</c:v>
                      </c:pt>
                      <c:pt idx="510" formatCode="_(* #,##0_);_(* \(#,##0\);_(* &quot;-&quot;??_);_(@_)">
                        <c:v>11549</c:v>
                      </c:pt>
                      <c:pt idx="511" formatCode="_(* #,##0_);_(* \(#,##0\);_(* &quot;-&quot;??_);_(@_)">
                        <c:v>11688</c:v>
                      </c:pt>
                      <c:pt idx="512" formatCode="_(* #,##0_);_(* \(#,##0\);_(* &quot;-&quot;??_);_(@_)">
                        <c:v>13509</c:v>
                      </c:pt>
                      <c:pt idx="513" formatCode="_(* #,##0_);_(* \(#,##0\);_(* &quot;-&quot;??_);_(@_)">
                        <c:v>17539</c:v>
                      </c:pt>
                      <c:pt idx="514" formatCode="_(* #,##0_);_(* \(#,##0\);_(* &quot;-&quot;??_);_(@_)">
                        <c:v>17285</c:v>
                      </c:pt>
                      <c:pt idx="515" formatCode="_(* #,##0_);_(* \(#,##0\);_(* &quot;-&quot;??_);_(@_)">
                        <c:v>11817</c:v>
                      </c:pt>
                      <c:pt idx="516" formatCode="_(* #,##0_);_(* \(#,##0\);_(* &quot;-&quot;??_);_(@_)">
                        <c:v>11675</c:v>
                      </c:pt>
                      <c:pt idx="517" formatCode="_(* #,##0_);_(* \(#,##0\);_(* &quot;-&quot;??_);_(@_)">
                        <c:v>11956</c:v>
                      </c:pt>
                      <c:pt idx="518" formatCode="_(* #,##0_);_(* \(#,##0\);_(* &quot;-&quot;??_);_(@_)">
                        <c:v>12050</c:v>
                      </c:pt>
                      <c:pt idx="519" formatCode="_(* #,##0_);_(* \(#,##0\);_(* &quot;-&quot;??_);_(@_)">
                        <c:v>13459</c:v>
                      </c:pt>
                      <c:pt idx="520" formatCode="_(* #,##0_);_(* \(#,##0\);_(* &quot;-&quot;??_);_(@_)">
                        <c:v>18143</c:v>
                      </c:pt>
                      <c:pt idx="521" formatCode="_(* #,##0_);_(* \(#,##0\);_(* &quot;-&quot;??_);_(@_)">
                        <c:v>17751</c:v>
                      </c:pt>
                      <c:pt idx="522" formatCode="_(* #,##0_);_(* \(#,##0\);_(* &quot;-&quot;??_);_(@_)">
                        <c:v>12206</c:v>
                      </c:pt>
                      <c:pt idx="523" formatCode="_(* #,##0_);_(* \(#,##0\);_(* &quot;-&quot;??_);_(@_)">
                        <c:v>11726</c:v>
                      </c:pt>
                      <c:pt idx="524" formatCode="_(* #,##0_);_(* \(#,##0\);_(* &quot;-&quot;??_);_(@_)">
                        <c:v>12250</c:v>
                      </c:pt>
                      <c:pt idx="525" formatCode="_(* #,##0_);_(* \(#,##0\);_(* &quot;-&quot;??_);_(@_)">
                        <c:v>12469</c:v>
                      </c:pt>
                      <c:pt idx="526" formatCode="_(* #,##0_);_(* \(#,##0\);_(* &quot;-&quot;??_);_(@_)">
                        <c:v>14498</c:v>
                      </c:pt>
                      <c:pt idx="527" formatCode="_(* #,##0_);_(* \(#,##0\);_(* &quot;-&quot;??_);_(@_)">
                        <c:v>19450</c:v>
                      </c:pt>
                      <c:pt idx="528" formatCode="_(* #,##0_);_(* \(#,##0\);_(* &quot;-&quot;??_);_(@_)">
                        <c:v>18858</c:v>
                      </c:pt>
                      <c:pt idx="529" formatCode="_(* #,##0_);_(* \(#,##0\);_(* &quot;-&quot;??_);_(@_)">
                        <c:v>14516</c:v>
                      </c:pt>
                      <c:pt idx="530" formatCode="_(* #,##0_);_(* \(#,##0\);_(* &quot;-&quot;??_);_(@_)">
                        <c:v>13790</c:v>
                      </c:pt>
                      <c:pt idx="531" formatCode="_(* #,##0_);_(* \(#,##0\);_(* &quot;-&quot;??_);_(@_)">
                        <c:v>13941</c:v>
                      </c:pt>
                      <c:pt idx="532" formatCode="_(* #,##0_);_(* \(#,##0\);_(* &quot;-&quot;??_);_(@_)">
                        <c:v>13703</c:v>
                      </c:pt>
                      <c:pt idx="533" formatCode="_(* #,##0_);_(* \(#,##0\);_(* &quot;-&quot;??_);_(@_)">
                        <c:v>14868</c:v>
                      </c:pt>
                      <c:pt idx="534" formatCode="_(* #,##0_);_(* \(#,##0\);_(* &quot;-&quot;??_);_(@_)">
                        <c:v>19448</c:v>
                      </c:pt>
                      <c:pt idx="535" formatCode="_(* #,##0_);_(* \(#,##0\);_(* &quot;-&quot;??_);_(@_)">
                        <c:v>19324</c:v>
                      </c:pt>
                      <c:pt idx="536" formatCode="_(* #,##0_);_(* \(#,##0\);_(* &quot;-&quot;??_);_(@_)">
                        <c:v>13580</c:v>
                      </c:pt>
                      <c:pt idx="537" formatCode="_(* #,##0_);_(* \(#,##0\);_(* &quot;-&quot;??_);_(@_)">
                        <c:v>12892</c:v>
                      </c:pt>
                      <c:pt idx="538" formatCode="_(* #,##0_);_(* \(#,##0\);_(* &quot;-&quot;??_);_(@_)">
                        <c:v>13146</c:v>
                      </c:pt>
                      <c:pt idx="539" formatCode="_(* #,##0_);_(* \(#,##0\);_(* &quot;-&quot;??_);_(@_)">
                        <c:v>13680</c:v>
                      </c:pt>
                      <c:pt idx="540" formatCode="_(* #,##0_);_(* \(#,##0\);_(* &quot;-&quot;??_);_(@_)">
                        <c:v>15838</c:v>
                      </c:pt>
                      <c:pt idx="541" formatCode="_(* #,##0_);_(* \(#,##0\);_(* &quot;-&quot;??_);_(@_)">
                        <c:v>20198</c:v>
                      </c:pt>
                      <c:pt idx="542" formatCode="_(* #,##0_);_(* \(#,##0\);_(* &quot;-&quot;??_);_(@_)">
                        <c:v>19980</c:v>
                      </c:pt>
                      <c:pt idx="543" formatCode="_(* #,##0_);_(* \(#,##0\);_(* &quot;-&quot;??_);_(@_)">
                        <c:v>13097</c:v>
                      </c:pt>
                      <c:pt idx="544" formatCode="_(* #,##0_);_(* \(#,##0\);_(* &quot;-&quot;??_);_(@_)">
                        <c:v>12939</c:v>
                      </c:pt>
                      <c:pt idx="545" formatCode="_(* #,##0_);_(* \(#,##0\);_(* &quot;-&quot;??_);_(@_)">
                        <c:v>13114</c:v>
                      </c:pt>
                      <c:pt idx="546" formatCode="_(* #,##0_);_(* \(#,##0\);_(* &quot;-&quot;??_);_(@_)">
                        <c:v>13276</c:v>
                      </c:pt>
                      <c:pt idx="547" formatCode="_(* #,##0_);_(* \(#,##0\);_(* &quot;-&quot;??_);_(@_)">
                        <c:v>15076</c:v>
                      </c:pt>
                      <c:pt idx="548" formatCode="_(* #,##0_);_(* \(#,##0\);_(* &quot;-&quot;??_);_(@_)">
                        <c:v>20466</c:v>
                      </c:pt>
                      <c:pt idx="549" formatCode="_(* #,##0_);_(* \(#,##0\);_(* &quot;-&quot;??_);_(@_)">
                        <c:v>19776</c:v>
                      </c:pt>
                      <c:pt idx="550" formatCode="_(* #,##0_);_(* \(#,##0\);_(* &quot;-&quot;??_);_(@_)">
                        <c:v>13047</c:v>
                      </c:pt>
                      <c:pt idx="551" formatCode="_(* #,##0_);_(* \(#,##0\);_(* &quot;-&quot;??_);_(@_)">
                        <c:v>12970</c:v>
                      </c:pt>
                      <c:pt idx="552" formatCode="_(* #,##0_);_(* \(#,##0\);_(* &quot;-&quot;??_);_(@_)">
                        <c:v>13381</c:v>
                      </c:pt>
                      <c:pt idx="553" formatCode="_(* #,##0_);_(* \(#,##0\);_(* &quot;-&quot;??_);_(@_)">
                        <c:v>14089</c:v>
                      </c:pt>
                      <c:pt idx="554" formatCode="_(* #,##0_);_(* \(#,##0\);_(* &quot;-&quot;??_);_(@_)">
                        <c:v>17261</c:v>
                      </c:pt>
                      <c:pt idx="555" formatCode="_(* #,##0_);_(* \(#,##0\);_(* &quot;-&quot;??_);_(@_)">
                        <c:v>21205</c:v>
                      </c:pt>
                      <c:pt idx="556" formatCode="_(* #,##0_);_(* \(#,##0\);_(* &quot;-&quot;??_);_(@_)">
                        <c:v>20860</c:v>
                      </c:pt>
                      <c:pt idx="557" formatCode="_(* #,##0_);_(* \(#,##0\);_(* &quot;-&quot;??_);_(@_)">
                        <c:v>14020</c:v>
                      </c:pt>
                      <c:pt idx="558" formatCode="_(* #,##0_);_(* \(#,##0\);_(* &quot;-&quot;??_);_(@_)">
                        <c:v>16270</c:v>
                      </c:pt>
                      <c:pt idx="559" formatCode="_(* #,##0_);_(* \(#,##0\);_(* &quot;-&quot;??_);_(@_)">
                        <c:v>18097</c:v>
                      </c:pt>
                      <c:pt idx="560" formatCode="_(* #,##0_);_(* \(#,##0\);_(* &quot;-&quot;??_);_(@_)">
                        <c:v>18052</c:v>
                      </c:pt>
                      <c:pt idx="561" formatCode="_(* #,##0_);_(* \(#,##0\);_(* &quot;-&quot;??_);_(@_)">
                        <c:v>19950</c:v>
                      </c:pt>
                      <c:pt idx="562" formatCode="_(* #,##0_);_(* \(#,##0\);_(* &quot;-&quot;??_);_(@_)">
                        <c:v>26542</c:v>
                      </c:pt>
                      <c:pt idx="563" formatCode="_(* #,##0_);_(* \(#,##0\);_(* &quot;-&quot;??_);_(@_)">
                        <c:v>24697</c:v>
                      </c:pt>
                      <c:pt idx="564" formatCode="_(* #,##0_);_(* \(#,##0\);_(* &quot;-&quot;??_);_(@_)">
                        <c:v>16338</c:v>
                      </c:pt>
                      <c:pt idx="565" formatCode="_(* #,##0_);_(* \(#,##0\);_(* &quot;-&quot;??_);_(@_)">
                        <c:v>15987</c:v>
                      </c:pt>
                      <c:pt idx="566" formatCode="_(* #,##0_);_(* \(#,##0\);_(* &quot;-&quot;??_);_(@_)">
                        <c:v>15922</c:v>
                      </c:pt>
                      <c:pt idx="567" formatCode="_(* #,##0_);_(* \(#,##0\);_(* &quot;-&quot;??_);_(@_)">
                        <c:v>15882</c:v>
                      </c:pt>
                      <c:pt idx="568" formatCode="_(* #,##0_);_(* \(#,##0\);_(* &quot;-&quot;??_);_(@_)">
                        <c:v>18045</c:v>
                      </c:pt>
                      <c:pt idx="569" formatCode="_(* #,##0_);_(* \(#,##0\);_(* &quot;-&quot;??_);_(@_)">
                        <c:v>24445</c:v>
                      </c:pt>
                      <c:pt idx="570" formatCode="_(* #,##0_);_(* \(#,##0\);_(* &quot;-&quot;??_);_(@_)">
                        <c:v>24297</c:v>
                      </c:pt>
                      <c:pt idx="571" formatCode="_(* #,##0_);_(* \(#,##0\);_(* &quot;-&quot;??_);_(@_)">
                        <c:v>16815</c:v>
                      </c:pt>
                      <c:pt idx="572" formatCode="_(* #,##0_);_(* \(#,##0\);_(* &quot;-&quot;??_);_(@_)">
                        <c:v>16421</c:v>
                      </c:pt>
                      <c:pt idx="573" formatCode="_(* #,##0_);_(* \(#,##0\);_(* &quot;-&quot;??_);_(@_)">
                        <c:v>17208</c:v>
                      </c:pt>
                      <c:pt idx="574" formatCode="_(* #,##0_);_(* \(#,##0\);_(* &quot;-&quot;??_);_(@_)">
                        <c:v>18721</c:v>
                      </c:pt>
                      <c:pt idx="575" formatCode="_(* #,##0_);_(* \(#,##0\);_(* &quot;-&quot;??_);_(@_)">
                        <c:v>21637</c:v>
                      </c:pt>
                      <c:pt idx="576" formatCode="_(* #,##0_);_(* \(#,##0\);_(* &quot;-&quot;??_);_(@_)">
                        <c:v>24331</c:v>
                      </c:pt>
                      <c:pt idx="577" formatCode="_(* #,##0_);_(* \(#,##0\);_(* &quot;-&quot;??_);_(@_)">
                        <c:v>31363</c:v>
                      </c:pt>
                      <c:pt idx="578" formatCode="_(* #,##0_);_(* \(#,##0\);_(* &quot;-&quot;??_);_(@_)">
                        <c:v>23164</c:v>
                      </c:pt>
                      <c:pt idx="579" formatCode="_(* #,##0_);_(* \(#,##0\);_(* &quot;-&quot;??_);_(@_)">
                        <c:v>17761</c:v>
                      </c:pt>
                      <c:pt idx="580" formatCode="_(* #,##0_);_(* \(#,##0\);_(* &quot;-&quot;??_);_(@_)">
                        <c:v>16282</c:v>
                      </c:pt>
                      <c:pt idx="581" formatCode="_(* #,##0_);_(* \(#,##0\);_(* &quot;-&quot;??_);_(@_)">
                        <c:v>15534</c:v>
                      </c:pt>
                      <c:pt idx="582" formatCode="_(* #,##0_);_(* \(#,##0\);_(* &quot;-&quot;??_);_(@_)">
                        <c:v>16831</c:v>
                      </c:pt>
                      <c:pt idx="583" formatCode="_(* #,##0_);_(* \(#,##0\);_(* &quot;-&quot;??_);_(@_)">
                        <c:v>22088</c:v>
                      </c:pt>
                      <c:pt idx="584" formatCode="_(* #,##0_);_(* \(#,##0\);_(* &quot;-&quot;??_);_(@_)">
                        <c:v>21633</c:v>
                      </c:pt>
                      <c:pt idx="585" formatCode="_(* #,##0_);_(* \(#,##0\);_(* &quot;-&quot;??_);_(@_)">
                        <c:v>14552</c:v>
                      </c:pt>
                      <c:pt idx="586" formatCode="_(* #,##0_);_(* \(#,##0\);_(* &quot;-&quot;??_);_(@_)">
                        <c:v>14076</c:v>
                      </c:pt>
                      <c:pt idx="587" formatCode="_(* #,##0_);_(* \(#,##0\);_(* &quot;-&quot;??_);_(@_)">
                        <c:v>13290</c:v>
                      </c:pt>
                      <c:pt idx="588" formatCode="_(* #,##0_);_(* \(#,##0\);_(* &quot;-&quot;??_);_(@_)">
                        <c:v>14172</c:v>
                      </c:pt>
                      <c:pt idx="589" formatCode="_(* #,##0_);_(* \(#,##0\);_(* &quot;-&quot;??_);_(@_)">
                        <c:v>15616</c:v>
                      </c:pt>
                      <c:pt idx="590" formatCode="_(* #,##0_);_(* \(#,##0\);_(* &quot;-&quot;??_);_(@_)">
                        <c:v>20817</c:v>
                      </c:pt>
                      <c:pt idx="591" formatCode="_(* #,##0_);_(* \(#,##0\);_(* &quot;-&quot;??_);_(@_)">
                        <c:v>20641</c:v>
                      </c:pt>
                      <c:pt idx="592" formatCode="_(* #,##0_);_(* \(#,##0\);_(* &quot;-&quot;??_);_(@_)">
                        <c:v>13709</c:v>
                      </c:pt>
                      <c:pt idx="593" formatCode="_(* #,##0_);_(* \(#,##0\);_(* &quot;-&quot;??_);_(@_)">
                        <c:v>13486</c:v>
                      </c:pt>
                      <c:pt idx="594" formatCode="_(* #,##0_);_(* \(#,##0\);_(* &quot;-&quot;??_);_(@_)">
                        <c:v>13763</c:v>
                      </c:pt>
                      <c:pt idx="595" formatCode="_(* #,##0_);_(* \(#,##0\);_(* &quot;-&quot;??_);_(@_)">
                        <c:v>13589</c:v>
                      </c:pt>
                      <c:pt idx="596" formatCode="_(* #,##0_);_(* \(#,##0\);_(* &quot;-&quot;??_);_(@_)">
                        <c:v>15183</c:v>
                      </c:pt>
                      <c:pt idx="597" formatCode="_(* #,##0_);_(* \(#,##0\);_(* &quot;-&quot;??_);_(@_)">
                        <c:v>21054</c:v>
                      </c:pt>
                      <c:pt idx="598" formatCode="_(* #,##0_);_(* \(#,##0\);_(* &quot;-&quot;??_);_(@_)">
                        <c:v>20554</c:v>
                      </c:pt>
                      <c:pt idx="599" formatCode="_(* #,##0_);_(* \(#,##0\);_(* &quot;-&quot;??_);_(@_)">
                        <c:v>13313</c:v>
                      </c:pt>
                      <c:pt idx="600" formatCode="_(* #,##0_);_(* \(#,##0\);_(* &quot;-&quot;??_);_(@_)">
                        <c:v>13166</c:v>
                      </c:pt>
                      <c:pt idx="601" formatCode="_(* #,##0_);_(* \(#,##0\);_(* &quot;-&quot;??_);_(@_)">
                        <c:v>13387</c:v>
                      </c:pt>
                      <c:pt idx="602" formatCode="_(* #,##0_);_(* \(#,##0\);_(* &quot;-&quot;??_);_(@_)">
                        <c:v>14065</c:v>
                      </c:pt>
                      <c:pt idx="603" formatCode="_(* #,##0_);_(* \(#,##0\);_(* &quot;-&quot;??_);_(@_)">
                        <c:v>14835</c:v>
                      </c:pt>
                      <c:pt idx="604" formatCode="_(* #,##0_);_(* \(#,##0\);_(* &quot;-&quot;??_);_(@_)">
                        <c:v>19196</c:v>
                      </c:pt>
                      <c:pt idx="605" formatCode="_(* #,##0_);_(* \(#,##0\);_(* &quot;-&quot;??_);_(@_)">
                        <c:v>19680</c:v>
                      </c:pt>
                      <c:pt idx="606" formatCode="_(* #,##0_);_(* \(#,##0\);_(* &quot;-&quot;??_);_(@_)">
                        <c:v>13632</c:v>
                      </c:pt>
                      <c:pt idx="607" formatCode="_(* #,##0_);_(* \(#,##0\);_(* &quot;-&quot;??_);_(@_)">
                        <c:v>14228</c:v>
                      </c:pt>
                      <c:pt idx="608" formatCode="_(* #,##0_);_(* \(#,##0\);_(* &quot;-&quot;??_);_(@_)">
                        <c:v>17486</c:v>
                      </c:pt>
                      <c:pt idx="609" formatCode="_(* #,##0_);_(* \(#,##0\);_(* &quot;-&quot;??_);_(@_)">
                        <c:v>13487</c:v>
                      </c:pt>
                      <c:pt idx="610" formatCode="_(* #,##0_);_(* \(#,##0\);_(* &quot;-&quot;??_);_(@_)">
                        <c:v>14949</c:v>
                      </c:pt>
                      <c:pt idx="611" formatCode="_(* #,##0_);_(* \(#,##0\);_(* &quot;-&quot;??_);_(@_)">
                        <c:v>19388</c:v>
                      </c:pt>
                      <c:pt idx="612" formatCode="_(* #,##0_);_(* \(#,##0\);_(* &quot;-&quot;??_);_(@_)">
                        <c:v>20445</c:v>
                      </c:pt>
                      <c:pt idx="613" formatCode="_(* #,##0_);_(* \(#,##0\);_(* &quot;-&quot;??_);_(@_)">
                        <c:v>13604</c:v>
                      </c:pt>
                      <c:pt idx="614" formatCode="_(* #,##0_);_(* \(#,##0\);_(* &quot;-&quot;??_);_(@_)">
                        <c:v>12775</c:v>
                      </c:pt>
                      <c:pt idx="615" formatCode="_(* #,##0_);_(* \(#,##0\);_(* &quot;-&quot;??_);_(@_)">
                        <c:v>13314</c:v>
                      </c:pt>
                      <c:pt idx="616" formatCode="_(* #,##0_);_(* \(#,##0\);_(* &quot;-&quot;??_);_(@_)">
                        <c:v>14607</c:v>
                      </c:pt>
                      <c:pt idx="617" formatCode="_(* #,##0_);_(* \(#,##0\);_(* &quot;-&quot;??_);_(@_)">
                        <c:v>14709</c:v>
                      </c:pt>
                      <c:pt idx="618" formatCode="_(* #,##0_);_(* \(#,##0\);_(* &quot;-&quot;??_);_(@_)">
                        <c:v>18085</c:v>
                      </c:pt>
                      <c:pt idx="619" formatCode="_(* #,##0_);_(* \(#,##0\);_(* &quot;-&quot;??_);_(@_)">
                        <c:v>18341</c:v>
                      </c:pt>
                      <c:pt idx="620" formatCode="_(* #,##0_);_(* \(#,##0\);_(* &quot;-&quot;??_);_(@_)">
                        <c:v>11536</c:v>
                      </c:pt>
                      <c:pt idx="621" formatCode="_(* #,##0_);_(* \(#,##0\);_(* &quot;-&quot;??_);_(@_)">
                        <c:v>11299</c:v>
                      </c:pt>
                      <c:pt idx="622" formatCode="_(* #,##0_);_(* \(#,##0\);_(* &quot;-&quot;??_);_(@_)">
                        <c:v>11645</c:v>
                      </c:pt>
                      <c:pt idx="623" formatCode="_(* #,##0_);_(* \(#,##0\);_(* &quot;-&quot;??_);_(@_)">
                        <c:v>10828</c:v>
                      </c:pt>
                      <c:pt idx="624" formatCode="_(* #,##0_);_(* \(#,##0\);_(* &quot;-&quot;??_);_(@_)">
                        <c:v>692</c:v>
                      </c:pt>
                    </c:numCache>
                  </c:numRef>
                </c:val>
                <c:smooth val="0"/>
                <c:extLst xmlns:c15="http://schemas.microsoft.com/office/drawing/2012/chart">
                  <c:ext xmlns:c16="http://schemas.microsoft.com/office/drawing/2014/chart" uri="{C3380CC4-5D6E-409C-BE32-E72D297353CC}">
                    <c16:uniqueId val="{0000000A-3300-4BEB-B1CF-5CF202616441}"/>
                  </c:ext>
                </c:extLst>
              </c15:ser>
            </c15:filteredLineSeries>
            <c15:filteredLineSeries>
              <c15:ser>
                <c:idx val="7"/>
                <c:order val="7"/>
                <c:tx>
                  <c:strRef>
                    <c:extLst>
                      <c:ext xmlns:c15="http://schemas.microsoft.com/office/drawing/2012/chart" uri="{02D57815-91ED-43cb-92C2-25804820EDAC}">
                        <c15:formulaRef>
                          <c15:sqref>dau_by_retention_cohort_raw!$I$1</c15:sqref>
                        </c15:formulaRef>
                      </c:ext>
                    </c:extLst>
                    <c:strCache>
                      <c:ptCount val="1"/>
                      <c:pt idx="0">
                        <c:v> D181-270 </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dau_by_retention_cohort_raw!$I$2:$I$1234</c15:sqref>
                        </c15:formulaRef>
                      </c:ext>
                    </c:extLst>
                    <c:numCache>
                      <c:formatCode>General</c:formatCode>
                      <c:ptCount val="625"/>
                      <c:pt idx="0">
                        <c:v>17649</c:v>
                      </c:pt>
                      <c:pt idx="1">
                        <c:v>19025</c:v>
                      </c:pt>
                      <c:pt idx="2">
                        <c:v>24741</c:v>
                      </c:pt>
                      <c:pt idx="3">
                        <c:v>24216</c:v>
                      </c:pt>
                      <c:pt idx="4">
                        <c:v>17291</c:v>
                      </c:pt>
                      <c:pt idx="5">
                        <c:v>16354</c:v>
                      </c:pt>
                      <c:pt idx="6">
                        <c:v>16705</c:v>
                      </c:pt>
                      <c:pt idx="7">
                        <c:v>16605</c:v>
                      </c:pt>
                      <c:pt idx="8">
                        <c:v>19008</c:v>
                      </c:pt>
                      <c:pt idx="9">
                        <c:v>25593</c:v>
                      </c:pt>
                      <c:pt idx="10">
                        <c:v>24915</c:v>
                      </c:pt>
                      <c:pt idx="11">
                        <c:v>16780</c:v>
                      </c:pt>
                      <c:pt idx="12">
                        <c:v>15553</c:v>
                      </c:pt>
                      <c:pt idx="13">
                        <c:v>16028</c:v>
                      </c:pt>
                      <c:pt idx="14">
                        <c:v>15909</c:v>
                      </c:pt>
                      <c:pt idx="15">
                        <c:v>18705</c:v>
                      </c:pt>
                      <c:pt idx="16">
                        <c:v>25251</c:v>
                      </c:pt>
                      <c:pt idx="17">
                        <c:v>24678</c:v>
                      </c:pt>
                      <c:pt idx="18">
                        <c:v>16134</c:v>
                      </c:pt>
                      <c:pt idx="19">
                        <c:v>15199</c:v>
                      </c:pt>
                      <c:pt idx="20">
                        <c:v>15471</c:v>
                      </c:pt>
                      <c:pt idx="21">
                        <c:v>15224</c:v>
                      </c:pt>
                      <c:pt idx="22">
                        <c:v>17549</c:v>
                      </c:pt>
                      <c:pt idx="23">
                        <c:v>24671</c:v>
                      </c:pt>
                      <c:pt idx="24">
                        <c:v>24261</c:v>
                      </c:pt>
                      <c:pt idx="25">
                        <c:v>15938</c:v>
                      </c:pt>
                      <c:pt idx="26">
                        <c:v>15437</c:v>
                      </c:pt>
                      <c:pt idx="27">
                        <c:v>15429</c:v>
                      </c:pt>
                      <c:pt idx="28">
                        <c:v>15286</c:v>
                      </c:pt>
                      <c:pt idx="29">
                        <c:v>17747</c:v>
                      </c:pt>
                      <c:pt idx="30">
                        <c:v>25006</c:v>
                      </c:pt>
                      <c:pt idx="31">
                        <c:v>24585</c:v>
                      </c:pt>
                      <c:pt idx="32">
                        <c:v>16787</c:v>
                      </c:pt>
                      <c:pt idx="33">
                        <c:v>15700</c:v>
                      </c:pt>
                      <c:pt idx="34">
                        <c:v>16082</c:v>
                      </c:pt>
                      <c:pt idx="35">
                        <c:v>15851</c:v>
                      </c:pt>
                      <c:pt idx="36">
                        <c:v>17798</c:v>
                      </c:pt>
                      <c:pt idx="37">
                        <c:v>23861</c:v>
                      </c:pt>
                      <c:pt idx="38">
                        <c:v>23643</c:v>
                      </c:pt>
                      <c:pt idx="39">
                        <c:v>16447</c:v>
                      </c:pt>
                      <c:pt idx="40">
                        <c:v>15286</c:v>
                      </c:pt>
                      <c:pt idx="41">
                        <c:v>16280</c:v>
                      </c:pt>
                      <c:pt idx="42">
                        <c:v>15599</c:v>
                      </c:pt>
                      <c:pt idx="43">
                        <c:v>17832</c:v>
                      </c:pt>
                      <c:pt idx="44">
                        <c:v>27010</c:v>
                      </c:pt>
                      <c:pt idx="45">
                        <c:v>26691</c:v>
                      </c:pt>
                      <c:pt idx="46">
                        <c:v>17284</c:v>
                      </c:pt>
                      <c:pt idx="47">
                        <c:v>16646</c:v>
                      </c:pt>
                      <c:pt idx="48">
                        <c:v>16774</c:v>
                      </c:pt>
                      <c:pt idx="49">
                        <c:v>16823</c:v>
                      </c:pt>
                      <c:pt idx="50">
                        <c:v>18876</c:v>
                      </c:pt>
                      <c:pt idx="51">
                        <c:v>26862</c:v>
                      </c:pt>
                      <c:pt idx="52">
                        <c:v>26245</c:v>
                      </c:pt>
                      <c:pt idx="53">
                        <c:v>17316</c:v>
                      </c:pt>
                      <c:pt idx="54">
                        <c:v>16586</c:v>
                      </c:pt>
                      <c:pt idx="55">
                        <c:v>16912</c:v>
                      </c:pt>
                      <c:pt idx="56">
                        <c:v>16968</c:v>
                      </c:pt>
                      <c:pt idx="57">
                        <c:v>19079</c:v>
                      </c:pt>
                      <c:pt idx="58">
                        <c:v>25627</c:v>
                      </c:pt>
                      <c:pt idx="59">
                        <c:v>25791</c:v>
                      </c:pt>
                      <c:pt idx="60">
                        <c:v>18005</c:v>
                      </c:pt>
                      <c:pt idx="61">
                        <c:v>19004</c:v>
                      </c:pt>
                      <c:pt idx="62">
                        <c:v>17701</c:v>
                      </c:pt>
                      <c:pt idx="63">
                        <c:v>16641</c:v>
                      </c:pt>
                      <c:pt idx="64">
                        <c:v>18651</c:v>
                      </c:pt>
                      <c:pt idx="65">
                        <c:v>24938</c:v>
                      </c:pt>
                      <c:pt idx="66">
                        <c:v>23920</c:v>
                      </c:pt>
                      <c:pt idx="67">
                        <c:v>15130</c:v>
                      </c:pt>
                      <c:pt idx="68">
                        <c:v>14676</c:v>
                      </c:pt>
                      <c:pt idx="69">
                        <c:v>14885</c:v>
                      </c:pt>
                      <c:pt idx="70">
                        <c:v>14921</c:v>
                      </c:pt>
                      <c:pt idx="71">
                        <c:v>17450</c:v>
                      </c:pt>
                      <c:pt idx="72">
                        <c:v>23691</c:v>
                      </c:pt>
                      <c:pt idx="73">
                        <c:v>23036</c:v>
                      </c:pt>
                      <c:pt idx="74">
                        <c:v>14860</c:v>
                      </c:pt>
                      <c:pt idx="75">
                        <c:v>14453</c:v>
                      </c:pt>
                      <c:pt idx="76">
                        <c:v>14199</c:v>
                      </c:pt>
                      <c:pt idx="77">
                        <c:v>14280</c:v>
                      </c:pt>
                      <c:pt idx="78">
                        <c:v>16057</c:v>
                      </c:pt>
                      <c:pt idx="79">
                        <c:v>21971</c:v>
                      </c:pt>
                      <c:pt idx="80">
                        <c:v>21680</c:v>
                      </c:pt>
                      <c:pt idx="81">
                        <c:v>14498</c:v>
                      </c:pt>
                      <c:pt idx="82">
                        <c:v>13877</c:v>
                      </c:pt>
                      <c:pt idx="83">
                        <c:v>13886</c:v>
                      </c:pt>
                      <c:pt idx="84">
                        <c:v>14534</c:v>
                      </c:pt>
                      <c:pt idx="85">
                        <c:v>15779</c:v>
                      </c:pt>
                      <c:pt idx="86">
                        <c:v>21450</c:v>
                      </c:pt>
                      <c:pt idx="87">
                        <c:v>20826</c:v>
                      </c:pt>
                      <c:pt idx="88">
                        <c:v>13735</c:v>
                      </c:pt>
                      <c:pt idx="89">
                        <c:v>12969</c:v>
                      </c:pt>
                      <c:pt idx="90">
                        <c:v>13524</c:v>
                      </c:pt>
                      <c:pt idx="91">
                        <c:v>13288</c:v>
                      </c:pt>
                      <c:pt idx="92">
                        <c:v>15063</c:v>
                      </c:pt>
                      <c:pt idx="93">
                        <c:v>20667</c:v>
                      </c:pt>
                      <c:pt idx="94">
                        <c:v>20334</c:v>
                      </c:pt>
                      <c:pt idx="95">
                        <c:v>14381</c:v>
                      </c:pt>
                      <c:pt idx="96">
                        <c:v>15280</c:v>
                      </c:pt>
                      <c:pt idx="97">
                        <c:v>15595</c:v>
                      </c:pt>
                      <c:pt idx="98">
                        <c:v>16966</c:v>
                      </c:pt>
                      <c:pt idx="99">
                        <c:v>19373</c:v>
                      </c:pt>
                      <c:pt idx="100">
                        <c:v>26577</c:v>
                      </c:pt>
                      <c:pt idx="101">
                        <c:v>25575</c:v>
                      </c:pt>
                      <c:pt idx="102">
                        <c:v>17318</c:v>
                      </c:pt>
                      <c:pt idx="103">
                        <c:v>16386</c:v>
                      </c:pt>
                      <c:pt idx="104">
                        <c:v>16493</c:v>
                      </c:pt>
                      <c:pt idx="105">
                        <c:v>15876</c:v>
                      </c:pt>
                      <c:pt idx="106">
                        <c:v>17213</c:v>
                      </c:pt>
                      <c:pt idx="107">
                        <c:v>22677</c:v>
                      </c:pt>
                      <c:pt idx="108">
                        <c:v>22983</c:v>
                      </c:pt>
                      <c:pt idx="109">
                        <c:v>15546</c:v>
                      </c:pt>
                      <c:pt idx="110">
                        <c:v>15454</c:v>
                      </c:pt>
                      <c:pt idx="111">
                        <c:v>15681</c:v>
                      </c:pt>
                      <c:pt idx="112">
                        <c:v>16070</c:v>
                      </c:pt>
                      <c:pt idx="113">
                        <c:v>18119</c:v>
                      </c:pt>
                      <c:pt idx="114">
                        <c:v>21838</c:v>
                      </c:pt>
                      <c:pt idx="115">
                        <c:v>19357</c:v>
                      </c:pt>
                      <c:pt idx="116">
                        <c:v>16434</c:v>
                      </c:pt>
                      <c:pt idx="117">
                        <c:v>15600</c:v>
                      </c:pt>
                      <c:pt idx="118">
                        <c:v>15735</c:v>
                      </c:pt>
                      <c:pt idx="119">
                        <c:v>16099</c:v>
                      </c:pt>
                      <c:pt idx="120">
                        <c:v>16825</c:v>
                      </c:pt>
                      <c:pt idx="121">
                        <c:v>20111</c:v>
                      </c:pt>
                      <c:pt idx="122">
                        <c:v>20575</c:v>
                      </c:pt>
                      <c:pt idx="123">
                        <c:v>16183</c:v>
                      </c:pt>
                      <c:pt idx="124">
                        <c:v>14455</c:v>
                      </c:pt>
                      <c:pt idx="125">
                        <c:v>14249</c:v>
                      </c:pt>
                      <c:pt idx="126">
                        <c:v>13955</c:v>
                      </c:pt>
                      <c:pt idx="127">
                        <c:v>15254</c:v>
                      </c:pt>
                      <c:pt idx="128">
                        <c:v>17148</c:v>
                      </c:pt>
                      <c:pt idx="129">
                        <c:v>16807</c:v>
                      </c:pt>
                      <c:pt idx="130">
                        <c:v>11596</c:v>
                      </c:pt>
                      <c:pt idx="131">
                        <c:v>11163</c:v>
                      </c:pt>
                      <c:pt idx="132">
                        <c:v>11346</c:v>
                      </c:pt>
                      <c:pt idx="133">
                        <c:v>11084</c:v>
                      </c:pt>
                      <c:pt idx="134">
                        <c:v>11483</c:v>
                      </c:pt>
                      <c:pt idx="135">
                        <c:v>14795</c:v>
                      </c:pt>
                      <c:pt idx="136">
                        <c:v>14322</c:v>
                      </c:pt>
                      <c:pt idx="137">
                        <c:v>10077</c:v>
                      </c:pt>
                      <c:pt idx="138">
                        <c:v>9321</c:v>
                      </c:pt>
                      <c:pt idx="139">
                        <c:v>9385</c:v>
                      </c:pt>
                      <c:pt idx="140">
                        <c:v>9631</c:v>
                      </c:pt>
                      <c:pt idx="141">
                        <c:v>10839</c:v>
                      </c:pt>
                      <c:pt idx="142">
                        <c:v>13935</c:v>
                      </c:pt>
                      <c:pt idx="143">
                        <c:v>13921</c:v>
                      </c:pt>
                      <c:pt idx="144">
                        <c:v>10224</c:v>
                      </c:pt>
                      <c:pt idx="145">
                        <c:v>9861</c:v>
                      </c:pt>
                      <c:pt idx="146">
                        <c:v>9662</c:v>
                      </c:pt>
                      <c:pt idx="147">
                        <c:v>9788</c:v>
                      </c:pt>
                      <c:pt idx="148">
                        <c:v>10732</c:v>
                      </c:pt>
                      <c:pt idx="149">
                        <c:v>13311</c:v>
                      </c:pt>
                      <c:pt idx="150">
                        <c:v>13270</c:v>
                      </c:pt>
                      <c:pt idx="151">
                        <c:v>9273</c:v>
                      </c:pt>
                      <c:pt idx="152">
                        <c:v>9038</c:v>
                      </c:pt>
                      <c:pt idx="153">
                        <c:v>8873</c:v>
                      </c:pt>
                      <c:pt idx="154">
                        <c:v>8912</c:v>
                      </c:pt>
                      <c:pt idx="155">
                        <c:v>9872</c:v>
                      </c:pt>
                      <c:pt idx="156">
                        <c:v>13057</c:v>
                      </c:pt>
                      <c:pt idx="157">
                        <c:v>13181</c:v>
                      </c:pt>
                      <c:pt idx="158">
                        <c:v>9018</c:v>
                      </c:pt>
                      <c:pt idx="159">
                        <c:v>8417</c:v>
                      </c:pt>
                      <c:pt idx="160">
                        <c:v>8682</c:v>
                      </c:pt>
                      <c:pt idx="161">
                        <c:v>8719</c:v>
                      </c:pt>
                      <c:pt idx="162">
                        <c:v>9693</c:v>
                      </c:pt>
                      <c:pt idx="163">
                        <c:v>13111</c:v>
                      </c:pt>
                      <c:pt idx="164">
                        <c:v>12998</c:v>
                      </c:pt>
                      <c:pt idx="165">
                        <c:v>8597</c:v>
                      </c:pt>
                      <c:pt idx="166">
                        <c:v>8833</c:v>
                      </c:pt>
                      <c:pt idx="167">
                        <c:v>8487</c:v>
                      </c:pt>
                      <c:pt idx="168">
                        <c:v>7706</c:v>
                      </c:pt>
                      <c:pt idx="169">
                        <c:v>8310</c:v>
                      </c:pt>
                      <c:pt idx="170">
                        <c:v>10981</c:v>
                      </c:pt>
                      <c:pt idx="171">
                        <c:v>10740</c:v>
                      </c:pt>
                      <c:pt idx="172">
                        <c:v>9472</c:v>
                      </c:pt>
                      <c:pt idx="173">
                        <c:v>9370</c:v>
                      </c:pt>
                      <c:pt idx="174">
                        <c:v>9182</c:v>
                      </c:pt>
                      <c:pt idx="175">
                        <c:v>9637</c:v>
                      </c:pt>
                      <c:pt idx="176">
                        <c:v>10455</c:v>
                      </c:pt>
                      <c:pt idx="177">
                        <c:v>13365</c:v>
                      </c:pt>
                      <c:pt idx="178">
                        <c:v>13176</c:v>
                      </c:pt>
                      <c:pt idx="179">
                        <c:v>8687</c:v>
                      </c:pt>
                      <c:pt idx="180">
                        <c:v>8421</c:v>
                      </c:pt>
                      <c:pt idx="181">
                        <c:v>8531</c:v>
                      </c:pt>
                      <c:pt idx="182">
                        <c:v>8445</c:v>
                      </c:pt>
                      <c:pt idx="183">
                        <c:v>9583</c:v>
                      </c:pt>
                      <c:pt idx="184">
                        <c:v>13325</c:v>
                      </c:pt>
                      <c:pt idx="185">
                        <c:v>12827</c:v>
                      </c:pt>
                      <c:pt idx="186">
                        <c:v>8725</c:v>
                      </c:pt>
                      <c:pt idx="187">
                        <c:v>8760</c:v>
                      </c:pt>
                      <c:pt idx="188">
                        <c:v>10514</c:v>
                      </c:pt>
                      <c:pt idx="189">
                        <c:v>9516</c:v>
                      </c:pt>
                      <c:pt idx="190">
                        <c:v>10704</c:v>
                      </c:pt>
                      <c:pt idx="191">
                        <c:v>14423</c:v>
                      </c:pt>
                      <c:pt idx="192">
                        <c:v>14174</c:v>
                      </c:pt>
                      <c:pt idx="193">
                        <c:v>9113</c:v>
                      </c:pt>
                      <c:pt idx="194">
                        <c:v>8919</c:v>
                      </c:pt>
                      <c:pt idx="195">
                        <c:v>8692</c:v>
                      </c:pt>
                      <c:pt idx="196">
                        <c:v>8324</c:v>
                      </c:pt>
                      <c:pt idx="197">
                        <c:v>9578</c:v>
                      </c:pt>
                      <c:pt idx="198">
                        <c:v>12948</c:v>
                      </c:pt>
                      <c:pt idx="199">
                        <c:v>12797</c:v>
                      </c:pt>
                      <c:pt idx="200">
                        <c:v>8696</c:v>
                      </c:pt>
                      <c:pt idx="201">
                        <c:v>8088</c:v>
                      </c:pt>
                      <c:pt idx="202">
                        <c:v>8204</c:v>
                      </c:pt>
                      <c:pt idx="203">
                        <c:v>8268</c:v>
                      </c:pt>
                      <c:pt idx="204">
                        <c:v>9396</c:v>
                      </c:pt>
                      <c:pt idx="205">
                        <c:v>13020</c:v>
                      </c:pt>
                      <c:pt idx="206">
                        <c:v>12741</c:v>
                      </c:pt>
                      <c:pt idx="207">
                        <c:v>8340</c:v>
                      </c:pt>
                      <c:pt idx="208">
                        <c:v>8119</c:v>
                      </c:pt>
                      <c:pt idx="209">
                        <c:v>8250</c:v>
                      </c:pt>
                      <c:pt idx="210">
                        <c:v>8553</c:v>
                      </c:pt>
                      <c:pt idx="211">
                        <c:v>9725</c:v>
                      </c:pt>
                      <c:pt idx="212">
                        <c:v>13548</c:v>
                      </c:pt>
                      <c:pt idx="213">
                        <c:v>13482</c:v>
                      </c:pt>
                      <c:pt idx="214">
                        <c:v>9447</c:v>
                      </c:pt>
                      <c:pt idx="215">
                        <c:v>9221</c:v>
                      </c:pt>
                      <c:pt idx="216">
                        <c:v>9762</c:v>
                      </c:pt>
                      <c:pt idx="217">
                        <c:v>10564</c:v>
                      </c:pt>
                      <c:pt idx="218">
                        <c:v>12661</c:v>
                      </c:pt>
                      <c:pt idx="219">
                        <c:v>14479</c:v>
                      </c:pt>
                      <c:pt idx="220">
                        <c:v>19030</c:v>
                      </c:pt>
                      <c:pt idx="221">
                        <c:v>13387</c:v>
                      </c:pt>
                      <c:pt idx="222">
                        <c:v>10741</c:v>
                      </c:pt>
                      <c:pt idx="223">
                        <c:v>9976</c:v>
                      </c:pt>
                      <c:pt idx="224">
                        <c:v>9834</c:v>
                      </c:pt>
                      <c:pt idx="225">
                        <c:v>11025</c:v>
                      </c:pt>
                      <c:pt idx="226">
                        <c:v>14285</c:v>
                      </c:pt>
                      <c:pt idx="227">
                        <c:v>14802</c:v>
                      </c:pt>
                      <c:pt idx="228">
                        <c:v>9767</c:v>
                      </c:pt>
                      <c:pt idx="229">
                        <c:v>9230</c:v>
                      </c:pt>
                      <c:pt idx="230">
                        <c:v>9107</c:v>
                      </c:pt>
                      <c:pt idx="231">
                        <c:v>9235</c:v>
                      </c:pt>
                      <c:pt idx="232">
                        <c:v>10770</c:v>
                      </c:pt>
                      <c:pt idx="233">
                        <c:v>13951</c:v>
                      </c:pt>
                      <c:pt idx="234">
                        <c:v>13666</c:v>
                      </c:pt>
                      <c:pt idx="235">
                        <c:v>9647</c:v>
                      </c:pt>
                      <c:pt idx="236">
                        <c:v>9719</c:v>
                      </c:pt>
                      <c:pt idx="237">
                        <c:v>9185</c:v>
                      </c:pt>
                      <c:pt idx="238">
                        <c:v>9003</c:v>
                      </c:pt>
                      <c:pt idx="239">
                        <c:v>10580</c:v>
                      </c:pt>
                      <c:pt idx="240">
                        <c:v>14460</c:v>
                      </c:pt>
                      <c:pt idx="241">
                        <c:v>14650</c:v>
                      </c:pt>
                      <c:pt idx="242">
                        <c:v>13205</c:v>
                      </c:pt>
                      <c:pt idx="243">
                        <c:v>9680</c:v>
                      </c:pt>
                      <c:pt idx="244">
                        <c:v>9346</c:v>
                      </c:pt>
                      <c:pt idx="245">
                        <c:v>9407</c:v>
                      </c:pt>
                      <c:pt idx="246">
                        <c:v>10996</c:v>
                      </c:pt>
                      <c:pt idx="247">
                        <c:v>14544</c:v>
                      </c:pt>
                      <c:pt idx="248">
                        <c:v>14627</c:v>
                      </c:pt>
                      <c:pt idx="249">
                        <c:v>10528</c:v>
                      </c:pt>
                      <c:pt idx="250">
                        <c:v>10147</c:v>
                      </c:pt>
                      <c:pt idx="251">
                        <c:v>9492</c:v>
                      </c:pt>
                      <c:pt idx="252">
                        <c:v>9467</c:v>
                      </c:pt>
                      <c:pt idx="253">
                        <c:v>10503</c:v>
                      </c:pt>
                      <c:pt idx="254">
                        <c:v>14652</c:v>
                      </c:pt>
                      <c:pt idx="255">
                        <c:v>14934</c:v>
                      </c:pt>
                      <c:pt idx="256">
                        <c:v>9555</c:v>
                      </c:pt>
                      <c:pt idx="257">
                        <c:v>9191</c:v>
                      </c:pt>
                      <c:pt idx="258">
                        <c:v>9856</c:v>
                      </c:pt>
                      <c:pt idx="259">
                        <c:v>10392</c:v>
                      </c:pt>
                      <c:pt idx="260">
                        <c:v>11325</c:v>
                      </c:pt>
                      <c:pt idx="261">
                        <c:v>15036</c:v>
                      </c:pt>
                      <c:pt idx="262">
                        <c:v>14691</c:v>
                      </c:pt>
                      <c:pt idx="263">
                        <c:v>9657</c:v>
                      </c:pt>
                      <c:pt idx="264">
                        <c:v>9476</c:v>
                      </c:pt>
                      <c:pt idx="265">
                        <c:v>9877</c:v>
                      </c:pt>
                      <c:pt idx="266">
                        <c:v>9934</c:v>
                      </c:pt>
                      <c:pt idx="267">
                        <c:v>11368</c:v>
                      </c:pt>
                      <c:pt idx="268">
                        <c:v>15219</c:v>
                      </c:pt>
                      <c:pt idx="269">
                        <c:v>15160</c:v>
                      </c:pt>
                      <c:pt idx="270">
                        <c:v>11187</c:v>
                      </c:pt>
                      <c:pt idx="271">
                        <c:v>9995</c:v>
                      </c:pt>
                      <c:pt idx="272">
                        <c:v>10339</c:v>
                      </c:pt>
                      <c:pt idx="273">
                        <c:v>10456</c:v>
                      </c:pt>
                      <c:pt idx="274">
                        <c:v>11936</c:v>
                      </c:pt>
                      <c:pt idx="275">
                        <c:v>15341</c:v>
                      </c:pt>
                      <c:pt idx="276">
                        <c:v>15202</c:v>
                      </c:pt>
                      <c:pt idx="277">
                        <c:v>10642</c:v>
                      </c:pt>
                      <c:pt idx="278">
                        <c:v>10141</c:v>
                      </c:pt>
                      <c:pt idx="279">
                        <c:v>10386</c:v>
                      </c:pt>
                      <c:pt idx="280">
                        <c:v>10936</c:v>
                      </c:pt>
                      <c:pt idx="281">
                        <c:v>11962</c:v>
                      </c:pt>
                      <c:pt idx="282">
                        <c:v>15565</c:v>
                      </c:pt>
                      <c:pt idx="283">
                        <c:v>15332</c:v>
                      </c:pt>
                      <c:pt idx="284">
                        <c:v>10848</c:v>
                      </c:pt>
                      <c:pt idx="285">
                        <c:v>10095</c:v>
                      </c:pt>
                      <c:pt idx="286">
                        <c:v>10312</c:v>
                      </c:pt>
                      <c:pt idx="287">
                        <c:v>10296</c:v>
                      </c:pt>
                      <c:pt idx="288">
                        <c:v>11602</c:v>
                      </c:pt>
                      <c:pt idx="289">
                        <c:v>15212</c:v>
                      </c:pt>
                      <c:pt idx="290">
                        <c:v>15491</c:v>
                      </c:pt>
                      <c:pt idx="291">
                        <c:v>10749</c:v>
                      </c:pt>
                      <c:pt idx="292">
                        <c:v>10599</c:v>
                      </c:pt>
                      <c:pt idx="293">
                        <c:v>10921</c:v>
                      </c:pt>
                      <c:pt idx="294">
                        <c:v>11260</c:v>
                      </c:pt>
                      <c:pt idx="295">
                        <c:v>12637</c:v>
                      </c:pt>
                      <c:pt idx="296">
                        <c:v>15915</c:v>
                      </c:pt>
                      <c:pt idx="297">
                        <c:v>15377</c:v>
                      </c:pt>
                      <c:pt idx="298">
                        <c:v>11162</c:v>
                      </c:pt>
                      <c:pt idx="299">
                        <c:v>11306</c:v>
                      </c:pt>
                      <c:pt idx="300">
                        <c:v>11915</c:v>
                      </c:pt>
                      <c:pt idx="301">
                        <c:v>11763</c:v>
                      </c:pt>
                      <c:pt idx="302">
                        <c:v>12789</c:v>
                      </c:pt>
                      <c:pt idx="303">
                        <c:v>16177</c:v>
                      </c:pt>
                      <c:pt idx="304">
                        <c:v>15945</c:v>
                      </c:pt>
                      <c:pt idx="305">
                        <c:v>11884</c:v>
                      </c:pt>
                      <c:pt idx="306">
                        <c:v>11545</c:v>
                      </c:pt>
                      <c:pt idx="307">
                        <c:v>11884</c:v>
                      </c:pt>
                      <c:pt idx="308">
                        <c:v>11723</c:v>
                      </c:pt>
                      <c:pt idx="309">
                        <c:v>12963</c:v>
                      </c:pt>
                      <c:pt idx="310">
                        <c:v>16339</c:v>
                      </c:pt>
                      <c:pt idx="311">
                        <c:v>16327</c:v>
                      </c:pt>
                      <c:pt idx="312">
                        <c:v>12342</c:v>
                      </c:pt>
                      <c:pt idx="313">
                        <c:v>11935</c:v>
                      </c:pt>
                      <c:pt idx="314">
                        <c:v>12103</c:v>
                      </c:pt>
                      <c:pt idx="315">
                        <c:v>12343</c:v>
                      </c:pt>
                      <c:pt idx="316">
                        <c:v>13338</c:v>
                      </c:pt>
                      <c:pt idx="317">
                        <c:v>16453</c:v>
                      </c:pt>
                      <c:pt idx="318">
                        <c:v>16398</c:v>
                      </c:pt>
                      <c:pt idx="319">
                        <c:v>12467</c:v>
                      </c:pt>
                      <c:pt idx="320">
                        <c:v>12216</c:v>
                      </c:pt>
                      <c:pt idx="321">
                        <c:v>12451</c:v>
                      </c:pt>
                      <c:pt idx="322">
                        <c:v>12568</c:v>
                      </c:pt>
                      <c:pt idx="323">
                        <c:v>13645</c:v>
                      </c:pt>
                      <c:pt idx="324">
                        <c:v>16308</c:v>
                      </c:pt>
                      <c:pt idx="325">
                        <c:v>16411</c:v>
                      </c:pt>
                      <c:pt idx="326">
                        <c:v>12835</c:v>
                      </c:pt>
                      <c:pt idx="327">
                        <c:v>12745</c:v>
                      </c:pt>
                      <c:pt idx="328">
                        <c:v>12901</c:v>
                      </c:pt>
                      <c:pt idx="329">
                        <c:v>12733</c:v>
                      </c:pt>
                      <c:pt idx="330">
                        <c:v>13726</c:v>
                      </c:pt>
                      <c:pt idx="331">
                        <c:v>16354</c:v>
                      </c:pt>
                      <c:pt idx="332">
                        <c:v>16266</c:v>
                      </c:pt>
                      <c:pt idx="333">
                        <c:v>12923</c:v>
                      </c:pt>
                      <c:pt idx="334">
                        <c:v>12680</c:v>
                      </c:pt>
                      <c:pt idx="335">
                        <c:v>12756</c:v>
                      </c:pt>
                      <c:pt idx="336">
                        <c:v>12814</c:v>
                      </c:pt>
                      <c:pt idx="337">
                        <c:v>13708</c:v>
                      </c:pt>
                      <c:pt idx="338">
                        <c:v>16532</c:v>
                      </c:pt>
                      <c:pt idx="339">
                        <c:v>16381</c:v>
                      </c:pt>
                      <c:pt idx="340">
                        <c:v>12854</c:v>
                      </c:pt>
                      <c:pt idx="341">
                        <c:v>12481</c:v>
                      </c:pt>
                      <c:pt idx="342">
                        <c:v>12469</c:v>
                      </c:pt>
                      <c:pt idx="343">
                        <c:v>12406</c:v>
                      </c:pt>
                      <c:pt idx="344">
                        <c:v>13401</c:v>
                      </c:pt>
                      <c:pt idx="345">
                        <c:v>16403</c:v>
                      </c:pt>
                      <c:pt idx="346">
                        <c:v>16177</c:v>
                      </c:pt>
                      <c:pt idx="347">
                        <c:v>12946</c:v>
                      </c:pt>
                      <c:pt idx="348">
                        <c:v>13013</c:v>
                      </c:pt>
                      <c:pt idx="349">
                        <c:v>12561</c:v>
                      </c:pt>
                      <c:pt idx="350">
                        <c:v>12510</c:v>
                      </c:pt>
                      <c:pt idx="351">
                        <c:v>13479</c:v>
                      </c:pt>
                      <c:pt idx="352">
                        <c:v>16415</c:v>
                      </c:pt>
                      <c:pt idx="353">
                        <c:v>16354</c:v>
                      </c:pt>
                      <c:pt idx="354">
                        <c:v>12548</c:v>
                      </c:pt>
                      <c:pt idx="355">
                        <c:v>12943</c:v>
                      </c:pt>
                      <c:pt idx="356">
                        <c:v>14701</c:v>
                      </c:pt>
                      <c:pt idx="357">
                        <c:v>16143</c:v>
                      </c:pt>
                      <c:pt idx="358">
                        <c:v>18131</c:v>
                      </c:pt>
                      <c:pt idx="359">
                        <c:v>21812</c:v>
                      </c:pt>
                      <c:pt idx="360">
                        <c:v>21916</c:v>
                      </c:pt>
                      <c:pt idx="361">
                        <c:v>16132</c:v>
                      </c:pt>
                      <c:pt idx="362">
                        <c:v>15684</c:v>
                      </c:pt>
                      <c:pt idx="363">
                        <c:v>15307</c:v>
                      </c:pt>
                      <c:pt idx="364">
                        <c:v>14622</c:v>
                      </c:pt>
                      <c:pt idx="365">
                        <c:v>15741</c:v>
                      </c:pt>
                      <c:pt idx="366">
                        <c:v>19424</c:v>
                      </c:pt>
                      <c:pt idx="367">
                        <c:v>18405</c:v>
                      </c:pt>
                      <c:pt idx="368">
                        <c:v>13008</c:v>
                      </c:pt>
                      <c:pt idx="369">
                        <c:v>11915</c:v>
                      </c:pt>
                      <c:pt idx="370">
                        <c:v>11913</c:v>
                      </c:pt>
                      <c:pt idx="371">
                        <c:v>11827</c:v>
                      </c:pt>
                      <c:pt idx="372">
                        <c:v>13387</c:v>
                      </c:pt>
                      <c:pt idx="373">
                        <c:v>18017</c:v>
                      </c:pt>
                      <c:pt idx="374">
                        <c:v>17227</c:v>
                      </c:pt>
                      <c:pt idx="375">
                        <c:v>11123</c:v>
                      </c:pt>
                      <c:pt idx="376">
                        <c:v>10776</c:v>
                      </c:pt>
                      <c:pt idx="377">
                        <c:v>10881</c:v>
                      </c:pt>
                      <c:pt idx="378">
                        <c:v>10674</c:v>
                      </c:pt>
                      <c:pt idx="379">
                        <c:v>12398</c:v>
                      </c:pt>
                      <c:pt idx="380">
                        <c:v>17709</c:v>
                      </c:pt>
                      <c:pt idx="381">
                        <c:v>16648</c:v>
                      </c:pt>
                      <c:pt idx="382">
                        <c:v>10533</c:v>
                      </c:pt>
                      <c:pt idx="383">
                        <c:v>10402</c:v>
                      </c:pt>
                      <c:pt idx="384">
                        <c:v>10458</c:v>
                      </c:pt>
                      <c:pt idx="385">
                        <c:v>10294</c:v>
                      </c:pt>
                      <c:pt idx="386">
                        <c:v>11962</c:v>
                      </c:pt>
                      <c:pt idx="387">
                        <c:v>16804</c:v>
                      </c:pt>
                      <c:pt idx="388">
                        <c:v>16425</c:v>
                      </c:pt>
                      <c:pt idx="389">
                        <c:v>10147</c:v>
                      </c:pt>
                      <c:pt idx="390">
                        <c:v>9866</c:v>
                      </c:pt>
                      <c:pt idx="391">
                        <c:v>10279</c:v>
                      </c:pt>
                      <c:pt idx="392">
                        <c:v>10438</c:v>
                      </c:pt>
                      <c:pt idx="393">
                        <c:v>11980</c:v>
                      </c:pt>
                      <c:pt idx="394">
                        <c:v>16428</c:v>
                      </c:pt>
                      <c:pt idx="395">
                        <c:v>15739</c:v>
                      </c:pt>
                      <c:pt idx="396">
                        <c:v>10324</c:v>
                      </c:pt>
                      <c:pt idx="397">
                        <c:v>9974</c:v>
                      </c:pt>
                      <c:pt idx="398">
                        <c:v>9897</c:v>
                      </c:pt>
                      <c:pt idx="399">
                        <c:v>10122</c:v>
                      </c:pt>
                      <c:pt idx="400">
                        <c:v>11655</c:v>
                      </c:pt>
                      <c:pt idx="401">
                        <c:v>17987</c:v>
                      </c:pt>
                      <c:pt idx="402">
                        <c:v>17835</c:v>
                      </c:pt>
                      <c:pt idx="403">
                        <c:v>12001</c:v>
                      </c:pt>
                      <c:pt idx="404">
                        <c:v>10983</c:v>
                      </c:pt>
                      <c:pt idx="405">
                        <c:v>11278</c:v>
                      </c:pt>
                      <c:pt idx="406">
                        <c:v>12035</c:v>
                      </c:pt>
                      <c:pt idx="407">
                        <c:v>13514</c:v>
                      </c:pt>
                      <c:pt idx="408">
                        <c:v>18809</c:v>
                      </c:pt>
                      <c:pt idx="409">
                        <c:v>18540</c:v>
                      </c:pt>
                      <c:pt idx="410">
                        <c:v>11775</c:v>
                      </c:pt>
                      <c:pt idx="411">
                        <c:v>11243</c:v>
                      </c:pt>
                      <c:pt idx="412">
                        <c:v>11572</c:v>
                      </c:pt>
                      <c:pt idx="413">
                        <c:v>11496</c:v>
                      </c:pt>
                      <c:pt idx="414">
                        <c:v>13280</c:v>
                      </c:pt>
                      <c:pt idx="415">
                        <c:v>19088</c:v>
                      </c:pt>
                      <c:pt idx="416">
                        <c:v>18382</c:v>
                      </c:pt>
                      <c:pt idx="417">
                        <c:v>12030</c:v>
                      </c:pt>
                      <c:pt idx="418">
                        <c:v>12483</c:v>
                      </c:pt>
                      <c:pt idx="419">
                        <c:v>13129</c:v>
                      </c:pt>
                      <c:pt idx="420">
                        <c:v>13410</c:v>
                      </c:pt>
                      <c:pt idx="421">
                        <c:v>15202</c:v>
                      </c:pt>
                      <c:pt idx="422">
                        <c:v>20589</c:v>
                      </c:pt>
                      <c:pt idx="423">
                        <c:v>20327</c:v>
                      </c:pt>
                      <c:pt idx="424">
                        <c:v>13051</c:v>
                      </c:pt>
                      <c:pt idx="425">
                        <c:v>12353</c:v>
                      </c:pt>
                      <c:pt idx="426">
                        <c:v>14316</c:v>
                      </c:pt>
                      <c:pt idx="427">
                        <c:v>13647</c:v>
                      </c:pt>
                      <c:pt idx="428">
                        <c:v>14321</c:v>
                      </c:pt>
                      <c:pt idx="429">
                        <c:v>18830</c:v>
                      </c:pt>
                      <c:pt idx="430">
                        <c:v>18257</c:v>
                      </c:pt>
                      <c:pt idx="431">
                        <c:v>11457</c:v>
                      </c:pt>
                      <c:pt idx="432">
                        <c:v>10519</c:v>
                      </c:pt>
                      <c:pt idx="433">
                        <c:v>10705</c:v>
                      </c:pt>
                      <c:pt idx="434">
                        <c:v>10959</c:v>
                      </c:pt>
                      <c:pt idx="435">
                        <c:v>12720</c:v>
                      </c:pt>
                      <c:pt idx="436">
                        <c:v>18041</c:v>
                      </c:pt>
                      <c:pt idx="437">
                        <c:v>17288</c:v>
                      </c:pt>
                      <c:pt idx="438">
                        <c:v>10728</c:v>
                      </c:pt>
                      <c:pt idx="439">
                        <c:v>10189</c:v>
                      </c:pt>
                      <c:pt idx="440">
                        <c:v>11082</c:v>
                      </c:pt>
                      <c:pt idx="441">
                        <c:v>10177</c:v>
                      </c:pt>
                      <c:pt idx="442">
                        <c:v>11880</c:v>
                      </c:pt>
                      <c:pt idx="443">
                        <c:v>16326</c:v>
                      </c:pt>
                      <c:pt idx="444">
                        <c:v>15935</c:v>
                      </c:pt>
                      <c:pt idx="445">
                        <c:v>10235</c:v>
                      </c:pt>
                      <c:pt idx="446">
                        <c:v>9616</c:v>
                      </c:pt>
                      <c:pt idx="447">
                        <c:v>10032</c:v>
                      </c:pt>
                      <c:pt idx="448">
                        <c:v>9943</c:v>
                      </c:pt>
                      <c:pt idx="449">
                        <c:v>11289</c:v>
                      </c:pt>
                      <c:pt idx="450">
                        <c:v>15760</c:v>
                      </c:pt>
                      <c:pt idx="451">
                        <c:v>15271</c:v>
                      </c:pt>
                      <c:pt idx="452">
                        <c:v>9446</c:v>
                      </c:pt>
                      <c:pt idx="453">
                        <c:v>9214</c:v>
                      </c:pt>
                      <c:pt idx="454">
                        <c:v>9374</c:v>
                      </c:pt>
                      <c:pt idx="455">
                        <c:v>9412</c:v>
                      </c:pt>
                      <c:pt idx="456">
                        <c:v>10642</c:v>
                      </c:pt>
                      <c:pt idx="457">
                        <c:v>14964</c:v>
                      </c:pt>
                      <c:pt idx="458">
                        <c:v>14255</c:v>
                      </c:pt>
                      <c:pt idx="459">
                        <c:v>8764</c:v>
                      </c:pt>
                      <c:pt idx="460">
                        <c:v>8835</c:v>
                      </c:pt>
                      <c:pt idx="461">
                        <c:v>11072</c:v>
                      </c:pt>
                      <c:pt idx="462">
                        <c:v>11151</c:v>
                      </c:pt>
                      <c:pt idx="463">
                        <c:v>13203</c:v>
                      </c:pt>
                      <c:pt idx="464">
                        <c:v>16479</c:v>
                      </c:pt>
                      <c:pt idx="465">
                        <c:v>15532</c:v>
                      </c:pt>
                      <c:pt idx="466">
                        <c:v>9804</c:v>
                      </c:pt>
                      <c:pt idx="467">
                        <c:v>9645</c:v>
                      </c:pt>
                      <c:pt idx="468">
                        <c:v>9992</c:v>
                      </c:pt>
                      <c:pt idx="469">
                        <c:v>9658</c:v>
                      </c:pt>
                      <c:pt idx="470">
                        <c:v>10479</c:v>
                      </c:pt>
                      <c:pt idx="471">
                        <c:v>13852</c:v>
                      </c:pt>
                      <c:pt idx="472">
                        <c:v>13078</c:v>
                      </c:pt>
                      <c:pt idx="473">
                        <c:v>9464</c:v>
                      </c:pt>
                      <c:pt idx="474">
                        <c:v>9468</c:v>
                      </c:pt>
                      <c:pt idx="475">
                        <c:v>9822</c:v>
                      </c:pt>
                      <c:pt idx="476">
                        <c:v>9892</c:v>
                      </c:pt>
                      <c:pt idx="477">
                        <c:v>11358</c:v>
                      </c:pt>
                      <c:pt idx="478">
                        <c:v>14058</c:v>
                      </c:pt>
                      <c:pt idx="479">
                        <c:v>14519</c:v>
                      </c:pt>
                      <c:pt idx="480">
                        <c:v>12045</c:v>
                      </c:pt>
                      <c:pt idx="481">
                        <c:v>10713</c:v>
                      </c:pt>
                      <c:pt idx="482">
                        <c:v>10333</c:v>
                      </c:pt>
                      <c:pt idx="483">
                        <c:v>10556</c:v>
                      </c:pt>
                      <c:pt idx="484">
                        <c:v>11227</c:v>
                      </c:pt>
                      <c:pt idx="485">
                        <c:v>12398</c:v>
                      </c:pt>
                      <c:pt idx="486">
                        <c:v>13852</c:v>
                      </c:pt>
                      <c:pt idx="487" formatCode="_(* #,##0_);_(* \(#,##0\);_(* &quot;-&quot;??_);_(@_)">
                        <c:v>13558</c:v>
                      </c:pt>
                      <c:pt idx="488" formatCode="_(* #,##0_);_(* \(#,##0\);_(* &quot;-&quot;??_);_(@_)">
                        <c:v>10545</c:v>
                      </c:pt>
                      <c:pt idx="489" formatCode="_(* #,##0_);_(* \(#,##0\);_(* &quot;-&quot;??_);_(@_)">
                        <c:v>8971</c:v>
                      </c:pt>
                      <c:pt idx="490" formatCode="_(* #,##0_);_(* \(#,##0\);_(* &quot;-&quot;??_);_(@_)">
                        <c:v>8405</c:v>
                      </c:pt>
                      <c:pt idx="491" formatCode="_(* #,##0_);_(* \(#,##0\);_(* &quot;-&quot;??_);_(@_)">
                        <c:v>9243</c:v>
                      </c:pt>
                      <c:pt idx="492" formatCode="_(* #,##0_);_(* \(#,##0\);_(* &quot;-&quot;??_);_(@_)">
                        <c:v>10654</c:v>
                      </c:pt>
                      <c:pt idx="493" formatCode="_(* #,##0_);_(* \(#,##0\);_(* &quot;-&quot;??_);_(@_)">
                        <c:v>10282</c:v>
                      </c:pt>
                      <c:pt idx="494" formatCode="_(* #,##0_);_(* \(#,##0\);_(* &quot;-&quot;??_);_(@_)">
                        <c:v>7279</c:v>
                      </c:pt>
                      <c:pt idx="495" formatCode="_(* #,##0_);_(* \(#,##0\);_(* &quot;-&quot;??_);_(@_)">
                        <c:v>6567</c:v>
                      </c:pt>
                      <c:pt idx="496" formatCode="_(* #,##0_);_(* \(#,##0\);_(* &quot;-&quot;??_);_(@_)">
                        <c:v>6607</c:v>
                      </c:pt>
                      <c:pt idx="497" formatCode="_(* #,##0_);_(* \(#,##0\);_(* &quot;-&quot;??_);_(@_)">
                        <c:v>6505</c:v>
                      </c:pt>
                      <c:pt idx="498" formatCode="_(* #,##0_);_(* \(#,##0\);_(* &quot;-&quot;??_);_(@_)">
                        <c:v>7129</c:v>
                      </c:pt>
                      <c:pt idx="499" formatCode="_(* #,##0_);_(* \(#,##0\);_(* &quot;-&quot;??_);_(@_)">
                        <c:v>9903</c:v>
                      </c:pt>
                      <c:pt idx="500" formatCode="_(* #,##0_);_(* \(#,##0\);_(* &quot;-&quot;??_);_(@_)">
                        <c:v>9581</c:v>
                      </c:pt>
                      <c:pt idx="501" formatCode="_(* #,##0_);_(* \(#,##0\);_(* &quot;-&quot;??_);_(@_)">
                        <c:v>6726</c:v>
                      </c:pt>
                      <c:pt idx="502" formatCode="_(* #,##0_);_(* \(#,##0\);_(* &quot;-&quot;??_);_(@_)">
                        <c:v>6387</c:v>
                      </c:pt>
                      <c:pt idx="503" formatCode="_(* #,##0_);_(* \(#,##0\);_(* &quot;-&quot;??_);_(@_)">
                        <c:v>6408</c:v>
                      </c:pt>
                      <c:pt idx="504" formatCode="_(* #,##0_);_(* \(#,##0\);_(* &quot;-&quot;??_);_(@_)">
                        <c:v>6457</c:v>
                      </c:pt>
                      <c:pt idx="505" formatCode="_(* #,##0_);_(* \(#,##0\);_(* &quot;-&quot;??_);_(@_)">
                        <c:v>7238</c:v>
                      </c:pt>
                      <c:pt idx="506" formatCode="_(* #,##0_);_(* \(#,##0\);_(* &quot;-&quot;??_);_(@_)">
                        <c:v>9669</c:v>
                      </c:pt>
                      <c:pt idx="507" formatCode="_(* #,##0_);_(* \(#,##0\);_(* &quot;-&quot;??_);_(@_)">
                        <c:v>9586</c:v>
                      </c:pt>
                      <c:pt idx="508" formatCode="_(* #,##0_);_(* \(#,##0\);_(* &quot;-&quot;??_);_(@_)">
                        <c:v>6324</c:v>
                      </c:pt>
                      <c:pt idx="509" formatCode="_(* #,##0_);_(* \(#,##0\);_(* &quot;-&quot;??_);_(@_)">
                        <c:v>6210</c:v>
                      </c:pt>
                      <c:pt idx="510" formatCode="_(* #,##0_);_(* \(#,##0\);_(* &quot;-&quot;??_);_(@_)">
                        <c:v>6202</c:v>
                      </c:pt>
                      <c:pt idx="511" formatCode="_(* #,##0_);_(* \(#,##0\);_(* &quot;-&quot;??_);_(@_)">
                        <c:v>6352</c:v>
                      </c:pt>
                      <c:pt idx="512" formatCode="_(* #,##0_);_(* \(#,##0\);_(* &quot;-&quot;??_);_(@_)">
                        <c:v>7253</c:v>
                      </c:pt>
                      <c:pt idx="513" formatCode="_(* #,##0_);_(* \(#,##0\);_(* &quot;-&quot;??_);_(@_)">
                        <c:v>9589</c:v>
                      </c:pt>
                      <c:pt idx="514" formatCode="_(* #,##0_);_(* \(#,##0\);_(* &quot;-&quot;??_);_(@_)">
                        <c:v>9431</c:v>
                      </c:pt>
                      <c:pt idx="515" formatCode="_(* #,##0_);_(* \(#,##0\);_(* &quot;-&quot;??_);_(@_)">
                        <c:v>6292</c:v>
                      </c:pt>
                      <c:pt idx="516" formatCode="_(* #,##0_);_(* \(#,##0\);_(* &quot;-&quot;??_);_(@_)">
                        <c:v>6138</c:v>
                      </c:pt>
                      <c:pt idx="517" formatCode="_(* #,##0_);_(* \(#,##0\);_(* &quot;-&quot;??_);_(@_)">
                        <c:v>6220</c:v>
                      </c:pt>
                      <c:pt idx="518" formatCode="_(* #,##0_);_(* \(#,##0\);_(* &quot;-&quot;??_);_(@_)">
                        <c:v>6203</c:v>
                      </c:pt>
                      <c:pt idx="519" formatCode="_(* #,##0_);_(* \(#,##0\);_(* &quot;-&quot;??_);_(@_)">
                        <c:v>6862</c:v>
                      </c:pt>
                      <c:pt idx="520" formatCode="_(* #,##0_);_(* \(#,##0\);_(* &quot;-&quot;??_);_(@_)">
                        <c:v>9263</c:v>
                      </c:pt>
                      <c:pt idx="521" formatCode="_(* #,##0_);_(* \(#,##0\);_(* &quot;-&quot;??_);_(@_)">
                        <c:v>9242</c:v>
                      </c:pt>
                      <c:pt idx="522" formatCode="_(* #,##0_);_(* \(#,##0\);_(* &quot;-&quot;??_);_(@_)">
                        <c:v>6136</c:v>
                      </c:pt>
                      <c:pt idx="523" formatCode="_(* #,##0_);_(* \(#,##0\);_(* &quot;-&quot;??_);_(@_)">
                        <c:v>5945</c:v>
                      </c:pt>
                      <c:pt idx="524" formatCode="_(* #,##0_);_(* \(#,##0\);_(* &quot;-&quot;??_);_(@_)">
                        <c:v>6024</c:v>
                      </c:pt>
                      <c:pt idx="525" formatCode="_(* #,##0_);_(* \(#,##0\);_(* &quot;-&quot;??_);_(@_)">
                        <c:v>6185</c:v>
                      </c:pt>
                      <c:pt idx="526" formatCode="_(* #,##0_);_(* \(#,##0\);_(* &quot;-&quot;??_);_(@_)">
                        <c:v>7186</c:v>
                      </c:pt>
                      <c:pt idx="527" formatCode="_(* #,##0_);_(* \(#,##0\);_(* &quot;-&quot;??_);_(@_)">
                        <c:v>9648</c:v>
                      </c:pt>
                      <c:pt idx="528" formatCode="_(* #,##0_);_(* \(#,##0\);_(* &quot;-&quot;??_);_(@_)">
                        <c:v>9566</c:v>
                      </c:pt>
                      <c:pt idx="529" formatCode="_(* #,##0_);_(* \(#,##0\);_(* &quot;-&quot;??_);_(@_)">
                        <c:v>7309</c:v>
                      </c:pt>
                      <c:pt idx="530" formatCode="_(* #,##0_);_(* \(#,##0\);_(* &quot;-&quot;??_);_(@_)">
                        <c:v>6862</c:v>
                      </c:pt>
                      <c:pt idx="531" formatCode="_(* #,##0_);_(* \(#,##0\);_(* &quot;-&quot;??_);_(@_)">
                        <c:v>6952</c:v>
                      </c:pt>
                      <c:pt idx="532" formatCode="_(* #,##0_);_(* \(#,##0\);_(* &quot;-&quot;??_);_(@_)">
                        <c:v>6686</c:v>
                      </c:pt>
                      <c:pt idx="533" formatCode="_(* #,##0_);_(* \(#,##0\);_(* &quot;-&quot;??_);_(@_)">
                        <c:v>7312</c:v>
                      </c:pt>
                      <c:pt idx="534" formatCode="_(* #,##0_);_(* \(#,##0\);_(* &quot;-&quot;??_);_(@_)">
                        <c:v>9598</c:v>
                      </c:pt>
                      <c:pt idx="535" formatCode="_(* #,##0_);_(* \(#,##0\);_(* &quot;-&quot;??_);_(@_)">
                        <c:v>9249</c:v>
                      </c:pt>
                      <c:pt idx="536" formatCode="_(* #,##0_);_(* \(#,##0\);_(* &quot;-&quot;??_);_(@_)">
                        <c:v>6584</c:v>
                      </c:pt>
                      <c:pt idx="537" formatCode="_(* #,##0_);_(* \(#,##0\);_(* &quot;-&quot;??_);_(@_)">
                        <c:v>6131</c:v>
                      </c:pt>
                      <c:pt idx="538" formatCode="_(* #,##0_);_(* \(#,##0\);_(* &quot;-&quot;??_);_(@_)">
                        <c:v>6229</c:v>
                      </c:pt>
                      <c:pt idx="539" formatCode="_(* #,##0_);_(* \(#,##0\);_(* &quot;-&quot;??_);_(@_)">
                        <c:v>6526</c:v>
                      </c:pt>
                      <c:pt idx="540" formatCode="_(* #,##0_);_(* \(#,##0\);_(* &quot;-&quot;??_);_(@_)">
                        <c:v>7522</c:v>
                      </c:pt>
                      <c:pt idx="541" formatCode="_(* #,##0_);_(* \(#,##0\);_(* &quot;-&quot;??_);_(@_)">
                        <c:v>9867</c:v>
                      </c:pt>
                      <c:pt idx="542" formatCode="_(* #,##0_);_(* \(#,##0\);_(* &quot;-&quot;??_);_(@_)">
                        <c:v>9568</c:v>
                      </c:pt>
                      <c:pt idx="543" formatCode="_(* #,##0_);_(* \(#,##0\);_(* &quot;-&quot;??_);_(@_)">
                        <c:v>6261</c:v>
                      </c:pt>
                      <c:pt idx="544" formatCode="_(* #,##0_);_(* \(#,##0\);_(* &quot;-&quot;??_);_(@_)">
                        <c:v>6090</c:v>
                      </c:pt>
                      <c:pt idx="545" formatCode="_(* #,##0_);_(* \(#,##0\);_(* &quot;-&quot;??_);_(@_)">
                        <c:v>6223</c:v>
                      </c:pt>
                      <c:pt idx="546" formatCode="_(* #,##0_);_(* \(#,##0\);_(* &quot;-&quot;??_);_(@_)">
                        <c:v>6253</c:v>
                      </c:pt>
                      <c:pt idx="547" formatCode="_(* #,##0_);_(* \(#,##0\);_(* &quot;-&quot;??_);_(@_)">
                        <c:v>7139</c:v>
                      </c:pt>
                      <c:pt idx="548" formatCode="_(* #,##0_);_(* \(#,##0\);_(* &quot;-&quot;??_);_(@_)">
                        <c:v>9756</c:v>
                      </c:pt>
                      <c:pt idx="549" formatCode="_(* #,##0_);_(* \(#,##0\);_(* &quot;-&quot;??_);_(@_)">
                        <c:v>9753</c:v>
                      </c:pt>
                      <c:pt idx="550" formatCode="_(* #,##0_);_(* \(#,##0\);_(* &quot;-&quot;??_);_(@_)">
                        <c:v>6179</c:v>
                      </c:pt>
                      <c:pt idx="551" formatCode="_(* #,##0_);_(* \(#,##0\);_(* &quot;-&quot;??_);_(@_)">
                        <c:v>5894</c:v>
                      </c:pt>
                      <c:pt idx="552" formatCode="_(* #,##0_);_(* \(#,##0\);_(* &quot;-&quot;??_);_(@_)">
                        <c:v>6145</c:v>
                      </c:pt>
                      <c:pt idx="553" formatCode="_(* #,##0_);_(* \(#,##0\);_(* &quot;-&quot;??_);_(@_)">
                        <c:v>6342</c:v>
                      </c:pt>
                      <c:pt idx="554" formatCode="_(* #,##0_);_(* \(#,##0\);_(* &quot;-&quot;??_);_(@_)">
                        <c:v>7984</c:v>
                      </c:pt>
                      <c:pt idx="555" formatCode="_(* #,##0_);_(* \(#,##0\);_(* &quot;-&quot;??_);_(@_)">
                        <c:v>10088</c:v>
                      </c:pt>
                      <c:pt idx="556" formatCode="_(* #,##0_);_(* \(#,##0\);_(* &quot;-&quot;??_);_(@_)">
                        <c:v>9913</c:v>
                      </c:pt>
                      <c:pt idx="557" formatCode="_(* #,##0_);_(* \(#,##0\);_(* &quot;-&quot;??_);_(@_)">
                        <c:v>6436</c:v>
                      </c:pt>
                      <c:pt idx="558" formatCode="_(* #,##0_);_(* \(#,##0\);_(* &quot;-&quot;??_);_(@_)">
                        <c:v>7510</c:v>
                      </c:pt>
                      <c:pt idx="559" formatCode="_(* #,##0_);_(* \(#,##0\);_(* &quot;-&quot;??_);_(@_)">
                        <c:v>8380</c:v>
                      </c:pt>
                      <c:pt idx="560" formatCode="_(* #,##0_);_(* \(#,##0\);_(* &quot;-&quot;??_);_(@_)">
                        <c:v>8448</c:v>
                      </c:pt>
                      <c:pt idx="561" formatCode="_(* #,##0_);_(* \(#,##0\);_(* &quot;-&quot;??_);_(@_)">
                        <c:v>9496</c:v>
                      </c:pt>
                      <c:pt idx="562" formatCode="_(* #,##0_);_(* \(#,##0\);_(* &quot;-&quot;??_);_(@_)">
                        <c:v>12820</c:v>
                      </c:pt>
                      <c:pt idx="563" formatCode="_(* #,##0_);_(* \(#,##0\);_(* &quot;-&quot;??_);_(@_)">
                        <c:v>11923</c:v>
                      </c:pt>
                      <c:pt idx="564" formatCode="_(* #,##0_);_(* \(#,##0\);_(* &quot;-&quot;??_);_(@_)">
                        <c:v>7827</c:v>
                      </c:pt>
                      <c:pt idx="565" formatCode="_(* #,##0_);_(* \(#,##0\);_(* &quot;-&quot;??_);_(@_)">
                        <c:v>7566</c:v>
                      </c:pt>
                      <c:pt idx="566" formatCode="_(* #,##0_);_(* \(#,##0\);_(* &quot;-&quot;??_);_(@_)">
                        <c:v>7359</c:v>
                      </c:pt>
                      <c:pt idx="567" formatCode="_(* #,##0_);_(* \(#,##0\);_(* &quot;-&quot;??_);_(@_)">
                        <c:v>7382</c:v>
                      </c:pt>
                      <c:pt idx="568" formatCode="_(* #,##0_);_(* \(#,##0\);_(* &quot;-&quot;??_);_(@_)">
                        <c:v>8630</c:v>
                      </c:pt>
                      <c:pt idx="569" formatCode="_(* #,##0_);_(* \(#,##0\);_(* &quot;-&quot;??_);_(@_)">
                        <c:v>11949</c:v>
                      </c:pt>
                      <c:pt idx="570" formatCode="_(* #,##0_);_(* \(#,##0\);_(* &quot;-&quot;??_);_(@_)">
                        <c:v>11647</c:v>
                      </c:pt>
                      <c:pt idx="571" formatCode="_(* #,##0_);_(* \(#,##0\);_(* &quot;-&quot;??_);_(@_)">
                        <c:v>7962</c:v>
                      </c:pt>
                      <c:pt idx="572" formatCode="_(* #,##0_);_(* \(#,##0\);_(* &quot;-&quot;??_);_(@_)">
                        <c:v>7665</c:v>
                      </c:pt>
                      <c:pt idx="573" formatCode="_(* #,##0_);_(* \(#,##0\);_(* &quot;-&quot;??_);_(@_)">
                        <c:v>8030</c:v>
                      </c:pt>
                      <c:pt idx="574" formatCode="_(* #,##0_);_(* \(#,##0\);_(* &quot;-&quot;??_);_(@_)">
                        <c:v>8984</c:v>
                      </c:pt>
                      <c:pt idx="575" formatCode="_(* #,##0_);_(* \(#,##0\);_(* &quot;-&quot;??_);_(@_)">
                        <c:v>10495</c:v>
                      </c:pt>
                      <c:pt idx="576" formatCode="_(* #,##0_);_(* \(#,##0\);_(* &quot;-&quot;??_);_(@_)">
                        <c:v>11900</c:v>
                      </c:pt>
                      <c:pt idx="577" formatCode="_(* #,##0_);_(* \(#,##0\);_(* &quot;-&quot;??_);_(@_)">
                        <c:v>14696</c:v>
                      </c:pt>
                      <c:pt idx="578" formatCode="_(* #,##0_);_(* \(#,##0\);_(* &quot;-&quot;??_);_(@_)">
                        <c:v>10620</c:v>
                      </c:pt>
                      <c:pt idx="579" formatCode="_(* #,##0_);_(* \(#,##0\);_(* &quot;-&quot;??_);_(@_)">
                        <c:v>8459</c:v>
                      </c:pt>
                      <c:pt idx="580" formatCode="_(* #,##0_);_(* \(#,##0\);_(* &quot;-&quot;??_);_(@_)">
                        <c:v>7901</c:v>
                      </c:pt>
                      <c:pt idx="581" formatCode="_(* #,##0_);_(* \(#,##0\);_(* &quot;-&quot;??_);_(@_)">
                        <c:v>7718</c:v>
                      </c:pt>
                      <c:pt idx="582" formatCode="_(* #,##0_);_(* \(#,##0\);_(* &quot;-&quot;??_);_(@_)">
                        <c:v>7998</c:v>
                      </c:pt>
                      <c:pt idx="583" formatCode="_(* #,##0_);_(* \(#,##0\);_(* &quot;-&quot;??_);_(@_)">
                        <c:v>10799</c:v>
                      </c:pt>
                      <c:pt idx="584" formatCode="_(* #,##0_);_(* \(#,##0\);_(* &quot;-&quot;??_);_(@_)">
                        <c:v>10788</c:v>
                      </c:pt>
                      <c:pt idx="585" formatCode="_(* #,##0_);_(* \(#,##0\);_(* &quot;-&quot;??_);_(@_)">
                        <c:v>7163</c:v>
                      </c:pt>
                      <c:pt idx="586" formatCode="_(* #,##0_);_(* \(#,##0\);_(* &quot;-&quot;??_);_(@_)">
                        <c:v>6714</c:v>
                      </c:pt>
                      <c:pt idx="587" formatCode="_(* #,##0_);_(* \(#,##0\);_(* &quot;-&quot;??_);_(@_)">
                        <c:v>6504</c:v>
                      </c:pt>
                      <c:pt idx="588" formatCode="_(* #,##0_);_(* \(#,##0\);_(* &quot;-&quot;??_);_(@_)">
                        <c:v>7016</c:v>
                      </c:pt>
                      <c:pt idx="589" formatCode="_(* #,##0_);_(* \(#,##0\);_(* &quot;-&quot;??_);_(@_)">
                        <c:v>7822</c:v>
                      </c:pt>
                      <c:pt idx="590" formatCode="_(* #,##0_);_(* \(#,##0\);_(* &quot;-&quot;??_);_(@_)">
                        <c:v>10589</c:v>
                      </c:pt>
                      <c:pt idx="591" formatCode="_(* #,##0_);_(* \(#,##0\);_(* &quot;-&quot;??_);_(@_)">
                        <c:v>10374</c:v>
                      </c:pt>
                      <c:pt idx="592" formatCode="_(* #,##0_);_(* \(#,##0\);_(* &quot;-&quot;??_);_(@_)">
                        <c:v>6832</c:v>
                      </c:pt>
                      <c:pt idx="593" formatCode="_(* #,##0_);_(* \(#,##0\);_(* &quot;-&quot;??_);_(@_)">
                        <c:v>6589</c:v>
                      </c:pt>
                      <c:pt idx="594" formatCode="_(* #,##0_);_(* \(#,##0\);_(* &quot;-&quot;??_);_(@_)">
                        <c:v>6814</c:v>
                      </c:pt>
                      <c:pt idx="595" formatCode="_(* #,##0_);_(* \(#,##0\);_(* &quot;-&quot;??_);_(@_)">
                        <c:v>6885</c:v>
                      </c:pt>
                      <c:pt idx="596" formatCode="_(* #,##0_);_(* \(#,##0\);_(* &quot;-&quot;??_);_(@_)">
                        <c:v>7760</c:v>
                      </c:pt>
                      <c:pt idx="597" formatCode="_(* #,##0_);_(* \(#,##0\);_(* &quot;-&quot;??_);_(@_)">
                        <c:v>10945</c:v>
                      </c:pt>
                      <c:pt idx="598" formatCode="_(* #,##0_);_(* \(#,##0\);_(* &quot;-&quot;??_);_(@_)">
                        <c:v>10612</c:v>
                      </c:pt>
                      <c:pt idx="599" formatCode="_(* #,##0_);_(* \(#,##0\);_(* &quot;-&quot;??_);_(@_)">
                        <c:v>6724</c:v>
                      </c:pt>
                      <c:pt idx="600" formatCode="_(* #,##0_);_(* \(#,##0\);_(* &quot;-&quot;??_);_(@_)">
                        <c:v>6736</c:v>
                      </c:pt>
                      <c:pt idx="601" formatCode="_(* #,##0_);_(* \(#,##0\);_(* &quot;-&quot;??_);_(@_)">
                        <c:v>6763</c:v>
                      </c:pt>
                      <c:pt idx="602" formatCode="_(* #,##0_);_(* \(#,##0\);_(* &quot;-&quot;??_);_(@_)">
                        <c:v>7114</c:v>
                      </c:pt>
                      <c:pt idx="603" formatCode="_(* #,##0_);_(* \(#,##0\);_(* &quot;-&quot;??_);_(@_)">
                        <c:v>7752</c:v>
                      </c:pt>
                      <c:pt idx="604" formatCode="_(* #,##0_);_(* \(#,##0\);_(* &quot;-&quot;??_);_(@_)">
                        <c:v>10539</c:v>
                      </c:pt>
                      <c:pt idx="605" formatCode="_(* #,##0_);_(* \(#,##0\);_(* &quot;-&quot;??_);_(@_)">
                        <c:v>10496</c:v>
                      </c:pt>
                      <c:pt idx="606" formatCode="_(* #,##0_);_(* \(#,##0\);_(* &quot;-&quot;??_);_(@_)">
                        <c:v>7408</c:v>
                      </c:pt>
                      <c:pt idx="607" formatCode="_(* #,##0_);_(* \(#,##0\);_(* &quot;-&quot;??_);_(@_)">
                        <c:v>7678</c:v>
                      </c:pt>
                      <c:pt idx="608" formatCode="_(* #,##0_);_(* \(#,##0\);_(* &quot;-&quot;??_);_(@_)">
                        <c:v>9422</c:v>
                      </c:pt>
                      <c:pt idx="609" formatCode="_(* #,##0_);_(* \(#,##0\);_(* &quot;-&quot;??_);_(@_)">
                        <c:v>7220</c:v>
                      </c:pt>
                      <c:pt idx="610" formatCode="_(* #,##0_);_(* \(#,##0\);_(* &quot;-&quot;??_);_(@_)">
                        <c:v>8005</c:v>
                      </c:pt>
                      <c:pt idx="611" formatCode="_(* #,##0_);_(* \(#,##0\);_(* &quot;-&quot;??_);_(@_)">
                        <c:v>10630</c:v>
                      </c:pt>
                      <c:pt idx="612" formatCode="_(* #,##0_);_(* \(#,##0\);_(* &quot;-&quot;??_);_(@_)">
                        <c:v>11247</c:v>
                      </c:pt>
                      <c:pt idx="613" formatCode="_(* #,##0_);_(* \(#,##0\);_(* &quot;-&quot;??_);_(@_)">
                        <c:v>7396</c:v>
                      </c:pt>
                      <c:pt idx="614" formatCode="_(* #,##0_);_(* \(#,##0\);_(* &quot;-&quot;??_);_(@_)">
                        <c:v>6688</c:v>
                      </c:pt>
                      <c:pt idx="615" formatCode="_(* #,##0_);_(* \(#,##0\);_(* &quot;-&quot;??_);_(@_)">
                        <c:v>7247</c:v>
                      </c:pt>
                      <c:pt idx="616" formatCode="_(* #,##0_);_(* \(#,##0\);_(* &quot;-&quot;??_);_(@_)">
                        <c:v>8046</c:v>
                      </c:pt>
                      <c:pt idx="617" formatCode="_(* #,##0_);_(* \(#,##0\);_(* &quot;-&quot;??_);_(@_)">
                        <c:v>8376</c:v>
                      </c:pt>
                      <c:pt idx="618" formatCode="_(* #,##0_);_(* \(#,##0\);_(* &quot;-&quot;??_);_(@_)">
                        <c:v>10588</c:v>
                      </c:pt>
                      <c:pt idx="619" formatCode="_(* #,##0_);_(* \(#,##0\);_(* &quot;-&quot;??_);_(@_)">
                        <c:v>10475</c:v>
                      </c:pt>
                      <c:pt idx="620" formatCode="_(* #,##0_);_(* \(#,##0\);_(* &quot;-&quot;??_);_(@_)">
                        <c:v>6331</c:v>
                      </c:pt>
                      <c:pt idx="621" formatCode="_(* #,##0_);_(* \(#,##0\);_(* &quot;-&quot;??_);_(@_)">
                        <c:v>6285</c:v>
                      </c:pt>
                      <c:pt idx="622" formatCode="_(* #,##0_);_(* \(#,##0\);_(* &quot;-&quot;??_);_(@_)">
                        <c:v>6386</c:v>
                      </c:pt>
                      <c:pt idx="623" formatCode="_(* #,##0_);_(* \(#,##0\);_(* &quot;-&quot;??_);_(@_)">
                        <c:v>6006</c:v>
                      </c:pt>
                      <c:pt idx="624" formatCode="_(* #,##0_);_(* \(#,##0\);_(* &quot;-&quot;??_);_(@_)">
                        <c:v>445</c:v>
                      </c:pt>
                    </c:numCache>
                  </c:numRef>
                </c:val>
                <c:smooth val="0"/>
                <c:extLst xmlns:c15="http://schemas.microsoft.com/office/drawing/2012/chart">
                  <c:ext xmlns:c16="http://schemas.microsoft.com/office/drawing/2014/chart" uri="{C3380CC4-5D6E-409C-BE32-E72D297353CC}">
                    <c16:uniqueId val="{0000000B-3300-4BEB-B1CF-5CF202616441}"/>
                  </c:ext>
                </c:extLst>
              </c15:ser>
            </c15:filteredLineSeries>
            <c15:filteredLineSeries>
              <c15:ser>
                <c:idx val="8"/>
                <c:order val="8"/>
                <c:tx>
                  <c:strRef>
                    <c:extLst>
                      <c:ext xmlns:c15="http://schemas.microsoft.com/office/drawing/2012/chart" uri="{02D57815-91ED-43cb-92C2-25804820EDAC}">
                        <c15:formulaRef>
                          <c15:sqref>dau_by_retention_cohort_raw!$J$1</c15:sqref>
                        </c15:formulaRef>
                      </c:ext>
                    </c:extLst>
                    <c:strCache>
                      <c:ptCount val="1"/>
                      <c:pt idx="0">
                        <c:v> D271-360 </c:v>
                      </c:pt>
                    </c:strCache>
                  </c:strRef>
                </c:tx>
                <c:spPr>
                  <a:ln w="28575" cap="rnd">
                    <a:solidFill>
                      <a:schemeClr val="accent3">
                        <a:lumMod val="6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dau_by_retention_cohort_raw!$J$2:$J$1234</c15:sqref>
                        </c15:formulaRef>
                      </c:ext>
                    </c:extLst>
                    <c:numCache>
                      <c:formatCode>General</c:formatCode>
                      <c:ptCount val="625"/>
                      <c:pt idx="0">
                        <c:v>12526</c:v>
                      </c:pt>
                      <c:pt idx="1">
                        <c:v>13985</c:v>
                      </c:pt>
                      <c:pt idx="2">
                        <c:v>18696</c:v>
                      </c:pt>
                      <c:pt idx="3">
                        <c:v>18091</c:v>
                      </c:pt>
                      <c:pt idx="4">
                        <c:v>12970</c:v>
                      </c:pt>
                      <c:pt idx="5">
                        <c:v>12493</c:v>
                      </c:pt>
                      <c:pt idx="6">
                        <c:v>12812</c:v>
                      </c:pt>
                      <c:pt idx="7">
                        <c:v>12709</c:v>
                      </c:pt>
                      <c:pt idx="8">
                        <c:v>14722</c:v>
                      </c:pt>
                      <c:pt idx="9">
                        <c:v>20043</c:v>
                      </c:pt>
                      <c:pt idx="10">
                        <c:v>19576</c:v>
                      </c:pt>
                      <c:pt idx="11">
                        <c:v>12925</c:v>
                      </c:pt>
                      <c:pt idx="12">
                        <c:v>12395</c:v>
                      </c:pt>
                      <c:pt idx="13">
                        <c:v>12770</c:v>
                      </c:pt>
                      <c:pt idx="14">
                        <c:v>12735</c:v>
                      </c:pt>
                      <c:pt idx="15">
                        <c:v>14860</c:v>
                      </c:pt>
                      <c:pt idx="16">
                        <c:v>20435</c:v>
                      </c:pt>
                      <c:pt idx="17">
                        <c:v>19816</c:v>
                      </c:pt>
                      <c:pt idx="18">
                        <c:v>12781</c:v>
                      </c:pt>
                      <c:pt idx="19">
                        <c:v>12326</c:v>
                      </c:pt>
                      <c:pt idx="20">
                        <c:v>12797</c:v>
                      </c:pt>
                      <c:pt idx="21">
                        <c:v>12901</c:v>
                      </c:pt>
                      <c:pt idx="22">
                        <c:v>14459</c:v>
                      </c:pt>
                      <c:pt idx="23">
                        <c:v>20728</c:v>
                      </c:pt>
                      <c:pt idx="24">
                        <c:v>20261</c:v>
                      </c:pt>
                      <c:pt idx="25">
                        <c:v>13295</c:v>
                      </c:pt>
                      <c:pt idx="26">
                        <c:v>12954</c:v>
                      </c:pt>
                      <c:pt idx="27">
                        <c:v>13506</c:v>
                      </c:pt>
                      <c:pt idx="28">
                        <c:v>13204</c:v>
                      </c:pt>
                      <c:pt idx="29">
                        <c:v>15429</c:v>
                      </c:pt>
                      <c:pt idx="30">
                        <c:v>21635</c:v>
                      </c:pt>
                      <c:pt idx="31">
                        <c:v>21356</c:v>
                      </c:pt>
                      <c:pt idx="32">
                        <c:v>14413</c:v>
                      </c:pt>
                      <c:pt idx="33">
                        <c:v>13679</c:v>
                      </c:pt>
                      <c:pt idx="34">
                        <c:v>14342</c:v>
                      </c:pt>
                      <c:pt idx="35">
                        <c:v>14152</c:v>
                      </c:pt>
                      <c:pt idx="36">
                        <c:v>15903</c:v>
                      </c:pt>
                      <c:pt idx="37">
                        <c:v>22169</c:v>
                      </c:pt>
                      <c:pt idx="38">
                        <c:v>21309</c:v>
                      </c:pt>
                      <c:pt idx="39">
                        <c:v>14396</c:v>
                      </c:pt>
                      <c:pt idx="40">
                        <c:v>13300</c:v>
                      </c:pt>
                      <c:pt idx="41">
                        <c:v>14096</c:v>
                      </c:pt>
                      <c:pt idx="42">
                        <c:v>13557</c:v>
                      </c:pt>
                      <c:pt idx="43">
                        <c:v>15729</c:v>
                      </c:pt>
                      <c:pt idx="44">
                        <c:v>22498</c:v>
                      </c:pt>
                      <c:pt idx="45">
                        <c:v>21068</c:v>
                      </c:pt>
                      <c:pt idx="46">
                        <c:v>13604</c:v>
                      </c:pt>
                      <c:pt idx="47">
                        <c:v>13282</c:v>
                      </c:pt>
                      <c:pt idx="48">
                        <c:v>13552</c:v>
                      </c:pt>
                      <c:pt idx="49">
                        <c:v>13434</c:v>
                      </c:pt>
                      <c:pt idx="50">
                        <c:v>15696</c:v>
                      </c:pt>
                      <c:pt idx="51">
                        <c:v>22183</c:v>
                      </c:pt>
                      <c:pt idx="52">
                        <c:v>21517</c:v>
                      </c:pt>
                      <c:pt idx="53">
                        <c:v>14274</c:v>
                      </c:pt>
                      <c:pt idx="54">
                        <c:v>13978</c:v>
                      </c:pt>
                      <c:pt idx="55">
                        <c:v>13879</c:v>
                      </c:pt>
                      <c:pt idx="56">
                        <c:v>14109</c:v>
                      </c:pt>
                      <c:pt idx="57">
                        <c:v>16275</c:v>
                      </c:pt>
                      <c:pt idx="58">
                        <c:v>21496</c:v>
                      </c:pt>
                      <c:pt idx="59">
                        <c:v>21506</c:v>
                      </c:pt>
                      <c:pt idx="60">
                        <c:v>15448</c:v>
                      </c:pt>
                      <c:pt idx="61">
                        <c:v>16225</c:v>
                      </c:pt>
                      <c:pt idx="62">
                        <c:v>14614</c:v>
                      </c:pt>
                      <c:pt idx="63">
                        <c:v>14541</c:v>
                      </c:pt>
                      <c:pt idx="64">
                        <c:v>16970</c:v>
                      </c:pt>
                      <c:pt idx="65">
                        <c:v>21935</c:v>
                      </c:pt>
                      <c:pt idx="66">
                        <c:v>20882</c:v>
                      </c:pt>
                      <c:pt idx="67">
                        <c:v>13352</c:v>
                      </c:pt>
                      <c:pt idx="68">
                        <c:v>13178</c:v>
                      </c:pt>
                      <c:pt idx="69">
                        <c:v>13261</c:v>
                      </c:pt>
                      <c:pt idx="70">
                        <c:v>13339</c:v>
                      </c:pt>
                      <c:pt idx="71">
                        <c:v>16275</c:v>
                      </c:pt>
                      <c:pt idx="72">
                        <c:v>22218</c:v>
                      </c:pt>
                      <c:pt idx="73">
                        <c:v>21754</c:v>
                      </c:pt>
                      <c:pt idx="74">
                        <c:v>13859</c:v>
                      </c:pt>
                      <c:pt idx="75">
                        <c:v>13614</c:v>
                      </c:pt>
                      <c:pt idx="76">
                        <c:v>14040</c:v>
                      </c:pt>
                      <c:pt idx="77">
                        <c:v>13799</c:v>
                      </c:pt>
                      <c:pt idx="78">
                        <c:v>15928</c:v>
                      </c:pt>
                      <c:pt idx="79">
                        <c:v>21585</c:v>
                      </c:pt>
                      <c:pt idx="80">
                        <c:v>21178</c:v>
                      </c:pt>
                      <c:pt idx="81">
                        <c:v>14349</c:v>
                      </c:pt>
                      <c:pt idx="82">
                        <c:v>13501</c:v>
                      </c:pt>
                      <c:pt idx="83">
                        <c:v>13917</c:v>
                      </c:pt>
                      <c:pt idx="84">
                        <c:v>14136</c:v>
                      </c:pt>
                      <c:pt idx="85">
                        <c:v>16129</c:v>
                      </c:pt>
                      <c:pt idx="86">
                        <c:v>21803</c:v>
                      </c:pt>
                      <c:pt idx="87">
                        <c:v>20900</c:v>
                      </c:pt>
                      <c:pt idx="88">
                        <c:v>13848</c:v>
                      </c:pt>
                      <c:pt idx="89">
                        <c:v>13180</c:v>
                      </c:pt>
                      <c:pt idx="90">
                        <c:v>13814</c:v>
                      </c:pt>
                      <c:pt idx="91">
                        <c:v>13680</c:v>
                      </c:pt>
                      <c:pt idx="92">
                        <c:v>15354</c:v>
                      </c:pt>
                      <c:pt idx="93">
                        <c:v>21320</c:v>
                      </c:pt>
                      <c:pt idx="94">
                        <c:v>20661</c:v>
                      </c:pt>
                      <c:pt idx="95">
                        <c:v>14396</c:v>
                      </c:pt>
                      <c:pt idx="96">
                        <c:v>16062</c:v>
                      </c:pt>
                      <c:pt idx="97">
                        <c:v>15765</c:v>
                      </c:pt>
                      <c:pt idx="98">
                        <c:v>16613</c:v>
                      </c:pt>
                      <c:pt idx="99">
                        <c:v>19238</c:v>
                      </c:pt>
                      <c:pt idx="100">
                        <c:v>27020</c:v>
                      </c:pt>
                      <c:pt idx="101">
                        <c:v>25732</c:v>
                      </c:pt>
                      <c:pt idx="102">
                        <c:v>17335</c:v>
                      </c:pt>
                      <c:pt idx="103">
                        <c:v>16845</c:v>
                      </c:pt>
                      <c:pt idx="104">
                        <c:v>16717</c:v>
                      </c:pt>
                      <c:pt idx="105">
                        <c:v>16089</c:v>
                      </c:pt>
                      <c:pt idx="106">
                        <c:v>17918</c:v>
                      </c:pt>
                      <c:pt idx="107">
                        <c:v>24187</c:v>
                      </c:pt>
                      <c:pt idx="108">
                        <c:v>23695</c:v>
                      </c:pt>
                      <c:pt idx="109">
                        <c:v>16262</c:v>
                      </c:pt>
                      <c:pt idx="110">
                        <c:v>15959</c:v>
                      </c:pt>
                      <c:pt idx="111">
                        <c:v>16408</c:v>
                      </c:pt>
                      <c:pt idx="112">
                        <c:v>17204</c:v>
                      </c:pt>
                      <c:pt idx="113">
                        <c:v>19381</c:v>
                      </c:pt>
                      <c:pt idx="114">
                        <c:v>23356</c:v>
                      </c:pt>
                      <c:pt idx="115">
                        <c:v>20902</c:v>
                      </c:pt>
                      <c:pt idx="116">
                        <c:v>17695</c:v>
                      </c:pt>
                      <c:pt idx="117">
                        <c:v>16859</c:v>
                      </c:pt>
                      <c:pt idx="118">
                        <c:v>17024</c:v>
                      </c:pt>
                      <c:pt idx="119">
                        <c:v>17369</c:v>
                      </c:pt>
                      <c:pt idx="120">
                        <c:v>18704</c:v>
                      </c:pt>
                      <c:pt idx="121">
                        <c:v>22380</c:v>
                      </c:pt>
                      <c:pt idx="122">
                        <c:v>22231</c:v>
                      </c:pt>
                      <c:pt idx="123">
                        <c:v>17508</c:v>
                      </c:pt>
                      <c:pt idx="124">
                        <c:v>15879</c:v>
                      </c:pt>
                      <c:pt idx="125">
                        <c:v>15753</c:v>
                      </c:pt>
                      <c:pt idx="126">
                        <c:v>15309</c:v>
                      </c:pt>
                      <c:pt idx="127">
                        <c:v>17084</c:v>
                      </c:pt>
                      <c:pt idx="128">
                        <c:v>19279</c:v>
                      </c:pt>
                      <c:pt idx="129">
                        <c:v>18338</c:v>
                      </c:pt>
                      <c:pt idx="130">
                        <c:v>12598</c:v>
                      </c:pt>
                      <c:pt idx="131">
                        <c:v>12310</c:v>
                      </c:pt>
                      <c:pt idx="132">
                        <c:v>12458</c:v>
                      </c:pt>
                      <c:pt idx="133">
                        <c:v>12614</c:v>
                      </c:pt>
                      <c:pt idx="134">
                        <c:v>14806</c:v>
                      </c:pt>
                      <c:pt idx="135">
                        <c:v>21147</c:v>
                      </c:pt>
                      <c:pt idx="136">
                        <c:v>20600</c:v>
                      </c:pt>
                      <c:pt idx="137">
                        <c:v>13843</c:v>
                      </c:pt>
                      <c:pt idx="138">
                        <c:v>13209</c:v>
                      </c:pt>
                      <c:pt idx="139">
                        <c:v>13655</c:v>
                      </c:pt>
                      <c:pt idx="140">
                        <c:v>13462</c:v>
                      </c:pt>
                      <c:pt idx="141">
                        <c:v>15558</c:v>
                      </c:pt>
                      <c:pt idx="142">
                        <c:v>21051</c:v>
                      </c:pt>
                      <c:pt idx="143">
                        <c:v>20410</c:v>
                      </c:pt>
                      <c:pt idx="144">
                        <c:v>14276</c:v>
                      </c:pt>
                      <c:pt idx="145">
                        <c:v>13570</c:v>
                      </c:pt>
                      <c:pt idx="146">
                        <c:v>13446</c:v>
                      </c:pt>
                      <c:pt idx="147">
                        <c:v>13415</c:v>
                      </c:pt>
                      <c:pt idx="148">
                        <c:v>14571</c:v>
                      </c:pt>
                      <c:pt idx="149">
                        <c:v>19357</c:v>
                      </c:pt>
                      <c:pt idx="150">
                        <c:v>18809</c:v>
                      </c:pt>
                      <c:pt idx="151">
                        <c:v>12083</c:v>
                      </c:pt>
                      <c:pt idx="152">
                        <c:v>11961</c:v>
                      </c:pt>
                      <c:pt idx="153">
                        <c:v>11883</c:v>
                      </c:pt>
                      <c:pt idx="154">
                        <c:v>11526</c:v>
                      </c:pt>
                      <c:pt idx="155">
                        <c:v>13102</c:v>
                      </c:pt>
                      <c:pt idx="156">
                        <c:v>17957</c:v>
                      </c:pt>
                      <c:pt idx="157">
                        <c:v>17663</c:v>
                      </c:pt>
                      <c:pt idx="158">
                        <c:v>11187</c:v>
                      </c:pt>
                      <c:pt idx="159">
                        <c:v>10743</c:v>
                      </c:pt>
                      <c:pt idx="160">
                        <c:v>10882</c:v>
                      </c:pt>
                      <c:pt idx="161">
                        <c:v>10754</c:v>
                      </c:pt>
                      <c:pt idx="162">
                        <c:v>12076</c:v>
                      </c:pt>
                      <c:pt idx="163">
                        <c:v>17133</c:v>
                      </c:pt>
                      <c:pt idx="164">
                        <c:v>16740</c:v>
                      </c:pt>
                      <c:pt idx="165">
                        <c:v>10591</c:v>
                      </c:pt>
                      <c:pt idx="166">
                        <c:v>10673</c:v>
                      </c:pt>
                      <c:pt idx="167">
                        <c:v>10050</c:v>
                      </c:pt>
                      <c:pt idx="168">
                        <c:v>9245</c:v>
                      </c:pt>
                      <c:pt idx="169">
                        <c:v>10100</c:v>
                      </c:pt>
                      <c:pt idx="170">
                        <c:v>13468</c:v>
                      </c:pt>
                      <c:pt idx="171">
                        <c:v>13177</c:v>
                      </c:pt>
                      <c:pt idx="172">
                        <c:v>11223</c:v>
                      </c:pt>
                      <c:pt idx="173">
                        <c:v>10967</c:v>
                      </c:pt>
                      <c:pt idx="174">
                        <c:v>10398</c:v>
                      </c:pt>
                      <c:pt idx="175">
                        <c:v>10887</c:v>
                      </c:pt>
                      <c:pt idx="176">
                        <c:v>11799</c:v>
                      </c:pt>
                      <c:pt idx="177">
                        <c:v>15596</c:v>
                      </c:pt>
                      <c:pt idx="178">
                        <c:v>15168</c:v>
                      </c:pt>
                      <c:pt idx="179">
                        <c:v>9468</c:v>
                      </c:pt>
                      <c:pt idx="180">
                        <c:v>9298</c:v>
                      </c:pt>
                      <c:pt idx="181">
                        <c:v>9336</c:v>
                      </c:pt>
                      <c:pt idx="182">
                        <c:v>9036</c:v>
                      </c:pt>
                      <c:pt idx="183">
                        <c:v>10390</c:v>
                      </c:pt>
                      <c:pt idx="184">
                        <c:v>14669</c:v>
                      </c:pt>
                      <c:pt idx="185">
                        <c:v>14761</c:v>
                      </c:pt>
                      <c:pt idx="186">
                        <c:v>8923</c:v>
                      </c:pt>
                      <c:pt idx="187">
                        <c:v>9190</c:v>
                      </c:pt>
                      <c:pt idx="188">
                        <c:v>10987</c:v>
                      </c:pt>
                      <c:pt idx="189">
                        <c:v>9677</c:v>
                      </c:pt>
                      <c:pt idx="190">
                        <c:v>10840</c:v>
                      </c:pt>
                      <c:pt idx="191">
                        <c:v>15732</c:v>
                      </c:pt>
                      <c:pt idx="192">
                        <c:v>15018</c:v>
                      </c:pt>
                      <c:pt idx="193">
                        <c:v>9130</c:v>
                      </c:pt>
                      <c:pt idx="194">
                        <c:v>8842</c:v>
                      </c:pt>
                      <c:pt idx="195">
                        <c:v>8660</c:v>
                      </c:pt>
                      <c:pt idx="196">
                        <c:v>8217</c:v>
                      </c:pt>
                      <c:pt idx="197">
                        <c:v>9450</c:v>
                      </c:pt>
                      <c:pt idx="198">
                        <c:v>13461</c:v>
                      </c:pt>
                      <c:pt idx="199">
                        <c:v>13391</c:v>
                      </c:pt>
                      <c:pt idx="200">
                        <c:v>8079</c:v>
                      </c:pt>
                      <c:pt idx="201">
                        <c:v>7695</c:v>
                      </c:pt>
                      <c:pt idx="202">
                        <c:v>7679</c:v>
                      </c:pt>
                      <c:pt idx="203">
                        <c:v>7678</c:v>
                      </c:pt>
                      <c:pt idx="204">
                        <c:v>8747</c:v>
                      </c:pt>
                      <c:pt idx="205">
                        <c:v>12604</c:v>
                      </c:pt>
                      <c:pt idx="206">
                        <c:v>12136</c:v>
                      </c:pt>
                      <c:pt idx="207">
                        <c:v>7424</c:v>
                      </c:pt>
                      <c:pt idx="208">
                        <c:v>7327</c:v>
                      </c:pt>
                      <c:pt idx="209">
                        <c:v>7418</c:v>
                      </c:pt>
                      <c:pt idx="210">
                        <c:v>7323</c:v>
                      </c:pt>
                      <c:pt idx="211">
                        <c:v>8656</c:v>
                      </c:pt>
                      <c:pt idx="212">
                        <c:v>12385</c:v>
                      </c:pt>
                      <c:pt idx="213">
                        <c:v>12419</c:v>
                      </c:pt>
                      <c:pt idx="214">
                        <c:v>7941</c:v>
                      </c:pt>
                      <c:pt idx="215">
                        <c:v>7657</c:v>
                      </c:pt>
                      <c:pt idx="216">
                        <c:v>8383</c:v>
                      </c:pt>
                      <c:pt idx="217">
                        <c:v>9083</c:v>
                      </c:pt>
                      <c:pt idx="218">
                        <c:v>11042</c:v>
                      </c:pt>
                      <c:pt idx="219">
                        <c:v>13079</c:v>
                      </c:pt>
                      <c:pt idx="220">
                        <c:v>21625</c:v>
                      </c:pt>
                      <c:pt idx="221">
                        <c:v>13070</c:v>
                      </c:pt>
                      <c:pt idx="222">
                        <c:v>9349</c:v>
                      </c:pt>
                      <c:pt idx="223">
                        <c:v>8033</c:v>
                      </c:pt>
                      <c:pt idx="224">
                        <c:v>6693</c:v>
                      </c:pt>
                      <c:pt idx="225">
                        <c:v>7090</c:v>
                      </c:pt>
                      <c:pt idx="226">
                        <c:v>9530</c:v>
                      </c:pt>
                      <c:pt idx="227">
                        <c:v>9603</c:v>
                      </c:pt>
                      <c:pt idx="228">
                        <c:v>5932</c:v>
                      </c:pt>
                      <c:pt idx="229">
                        <c:v>5657</c:v>
                      </c:pt>
                      <c:pt idx="230">
                        <c:v>5493</c:v>
                      </c:pt>
                      <c:pt idx="231">
                        <c:v>5612</c:v>
                      </c:pt>
                      <c:pt idx="232">
                        <c:v>6551</c:v>
                      </c:pt>
                      <c:pt idx="233">
                        <c:v>8428</c:v>
                      </c:pt>
                      <c:pt idx="234">
                        <c:v>8221</c:v>
                      </c:pt>
                      <c:pt idx="235">
                        <c:v>5472</c:v>
                      </c:pt>
                      <c:pt idx="236">
                        <c:v>5421</c:v>
                      </c:pt>
                      <c:pt idx="237">
                        <c:v>5215</c:v>
                      </c:pt>
                      <c:pt idx="238">
                        <c:v>5159</c:v>
                      </c:pt>
                      <c:pt idx="239">
                        <c:v>5909</c:v>
                      </c:pt>
                      <c:pt idx="240">
                        <c:v>8414</c:v>
                      </c:pt>
                      <c:pt idx="241">
                        <c:v>8451</c:v>
                      </c:pt>
                      <c:pt idx="242">
                        <c:v>7331</c:v>
                      </c:pt>
                      <c:pt idx="243">
                        <c:v>5264</c:v>
                      </c:pt>
                      <c:pt idx="244">
                        <c:v>5230</c:v>
                      </c:pt>
                      <c:pt idx="245">
                        <c:v>5232</c:v>
                      </c:pt>
                      <c:pt idx="246">
                        <c:v>6073</c:v>
                      </c:pt>
                      <c:pt idx="247">
                        <c:v>8033</c:v>
                      </c:pt>
                      <c:pt idx="248">
                        <c:v>8140</c:v>
                      </c:pt>
                      <c:pt idx="249">
                        <c:v>5744</c:v>
                      </c:pt>
                      <c:pt idx="250">
                        <c:v>5438</c:v>
                      </c:pt>
                      <c:pt idx="251">
                        <c:v>5200</c:v>
                      </c:pt>
                      <c:pt idx="252">
                        <c:v>5085</c:v>
                      </c:pt>
                      <c:pt idx="253">
                        <c:v>5774</c:v>
                      </c:pt>
                      <c:pt idx="254">
                        <c:v>8129</c:v>
                      </c:pt>
                      <c:pt idx="255">
                        <c:v>8192</c:v>
                      </c:pt>
                      <c:pt idx="256">
                        <c:v>5008</c:v>
                      </c:pt>
                      <c:pt idx="257">
                        <c:v>4802</c:v>
                      </c:pt>
                      <c:pt idx="258">
                        <c:v>4927</c:v>
                      </c:pt>
                      <c:pt idx="259">
                        <c:v>5121</c:v>
                      </c:pt>
                      <c:pt idx="260">
                        <c:v>5870</c:v>
                      </c:pt>
                      <c:pt idx="261">
                        <c:v>8124</c:v>
                      </c:pt>
                      <c:pt idx="262">
                        <c:v>8028</c:v>
                      </c:pt>
                      <c:pt idx="263">
                        <c:v>5253</c:v>
                      </c:pt>
                      <c:pt idx="264">
                        <c:v>4886</c:v>
                      </c:pt>
                      <c:pt idx="265">
                        <c:v>5111</c:v>
                      </c:pt>
                      <c:pt idx="266">
                        <c:v>5245</c:v>
                      </c:pt>
                      <c:pt idx="267">
                        <c:v>5892</c:v>
                      </c:pt>
                      <c:pt idx="268">
                        <c:v>7892</c:v>
                      </c:pt>
                      <c:pt idx="269">
                        <c:v>7932</c:v>
                      </c:pt>
                      <c:pt idx="270">
                        <c:v>5677</c:v>
                      </c:pt>
                      <c:pt idx="271">
                        <c:v>4938</c:v>
                      </c:pt>
                      <c:pt idx="272">
                        <c:v>5256</c:v>
                      </c:pt>
                      <c:pt idx="273">
                        <c:v>5427</c:v>
                      </c:pt>
                      <c:pt idx="274">
                        <c:v>5869</c:v>
                      </c:pt>
                      <c:pt idx="275">
                        <c:v>7876</c:v>
                      </c:pt>
                      <c:pt idx="276">
                        <c:v>7742</c:v>
                      </c:pt>
                      <c:pt idx="277">
                        <c:v>5477</c:v>
                      </c:pt>
                      <c:pt idx="278">
                        <c:v>5126</c:v>
                      </c:pt>
                      <c:pt idx="279">
                        <c:v>5083</c:v>
                      </c:pt>
                      <c:pt idx="280">
                        <c:v>5601</c:v>
                      </c:pt>
                      <c:pt idx="281">
                        <c:v>6115</c:v>
                      </c:pt>
                      <c:pt idx="282">
                        <c:v>7930</c:v>
                      </c:pt>
                      <c:pt idx="283">
                        <c:v>7772</c:v>
                      </c:pt>
                      <c:pt idx="284">
                        <c:v>5538</c:v>
                      </c:pt>
                      <c:pt idx="285">
                        <c:v>5077</c:v>
                      </c:pt>
                      <c:pt idx="286">
                        <c:v>5155</c:v>
                      </c:pt>
                      <c:pt idx="287">
                        <c:v>5246</c:v>
                      </c:pt>
                      <c:pt idx="288">
                        <c:v>5975</c:v>
                      </c:pt>
                      <c:pt idx="289">
                        <c:v>7744</c:v>
                      </c:pt>
                      <c:pt idx="290">
                        <c:v>8025</c:v>
                      </c:pt>
                      <c:pt idx="291">
                        <c:v>5526</c:v>
                      </c:pt>
                      <c:pt idx="292">
                        <c:v>5376</c:v>
                      </c:pt>
                      <c:pt idx="293">
                        <c:v>5408</c:v>
                      </c:pt>
                      <c:pt idx="294">
                        <c:v>5727</c:v>
                      </c:pt>
                      <c:pt idx="295">
                        <c:v>6375</c:v>
                      </c:pt>
                      <c:pt idx="296">
                        <c:v>8195</c:v>
                      </c:pt>
                      <c:pt idx="297">
                        <c:v>8019</c:v>
                      </c:pt>
                      <c:pt idx="298">
                        <c:v>5836</c:v>
                      </c:pt>
                      <c:pt idx="299">
                        <c:v>5698</c:v>
                      </c:pt>
                      <c:pt idx="300">
                        <c:v>6004</c:v>
                      </c:pt>
                      <c:pt idx="301">
                        <c:v>6018</c:v>
                      </c:pt>
                      <c:pt idx="302">
                        <c:v>6783</c:v>
                      </c:pt>
                      <c:pt idx="303">
                        <c:v>8459</c:v>
                      </c:pt>
                      <c:pt idx="304">
                        <c:v>8426</c:v>
                      </c:pt>
                      <c:pt idx="305">
                        <c:v>6237</c:v>
                      </c:pt>
                      <c:pt idx="306">
                        <c:v>6039</c:v>
                      </c:pt>
                      <c:pt idx="307">
                        <c:v>6063</c:v>
                      </c:pt>
                      <c:pt idx="308">
                        <c:v>6162</c:v>
                      </c:pt>
                      <c:pt idx="309">
                        <c:v>6852</c:v>
                      </c:pt>
                      <c:pt idx="310">
                        <c:v>8492</c:v>
                      </c:pt>
                      <c:pt idx="311">
                        <c:v>8462</c:v>
                      </c:pt>
                      <c:pt idx="312">
                        <c:v>6377</c:v>
                      </c:pt>
                      <c:pt idx="313">
                        <c:v>6251</c:v>
                      </c:pt>
                      <c:pt idx="314">
                        <c:v>6379</c:v>
                      </c:pt>
                      <c:pt idx="315">
                        <c:v>6625</c:v>
                      </c:pt>
                      <c:pt idx="316">
                        <c:v>7106</c:v>
                      </c:pt>
                      <c:pt idx="317">
                        <c:v>8886</c:v>
                      </c:pt>
                      <c:pt idx="318">
                        <c:v>8772</c:v>
                      </c:pt>
                      <c:pt idx="319">
                        <c:v>6787</c:v>
                      </c:pt>
                      <c:pt idx="320">
                        <c:v>6623</c:v>
                      </c:pt>
                      <c:pt idx="321">
                        <c:v>6757</c:v>
                      </c:pt>
                      <c:pt idx="322">
                        <c:v>6971</c:v>
                      </c:pt>
                      <c:pt idx="323">
                        <c:v>7542</c:v>
                      </c:pt>
                      <c:pt idx="324">
                        <c:v>9267</c:v>
                      </c:pt>
                      <c:pt idx="325">
                        <c:v>9313</c:v>
                      </c:pt>
                      <c:pt idx="326">
                        <c:v>7179</c:v>
                      </c:pt>
                      <c:pt idx="327">
                        <c:v>7076</c:v>
                      </c:pt>
                      <c:pt idx="328">
                        <c:v>7179</c:v>
                      </c:pt>
                      <c:pt idx="329">
                        <c:v>7211</c:v>
                      </c:pt>
                      <c:pt idx="330">
                        <c:v>7748</c:v>
                      </c:pt>
                      <c:pt idx="331">
                        <c:v>9573</c:v>
                      </c:pt>
                      <c:pt idx="332">
                        <c:v>9384</c:v>
                      </c:pt>
                      <c:pt idx="333">
                        <c:v>7390</c:v>
                      </c:pt>
                      <c:pt idx="334">
                        <c:v>7286</c:v>
                      </c:pt>
                      <c:pt idx="335">
                        <c:v>7434</c:v>
                      </c:pt>
                      <c:pt idx="336">
                        <c:v>7467</c:v>
                      </c:pt>
                      <c:pt idx="337">
                        <c:v>7957</c:v>
                      </c:pt>
                      <c:pt idx="338">
                        <c:v>9884</c:v>
                      </c:pt>
                      <c:pt idx="339">
                        <c:v>9785</c:v>
                      </c:pt>
                      <c:pt idx="340">
                        <c:v>7513</c:v>
                      </c:pt>
                      <c:pt idx="341">
                        <c:v>7242</c:v>
                      </c:pt>
                      <c:pt idx="342">
                        <c:v>7421</c:v>
                      </c:pt>
                      <c:pt idx="343">
                        <c:v>7608</c:v>
                      </c:pt>
                      <c:pt idx="344">
                        <c:v>8314</c:v>
                      </c:pt>
                      <c:pt idx="345">
                        <c:v>10251</c:v>
                      </c:pt>
                      <c:pt idx="346">
                        <c:v>10294</c:v>
                      </c:pt>
                      <c:pt idx="347">
                        <c:v>8207</c:v>
                      </c:pt>
                      <c:pt idx="348">
                        <c:v>8154</c:v>
                      </c:pt>
                      <c:pt idx="349">
                        <c:v>7976</c:v>
                      </c:pt>
                      <c:pt idx="350">
                        <c:v>8076</c:v>
                      </c:pt>
                      <c:pt idx="351">
                        <c:v>8739</c:v>
                      </c:pt>
                      <c:pt idx="352">
                        <c:v>10535</c:v>
                      </c:pt>
                      <c:pt idx="353">
                        <c:v>10504</c:v>
                      </c:pt>
                      <c:pt idx="354">
                        <c:v>8061</c:v>
                      </c:pt>
                      <c:pt idx="355">
                        <c:v>8278</c:v>
                      </c:pt>
                      <c:pt idx="356">
                        <c:v>9868</c:v>
                      </c:pt>
                      <c:pt idx="357">
                        <c:v>10800</c:v>
                      </c:pt>
                      <c:pt idx="358">
                        <c:v>12140</c:v>
                      </c:pt>
                      <c:pt idx="359">
                        <c:v>14935</c:v>
                      </c:pt>
                      <c:pt idx="360">
                        <c:v>14766</c:v>
                      </c:pt>
                      <c:pt idx="361">
                        <c:v>11046</c:v>
                      </c:pt>
                      <c:pt idx="362">
                        <c:v>10516</c:v>
                      </c:pt>
                      <c:pt idx="363">
                        <c:v>10460</c:v>
                      </c:pt>
                      <c:pt idx="364">
                        <c:v>10271</c:v>
                      </c:pt>
                      <c:pt idx="365">
                        <c:v>11150</c:v>
                      </c:pt>
                      <c:pt idx="366">
                        <c:v>13632</c:v>
                      </c:pt>
                      <c:pt idx="367">
                        <c:v>13253</c:v>
                      </c:pt>
                      <c:pt idx="368">
                        <c:v>9401</c:v>
                      </c:pt>
                      <c:pt idx="369">
                        <c:v>8510</c:v>
                      </c:pt>
                      <c:pt idx="370">
                        <c:v>8743</c:v>
                      </c:pt>
                      <c:pt idx="371">
                        <c:v>8861</c:v>
                      </c:pt>
                      <c:pt idx="372">
                        <c:v>9944</c:v>
                      </c:pt>
                      <c:pt idx="373">
                        <c:v>13293</c:v>
                      </c:pt>
                      <c:pt idx="374">
                        <c:v>12847</c:v>
                      </c:pt>
                      <c:pt idx="375">
                        <c:v>8155</c:v>
                      </c:pt>
                      <c:pt idx="376">
                        <c:v>8158</c:v>
                      </c:pt>
                      <c:pt idx="377">
                        <c:v>7957</c:v>
                      </c:pt>
                      <c:pt idx="378">
                        <c:v>8089</c:v>
                      </c:pt>
                      <c:pt idx="379">
                        <c:v>9439</c:v>
                      </c:pt>
                      <c:pt idx="380">
                        <c:v>13071</c:v>
                      </c:pt>
                      <c:pt idx="381">
                        <c:v>12530</c:v>
                      </c:pt>
                      <c:pt idx="382">
                        <c:v>7876</c:v>
                      </c:pt>
                      <c:pt idx="383">
                        <c:v>7766</c:v>
                      </c:pt>
                      <c:pt idx="384">
                        <c:v>7847</c:v>
                      </c:pt>
                      <c:pt idx="385">
                        <c:v>7810</c:v>
                      </c:pt>
                      <c:pt idx="386">
                        <c:v>9154</c:v>
                      </c:pt>
                      <c:pt idx="387">
                        <c:v>13019</c:v>
                      </c:pt>
                      <c:pt idx="388">
                        <c:v>12724</c:v>
                      </c:pt>
                      <c:pt idx="389">
                        <c:v>7662</c:v>
                      </c:pt>
                      <c:pt idx="390">
                        <c:v>7496</c:v>
                      </c:pt>
                      <c:pt idx="391">
                        <c:v>7942</c:v>
                      </c:pt>
                      <c:pt idx="392">
                        <c:v>8138</c:v>
                      </c:pt>
                      <c:pt idx="393">
                        <c:v>9410</c:v>
                      </c:pt>
                      <c:pt idx="394">
                        <c:v>13076</c:v>
                      </c:pt>
                      <c:pt idx="395">
                        <c:v>12599</c:v>
                      </c:pt>
                      <c:pt idx="396">
                        <c:v>8064</c:v>
                      </c:pt>
                      <c:pt idx="397">
                        <c:v>7985</c:v>
                      </c:pt>
                      <c:pt idx="398">
                        <c:v>7760</c:v>
                      </c:pt>
                      <c:pt idx="399">
                        <c:v>7921</c:v>
                      </c:pt>
                      <c:pt idx="400">
                        <c:v>8820</c:v>
                      </c:pt>
                      <c:pt idx="401">
                        <c:v>13033</c:v>
                      </c:pt>
                      <c:pt idx="402">
                        <c:v>12486</c:v>
                      </c:pt>
                      <c:pt idx="403">
                        <c:v>8187</c:v>
                      </c:pt>
                      <c:pt idx="404">
                        <c:v>7552</c:v>
                      </c:pt>
                      <c:pt idx="405">
                        <c:v>7816</c:v>
                      </c:pt>
                      <c:pt idx="406">
                        <c:v>8166</c:v>
                      </c:pt>
                      <c:pt idx="407">
                        <c:v>9305</c:v>
                      </c:pt>
                      <c:pt idx="408">
                        <c:v>12702</c:v>
                      </c:pt>
                      <c:pt idx="409">
                        <c:v>12359</c:v>
                      </c:pt>
                      <c:pt idx="410">
                        <c:v>7783</c:v>
                      </c:pt>
                      <c:pt idx="411">
                        <c:v>7445</c:v>
                      </c:pt>
                      <c:pt idx="412">
                        <c:v>7607</c:v>
                      </c:pt>
                      <c:pt idx="413">
                        <c:v>7863</c:v>
                      </c:pt>
                      <c:pt idx="414">
                        <c:v>8968</c:v>
                      </c:pt>
                      <c:pt idx="415">
                        <c:v>13076</c:v>
                      </c:pt>
                      <c:pt idx="416">
                        <c:v>12571</c:v>
                      </c:pt>
                      <c:pt idx="417">
                        <c:v>7993</c:v>
                      </c:pt>
                      <c:pt idx="418">
                        <c:v>8356</c:v>
                      </c:pt>
                      <c:pt idx="419">
                        <c:v>8731</c:v>
                      </c:pt>
                      <c:pt idx="420">
                        <c:v>8986</c:v>
                      </c:pt>
                      <c:pt idx="421">
                        <c:v>10413</c:v>
                      </c:pt>
                      <c:pt idx="422">
                        <c:v>13919</c:v>
                      </c:pt>
                      <c:pt idx="423">
                        <c:v>13504</c:v>
                      </c:pt>
                      <c:pt idx="424">
                        <c:v>8893</c:v>
                      </c:pt>
                      <c:pt idx="425">
                        <c:v>8401</c:v>
                      </c:pt>
                      <c:pt idx="426">
                        <c:v>9627</c:v>
                      </c:pt>
                      <c:pt idx="427">
                        <c:v>9102</c:v>
                      </c:pt>
                      <c:pt idx="428">
                        <c:v>9745</c:v>
                      </c:pt>
                      <c:pt idx="429">
                        <c:v>12903</c:v>
                      </c:pt>
                      <c:pt idx="430">
                        <c:v>12586</c:v>
                      </c:pt>
                      <c:pt idx="431">
                        <c:v>8176</c:v>
                      </c:pt>
                      <c:pt idx="432">
                        <c:v>7382</c:v>
                      </c:pt>
                      <c:pt idx="433">
                        <c:v>7403</c:v>
                      </c:pt>
                      <c:pt idx="434">
                        <c:v>7445</c:v>
                      </c:pt>
                      <c:pt idx="435">
                        <c:v>8811</c:v>
                      </c:pt>
                      <c:pt idx="436">
                        <c:v>12617</c:v>
                      </c:pt>
                      <c:pt idx="437">
                        <c:v>12027</c:v>
                      </c:pt>
                      <c:pt idx="438">
                        <c:v>7262</c:v>
                      </c:pt>
                      <c:pt idx="439">
                        <c:v>7042</c:v>
                      </c:pt>
                      <c:pt idx="440">
                        <c:v>7261</c:v>
                      </c:pt>
                      <c:pt idx="441">
                        <c:v>6980</c:v>
                      </c:pt>
                      <c:pt idx="442">
                        <c:v>8336</c:v>
                      </c:pt>
                      <c:pt idx="443">
                        <c:v>11608</c:v>
                      </c:pt>
                      <c:pt idx="444">
                        <c:v>11316</c:v>
                      </c:pt>
                      <c:pt idx="445">
                        <c:v>7328</c:v>
                      </c:pt>
                      <c:pt idx="446">
                        <c:v>6918</c:v>
                      </c:pt>
                      <c:pt idx="447">
                        <c:v>7289</c:v>
                      </c:pt>
                      <c:pt idx="448">
                        <c:v>7299</c:v>
                      </c:pt>
                      <c:pt idx="449">
                        <c:v>8225</c:v>
                      </c:pt>
                      <c:pt idx="450">
                        <c:v>11592</c:v>
                      </c:pt>
                      <c:pt idx="451">
                        <c:v>11190</c:v>
                      </c:pt>
                      <c:pt idx="452">
                        <c:v>6966</c:v>
                      </c:pt>
                      <c:pt idx="453">
                        <c:v>6669</c:v>
                      </c:pt>
                      <c:pt idx="454">
                        <c:v>6995</c:v>
                      </c:pt>
                      <c:pt idx="455">
                        <c:v>6864</c:v>
                      </c:pt>
                      <c:pt idx="456">
                        <c:v>7877</c:v>
                      </c:pt>
                      <c:pt idx="457">
                        <c:v>11114</c:v>
                      </c:pt>
                      <c:pt idx="458">
                        <c:v>10556</c:v>
                      </c:pt>
                      <c:pt idx="459">
                        <c:v>6634</c:v>
                      </c:pt>
                      <c:pt idx="460">
                        <c:v>6599</c:v>
                      </c:pt>
                      <c:pt idx="461">
                        <c:v>8243</c:v>
                      </c:pt>
                      <c:pt idx="462">
                        <c:v>8302</c:v>
                      </c:pt>
                      <c:pt idx="463">
                        <c:v>9741</c:v>
                      </c:pt>
                      <c:pt idx="464">
                        <c:v>12364</c:v>
                      </c:pt>
                      <c:pt idx="465">
                        <c:v>11752</c:v>
                      </c:pt>
                      <c:pt idx="466">
                        <c:v>7555</c:v>
                      </c:pt>
                      <c:pt idx="467">
                        <c:v>7372</c:v>
                      </c:pt>
                      <c:pt idx="468">
                        <c:v>7394</c:v>
                      </c:pt>
                      <c:pt idx="469">
                        <c:v>7386</c:v>
                      </c:pt>
                      <c:pt idx="470">
                        <c:v>8385</c:v>
                      </c:pt>
                      <c:pt idx="471">
                        <c:v>10893</c:v>
                      </c:pt>
                      <c:pt idx="472">
                        <c:v>10148</c:v>
                      </c:pt>
                      <c:pt idx="473">
                        <c:v>7471</c:v>
                      </c:pt>
                      <c:pt idx="474">
                        <c:v>7422</c:v>
                      </c:pt>
                      <c:pt idx="475">
                        <c:v>7554</c:v>
                      </c:pt>
                      <c:pt idx="476">
                        <c:v>7751</c:v>
                      </c:pt>
                      <c:pt idx="477">
                        <c:v>8904</c:v>
                      </c:pt>
                      <c:pt idx="478">
                        <c:v>11054</c:v>
                      </c:pt>
                      <c:pt idx="479">
                        <c:v>11436</c:v>
                      </c:pt>
                      <c:pt idx="480">
                        <c:v>9293</c:v>
                      </c:pt>
                      <c:pt idx="481">
                        <c:v>8550</c:v>
                      </c:pt>
                      <c:pt idx="482">
                        <c:v>8310</c:v>
                      </c:pt>
                      <c:pt idx="483">
                        <c:v>8462</c:v>
                      </c:pt>
                      <c:pt idx="484">
                        <c:v>8954</c:v>
                      </c:pt>
                      <c:pt idx="485">
                        <c:v>9881</c:v>
                      </c:pt>
                      <c:pt idx="486">
                        <c:v>11127</c:v>
                      </c:pt>
                      <c:pt idx="487" formatCode="_(* #,##0_);_(* \(#,##0\);_(* &quot;-&quot;??_);_(@_)">
                        <c:v>11050</c:v>
                      </c:pt>
                      <c:pt idx="488" formatCode="_(* #,##0_);_(* \(#,##0\);_(* &quot;-&quot;??_);_(@_)">
                        <c:v>8508</c:v>
                      </c:pt>
                      <c:pt idx="489" formatCode="_(* #,##0_);_(* \(#,##0\);_(* &quot;-&quot;??_);_(@_)">
                        <c:v>7406</c:v>
                      </c:pt>
                      <c:pt idx="490" formatCode="_(* #,##0_);_(* \(#,##0\);_(* &quot;-&quot;??_);_(@_)">
                        <c:v>7251</c:v>
                      </c:pt>
                      <c:pt idx="491" formatCode="_(* #,##0_);_(* \(#,##0\);_(* &quot;-&quot;??_);_(@_)">
                        <c:v>9262</c:v>
                      </c:pt>
                      <c:pt idx="492" formatCode="_(* #,##0_);_(* \(#,##0\);_(* &quot;-&quot;??_);_(@_)">
                        <c:v>11439</c:v>
                      </c:pt>
                      <c:pt idx="493" formatCode="_(* #,##0_);_(* \(#,##0\);_(* &quot;-&quot;??_);_(@_)">
                        <c:v>11274</c:v>
                      </c:pt>
                      <c:pt idx="494" formatCode="_(* #,##0_);_(* \(#,##0\);_(* &quot;-&quot;??_);_(@_)">
                        <c:v>7551</c:v>
                      </c:pt>
                      <c:pt idx="495" formatCode="_(* #,##0_);_(* \(#,##0\);_(* &quot;-&quot;??_);_(@_)">
                        <c:v>7125</c:v>
                      </c:pt>
                      <c:pt idx="496" formatCode="_(* #,##0_);_(* \(#,##0\);_(* &quot;-&quot;??_);_(@_)">
                        <c:v>7367</c:v>
                      </c:pt>
                      <c:pt idx="497" formatCode="_(* #,##0_);_(* \(#,##0\);_(* &quot;-&quot;??_);_(@_)">
                        <c:v>7133</c:v>
                      </c:pt>
                      <c:pt idx="498" formatCode="_(* #,##0_);_(* \(#,##0\);_(* &quot;-&quot;??_);_(@_)">
                        <c:v>8337</c:v>
                      </c:pt>
                      <c:pt idx="499" formatCode="_(* #,##0_);_(* \(#,##0\);_(* &quot;-&quot;??_);_(@_)">
                        <c:v>12176</c:v>
                      </c:pt>
                      <c:pt idx="500" formatCode="_(* #,##0_);_(* \(#,##0\);_(* &quot;-&quot;??_);_(@_)">
                        <c:v>11751</c:v>
                      </c:pt>
                      <c:pt idx="501" formatCode="_(* #,##0_);_(* \(#,##0\);_(* &quot;-&quot;??_);_(@_)">
                        <c:v>7593</c:v>
                      </c:pt>
                      <c:pt idx="502" formatCode="_(* #,##0_);_(* \(#,##0\);_(* &quot;-&quot;??_);_(@_)">
                        <c:v>7447</c:v>
                      </c:pt>
                      <c:pt idx="503" formatCode="_(* #,##0_);_(* \(#,##0\);_(* &quot;-&quot;??_);_(@_)">
                        <c:v>7633</c:v>
                      </c:pt>
                      <c:pt idx="504" formatCode="_(* #,##0_);_(* \(#,##0\);_(* &quot;-&quot;??_);_(@_)">
                        <c:v>7599</c:v>
                      </c:pt>
                      <c:pt idx="505" formatCode="_(* #,##0_);_(* \(#,##0\);_(* &quot;-&quot;??_);_(@_)">
                        <c:v>8490</c:v>
                      </c:pt>
                      <c:pt idx="506" formatCode="_(* #,##0_);_(* \(#,##0\);_(* &quot;-&quot;??_);_(@_)">
                        <c:v>12034</c:v>
                      </c:pt>
                      <c:pt idx="507" formatCode="_(* #,##0_);_(* \(#,##0\);_(* &quot;-&quot;??_);_(@_)">
                        <c:v>11802</c:v>
                      </c:pt>
                      <c:pt idx="508" formatCode="_(* #,##0_);_(* \(#,##0\);_(* &quot;-&quot;??_);_(@_)">
                        <c:v>7510</c:v>
                      </c:pt>
                      <c:pt idx="509" formatCode="_(* #,##0_);_(* \(#,##0\);_(* &quot;-&quot;??_);_(@_)">
                        <c:v>7478</c:v>
                      </c:pt>
                      <c:pt idx="510" formatCode="_(* #,##0_);_(* \(#,##0\);_(* &quot;-&quot;??_);_(@_)">
                        <c:v>7635</c:v>
                      </c:pt>
                      <c:pt idx="511" formatCode="_(* #,##0_);_(* \(#,##0\);_(* &quot;-&quot;??_);_(@_)">
                        <c:v>7655</c:v>
                      </c:pt>
                      <c:pt idx="512" formatCode="_(* #,##0_);_(* \(#,##0\);_(* &quot;-&quot;??_);_(@_)">
                        <c:v>8826</c:v>
                      </c:pt>
                      <c:pt idx="513" formatCode="_(* #,##0_);_(* \(#,##0\);_(* &quot;-&quot;??_);_(@_)">
                        <c:v>12055</c:v>
                      </c:pt>
                      <c:pt idx="514" formatCode="_(* #,##0_);_(* \(#,##0\);_(* &quot;-&quot;??_);_(@_)">
                        <c:v>11629</c:v>
                      </c:pt>
                      <c:pt idx="515" formatCode="_(* #,##0_);_(* \(#,##0\);_(* &quot;-&quot;??_);_(@_)">
                        <c:v>7433</c:v>
                      </c:pt>
                      <c:pt idx="516" formatCode="_(* #,##0_);_(* \(#,##0\);_(* &quot;-&quot;??_);_(@_)">
                        <c:v>7136</c:v>
                      </c:pt>
                      <c:pt idx="517" formatCode="_(* #,##0_);_(* \(#,##0\);_(* &quot;-&quot;??_);_(@_)">
                        <c:v>7508</c:v>
                      </c:pt>
                      <c:pt idx="518" formatCode="_(* #,##0_);_(* \(#,##0\);_(* &quot;-&quot;??_);_(@_)">
                        <c:v>7380</c:v>
                      </c:pt>
                      <c:pt idx="519" formatCode="_(* #,##0_);_(* \(#,##0\);_(* &quot;-&quot;??_);_(@_)">
                        <c:v>8518</c:v>
                      </c:pt>
                      <c:pt idx="520" formatCode="_(* #,##0_);_(* \(#,##0\);_(* &quot;-&quot;??_);_(@_)">
                        <c:v>12005</c:v>
                      </c:pt>
                      <c:pt idx="521" formatCode="_(* #,##0_);_(* \(#,##0\);_(* &quot;-&quot;??_);_(@_)">
                        <c:v>11416</c:v>
                      </c:pt>
                      <c:pt idx="522" formatCode="_(* #,##0_);_(* \(#,##0\);_(* &quot;-&quot;??_);_(@_)">
                        <c:v>7503</c:v>
                      </c:pt>
                      <c:pt idx="523" formatCode="_(* #,##0_);_(* \(#,##0\);_(* &quot;-&quot;??_);_(@_)">
                        <c:v>7114</c:v>
                      </c:pt>
                      <c:pt idx="524" formatCode="_(* #,##0_);_(* \(#,##0\);_(* &quot;-&quot;??_);_(@_)">
                        <c:v>7311</c:v>
                      </c:pt>
                      <c:pt idx="525" formatCode="_(* #,##0_);_(* \(#,##0\);_(* &quot;-&quot;??_);_(@_)">
                        <c:v>7200</c:v>
                      </c:pt>
                      <c:pt idx="526" formatCode="_(* #,##0_);_(* \(#,##0\);_(* &quot;-&quot;??_);_(@_)">
                        <c:v>8609</c:v>
                      </c:pt>
                      <c:pt idx="527" formatCode="_(* #,##0_);_(* \(#,##0\);_(* &quot;-&quot;??_);_(@_)">
                        <c:v>11978</c:v>
                      </c:pt>
                      <c:pt idx="528" formatCode="_(* #,##0_);_(* \(#,##0\);_(* &quot;-&quot;??_);_(@_)">
                        <c:v>11783</c:v>
                      </c:pt>
                      <c:pt idx="529" formatCode="_(* #,##0_);_(* \(#,##0\);_(* &quot;-&quot;??_);_(@_)">
                        <c:v>8490</c:v>
                      </c:pt>
                      <c:pt idx="530" formatCode="_(* #,##0_);_(* \(#,##0\);_(* &quot;-&quot;??_);_(@_)">
                        <c:v>8101</c:v>
                      </c:pt>
                      <c:pt idx="531" formatCode="_(* #,##0_);_(* \(#,##0\);_(* &quot;-&quot;??_);_(@_)">
                        <c:v>8215</c:v>
                      </c:pt>
                      <c:pt idx="532" formatCode="_(* #,##0_);_(* \(#,##0\);_(* &quot;-&quot;??_);_(@_)">
                        <c:v>7864</c:v>
                      </c:pt>
                      <c:pt idx="533" formatCode="_(* #,##0_);_(* \(#,##0\);_(* &quot;-&quot;??_);_(@_)">
                        <c:v>8523</c:v>
                      </c:pt>
                      <c:pt idx="534" formatCode="_(* #,##0_);_(* \(#,##0\);_(* &quot;-&quot;??_);_(@_)">
                        <c:v>11618</c:v>
                      </c:pt>
                      <c:pt idx="535" formatCode="_(* #,##0_);_(* \(#,##0\);_(* &quot;-&quot;??_);_(@_)">
                        <c:v>11072</c:v>
                      </c:pt>
                      <c:pt idx="536" formatCode="_(* #,##0_);_(* \(#,##0\);_(* &quot;-&quot;??_);_(@_)">
                        <c:v>7404</c:v>
                      </c:pt>
                      <c:pt idx="537" formatCode="_(* #,##0_);_(* \(#,##0\);_(* &quot;-&quot;??_);_(@_)">
                        <c:v>7090</c:v>
                      </c:pt>
                      <c:pt idx="538" formatCode="_(* #,##0_);_(* \(#,##0\);_(* &quot;-&quot;??_);_(@_)">
                        <c:v>7229</c:v>
                      </c:pt>
                      <c:pt idx="539" formatCode="_(* #,##0_);_(* \(#,##0\);_(* &quot;-&quot;??_);_(@_)">
                        <c:v>7321</c:v>
                      </c:pt>
                      <c:pt idx="540" formatCode="_(* #,##0_);_(* \(#,##0\);_(* &quot;-&quot;??_);_(@_)">
                        <c:v>8653</c:v>
                      </c:pt>
                      <c:pt idx="541" formatCode="_(* #,##0_);_(* \(#,##0\);_(* &quot;-&quot;??_);_(@_)">
                        <c:v>11376</c:v>
                      </c:pt>
                      <c:pt idx="542" formatCode="_(* #,##0_);_(* \(#,##0\);_(* &quot;-&quot;??_);_(@_)">
                        <c:v>11245</c:v>
                      </c:pt>
                      <c:pt idx="543" formatCode="_(* #,##0_);_(* \(#,##0\);_(* &quot;-&quot;??_);_(@_)">
                        <c:v>6863</c:v>
                      </c:pt>
                      <c:pt idx="544" formatCode="_(* #,##0_);_(* \(#,##0\);_(* &quot;-&quot;??_);_(@_)">
                        <c:v>6802</c:v>
                      </c:pt>
                      <c:pt idx="545" formatCode="_(* #,##0_);_(* \(#,##0\);_(* &quot;-&quot;??_);_(@_)">
                        <c:v>6908</c:v>
                      </c:pt>
                      <c:pt idx="546" formatCode="_(* #,##0_);_(* \(#,##0\);_(* &quot;-&quot;??_);_(@_)">
                        <c:v>6834</c:v>
                      </c:pt>
                      <c:pt idx="547" formatCode="_(* #,##0_);_(* \(#,##0\);_(* &quot;-&quot;??_);_(@_)">
                        <c:v>7799</c:v>
                      </c:pt>
                      <c:pt idx="548" formatCode="_(* #,##0_);_(* \(#,##0\);_(* &quot;-&quot;??_);_(@_)">
                        <c:v>11159</c:v>
                      </c:pt>
                      <c:pt idx="549" formatCode="_(* #,##0_);_(* \(#,##0\);_(* &quot;-&quot;??_);_(@_)">
                        <c:v>10601</c:v>
                      </c:pt>
                      <c:pt idx="550" formatCode="_(* #,##0_);_(* \(#,##0\);_(* &quot;-&quot;??_);_(@_)">
                        <c:v>6576</c:v>
                      </c:pt>
                      <c:pt idx="551" formatCode="_(* #,##0_);_(* \(#,##0\);_(* &quot;-&quot;??_);_(@_)">
                        <c:v>6333</c:v>
                      </c:pt>
                      <c:pt idx="552" formatCode="_(* #,##0_);_(* \(#,##0\);_(* &quot;-&quot;??_);_(@_)">
                        <c:v>6562</c:v>
                      </c:pt>
                      <c:pt idx="553" formatCode="_(* #,##0_);_(* \(#,##0\);_(* &quot;-&quot;??_);_(@_)">
                        <c:v>6542</c:v>
                      </c:pt>
                      <c:pt idx="554" formatCode="_(* #,##0_);_(* \(#,##0\);_(* &quot;-&quot;??_);_(@_)">
                        <c:v>8295</c:v>
                      </c:pt>
                      <c:pt idx="555" formatCode="_(* #,##0_);_(* \(#,##0\);_(* &quot;-&quot;??_);_(@_)">
                        <c:v>10755</c:v>
                      </c:pt>
                      <c:pt idx="556" formatCode="_(* #,##0_);_(* \(#,##0\);_(* &quot;-&quot;??_);_(@_)">
                        <c:v>10640</c:v>
                      </c:pt>
                      <c:pt idx="557" formatCode="_(* #,##0_);_(* \(#,##0\);_(* &quot;-&quot;??_);_(@_)">
                        <c:v>6440</c:v>
                      </c:pt>
                      <c:pt idx="558" formatCode="_(* #,##0_);_(* \(#,##0\);_(* &quot;-&quot;??_);_(@_)">
                        <c:v>7429</c:v>
                      </c:pt>
                      <c:pt idx="559" formatCode="_(* #,##0_);_(* \(#,##0\);_(* &quot;-&quot;??_);_(@_)">
                        <c:v>8299</c:v>
                      </c:pt>
                      <c:pt idx="560" formatCode="_(* #,##0_);_(* \(#,##0\);_(* &quot;-&quot;??_);_(@_)">
                        <c:v>8360</c:v>
                      </c:pt>
                      <c:pt idx="561" formatCode="_(* #,##0_);_(* \(#,##0\);_(* &quot;-&quot;??_);_(@_)">
                        <c:v>9292</c:v>
                      </c:pt>
                      <c:pt idx="562" formatCode="_(* #,##0_);_(* \(#,##0\);_(* &quot;-&quot;??_);_(@_)">
                        <c:v>12744</c:v>
                      </c:pt>
                      <c:pt idx="563" formatCode="_(* #,##0_);_(* \(#,##0\);_(* &quot;-&quot;??_);_(@_)">
                        <c:v>12175</c:v>
                      </c:pt>
                      <c:pt idx="564" formatCode="_(* #,##0_);_(* \(#,##0\);_(* &quot;-&quot;??_);_(@_)">
                        <c:v>7615</c:v>
                      </c:pt>
                      <c:pt idx="565" formatCode="_(* #,##0_);_(* \(#,##0\);_(* &quot;-&quot;??_);_(@_)">
                        <c:v>7342</c:v>
                      </c:pt>
                      <c:pt idx="566" formatCode="_(* #,##0_);_(* \(#,##0\);_(* &quot;-&quot;??_);_(@_)">
                        <c:v>7424</c:v>
                      </c:pt>
                      <c:pt idx="567" formatCode="_(* #,##0_);_(* \(#,##0\);_(* &quot;-&quot;??_);_(@_)">
                        <c:v>7241</c:v>
                      </c:pt>
                      <c:pt idx="568" formatCode="_(* #,##0_);_(* \(#,##0\);_(* &quot;-&quot;??_);_(@_)">
                        <c:v>8303</c:v>
                      </c:pt>
                      <c:pt idx="569" formatCode="_(* #,##0_);_(* \(#,##0\);_(* &quot;-&quot;??_);_(@_)">
                        <c:v>11808</c:v>
                      </c:pt>
                      <c:pt idx="570" formatCode="_(* #,##0_);_(* \(#,##0\);_(* &quot;-&quot;??_);_(@_)">
                        <c:v>11610</c:v>
                      </c:pt>
                      <c:pt idx="571" formatCode="_(* #,##0_);_(* \(#,##0\);_(* &quot;-&quot;??_);_(@_)">
                        <c:v>7486</c:v>
                      </c:pt>
                      <c:pt idx="572" formatCode="_(* #,##0_);_(* \(#,##0\);_(* &quot;-&quot;??_);_(@_)">
                        <c:v>7226</c:v>
                      </c:pt>
                      <c:pt idx="573" formatCode="_(* #,##0_);_(* \(#,##0\);_(* &quot;-&quot;??_);_(@_)">
                        <c:v>7562</c:v>
                      </c:pt>
                      <c:pt idx="574" formatCode="_(* #,##0_);_(* \(#,##0\);_(* &quot;-&quot;??_);_(@_)">
                        <c:v>8488</c:v>
                      </c:pt>
                      <c:pt idx="575" formatCode="_(* #,##0_);_(* \(#,##0\);_(* &quot;-&quot;??_);_(@_)">
                        <c:v>10006</c:v>
                      </c:pt>
                      <c:pt idx="576" formatCode="_(* #,##0_);_(* \(#,##0\);_(* &quot;-&quot;??_);_(@_)">
                        <c:v>11526</c:v>
                      </c:pt>
                      <c:pt idx="577" formatCode="_(* #,##0_);_(* \(#,##0\);_(* &quot;-&quot;??_);_(@_)">
                        <c:v>16943</c:v>
                      </c:pt>
                      <c:pt idx="578" formatCode="_(* #,##0_);_(* \(#,##0\);_(* &quot;-&quot;??_);_(@_)">
                        <c:v>11312</c:v>
                      </c:pt>
                      <c:pt idx="579" formatCode="_(* #,##0_);_(* \(#,##0\);_(* &quot;-&quot;??_);_(@_)">
                        <c:v>7871</c:v>
                      </c:pt>
                      <c:pt idx="580" formatCode="_(* #,##0_);_(* \(#,##0\);_(* &quot;-&quot;??_);_(@_)">
                        <c:v>6969</c:v>
                      </c:pt>
                      <c:pt idx="581" formatCode="_(* #,##0_);_(* \(#,##0\);_(* &quot;-&quot;??_);_(@_)">
                        <c:v>6053</c:v>
                      </c:pt>
                      <c:pt idx="582" formatCode="_(* #,##0_);_(* \(#,##0\);_(* &quot;-&quot;??_);_(@_)">
                        <c:v>6358</c:v>
                      </c:pt>
                      <c:pt idx="583" formatCode="_(* #,##0_);_(* \(#,##0\);_(* &quot;-&quot;??_);_(@_)">
                        <c:v>8286</c:v>
                      </c:pt>
                      <c:pt idx="584" formatCode="_(* #,##0_);_(* \(#,##0\);_(* &quot;-&quot;??_);_(@_)">
                        <c:v>7908</c:v>
                      </c:pt>
                      <c:pt idx="585" formatCode="_(* #,##0_);_(* \(#,##0\);_(* &quot;-&quot;??_);_(@_)">
                        <c:v>5229</c:v>
                      </c:pt>
                      <c:pt idx="586" formatCode="_(* #,##0_);_(* \(#,##0\);_(* &quot;-&quot;??_);_(@_)">
                        <c:v>4838</c:v>
                      </c:pt>
                      <c:pt idx="587" formatCode="_(* #,##0_);_(* \(#,##0\);_(* &quot;-&quot;??_);_(@_)">
                        <c:v>4703</c:v>
                      </c:pt>
                      <c:pt idx="588" formatCode="_(* #,##0_);_(* \(#,##0\);_(* &quot;-&quot;??_);_(@_)">
                        <c:v>4836</c:v>
                      </c:pt>
                      <c:pt idx="589" formatCode="_(* #,##0_);_(* \(#,##0\);_(* &quot;-&quot;??_);_(@_)">
                        <c:v>5371</c:v>
                      </c:pt>
                      <c:pt idx="590" formatCode="_(* #,##0_);_(* \(#,##0\);_(* &quot;-&quot;??_);_(@_)">
                        <c:v>7226</c:v>
                      </c:pt>
                      <c:pt idx="591" formatCode="_(* #,##0_);_(* \(#,##0\);_(* &quot;-&quot;??_);_(@_)">
                        <c:v>7209</c:v>
                      </c:pt>
                      <c:pt idx="592" formatCode="_(* #,##0_);_(* \(#,##0\);_(* &quot;-&quot;??_);_(@_)">
                        <c:v>4545</c:v>
                      </c:pt>
                      <c:pt idx="593" formatCode="_(* #,##0_);_(* \(#,##0\);_(* &quot;-&quot;??_);_(@_)">
                        <c:v>4331</c:v>
                      </c:pt>
                      <c:pt idx="594" formatCode="_(* #,##0_);_(* \(#,##0\);_(* &quot;-&quot;??_);_(@_)">
                        <c:v>4484</c:v>
                      </c:pt>
                      <c:pt idx="595" formatCode="_(* #,##0_);_(* \(#,##0\);_(* &quot;-&quot;??_);_(@_)">
                        <c:v>4357</c:v>
                      </c:pt>
                      <c:pt idx="596" formatCode="_(* #,##0_);_(* \(#,##0\);_(* &quot;-&quot;??_);_(@_)">
                        <c:v>5001</c:v>
                      </c:pt>
                      <c:pt idx="597" formatCode="_(* #,##0_);_(* \(#,##0\);_(* &quot;-&quot;??_);_(@_)">
                        <c:v>6910</c:v>
                      </c:pt>
                      <c:pt idx="598" formatCode="_(* #,##0_);_(* \(#,##0\);_(* &quot;-&quot;??_);_(@_)">
                        <c:v>6581</c:v>
                      </c:pt>
                      <c:pt idx="599" formatCode="_(* #,##0_);_(* \(#,##0\);_(* &quot;-&quot;??_);_(@_)">
                        <c:v>4146</c:v>
                      </c:pt>
                      <c:pt idx="600" formatCode="_(* #,##0_);_(* \(#,##0\);_(* &quot;-&quot;??_);_(@_)">
                        <c:v>4129</c:v>
                      </c:pt>
                      <c:pt idx="601" formatCode="_(* #,##0_);_(* \(#,##0\);_(* &quot;-&quot;??_);_(@_)">
                        <c:v>4280</c:v>
                      </c:pt>
                      <c:pt idx="602" formatCode="_(* #,##0_);_(* \(#,##0\);_(* &quot;-&quot;??_);_(@_)">
                        <c:v>4289</c:v>
                      </c:pt>
                      <c:pt idx="603" formatCode="_(* #,##0_);_(* \(#,##0\);_(* &quot;-&quot;??_);_(@_)">
                        <c:v>4791</c:v>
                      </c:pt>
                      <c:pt idx="604" formatCode="_(* #,##0_);_(* \(#,##0\);_(* &quot;-&quot;??_);_(@_)">
                        <c:v>6216</c:v>
                      </c:pt>
                      <c:pt idx="605" formatCode="_(* #,##0_);_(* \(#,##0\);_(* &quot;-&quot;??_);_(@_)">
                        <c:v>6377</c:v>
                      </c:pt>
                      <c:pt idx="606" formatCode="_(* #,##0_);_(* \(#,##0\);_(* &quot;-&quot;??_);_(@_)">
                        <c:v>4379</c:v>
                      </c:pt>
                      <c:pt idx="607" formatCode="_(* #,##0_);_(* \(#,##0\);_(* &quot;-&quot;??_);_(@_)">
                        <c:v>4450</c:v>
                      </c:pt>
                      <c:pt idx="608" formatCode="_(* #,##0_);_(* \(#,##0\);_(* &quot;-&quot;??_);_(@_)">
                        <c:v>5592</c:v>
                      </c:pt>
                      <c:pt idx="609" formatCode="_(* #,##0_);_(* \(#,##0\);_(* &quot;-&quot;??_);_(@_)">
                        <c:v>4155</c:v>
                      </c:pt>
                      <c:pt idx="610" formatCode="_(* #,##0_);_(* \(#,##0\);_(* &quot;-&quot;??_);_(@_)">
                        <c:v>4500</c:v>
                      </c:pt>
                      <c:pt idx="611" formatCode="_(* #,##0_);_(* \(#,##0\);_(* &quot;-&quot;??_);_(@_)">
                        <c:v>6168</c:v>
                      </c:pt>
                      <c:pt idx="612" formatCode="_(* #,##0_);_(* \(#,##0\);_(* &quot;-&quot;??_);_(@_)">
                        <c:v>6602</c:v>
                      </c:pt>
                      <c:pt idx="613" formatCode="_(* #,##0_);_(* \(#,##0\);_(* &quot;-&quot;??_);_(@_)">
                        <c:v>4262</c:v>
                      </c:pt>
                      <c:pt idx="614" formatCode="_(* #,##0_);_(* \(#,##0\);_(* &quot;-&quot;??_);_(@_)">
                        <c:v>3860</c:v>
                      </c:pt>
                      <c:pt idx="615" formatCode="_(* #,##0_);_(* \(#,##0\);_(* &quot;-&quot;??_);_(@_)">
                        <c:v>4126</c:v>
                      </c:pt>
                      <c:pt idx="616" formatCode="_(* #,##0_);_(* \(#,##0\);_(* &quot;-&quot;??_);_(@_)">
                        <c:v>4504</c:v>
                      </c:pt>
                      <c:pt idx="617" formatCode="_(* #,##0_);_(* \(#,##0\);_(* &quot;-&quot;??_);_(@_)">
                        <c:v>4643</c:v>
                      </c:pt>
                      <c:pt idx="618" formatCode="_(* #,##0_);_(* \(#,##0\);_(* &quot;-&quot;??_);_(@_)">
                        <c:v>5992</c:v>
                      </c:pt>
                      <c:pt idx="619" formatCode="_(* #,##0_);_(* \(#,##0\);_(* &quot;-&quot;??_);_(@_)">
                        <c:v>5764</c:v>
                      </c:pt>
                      <c:pt idx="620" formatCode="_(* #,##0_);_(* \(#,##0\);_(* &quot;-&quot;??_);_(@_)">
                        <c:v>3639</c:v>
                      </c:pt>
                      <c:pt idx="621" formatCode="_(* #,##0_);_(* \(#,##0\);_(* &quot;-&quot;??_);_(@_)">
                        <c:v>3426</c:v>
                      </c:pt>
                      <c:pt idx="622" formatCode="_(* #,##0_);_(* \(#,##0\);_(* &quot;-&quot;??_);_(@_)">
                        <c:v>3601</c:v>
                      </c:pt>
                      <c:pt idx="623" formatCode="_(* #,##0_);_(* \(#,##0\);_(* &quot;-&quot;??_);_(@_)">
                        <c:v>3290</c:v>
                      </c:pt>
                      <c:pt idx="624" formatCode="_(* #,##0_);_(* \(#,##0\);_(* &quot;-&quot;??_);_(@_)">
                        <c:v>318</c:v>
                      </c:pt>
                    </c:numCache>
                  </c:numRef>
                </c:val>
                <c:smooth val="0"/>
                <c:extLst xmlns:c15="http://schemas.microsoft.com/office/drawing/2012/chart">
                  <c:ext xmlns:c16="http://schemas.microsoft.com/office/drawing/2014/chart" uri="{C3380CC4-5D6E-409C-BE32-E72D297353CC}">
                    <c16:uniqueId val="{0000000C-3300-4BEB-B1CF-5CF202616441}"/>
                  </c:ext>
                </c:extLst>
              </c15:ser>
            </c15:filteredLineSeries>
            <c15:filteredLineSeries>
              <c15:ser>
                <c:idx val="9"/>
                <c:order val="9"/>
                <c:tx>
                  <c:strRef>
                    <c:extLst>
                      <c:ext xmlns:c15="http://schemas.microsoft.com/office/drawing/2012/chart" uri="{02D57815-91ED-43cb-92C2-25804820EDAC}">
                        <c15:formulaRef>
                          <c15:sqref>dau_by_retention_cohort_raw!$K$1</c15:sqref>
                        </c15:formulaRef>
                      </c:ext>
                    </c:extLst>
                    <c:strCache>
                      <c:ptCount val="1"/>
                      <c:pt idx="0">
                        <c:v> D360+ </c:v>
                      </c:pt>
                    </c:strCache>
                  </c:strRef>
                </c:tx>
                <c:spPr>
                  <a:ln w="28575" cap="rnd">
                    <a:solidFill>
                      <a:srgbClr val="6C2E9A"/>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dau_by_retention_cohort_raw!$K$2:$K$1234</c15:sqref>
                        </c15:formulaRef>
                      </c:ext>
                    </c:extLst>
                    <c:numCache>
                      <c:formatCode>General</c:formatCode>
                      <c:ptCount val="625"/>
                      <c:pt idx="0">
                        <c:v>16507</c:v>
                      </c:pt>
                      <c:pt idx="1">
                        <c:v>17956</c:v>
                      </c:pt>
                      <c:pt idx="2">
                        <c:v>23955</c:v>
                      </c:pt>
                      <c:pt idx="3">
                        <c:v>23010</c:v>
                      </c:pt>
                      <c:pt idx="4">
                        <c:v>16067</c:v>
                      </c:pt>
                      <c:pt idx="5">
                        <c:v>15430</c:v>
                      </c:pt>
                      <c:pt idx="6">
                        <c:v>15854</c:v>
                      </c:pt>
                      <c:pt idx="7">
                        <c:v>15891</c:v>
                      </c:pt>
                      <c:pt idx="8">
                        <c:v>18934</c:v>
                      </c:pt>
                      <c:pt idx="9">
                        <c:v>26112</c:v>
                      </c:pt>
                      <c:pt idx="10">
                        <c:v>24975</c:v>
                      </c:pt>
                      <c:pt idx="11">
                        <c:v>16542</c:v>
                      </c:pt>
                      <c:pt idx="12">
                        <c:v>15351</c:v>
                      </c:pt>
                      <c:pt idx="13">
                        <c:v>16174</c:v>
                      </c:pt>
                      <c:pt idx="14">
                        <c:v>15980</c:v>
                      </c:pt>
                      <c:pt idx="15">
                        <c:v>19414</c:v>
                      </c:pt>
                      <c:pt idx="16">
                        <c:v>27192</c:v>
                      </c:pt>
                      <c:pt idx="17">
                        <c:v>25752</c:v>
                      </c:pt>
                      <c:pt idx="18">
                        <c:v>16641</c:v>
                      </c:pt>
                      <c:pt idx="19">
                        <c:v>15740</c:v>
                      </c:pt>
                      <c:pt idx="20">
                        <c:v>16267</c:v>
                      </c:pt>
                      <c:pt idx="21">
                        <c:v>16305</c:v>
                      </c:pt>
                      <c:pt idx="22">
                        <c:v>19335</c:v>
                      </c:pt>
                      <c:pt idx="23">
                        <c:v>28055</c:v>
                      </c:pt>
                      <c:pt idx="24">
                        <c:v>27018</c:v>
                      </c:pt>
                      <c:pt idx="25">
                        <c:v>17158</c:v>
                      </c:pt>
                      <c:pt idx="26">
                        <c:v>16793</c:v>
                      </c:pt>
                      <c:pt idx="27">
                        <c:v>17775</c:v>
                      </c:pt>
                      <c:pt idx="28">
                        <c:v>17392</c:v>
                      </c:pt>
                      <c:pt idx="29">
                        <c:v>20765</c:v>
                      </c:pt>
                      <c:pt idx="30">
                        <c:v>30246</c:v>
                      </c:pt>
                      <c:pt idx="31">
                        <c:v>28902</c:v>
                      </c:pt>
                      <c:pt idx="32">
                        <c:v>19440</c:v>
                      </c:pt>
                      <c:pt idx="33">
                        <c:v>18424</c:v>
                      </c:pt>
                      <c:pt idx="34">
                        <c:v>18928</c:v>
                      </c:pt>
                      <c:pt idx="35">
                        <c:v>18474</c:v>
                      </c:pt>
                      <c:pt idx="36">
                        <c:v>21665</c:v>
                      </c:pt>
                      <c:pt idx="37">
                        <c:v>30146</c:v>
                      </c:pt>
                      <c:pt idx="38">
                        <c:v>29315</c:v>
                      </c:pt>
                      <c:pt idx="39">
                        <c:v>19843</c:v>
                      </c:pt>
                      <c:pt idx="40">
                        <c:v>18900</c:v>
                      </c:pt>
                      <c:pt idx="41">
                        <c:v>20281</c:v>
                      </c:pt>
                      <c:pt idx="42">
                        <c:v>19560</c:v>
                      </c:pt>
                      <c:pt idx="43">
                        <c:v>22915</c:v>
                      </c:pt>
                      <c:pt idx="44">
                        <c:v>32828</c:v>
                      </c:pt>
                      <c:pt idx="45">
                        <c:v>30964</c:v>
                      </c:pt>
                      <c:pt idx="46">
                        <c:v>19460</c:v>
                      </c:pt>
                      <c:pt idx="47">
                        <c:v>19138</c:v>
                      </c:pt>
                      <c:pt idx="48">
                        <c:v>19758</c:v>
                      </c:pt>
                      <c:pt idx="49">
                        <c:v>20121</c:v>
                      </c:pt>
                      <c:pt idx="50">
                        <c:v>23807</c:v>
                      </c:pt>
                      <c:pt idx="51">
                        <c:v>34052</c:v>
                      </c:pt>
                      <c:pt idx="52">
                        <c:v>32461</c:v>
                      </c:pt>
                      <c:pt idx="53">
                        <c:v>21705</c:v>
                      </c:pt>
                      <c:pt idx="54">
                        <c:v>20932</c:v>
                      </c:pt>
                      <c:pt idx="55">
                        <c:v>21471</c:v>
                      </c:pt>
                      <c:pt idx="56">
                        <c:v>21999</c:v>
                      </c:pt>
                      <c:pt idx="57">
                        <c:v>25728</c:v>
                      </c:pt>
                      <c:pt idx="58">
                        <c:v>34908</c:v>
                      </c:pt>
                      <c:pt idx="59">
                        <c:v>34149</c:v>
                      </c:pt>
                      <c:pt idx="60">
                        <c:v>24415</c:v>
                      </c:pt>
                      <c:pt idx="61">
                        <c:v>25959</c:v>
                      </c:pt>
                      <c:pt idx="62">
                        <c:v>23258</c:v>
                      </c:pt>
                      <c:pt idx="63">
                        <c:v>23251</c:v>
                      </c:pt>
                      <c:pt idx="64">
                        <c:v>27635</c:v>
                      </c:pt>
                      <c:pt idx="65">
                        <c:v>36090</c:v>
                      </c:pt>
                      <c:pt idx="66">
                        <c:v>34108</c:v>
                      </c:pt>
                      <c:pt idx="67">
                        <c:v>21016</c:v>
                      </c:pt>
                      <c:pt idx="68">
                        <c:v>20910</c:v>
                      </c:pt>
                      <c:pt idx="69">
                        <c:v>21469</c:v>
                      </c:pt>
                      <c:pt idx="70">
                        <c:v>21909</c:v>
                      </c:pt>
                      <c:pt idx="71">
                        <c:v>27323</c:v>
                      </c:pt>
                      <c:pt idx="72">
                        <c:v>37202</c:v>
                      </c:pt>
                      <c:pt idx="73">
                        <c:v>35763</c:v>
                      </c:pt>
                      <c:pt idx="74">
                        <c:v>22201</c:v>
                      </c:pt>
                      <c:pt idx="75">
                        <c:v>22153</c:v>
                      </c:pt>
                      <c:pt idx="76">
                        <c:v>22842</c:v>
                      </c:pt>
                      <c:pt idx="77">
                        <c:v>23080</c:v>
                      </c:pt>
                      <c:pt idx="78">
                        <c:v>26938</c:v>
                      </c:pt>
                      <c:pt idx="79">
                        <c:v>37483</c:v>
                      </c:pt>
                      <c:pt idx="80">
                        <c:v>36127</c:v>
                      </c:pt>
                      <c:pt idx="81">
                        <c:v>23319</c:v>
                      </c:pt>
                      <c:pt idx="82">
                        <c:v>23124</c:v>
                      </c:pt>
                      <c:pt idx="83">
                        <c:v>23785</c:v>
                      </c:pt>
                      <c:pt idx="84">
                        <c:v>24373</c:v>
                      </c:pt>
                      <c:pt idx="85">
                        <c:v>28110</c:v>
                      </c:pt>
                      <c:pt idx="86">
                        <c:v>38753</c:v>
                      </c:pt>
                      <c:pt idx="87">
                        <c:v>36940</c:v>
                      </c:pt>
                      <c:pt idx="88">
                        <c:v>23749</c:v>
                      </c:pt>
                      <c:pt idx="89">
                        <c:v>23281</c:v>
                      </c:pt>
                      <c:pt idx="90">
                        <c:v>24544</c:v>
                      </c:pt>
                      <c:pt idx="91">
                        <c:v>24628</c:v>
                      </c:pt>
                      <c:pt idx="92">
                        <c:v>28113</c:v>
                      </c:pt>
                      <c:pt idx="93">
                        <c:v>39581</c:v>
                      </c:pt>
                      <c:pt idx="94">
                        <c:v>38156</c:v>
                      </c:pt>
                      <c:pt idx="95">
                        <c:v>26461</c:v>
                      </c:pt>
                      <c:pt idx="96">
                        <c:v>29980</c:v>
                      </c:pt>
                      <c:pt idx="97">
                        <c:v>29064</c:v>
                      </c:pt>
                      <c:pt idx="98">
                        <c:v>30780</c:v>
                      </c:pt>
                      <c:pt idx="99">
                        <c:v>35716</c:v>
                      </c:pt>
                      <c:pt idx="100">
                        <c:v>50755</c:v>
                      </c:pt>
                      <c:pt idx="101">
                        <c:v>48276</c:v>
                      </c:pt>
                      <c:pt idx="102">
                        <c:v>32560</c:v>
                      </c:pt>
                      <c:pt idx="103">
                        <c:v>31530</c:v>
                      </c:pt>
                      <c:pt idx="104">
                        <c:v>31717</c:v>
                      </c:pt>
                      <c:pt idx="105">
                        <c:v>31198</c:v>
                      </c:pt>
                      <c:pt idx="106">
                        <c:v>34863</c:v>
                      </c:pt>
                      <c:pt idx="107">
                        <c:v>48001</c:v>
                      </c:pt>
                      <c:pt idx="108">
                        <c:v>47232</c:v>
                      </c:pt>
                      <c:pt idx="109">
                        <c:v>32384</c:v>
                      </c:pt>
                      <c:pt idx="110">
                        <c:v>31927</c:v>
                      </c:pt>
                      <c:pt idx="111">
                        <c:v>32963</c:v>
                      </c:pt>
                      <c:pt idx="112">
                        <c:v>34905</c:v>
                      </c:pt>
                      <c:pt idx="113">
                        <c:v>40227</c:v>
                      </c:pt>
                      <c:pt idx="114">
                        <c:v>49609</c:v>
                      </c:pt>
                      <c:pt idx="115">
                        <c:v>44042</c:v>
                      </c:pt>
                      <c:pt idx="116">
                        <c:v>37656</c:v>
                      </c:pt>
                      <c:pt idx="117">
                        <c:v>36327</c:v>
                      </c:pt>
                      <c:pt idx="118">
                        <c:v>36762</c:v>
                      </c:pt>
                      <c:pt idx="119">
                        <c:v>38045</c:v>
                      </c:pt>
                      <c:pt idx="120">
                        <c:v>41337</c:v>
                      </c:pt>
                      <c:pt idx="121">
                        <c:v>50749</c:v>
                      </c:pt>
                      <c:pt idx="122">
                        <c:v>49796</c:v>
                      </c:pt>
                      <c:pt idx="123">
                        <c:v>39665</c:v>
                      </c:pt>
                      <c:pt idx="124">
                        <c:v>35896</c:v>
                      </c:pt>
                      <c:pt idx="125">
                        <c:v>35559</c:v>
                      </c:pt>
                      <c:pt idx="126">
                        <c:v>35524</c:v>
                      </c:pt>
                      <c:pt idx="127">
                        <c:v>39996</c:v>
                      </c:pt>
                      <c:pt idx="128">
                        <c:v>44767</c:v>
                      </c:pt>
                      <c:pt idx="129">
                        <c:v>42311</c:v>
                      </c:pt>
                      <c:pt idx="130">
                        <c:v>27730</c:v>
                      </c:pt>
                      <c:pt idx="131">
                        <c:v>26861</c:v>
                      </c:pt>
                      <c:pt idx="132">
                        <c:v>27787</c:v>
                      </c:pt>
                      <c:pt idx="133">
                        <c:v>27839</c:v>
                      </c:pt>
                      <c:pt idx="134">
                        <c:v>32506</c:v>
                      </c:pt>
                      <c:pt idx="135">
                        <c:v>45861</c:v>
                      </c:pt>
                      <c:pt idx="136">
                        <c:v>43246</c:v>
                      </c:pt>
                      <c:pt idx="137">
                        <c:v>28217</c:v>
                      </c:pt>
                      <c:pt idx="138">
                        <c:v>27191</c:v>
                      </c:pt>
                      <c:pt idx="139">
                        <c:v>28339</c:v>
                      </c:pt>
                      <c:pt idx="140">
                        <c:v>28575</c:v>
                      </c:pt>
                      <c:pt idx="141">
                        <c:v>33281</c:v>
                      </c:pt>
                      <c:pt idx="142">
                        <c:v>46870</c:v>
                      </c:pt>
                      <c:pt idx="143">
                        <c:v>44671</c:v>
                      </c:pt>
                      <c:pt idx="144">
                        <c:v>30745</c:v>
                      </c:pt>
                      <c:pt idx="145">
                        <c:v>29513</c:v>
                      </c:pt>
                      <c:pt idx="146">
                        <c:v>30518</c:v>
                      </c:pt>
                      <c:pt idx="147">
                        <c:v>30052</c:v>
                      </c:pt>
                      <c:pt idx="148">
                        <c:v>33696</c:v>
                      </c:pt>
                      <c:pt idx="149">
                        <c:v>45950</c:v>
                      </c:pt>
                      <c:pt idx="150">
                        <c:v>43760</c:v>
                      </c:pt>
                      <c:pt idx="151">
                        <c:v>28568</c:v>
                      </c:pt>
                      <c:pt idx="152">
                        <c:v>28429</c:v>
                      </c:pt>
                      <c:pt idx="153">
                        <c:v>28907</c:v>
                      </c:pt>
                      <c:pt idx="154">
                        <c:v>28136</c:v>
                      </c:pt>
                      <c:pt idx="155">
                        <c:v>32738</c:v>
                      </c:pt>
                      <c:pt idx="156">
                        <c:v>45895</c:v>
                      </c:pt>
                      <c:pt idx="157">
                        <c:v>43801</c:v>
                      </c:pt>
                      <c:pt idx="158">
                        <c:v>28209</c:v>
                      </c:pt>
                      <c:pt idx="159">
                        <c:v>27076</c:v>
                      </c:pt>
                      <c:pt idx="160">
                        <c:v>27744</c:v>
                      </c:pt>
                      <c:pt idx="161">
                        <c:v>27704</c:v>
                      </c:pt>
                      <c:pt idx="162">
                        <c:v>32245</c:v>
                      </c:pt>
                      <c:pt idx="163">
                        <c:v>46544</c:v>
                      </c:pt>
                      <c:pt idx="164">
                        <c:v>43654</c:v>
                      </c:pt>
                      <c:pt idx="165">
                        <c:v>27840</c:v>
                      </c:pt>
                      <c:pt idx="166">
                        <c:v>28918</c:v>
                      </c:pt>
                      <c:pt idx="167">
                        <c:v>28004</c:v>
                      </c:pt>
                      <c:pt idx="168">
                        <c:v>26465</c:v>
                      </c:pt>
                      <c:pt idx="169">
                        <c:v>29839</c:v>
                      </c:pt>
                      <c:pt idx="170">
                        <c:v>41067</c:v>
                      </c:pt>
                      <c:pt idx="171">
                        <c:v>38490</c:v>
                      </c:pt>
                      <c:pt idx="172">
                        <c:v>30408</c:v>
                      </c:pt>
                      <c:pt idx="173">
                        <c:v>30235</c:v>
                      </c:pt>
                      <c:pt idx="174">
                        <c:v>30480</c:v>
                      </c:pt>
                      <c:pt idx="175">
                        <c:v>34176</c:v>
                      </c:pt>
                      <c:pt idx="176">
                        <c:v>36732</c:v>
                      </c:pt>
                      <c:pt idx="177">
                        <c:v>47107</c:v>
                      </c:pt>
                      <c:pt idx="178">
                        <c:v>44984</c:v>
                      </c:pt>
                      <c:pt idx="179">
                        <c:v>28211</c:v>
                      </c:pt>
                      <c:pt idx="180">
                        <c:v>27649</c:v>
                      </c:pt>
                      <c:pt idx="181">
                        <c:v>28405</c:v>
                      </c:pt>
                      <c:pt idx="182">
                        <c:v>27785</c:v>
                      </c:pt>
                      <c:pt idx="183">
                        <c:v>32415</c:v>
                      </c:pt>
                      <c:pt idx="184">
                        <c:v>46509</c:v>
                      </c:pt>
                      <c:pt idx="185">
                        <c:v>44600</c:v>
                      </c:pt>
                      <c:pt idx="186">
                        <c:v>27286</c:v>
                      </c:pt>
                      <c:pt idx="187">
                        <c:v>28551</c:v>
                      </c:pt>
                      <c:pt idx="188">
                        <c:v>36671</c:v>
                      </c:pt>
                      <c:pt idx="189">
                        <c:v>30529</c:v>
                      </c:pt>
                      <c:pt idx="190">
                        <c:v>34735</c:v>
                      </c:pt>
                      <c:pt idx="191">
                        <c:v>50437</c:v>
                      </c:pt>
                      <c:pt idx="192">
                        <c:v>47385</c:v>
                      </c:pt>
                      <c:pt idx="193">
                        <c:v>28450</c:v>
                      </c:pt>
                      <c:pt idx="194">
                        <c:v>28120</c:v>
                      </c:pt>
                      <c:pt idx="195">
                        <c:v>28180</c:v>
                      </c:pt>
                      <c:pt idx="196">
                        <c:v>26661</c:v>
                      </c:pt>
                      <c:pt idx="197">
                        <c:v>31508</c:v>
                      </c:pt>
                      <c:pt idx="198">
                        <c:v>45097</c:v>
                      </c:pt>
                      <c:pt idx="199">
                        <c:v>43474</c:v>
                      </c:pt>
                      <c:pt idx="200">
                        <c:v>26176</c:v>
                      </c:pt>
                      <c:pt idx="201">
                        <c:v>24897</c:v>
                      </c:pt>
                      <c:pt idx="202">
                        <c:v>25574</c:v>
                      </c:pt>
                      <c:pt idx="203">
                        <c:v>26014</c:v>
                      </c:pt>
                      <c:pt idx="204">
                        <c:v>29993</c:v>
                      </c:pt>
                      <c:pt idx="205">
                        <c:v>43452</c:v>
                      </c:pt>
                      <c:pt idx="206">
                        <c:v>41242</c:v>
                      </c:pt>
                      <c:pt idx="207">
                        <c:v>25305</c:v>
                      </c:pt>
                      <c:pt idx="208">
                        <c:v>24673</c:v>
                      </c:pt>
                      <c:pt idx="209">
                        <c:v>25687</c:v>
                      </c:pt>
                      <c:pt idx="210">
                        <c:v>25961</c:v>
                      </c:pt>
                      <c:pt idx="211">
                        <c:v>30840</c:v>
                      </c:pt>
                      <c:pt idx="212">
                        <c:v>44481</c:v>
                      </c:pt>
                      <c:pt idx="213">
                        <c:v>43372</c:v>
                      </c:pt>
                      <c:pt idx="214">
                        <c:v>28299</c:v>
                      </c:pt>
                      <c:pt idx="215">
                        <c:v>28175</c:v>
                      </c:pt>
                      <c:pt idx="216">
                        <c:v>30545</c:v>
                      </c:pt>
                      <c:pt idx="217">
                        <c:v>33221</c:v>
                      </c:pt>
                      <c:pt idx="218">
                        <c:v>39102</c:v>
                      </c:pt>
                      <c:pt idx="219">
                        <c:v>48060</c:v>
                      </c:pt>
                      <c:pt idx="220">
                        <c:v>70772</c:v>
                      </c:pt>
                      <c:pt idx="221">
                        <c:v>49107</c:v>
                      </c:pt>
                      <c:pt idx="222">
                        <c:v>35251</c:v>
                      </c:pt>
                      <c:pt idx="223">
                        <c:v>32155</c:v>
                      </c:pt>
                      <c:pt idx="224">
                        <c:v>31326</c:v>
                      </c:pt>
                      <c:pt idx="225">
                        <c:v>34482</c:v>
                      </c:pt>
                      <c:pt idx="226">
                        <c:v>47514</c:v>
                      </c:pt>
                      <c:pt idx="227">
                        <c:v>48777</c:v>
                      </c:pt>
                      <c:pt idx="228">
                        <c:v>29515</c:v>
                      </c:pt>
                      <c:pt idx="229">
                        <c:v>27294</c:v>
                      </c:pt>
                      <c:pt idx="230">
                        <c:v>27048</c:v>
                      </c:pt>
                      <c:pt idx="231">
                        <c:v>27321</c:v>
                      </c:pt>
                      <c:pt idx="232">
                        <c:v>31719</c:v>
                      </c:pt>
                      <c:pt idx="233">
                        <c:v>43531</c:v>
                      </c:pt>
                      <c:pt idx="234">
                        <c:v>41655</c:v>
                      </c:pt>
                      <c:pt idx="235">
                        <c:v>28139</c:v>
                      </c:pt>
                      <c:pt idx="236">
                        <c:v>27800</c:v>
                      </c:pt>
                      <c:pt idx="237">
                        <c:v>25497</c:v>
                      </c:pt>
                      <c:pt idx="238">
                        <c:v>25216</c:v>
                      </c:pt>
                      <c:pt idx="239">
                        <c:v>29670</c:v>
                      </c:pt>
                      <c:pt idx="240">
                        <c:v>43026</c:v>
                      </c:pt>
                      <c:pt idx="241">
                        <c:v>42581</c:v>
                      </c:pt>
                      <c:pt idx="242">
                        <c:v>37955</c:v>
                      </c:pt>
                      <c:pt idx="243">
                        <c:v>25875</c:v>
                      </c:pt>
                      <c:pt idx="244">
                        <c:v>25190</c:v>
                      </c:pt>
                      <c:pt idx="245">
                        <c:v>24685</c:v>
                      </c:pt>
                      <c:pt idx="246">
                        <c:v>29082</c:v>
                      </c:pt>
                      <c:pt idx="247">
                        <c:v>41014</c:v>
                      </c:pt>
                      <c:pt idx="248">
                        <c:v>40324</c:v>
                      </c:pt>
                      <c:pt idx="249">
                        <c:v>27840</c:v>
                      </c:pt>
                      <c:pt idx="250">
                        <c:v>25721</c:v>
                      </c:pt>
                      <c:pt idx="251">
                        <c:v>24261</c:v>
                      </c:pt>
                      <c:pt idx="252">
                        <c:v>23371</c:v>
                      </c:pt>
                      <c:pt idx="253">
                        <c:v>26508</c:v>
                      </c:pt>
                      <c:pt idx="254">
                        <c:v>39260</c:v>
                      </c:pt>
                      <c:pt idx="255">
                        <c:v>38966</c:v>
                      </c:pt>
                      <c:pt idx="256">
                        <c:v>22751</c:v>
                      </c:pt>
                      <c:pt idx="257">
                        <c:v>22313</c:v>
                      </c:pt>
                      <c:pt idx="258">
                        <c:v>23389</c:v>
                      </c:pt>
                      <c:pt idx="259">
                        <c:v>25068</c:v>
                      </c:pt>
                      <c:pt idx="260">
                        <c:v>27766</c:v>
                      </c:pt>
                      <c:pt idx="261">
                        <c:v>38368</c:v>
                      </c:pt>
                      <c:pt idx="262">
                        <c:v>36667</c:v>
                      </c:pt>
                      <c:pt idx="263">
                        <c:v>22368</c:v>
                      </c:pt>
                      <c:pt idx="264">
                        <c:v>21716</c:v>
                      </c:pt>
                      <c:pt idx="265">
                        <c:v>22716</c:v>
                      </c:pt>
                      <c:pt idx="266">
                        <c:v>23076</c:v>
                      </c:pt>
                      <c:pt idx="267">
                        <c:v>26360</c:v>
                      </c:pt>
                      <c:pt idx="268">
                        <c:v>38235</c:v>
                      </c:pt>
                      <c:pt idx="269">
                        <c:v>37710</c:v>
                      </c:pt>
                      <c:pt idx="270">
                        <c:v>25810</c:v>
                      </c:pt>
                      <c:pt idx="271">
                        <c:v>22652</c:v>
                      </c:pt>
                      <c:pt idx="272">
                        <c:v>23354</c:v>
                      </c:pt>
                      <c:pt idx="273">
                        <c:v>24574</c:v>
                      </c:pt>
                      <c:pt idx="274">
                        <c:v>28202</c:v>
                      </c:pt>
                      <c:pt idx="275">
                        <c:v>37057</c:v>
                      </c:pt>
                      <c:pt idx="276">
                        <c:v>35760</c:v>
                      </c:pt>
                      <c:pt idx="277">
                        <c:v>23195</c:v>
                      </c:pt>
                      <c:pt idx="278">
                        <c:v>22350</c:v>
                      </c:pt>
                      <c:pt idx="279">
                        <c:v>22804</c:v>
                      </c:pt>
                      <c:pt idx="280">
                        <c:v>24360</c:v>
                      </c:pt>
                      <c:pt idx="281">
                        <c:v>26809</c:v>
                      </c:pt>
                      <c:pt idx="282">
                        <c:v>36468</c:v>
                      </c:pt>
                      <c:pt idx="283">
                        <c:v>35480</c:v>
                      </c:pt>
                      <c:pt idx="284">
                        <c:v>24067</c:v>
                      </c:pt>
                      <c:pt idx="285">
                        <c:v>22053</c:v>
                      </c:pt>
                      <c:pt idx="286">
                        <c:v>22684</c:v>
                      </c:pt>
                      <c:pt idx="287">
                        <c:v>22437</c:v>
                      </c:pt>
                      <c:pt idx="288">
                        <c:v>25679</c:v>
                      </c:pt>
                      <c:pt idx="289">
                        <c:v>35686</c:v>
                      </c:pt>
                      <c:pt idx="290">
                        <c:v>35626</c:v>
                      </c:pt>
                      <c:pt idx="291">
                        <c:v>23148</c:v>
                      </c:pt>
                      <c:pt idx="292">
                        <c:v>22456</c:v>
                      </c:pt>
                      <c:pt idx="293">
                        <c:v>23238</c:v>
                      </c:pt>
                      <c:pt idx="294">
                        <c:v>24388</c:v>
                      </c:pt>
                      <c:pt idx="295">
                        <c:v>27640</c:v>
                      </c:pt>
                      <c:pt idx="296">
                        <c:v>35422</c:v>
                      </c:pt>
                      <c:pt idx="297">
                        <c:v>34434</c:v>
                      </c:pt>
                      <c:pt idx="298">
                        <c:v>23737</c:v>
                      </c:pt>
                      <c:pt idx="299">
                        <c:v>23599</c:v>
                      </c:pt>
                      <c:pt idx="300">
                        <c:v>25298</c:v>
                      </c:pt>
                      <c:pt idx="301">
                        <c:v>25033</c:v>
                      </c:pt>
                      <c:pt idx="302">
                        <c:v>27916</c:v>
                      </c:pt>
                      <c:pt idx="303">
                        <c:v>36064</c:v>
                      </c:pt>
                      <c:pt idx="304">
                        <c:v>35327</c:v>
                      </c:pt>
                      <c:pt idx="305">
                        <c:v>24934</c:v>
                      </c:pt>
                      <c:pt idx="306">
                        <c:v>24095</c:v>
                      </c:pt>
                      <c:pt idx="307">
                        <c:v>25184</c:v>
                      </c:pt>
                      <c:pt idx="308">
                        <c:v>24584</c:v>
                      </c:pt>
                      <c:pt idx="309">
                        <c:v>27755</c:v>
                      </c:pt>
                      <c:pt idx="310">
                        <c:v>35559</c:v>
                      </c:pt>
                      <c:pt idx="311">
                        <c:v>35073</c:v>
                      </c:pt>
                      <c:pt idx="312">
                        <c:v>25167</c:v>
                      </c:pt>
                      <c:pt idx="313">
                        <c:v>25042</c:v>
                      </c:pt>
                      <c:pt idx="314">
                        <c:v>25246</c:v>
                      </c:pt>
                      <c:pt idx="315">
                        <c:v>25979</c:v>
                      </c:pt>
                      <c:pt idx="316">
                        <c:v>28586</c:v>
                      </c:pt>
                      <c:pt idx="317">
                        <c:v>35702</c:v>
                      </c:pt>
                      <c:pt idx="318">
                        <c:v>34893</c:v>
                      </c:pt>
                      <c:pt idx="319">
                        <c:v>26158</c:v>
                      </c:pt>
                      <c:pt idx="320">
                        <c:v>25436</c:v>
                      </c:pt>
                      <c:pt idx="321">
                        <c:v>26035</c:v>
                      </c:pt>
                      <c:pt idx="322">
                        <c:v>26327</c:v>
                      </c:pt>
                      <c:pt idx="323">
                        <c:v>29140</c:v>
                      </c:pt>
                      <c:pt idx="324">
                        <c:v>35774</c:v>
                      </c:pt>
                      <c:pt idx="325">
                        <c:v>35575</c:v>
                      </c:pt>
                      <c:pt idx="326">
                        <c:v>26772</c:v>
                      </c:pt>
                      <c:pt idx="327">
                        <c:v>26560</c:v>
                      </c:pt>
                      <c:pt idx="328">
                        <c:v>26582</c:v>
                      </c:pt>
                      <c:pt idx="329">
                        <c:v>26918</c:v>
                      </c:pt>
                      <c:pt idx="330">
                        <c:v>29333</c:v>
                      </c:pt>
                      <c:pt idx="331">
                        <c:v>36041</c:v>
                      </c:pt>
                      <c:pt idx="332">
                        <c:v>35317</c:v>
                      </c:pt>
                      <c:pt idx="333">
                        <c:v>27080</c:v>
                      </c:pt>
                      <c:pt idx="334">
                        <c:v>26749</c:v>
                      </c:pt>
                      <c:pt idx="335">
                        <c:v>26463</c:v>
                      </c:pt>
                      <c:pt idx="336">
                        <c:v>26676</c:v>
                      </c:pt>
                      <c:pt idx="337">
                        <c:v>28842</c:v>
                      </c:pt>
                      <c:pt idx="338">
                        <c:v>35454</c:v>
                      </c:pt>
                      <c:pt idx="339">
                        <c:v>35029</c:v>
                      </c:pt>
                      <c:pt idx="340">
                        <c:v>26614</c:v>
                      </c:pt>
                      <c:pt idx="341">
                        <c:v>25831</c:v>
                      </c:pt>
                      <c:pt idx="342">
                        <c:v>26189</c:v>
                      </c:pt>
                      <c:pt idx="343">
                        <c:v>26463</c:v>
                      </c:pt>
                      <c:pt idx="344">
                        <c:v>29003</c:v>
                      </c:pt>
                      <c:pt idx="345">
                        <c:v>35617</c:v>
                      </c:pt>
                      <c:pt idx="346">
                        <c:v>35897</c:v>
                      </c:pt>
                      <c:pt idx="347">
                        <c:v>27816</c:v>
                      </c:pt>
                      <c:pt idx="348">
                        <c:v>28213</c:v>
                      </c:pt>
                      <c:pt idx="349">
                        <c:v>26859</c:v>
                      </c:pt>
                      <c:pt idx="350">
                        <c:v>27475</c:v>
                      </c:pt>
                      <c:pt idx="351">
                        <c:v>29106</c:v>
                      </c:pt>
                      <c:pt idx="352">
                        <c:v>35890</c:v>
                      </c:pt>
                      <c:pt idx="353">
                        <c:v>35439</c:v>
                      </c:pt>
                      <c:pt idx="354">
                        <c:v>26628</c:v>
                      </c:pt>
                      <c:pt idx="355">
                        <c:v>27007</c:v>
                      </c:pt>
                      <c:pt idx="356">
                        <c:v>31033</c:v>
                      </c:pt>
                      <c:pt idx="357">
                        <c:v>34341</c:v>
                      </c:pt>
                      <c:pt idx="358">
                        <c:v>38658</c:v>
                      </c:pt>
                      <c:pt idx="359">
                        <c:v>47480</c:v>
                      </c:pt>
                      <c:pt idx="360">
                        <c:v>46347</c:v>
                      </c:pt>
                      <c:pt idx="361">
                        <c:v>34075</c:v>
                      </c:pt>
                      <c:pt idx="362">
                        <c:v>33033</c:v>
                      </c:pt>
                      <c:pt idx="363">
                        <c:v>32369</c:v>
                      </c:pt>
                      <c:pt idx="364">
                        <c:v>31668</c:v>
                      </c:pt>
                      <c:pt idx="365">
                        <c:v>34456</c:v>
                      </c:pt>
                      <c:pt idx="366">
                        <c:v>42733</c:v>
                      </c:pt>
                      <c:pt idx="367">
                        <c:v>40432</c:v>
                      </c:pt>
                      <c:pt idx="368">
                        <c:v>27524</c:v>
                      </c:pt>
                      <c:pt idx="369">
                        <c:v>24885</c:v>
                      </c:pt>
                      <c:pt idx="370">
                        <c:v>25002</c:v>
                      </c:pt>
                      <c:pt idx="371">
                        <c:v>25282</c:v>
                      </c:pt>
                      <c:pt idx="372">
                        <c:v>29004</c:v>
                      </c:pt>
                      <c:pt idx="373">
                        <c:v>40130</c:v>
                      </c:pt>
                      <c:pt idx="374">
                        <c:v>38256</c:v>
                      </c:pt>
                      <c:pt idx="375">
                        <c:v>23217</c:v>
                      </c:pt>
                      <c:pt idx="376">
                        <c:v>22510</c:v>
                      </c:pt>
                      <c:pt idx="377">
                        <c:v>23024</c:v>
                      </c:pt>
                      <c:pt idx="378">
                        <c:v>22677</c:v>
                      </c:pt>
                      <c:pt idx="379">
                        <c:v>26748</c:v>
                      </c:pt>
                      <c:pt idx="380">
                        <c:v>39653</c:v>
                      </c:pt>
                      <c:pt idx="381">
                        <c:v>37085</c:v>
                      </c:pt>
                      <c:pt idx="382">
                        <c:v>21747</c:v>
                      </c:pt>
                      <c:pt idx="383">
                        <c:v>21228</c:v>
                      </c:pt>
                      <c:pt idx="384">
                        <c:v>21986</c:v>
                      </c:pt>
                      <c:pt idx="385">
                        <c:v>21942</c:v>
                      </c:pt>
                      <c:pt idx="386">
                        <c:v>25621</c:v>
                      </c:pt>
                      <c:pt idx="387">
                        <c:v>38276</c:v>
                      </c:pt>
                      <c:pt idx="388">
                        <c:v>36332</c:v>
                      </c:pt>
                      <c:pt idx="389">
                        <c:v>21116</c:v>
                      </c:pt>
                      <c:pt idx="390">
                        <c:v>20535</c:v>
                      </c:pt>
                      <c:pt idx="391">
                        <c:v>21491</c:v>
                      </c:pt>
                      <c:pt idx="392">
                        <c:v>22494</c:v>
                      </c:pt>
                      <c:pt idx="393">
                        <c:v>26991</c:v>
                      </c:pt>
                      <c:pt idx="394">
                        <c:v>37679</c:v>
                      </c:pt>
                      <c:pt idx="395">
                        <c:v>35862</c:v>
                      </c:pt>
                      <c:pt idx="396">
                        <c:v>22261</c:v>
                      </c:pt>
                      <c:pt idx="397">
                        <c:v>21712</c:v>
                      </c:pt>
                      <c:pt idx="398">
                        <c:v>21053</c:v>
                      </c:pt>
                      <c:pt idx="399">
                        <c:v>21391</c:v>
                      </c:pt>
                      <c:pt idx="400">
                        <c:v>25084</c:v>
                      </c:pt>
                      <c:pt idx="401">
                        <c:v>37147</c:v>
                      </c:pt>
                      <c:pt idx="402">
                        <c:v>35318</c:v>
                      </c:pt>
                      <c:pt idx="403">
                        <c:v>22681</c:v>
                      </c:pt>
                      <c:pt idx="404">
                        <c:v>20491</c:v>
                      </c:pt>
                      <c:pt idx="405">
                        <c:v>21321</c:v>
                      </c:pt>
                      <c:pt idx="406">
                        <c:v>22638</c:v>
                      </c:pt>
                      <c:pt idx="407">
                        <c:v>25820</c:v>
                      </c:pt>
                      <c:pt idx="408">
                        <c:v>36962</c:v>
                      </c:pt>
                      <c:pt idx="409">
                        <c:v>35163</c:v>
                      </c:pt>
                      <c:pt idx="410">
                        <c:v>21253</c:v>
                      </c:pt>
                      <c:pt idx="411">
                        <c:v>20325</c:v>
                      </c:pt>
                      <c:pt idx="412">
                        <c:v>21108</c:v>
                      </c:pt>
                      <c:pt idx="413">
                        <c:v>21402</c:v>
                      </c:pt>
                      <c:pt idx="414">
                        <c:v>25189</c:v>
                      </c:pt>
                      <c:pt idx="415">
                        <c:v>37002</c:v>
                      </c:pt>
                      <c:pt idx="416">
                        <c:v>35273</c:v>
                      </c:pt>
                      <c:pt idx="417">
                        <c:v>22102</c:v>
                      </c:pt>
                      <c:pt idx="418">
                        <c:v>22503</c:v>
                      </c:pt>
                      <c:pt idx="419">
                        <c:v>23412</c:v>
                      </c:pt>
                      <c:pt idx="420">
                        <c:v>24258</c:v>
                      </c:pt>
                      <c:pt idx="421">
                        <c:v>28699</c:v>
                      </c:pt>
                      <c:pt idx="422">
                        <c:v>40318</c:v>
                      </c:pt>
                      <c:pt idx="423">
                        <c:v>38784</c:v>
                      </c:pt>
                      <c:pt idx="424">
                        <c:v>24525</c:v>
                      </c:pt>
                      <c:pt idx="425">
                        <c:v>23029</c:v>
                      </c:pt>
                      <c:pt idx="426">
                        <c:v>27670</c:v>
                      </c:pt>
                      <c:pt idx="427">
                        <c:v>25562</c:v>
                      </c:pt>
                      <c:pt idx="428">
                        <c:v>28088</c:v>
                      </c:pt>
                      <c:pt idx="429">
                        <c:v>37767</c:v>
                      </c:pt>
                      <c:pt idx="430">
                        <c:v>35888</c:v>
                      </c:pt>
                      <c:pt idx="431">
                        <c:v>22360</c:v>
                      </c:pt>
                      <c:pt idx="432">
                        <c:v>19980</c:v>
                      </c:pt>
                      <c:pt idx="433">
                        <c:v>20402</c:v>
                      </c:pt>
                      <c:pt idx="434">
                        <c:v>20613</c:v>
                      </c:pt>
                      <c:pt idx="435">
                        <c:v>24899</c:v>
                      </c:pt>
                      <c:pt idx="436">
                        <c:v>36957</c:v>
                      </c:pt>
                      <c:pt idx="437">
                        <c:v>34694</c:v>
                      </c:pt>
                      <c:pt idx="438">
                        <c:v>20136</c:v>
                      </c:pt>
                      <c:pt idx="439">
                        <c:v>19486</c:v>
                      </c:pt>
                      <c:pt idx="440">
                        <c:v>20637</c:v>
                      </c:pt>
                      <c:pt idx="441">
                        <c:v>19986</c:v>
                      </c:pt>
                      <c:pt idx="442">
                        <c:v>24022</c:v>
                      </c:pt>
                      <c:pt idx="443">
                        <c:v>35215</c:v>
                      </c:pt>
                      <c:pt idx="444">
                        <c:v>33430</c:v>
                      </c:pt>
                      <c:pt idx="445">
                        <c:v>20621</c:v>
                      </c:pt>
                      <c:pt idx="446">
                        <c:v>19563</c:v>
                      </c:pt>
                      <c:pt idx="447">
                        <c:v>20730</c:v>
                      </c:pt>
                      <c:pt idx="448">
                        <c:v>20928</c:v>
                      </c:pt>
                      <c:pt idx="449">
                        <c:v>24554</c:v>
                      </c:pt>
                      <c:pt idx="450">
                        <c:v>34906</c:v>
                      </c:pt>
                      <c:pt idx="451">
                        <c:v>33747</c:v>
                      </c:pt>
                      <c:pt idx="452">
                        <c:v>19953</c:v>
                      </c:pt>
                      <c:pt idx="453">
                        <c:v>19223</c:v>
                      </c:pt>
                      <c:pt idx="454">
                        <c:v>20160</c:v>
                      </c:pt>
                      <c:pt idx="455">
                        <c:v>20025</c:v>
                      </c:pt>
                      <c:pt idx="456">
                        <c:v>23709</c:v>
                      </c:pt>
                      <c:pt idx="457">
                        <c:v>34379</c:v>
                      </c:pt>
                      <c:pt idx="458">
                        <c:v>32397</c:v>
                      </c:pt>
                      <c:pt idx="459">
                        <c:v>19375</c:v>
                      </c:pt>
                      <c:pt idx="460">
                        <c:v>20090</c:v>
                      </c:pt>
                      <c:pt idx="461">
                        <c:v>25597</c:v>
                      </c:pt>
                      <c:pt idx="462">
                        <c:v>25564</c:v>
                      </c:pt>
                      <c:pt idx="463">
                        <c:v>30737</c:v>
                      </c:pt>
                      <c:pt idx="464">
                        <c:v>39769</c:v>
                      </c:pt>
                      <c:pt idx="465">
                        <c:v>37169</c:v>
                      </c:pt>
                      <c:pt idx="466">
                        <c:v>22582</c:v>
                      </c:pt>
                      <c:pt idx="467">
                        <c:v>22505</c:v>
                      </c:pt>
                      <c:pt idx="468">
                        <c:v>23088</c:v>
                      </c:pt>
                      <c:pt idx="469">
                        <c:v>22803</c:v>
                      </c:pt>
                      <c:pt idx="470">
                        <c:v>26088</c:v>
                      </c:pt>
                      <c:pt idx="471">
                        <c:v>35783</c:v>
                      </c:pt>
                      <c:pt idx="472">
                        <c:v>33029</c:v>
                      </c:pt>
                      <c:pt idx="473">
                        <c:v>22665</c:v>
                      </c:pt>
                      <c:pt idx="474">
                        <c:v>22648</c:v>
                      </c:pt>
                      <c:pt idx="475">
                        <c:v>23925</c:v>
                      </c:pt>
                      <c:pt idx="476">
                        <c:v>24525</c:v>
                      </c:pt>
                      <c:pt idx="477">
                        <c:v>28762</c:v>
                      </c:pt>
                      <c:pt idx="478">
                        <c:v>36866</c:v>
                      </c:pt>
                      <c:pt idx="479">
                        <c:v>39314</c:v>
                      </c:pt>
                      <c:pt idx="480">
                        <c:v>30925</c:v>
                      </c:pt>
                      <c:pt idx="481">
                        <c:v>28184</c:v>
                      </c:pt>
                      <c:pt idx="482">
                        <c:v>27530</c:v>
                      </c:pt>
                      <c:pt idx="483">
                        <c:v>28105</c:v>
                      </c:pt>
                      <c:pt idx="484">
                        <c:v>30205</c:v>
                      </c:pt>
                      <c:pt idx="485">
                        <c:v>34034</c:v>
                      </c:pt>
                      <c:pt idx="486">
                        <c:v>38441</c:v>
                      </c:pt>
                      <c:pt idx="487" formatCode="_(* #,##0_);_(* \(#,##0\);_(* &quot;-&quot;??_);_(@_)">
                        <c:v>36884</c:v>
                      </c:pt>
                      <c:pt idx="488" formatCode="_(* #,##0_);_(* \(#,##0\);_(* &quot;-&quot;??_);_(@_)">
                        <c:v>28735</c:v>
                      </c:pt>
                      <c:pt idx="489" formatCode="_(* #,##0_);_(* \(#,##0\);_(* &quot;-&quot;??_);_(@_)">
                        <c:v>25477</c:v>
                      </c:pt>
                      <c:pt idx="490" formatCode="_(* #,##0_);_(* \(#,##0\);_(* &quot;-&quot;??_);_(@_)">
                        <c:v>24114</c:v>
                      </c:pt>
                      <c:pt idx="491" formatCode="_(* #,##0_);_(* \(#,##0\);_(* &quot;-&quot;??_);_(@_)">
                        <c:v>28009</c:v>
                      </c:pt>
                      <c:pt idx="492" formatCode="_(* #,##0_);_(* \(#,##0\);_(* &quot;-&quot;??_);_(@_)">
                        <c:v>34223</c:v>
                      </c:pt>
                      <c:pt idx="493" formatCode="_(* #,##0_);_(* \(#,##0\);_(* &quot;-&quot;??_);_(@_)">
                        <c:v>32721</c:v>
                      </c:pt>
                      <c:pt idx="494" formatCode="_(* #,##0_);_(* \(#,##0\);_(* &quot;-&quot;??_);_(@_)">
                        <c:v>21844</c:v>
                      </c:pt>
                      <c:pt idx="495" formatCode="_(* #,##0_);_(* \(#,##0\);_(* &quot;-&quot;??_);_(@_)">
                        <c:v>19156</c:v>
                      </c:pt>
                      <c:pt idx="496" formatCode="_(* #,##0_);_(* \(#,##0\);_(* &quot;-&quot;??_);_(@_)">
                        <c:v>19817</c:v>
                      </c:pt>
                      <c:pt idx="497" formatCode="_(* #,##0_);_(* \(#,##0\);_(* &quot;-&quot;??_);_(@_)">
                        <c:v>19715</c:v>
                      </c:pt>
                      <c:pt idx="498" formatCode="_(* #,##0_);_(* \(#,##0\);_(* &quot;-&quot;??_);_(@_)">
                        <c:v>22811</c:v>
                      </c:pt>
                      <c:pt idx="499" formatCode="_(* #,##0_);_(* \(#,##0\);_(* &quot;-&quot;??_);_(@_)">
                        <c:v>33980</c:v>
                      </c:pt>
                      <c:pt idx="500" formatCode="_(* #,##0_);_(* \(#,##0\);_(* &quot;-&quot;??_);_(@_)">
                        <c:v>32633</c:v>
                      </c:pt>
                      <c:pt idx="501" formatCode="_(* #,##0_);_(* \(#,##0\);_(* &quot;-&quot;??_);_(@_)">
                        <c:v>20488</c:v>
                      </c:pt>
                      <c:pt idx="502" formatCode="_(* #,##0_);_(* \(#,##0\);_(* &quot;-&quot;??_);_(@_)">
                        <c:v>20043</c:v>
                      </c:pt>
                      <c:pt idx="503" formatCode="_(* #,##0_);_(* \(#,##0\);_(* &quot;-&quot;??_);_(@_)">
                        <c:v>20628</c:v>
                      </c:pt>
                      <c:pt idx="504" formatCode="_(* #,##0_);_(* \(#,##0\);_(* &quot;-&quot;??_);_(@_)">
                        <c:v>20339</c:v>
                      </c:pt>
                      <c:pt idx="505" formatCode="_(* #,##0_);_(* \(#,##0\);_(* &quot;-&quot;??_);_(@_)">
                        <c:v>23753</c:v>
                      </c:pt>
                      <c:pt idx="506" formatCode="_(* #,##0_);_(* \(#,##0\);_(* &quot;-&quot;??_);_(@_)">
                        <c:v>34756</c:v>
                      </c:pt>
                      <c:pt idx="507" formatCode="_(* #,##0_);_(* \(#,##0\);_(* &quot;-&quot;??_);_(@_)">
                        <c:v>33222</c:v>
                      </c:pt>
                      <c:pt idx="508" formatCode="_(* #,##0_);_(* \(#,##0\);_(* &quot;-&quot;??_);_(@_)">
                        <c:v>20711</c:v>
                      </c:pt>
                      <c:pt idx="509" formatCode="_(* #,##0_);_(* \(#,##0\);_(* &quot;-&quot;??_);_(@_)">
                        <c:v>20108</c:v>
                      </c:pt>
                      <c:pt idx="510" formatCode="_(* #,##0_);_(* \(#,##0\);_(* &quot;-&quot;??_);_(@_)">
                        <c:v>20980</c:v>
                      </c:pt>
                      <c:pt idx="511" formatCode="_(* #,##0_);_(* \(#,##0\);_(* &quot;-&quot;??_);_(@_)">
                        <c:v>21325</c:v>
                      </c:pt>
                      <c:pt idx="512" formatCode="_(* #,##0_);_(* \(#,##0\);_(* &quot;-&quot;??_);_(@_)">
                        <c:v>24604</c:v>
                      </c:pt>
                      <c:pt idx="513" formatCode="_(* #,##0_);_(* \(#,##0\);_(* &quot;-&quot;??_);_(@_)">
                        <c:v>34889</c:v>
                      </c:pt>
                      <c:pt idx="514" formatCode="_(* #,##0_);_(* \(#,##0\);_(* &quot;-&quot;??_);_(@_)">
                        <c:v>33232</c:v>
                      </c:pt>
                      <c:pt idx="515" formatCode="_(* #,##0_);_(* \(#,##0\);_(* &quot;-&quot;??_);_(@_)">
                        <c:v>20431</c:v>
                      </c:pt>
                      <c:pt idx="516" formatCode="_(* #,##0_);_(* \(#,##0\);_(* &quot;-&quot;??_);_(@_)">
                        <c:v>19975</c:v>
                      </c:pt>
                      <c:pt idx="517" formatCode="_(* #,##0_);_(* \(#,##0\);_(* &quot;-&quot;??_);_(@_)">
                        <c:v>20947</c:v>
                      </c:pt>
                      <c:pt idx="518" formatCode="_(* #,##0_);_(* \(#,##0\);_(* &quot;-&quot;??_);_(@_)">
                        <c:v>20727</c:v>
                      </c:pt>
                      <c:pt idx="519" formatCode="_(* #,##0_);_(* \(#,##0\);_(* &quot;-&quot;??_);_(@_)">
                        <c:v>24149</c:v>
                      </c:pt>
                      <c:pt idx="520" formatCode="_(* #,##0_);_(* \(#,##0\);_(* &quot;-&quot;??_);_(@_)">
                        <c:v>34819</c:v>
                      </c:pt>
                      <c:pt idx="521" formatCode="_(* #,##0_);_(* \(#,##0\);_(* &quot;-&quot;??_);_(@_)">
                        <c:v>32981</c:v>
                      </c:pt>
                      <c:pt idx="522" formatCode="_(* #,##0_);_(* \(#,##0\);_(* &quot;-&quot;??_);_(@_)">
                        <c:v>20762</c:v>
                      </c:pt>
                      <c:pt idx="523" formatCode="_(* #,##0_);_(* \(#,##0\);_(* &quot;-&quot;??_);_(@_)">
                        <c:v>20010</c:v>
                      </c:pt>
                      <c:pt idx="524" formatCode="_(* #,##0_);_(* \(#,##0\);_(* &quot;-&quot;??_);_(@_)">
                        <c:v>20959</c:v>
                      </c:pt>
                      <c:pt idx="525" formatCode="_(* #,##0_);_(* \(#,##0\);_(* &quot;-&quot;??_);_(@_)">
                        <c:v>21612</c:v>
                      </c:pt>
                      <c:pt idx="526" formatCode="_(* #,##0_);_(* \(#,##0\);_(* &quot;-&quot;??_);_(@_)">
                        <c:v>25445</c:v>
                      </c:pt>
                      <c:pt idx="527" formatCode="_(* #,##0_);_(* \(#,##0\);_(* &quot;-&quot;??_);_(@_)">
                        <c:v>36362</c:v>
                      </c:pt>
                      <c:pt idx="528" formatCode="_(* #,##0_);_(* \(#,##0\);_(* &quot;-&quot;??_);_(@_)">
                        <c:v>34537</c:v>
                      </c:pt>
                      <c:pt idx="529" formatCode="_(* #,##0_);_(* \(#,##0\);_(* &quot;-&quot;??_);_(@_)">
                        <c:v>24461</c:v>
                      </c:pt>
                      <c:pt idx="530" formatCode="_(* #,##0_);_(* \(#,##0\);_(* &quot;-&quot;??_);_(@_)">
                        <c:v>22996</c:v>
                      </c:pt>
                      <c:pt idx="531" formatCode="_(* #,##0_);_(* \(#,##0\);_(* &quot;-&quot;??_);_(@_)">
                        <c:v>24204</c:v>
                      </c:pt>
                      <c:pt idx="532" formatCode="_(* #,##0_);_(* \(#,##0\);_(* &quot;-&quot;??_);_(@_)">
                        <c:v>23129</c:v>
                      </c:pt>
                      <c:pt idx="533" formatCode="_(* #,##0_);_(* \(#,##0\);_(* &quot;-&quot;??_);_(@_)">
                        <c:v>25827</c:v>
                      </c:pt>
                      <c:pt idx="534" formatCode="_(* #,##0_);_(* \(#,##0\);_(* &quot;-&quot;??_);_(@_)">
                        <c:v>34974</c:v>
                      </c:pt>
                      <c:pt idx="535" formatCode="_(* #,##0_);_(* \(#,##0\);_(* &quot;-&quot;??_);_(@_)">
                        <c:v>33714</c:v>
                      </c:pt>
                      <c:pt idx="536" formatCode="_(* #,##0_);_(* \(#,##0\);_(* &quot;-&quot;??_);_(@_)">
                        <c:v>21970</c:v>
                      </c:pt>
                      <c:pt idx="537" formatCode="_(* #,##0_);_(* \(#,##0\);_(* &quot;-&quot;??_);_(@_)">
                        <c:v>20819</c:v>
                      </c:pt>
                      <c:pt idx="538" formatCode="_(* #,##0_);_(* \(#,##0\);_(* &quot;-&quot;??_);_(@_)">
                        <c:v>21302</c:v>
                      </c:pt>
                      <c:pt idx="539" formatCode="_(* #,##0_);_(* \(#,##0\);_(* &quot;-&quot;??_);_(@_)">
                        <c:v>22330</c:v>
                      </c:pt>
                      <c:pt idx="540" formatCode="_(* #,##0_);_(* \(#,##0\);_(* &quot;-&quot;??_);_(@_)">
                        <c:v>27009</c:v>
                      </c:pt>
                      <c:pt idx="541" formatCode="_(* #,##0_);_(* \(#,##0\);_(* &quot;-&quot;??_);_(@_)">
                        <c:v>35663</c:v>
                      </c:pt>
                      <c:pt idx="542" formatCode="_(* #,##0_);_(* \(#,##0\);_(* &quot;-&quot;??_);_(@_)">
                        <c:v>33999</c:v>
                      </c:pt>
                      <c:pt idx="543" formatCode="_(* #,##0_);_(* \(#,##0\);_(* &quot;-&quot;??_);_(@_)">
                        <c:v>20823</c:v>
                      </c:pt>
                      <c:pt idx="544" formatCode="_(* #,##0_);_(* \(#,##0\);_(* &quot;-&quot;??_);_(@_)">
                        <c:v>20309</c:v>
                      </c:pt>
                      <c:pt idx="545" formatCode="_(* #,##0_);_(* \(#,##0\);_(* &quot;-&quot;??_);_(@_)">
                        <c:v>21035</c:v>
                      </c:pt>
                      <c:pt idx="546" formatCode="_(* #,##0_);_(* \(#,##0\);_(* &quot;-&quot;??_);_(@_)">
                        <c:v>20913</c:v>
                      </c:pt>
                      <c:pt idx="547" formatCode="_(* #,##0_);_(* \(#,##0\);_(* &quot;-&quot;??_);_(@_)">
                        <c:v>24930</c:v>
                      </c:pt>
                      <c:pt idx="548" formatCode="_(* #,##0_);_(* \(#,##0\);_(* &quot;-&quot;??_);_(@_)">
                        <c:v>35622</c:v>
                      </c:pt>
                      <c:pt idx="549" formatCode="_(* #,##0_);_(* \(#,##0\);_(* &quot;-&quot;??_);_(@_)">
                        <c:v>33976</c:v>
                      </c:pt>
                      <c:pt idx="550" formatCode="_(* #,##0_);_(* \(#,##0\);_(* &quot;-&quot;??_);_(@_)">
                        <c:v>20381</c:v>
                      </c:pt>
                      <c:pt idx="551" formatCode="_(* #,##0_);_(* \(#,##0\);_(* &quot;-&quot;??_);_(@_)">
                        <c:v>20059</c:v>
                      </c:pt>
                      <c:pt idx="552" formatCode="_(* #,##0_);_(* \(#,##0\);_(* &quot;-&quot;??_);_(@_)">
                        <c:v>20833</c:v>
                      </c:pt>
                      <c:pt idx="553" formatCode="_(* #,##0_);_(* \(#,##0\);_(* &quot;-&quot;??_);_(@_)">
                        <c:v>21422</c:v>
                      </c:pt>
                      <c:pt idx="554" formatCode="_(* #,##0_);_(* \(#,##0\);_(* &quot;-&quot;??_);_(@_)">
                        <c:v>28139</c:v>
                      </c:pt>
                      <c:pt idx="555" formatCode="_(* #,##0_);_(* \(#,##0\);_(* &quot;-&quot;??_);_(@_)">
                        <c:v>35885</c:v>
                      </c:pt>
                      <c:pt idx="556" formatCode="_(* #,##0_);_(* \(#,##0\);_(* &quot;-&quot;??_);_(@_)">
                        <c:v>34613</c:v>
                      </c:pt>
                      <c:pt idx="557" formatCode="_(* #,##0_);_(* \(#,##0\);_(* &quot;-&quot;??_);_(@_)">
                        <c:v>20967</c:v>
                      </c:pt>
                      <c:pt idx="558" formatCode="_(* #,##0_);_(* \(#,##0\);_(* &quot;-&quot;??_);_(@_)">
                        <c:v>23494</c:v>
                      </c:pt>
                      <c:pt idx="559" formatCode="_(* #,##0_);_(* \(#,##0\);_(* &quot;-&quot;??_);_(@_)">
                        <c:v>26321</c:v>
                      </c:pt>
                      <c:pt idx="560" formatCode="_(* #,##0_);_(* \(#,##0\);_(* &quot;-&quot;??_);_(@_)">
                        <c:v>26310</c:v>
                      </c:pt>
                      <c:pt idx="561" formatCode="_(* #,##0_);_(* \(#,##0\);_(* &quot;-&quot;??_);_(@_)">
                        <c:v>30771</c:v>
                      </c:pt>
                      <c:pt idx="562" formatCode="_(* #,##0_);_(* \(#,##0\);_(* &quot;-&quot;??_);_(@_)">
                        <c:v>43826</c:v>
                      </c:pt>
                      <c:pt idx="563" formatCode="_(* #,##0_);_(* \(#,##0\);_(* &quot;-&quot;??_);_(@_)">
                        <c:v>40865</c:v>
                      </c:pt>
                      <c:pt idx="564" formatCode="_(* #,##0_);_(* \(#,##0\);_(* &quot;-&quot;??_);_(@_)">
                        <c:v>24494</c:v>
                      </c:pt>
                      <c:pt idx="565" formatCode="_(* #,##0_);_(* \(#,##0\);_(* &quot;-&quot;??_);_(@_)">
                        <c:v>23613</c:v>
                      </c:pt>
                      <c:pt idx="566" formatCode="_(* #,##0_);_(* \(#,##0\);_(* &quot;-&quot;??_);_(@_)">
                        <c:v>24230</c:v>
                      </c:pt>
                      <c:pt idx="567" formatCode="_(* #,##0_);_(* \(#,##0\);_(* &quot;-&quot;??_);_(@_)">
                        <c:v>24120</c:v>
                      </c:pt>
                      <c:pt idx="568" formatCode="_(* #,##0_);_(* \(#,##0\);_(* &quot;-&quot;??_);_(@_)">
                        <c:v>28711</c:v>
                      </c:pt>
                      <c:pt idx="569" formatCode="_(* #,##0_);_(* \(#,##0\);_(* &quot;-&quot;??_);_(@_)">
                        <c:v>41858</c:v>
                      </c:pt>
                      <c:pt idx="570" formatCode="_(* #,##0_);_(* \(#,##0\);_(* &quot;-&quot;??_);_(@_)">
                        <c:v>40212</c:v>
                      </c:pt>
                      <c:pt idx="571" formatCode="_(* #,##0_);_(* \(#,##0\);_(* &quot;-&quot;??_);_(@_)">
                        <c:v>25810</c:v>
                      </c:pt>
                      <c:pt idx="572" formatCode="_(* #,##0_);_(* \(#,##0\);_(* &quot;-&quot;??_);_(@_)">
                        <c:v>25233</c:v>
                      </c:pt>
                      <c:pt idx="573" formatCode="_(* #,##0_);_(* \(#,##0\);_(* &quot;-&quot;??_);_(@_)">
                        <c:v>26550</c:v>
                      </c:pt>
                      <c:pt idx="574" formatCode="_(* #,##0_);_(* \(#,##0\);_(* &quot;-&quot;??_);_(@_)">
                        <c:v>30002</c:v>
                      </c:pt>
                      <c:pt idx="575" formatCode="_(* #,##0_);_(* \(#,##0\);_(* &quot;-&quot;??_);_(@_)">
                        <c:v>35697</c:v>
                      </c:pt>
                      <c:pt idx="576" formatCode="_(* #,##0_);_(* \(#,##0\);_(* &quot;-&quot;??_);_(@_)">
                        <c:v>41990</c:v>
                      </c:pt>
                      <c:pt idx="577" formatCode="_(* #,##0_);_(* \(#,##0\);_(* &quot;-&quot;??_);_(@_)">
                        <c:v>59666</c:v>
                      </c:pt>
                      <c:pt idx="578" formatCode="_(* #,##0_);_(* \(#,##0\);_(* &quot;-&quot;??_);_(@_)">
                        <c:v>41639</c:v>
                      </c:pt>
                      <c:pt idx="579" formatCode="_(* #,##0_);_(* \(#,##0\);_(* &quot;-&quot;??_);_(@_)">
                        <c:v>29313</c:v>
                      </c:pt>
                      <c:pt idx="580" formatCode="_(* #,##0_);_(* \(#,##0\);_(* &quot;-&quot;??_);_(@_)">
                        <c:v>26486</c:v>
                      </c:pt>
                      <c:pt idx="581" formatCode="_(* #,##0_);_(* \(#,##0\);_(* &quot;-&quot;??_);_(@_)">
                        <c:v>25624</c:v>
                      </c:pt>
                      <c:pt idx="582" formatCode="_(* #,##0_);_(* \(#,##0\);_(* &quot;-&quot;??_);_(@_)">
                        <c:v>28151</c:v>
                      </c:pt>
                      <c:pt idx="583" formatCode="_(* #,##0_);_(* \(#,##0\);_(* &quot;-&quot;??_);_(@_)">
                        <c:v>38117</c:v>
                      </c:pt>
                      <c:pt idx="584" formatCode="_(* #,##0_);_(* \(#,##0\);_(* &quot;-&quot;??_);_(@_)">
                        <c:v>36593</c:v>
                      </c:pt>
                      <c:pt idx="585" formatCode="_(* #,##0_);_(* \(#,##0\);_(* &quot;-&quot;??_);_(@_)">
                        <c:v>23007</c:v>
                      </c:pt>
                      <c:pt idx="586" formatCode="_(* #,##0_);_(* \(#,##0\);_(* &quot;-&quot;??_);_(@_)">
                        <c:v>21776</c:v>
                      </c:pt>
                      <c:pt idx="587" formatCode="_(* #,##0_);_(* \(#,##0\);_(* &quot;-&quot;??_);_(@_)">
                        <c:v>20780</c:v>
                      </c:pt>
                      <c:pt idx="588" formatCode="_(* #,##0_);_(* \(#,##0\);_(* &quot;-&quot;??_);_(@_)">
                        <c:v>22390</c:v>
                      </c:pt>
                      <c:pt idx="589" formatCode="_(* #,##0_);_(* \(#,##0\);_(* &quot;-&quot;??_);_(@_)">
                        <c:v>24834</c:v>
                      </c:pt>
                      <c:pt idx="590" formatCode="_(* #,##0_);_(* \(#,##0\);_(* &quot;-&quot;??_);_(@_)">
                        <c:v>35776</c:v>
                      </c:pt>
                      <c:pt idx="591" formatCode="_(* #,##0_);_(* \(#,##0\);_(* &quot;-&quot;??_);_(@_)">
                        <c:v>34273</c:v>
                      </c:pt>
                      <c:pt idx="592" formatCode="_(* #,##0_);_(* \(#,##0\);_(* &quot;-&quot;??_);_(@_)">
                        <c:v>20812</c:v>
                      </c:pt>
                      <c:pt idx="593" formatCode="_(* #,##0_);_(* \(#,##0\);_(* &quot;-&quot;??_);_(@_)">
                        <c:v>20455</c:v>
                      </c:pt>
                      <c:pt idx="594" formatCode="_(* #,##0_);_(* \(#,##0\);_(* &quot;-&quot;??_);_(@_)">
                        <c:v>20980</c:v>
                      </c:pt>
                      <c:pt idx="595" formatCode="_(* #,##0_);_(* \(#,##0\);_(* &quot;-&quot;??_);_(@_)">
                        <c:v>20596</c:v>
                      </c:pt>
                      <c:pt idx="596" formatCode="_(* #,##0_);_(* \(#,##0\);_(* &quot;-&quot;??_);_(@_)">
                        <c:v>23590</c:v>
                      </c:pt>
                      <c:pt idx="597" formatCode="_(* #,##0_);_(* \(#,##0\);_(* &quot;-&quot;??_);_(@_)">
                        <c:v>34709</c:v>
                      </c:pt>
                      <c:pt idx="598" formatCode="_(* #,##0_);_(* \(#,##0\);_(* &quot;-&quot;??_);_(@_)">
                        <c:v>33802</c:v>
                      </c:pt>
                      <c:pt idx="599" formatCode="_(* #,##0_);_(* \(#,##0\);_(* &quot;-&quot;??_);_(@_)">
                        <c:v>20105</c:v>
                      </c:pt>
                      <c:pt idx="600" formatCode="_(* #,##0_);_(* \(#,##0\);_(* &quot;-&quot;??_);_(@_)">
                        <c:v>19785</c:v>
                      </c:pt>
                      <c:pt idx="601" formatCode="_(* #,##0_);_(* \(#,##0\);_(* &quot;-&quot;??_);_(@_)">
                        <c:v>20550</c:v>
                      </c:pt>
                      <c:pt idx="602" formatCode="_(* #,##0_);_(* \(#,##0\);_(* &quot;-&quot;??_);_(@_)">
                        <c:v>21643</c:v>
                      </c:pt>
                      <c:pt idx="603" formatCode="_(* #,##0_);_(* \(#,##0\);_(* &quot;-&quot;??_);_(@_)">
                        <c:v>23719</c:v>
                      </c:pt>
                      <c:pt idx="604" formatCode="_(* #,##0_);_(* \(#,##0\);_(* &quot;-&quot;??_);_(@_)">
                        <c:v>32693</c:v>
                      </c:pt>
                      <c:pt idx="605" formatCode="_(* #,##0_);_(* \(#,##0\);_(* &quot;-&quot;??_);_(@_)">
                        <c:v>32421</c:v>
                      </c:pt>
                      <c:pt idx="606" formatCode="_(* #,##0_);_(* \(#,##0\);_(* &quot;-&quot;??_);_(@_)">
                        <c:v>21588</c:v>
                      </c:pt>
                      <c:pt idx="607" formatCode="_(* #,##0_);_(* \(#,##0\);_(* &quot;-&quot;??_);_(@_)">
                        <c:v>22433</c:v>
                      </c:pt>
                      <c:pt idx="608" formatCode="_(* #,##0_);_(* \(#,##0\);_(* &quot;-&quot;??_);_(@_)">
                        <c:v>28652</c:v>
                      </c:pt>
                      <c:pt idx="609" formatCode="_(* #,##0_);_(* \(#,##0\);_(* &quot;-&quot;??_);_(@_)">
                        <c:v>20856</c:v>
                      </c:pt>
                      <c:pt idx="610" formatCode="_(* #,##0_);_(* \(#,##0\);_(* &quot;-&quot;??_);_(@_)">
                        <c:v>23437</c:v>
                      </c:pt>
                      <c:pt idx="611" formatCode="_(* #,##0_);_(* \(#,##0\);_(* &quot;-&quot;??_);_(@_)">
                        <c:v>31876</c:v>
                      </c:pt>
                      <c:pt idx="612" formatCode="_(* #,##0_);_(* \(#,##0\);_(* &quot;-&quot;??_);_(@_)">
                        <c:v>34151</c:v>
                      </c:pt>
                      <c:pt idx="613" formatCode="_(* #,##0_);_(* \(#,##0\);_(* &quot;-&quot;??_);_(@_)">
                        <c:v>20400</c:v>
                      </c:pt>
                      <c:pt idx="614" formatCode="_(* #,##0_);_(* \(#,##0\);_(* &quot;-&quot;??_);_(@_)">
                        <c:v>19056</c:v>
                      </c:pt>
                      <c:pt idx="615" formatCode="_(* #,##0_);_(* \(#,##0\);_(* &quot;-&quot;??_);_(@_)">
                        <c:v>20536</c:v>
                      </c:pt>
                      <c:pt idx="616" formatCode="_(* #,##0_);_(* \(#,##0\);_(* &quot;-&quot;??_);_(@_)">
                        <c:v>23188</c:v>
                      </c:pt>
                      <c:pt idx="617" formatCode="_(* #,##0_);_(* \(#,##0\);_(* &quot;-&quot;??_);_(@_)">
                        <c:v>23929</c:v>
                      </c:pt>
                      <c:pt idx="618" formatCode="_(* #,##0_);_(* \(#,##0\);_(* &quot;-&quot;??_);_(@_)">
                        <c:v>30881</c:v>
                      </c:pt>
                      <c:pt idx="619" formatCode="_(* #,##0_);_(* \(#,##0\);_(* &quot;-&quot;??_);_(@_)">
                        <c:v>29774</c:v>
                      </c:pt>
                      <c:pt idx="620" formatCode="_(* #,##0_);_(* \(#,##0\);_(* &quot;-&quot;??_);_(@_)">
                        <c:v>16974</c:v>
                      </c:pt>
                      <c:pt idx="621" formatCode="_(* #,##0_);_(* \(#,##0\);_(* &quot;-&quot;??_);_(@_)">
                        <c:v>16441</c:v>
                      </c:pt>
                      <c:pt idx="622" formatCode="_(* #,##0_);_(* \(#,##0\);_(* &quot;-&quot;??_);_(@_)">
                        <c:v>17384</c:v>
                      </c:pt>
                      <c:pt idx="623" formatCode="_(* #,##0_);_(* \(#,##0\);_(* &quot;-&quot;??_);_(@_)">
                        <c:v>16293</c:v>
                      </c:pt>
                      <c:pt idx="624" formatCode="_(* #,##0_);_(* \(#,##0\);_(* &quot;-&quot;??_);_(@_)">
                        <c:v>931</c:v>
                      </c:pt>
                    </c:numCache>
                  </c:numRef>
                </c:val>
                <c:smooth val="0"/>
                <c:extLst xmlns:c15="http://schemas.microsoft.com/office/drawing/2012/chart">
                  <c:ext xmlns:c16="http://schemas.microsoft.com/office/drawing/2014/chart" uri="{C3380CC4-5D6E-409C-BE32-E72D297353CC}">
                    <c16:uniqueId val="{0000000D-3300-4BEB-B1CF-5CF202616441}"/>
                  </c:ext>
                </c:extLst>
              </c15:ser>
            </c15:filteredLineSeries>
            <c15:filteredLineSeries>
              <c15:ser>
                <c:idx val="10"/>
                <c:order val="10"/>
                <c:tx>
                  <c:strRef>
                    <c:extLst>
                      <c:ext xmlns:c15="http://schemas.microsoft.com/office/drawing/2012/chart" uri="{02D57815-91ED-43cb-92C2-25804820EDAC}">
                        <c15:formulaRef>
                          <c15:sqref>dau_by_retention_cohort_raw!$L$1</c15:sqref>
                        </c15:formulaRef>
                      </c:ext>
                    </c:extLst>
                    <c:strCache>
                      <c:ptCount val="1"/>
                      <c:pt idx="0">
                        <c:v> D30+ </c:v>
                      </c:pt>
                    </c:strCache>
                  </c:strRef>
                </c:tx>
                <c:spPr>
                  <a:ln w="28575" cap="rnd">
                    <a:solidFill>
                      <a:schemeClr val="accent5">
                        <a:lumMod val="6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dau_by_retention_cohort_raw!$L$2:$L$1234</c15:sqref>
                        </c15:formulaRef>
                      </c:ext>
                    </c:extLst>
                    <c:numCache>
                      <c:formatCode>General</c:formatCode>
                      <c:ptCount val="625"/>
                      <c:pt idx="0">
                        <c:v>86388</c:v>
                      </c:pt>
                      <c:pt idx="1">
                        <c:v>93543</c:v>
                      </c:pt>
                      <c:pt idx="2">
                        <c:v>121767</c:v>
                      </c:pt>
                      <c:pt idx="3">
                        <c:v>119454</c:v>
                      </c:pt>
                      <c:pt idx="4">
                        <c:v>85905</c:v>
                      </c:pt>
                      <c:pt idx="5">
                        <c:v>81853</c:v>
                      </c:pt>
                      <c:pt idx="6">
                        <c:v>85042</c:v>
                      </c:pt>
                      <c:pt idx="7">
                        <c:v>83443</c:v>
                      </c:pt>
                      <c:pt idx="8">
                        <c:v>95173</c:v>
                      </c:pt>
                      <c:pt idx="9">
                        <c:v>126923</c:v>
                      </c:pt>
                      <c:pt idx="10">
                        <c:v>123799</c:v>
                      </c:pt>
                      <c:pt idx="11">
                        <c:v>84338</c:v>
                      </c:pt>
                      <c:pt idx="12">
                        <c:v>78946</c:v>
                      </c:pt>
                      <c:pt idx="13">
                        <c:v>81081</c:v>
                      </c:pt>
                      <c:pt idx="14">
                        <c:v>81574</c:v>
                      </c:pt>
                      <c:pt idx="15">
                        <c:v>94913</c:v>
                      </c:pt>
                      <c:pt idx="16">
                        <c:v>126771</c:v>
                      </c:pt>
                      <c:pt idx="17">
                        <c:v>123460</c:v>
                      </c:pt>
                      <c:pt idx="18">
                        <c:v>81684</c:v>
                      </c:pt>
                      <c:pt idx="19">
                        <c:v>77997</c:v>
                      </c:pt>
                      <c:pt idx="20">
                        <c:v>79662</c:v>
                      </c:pt>
                      <c:pt idx="21">
                        <c:v>80121</c:v>
                      </c:pt>
                      <c:pt idx="22">
                        <c:v>90393</c:v>
                      </c:pt>
                      <c:pt idx="23">
                        <c:v>126235</c:v>
                      </c:pt>
                      <c:pt idx="24">
                        <c:v>124173</c:v>
                      </c:pt>
                      <c:pt idx="25">
                        <c:v>82089</c:v>
                      </c:pt>
                      <c:pt idx="26">
                        <c:v>80243</c:v>
                      </c:pt>
                      <c:pt idx="27">
                        <c:v>81776</c:v>
                      </c:pt>
                      <c:pt idx="28">
                        <c:v>80860</c:v>
                      </c:pt>
                      <c:pt idx="29">
                        <c:v>93183</c:v>
                      </c:pt>
                      <c:pt idx="30">
                        <c:v>129295</c:v>
                      </c:pt>
                      <c:pt idx="31">
                        <c:v>127005</c:v>
                      </c:pt>
                      <c:pt idx="32">
                        <c:v>87180</c:v>
                      </c:pt>
                      <c:pt idx="33">
                        <c:v>82726</c:v>
                      </c:pt>
                      <c:pt idx="34">
                        <c:v>85013</c:v>
                      </c:pt>
                      <c:pt idx="35">
                        <c:v>83758</c:v>
                      </c:pt>
                      <c:pt idx="36">
                        <c:v>94327</c:v>
                      </c:pt>
                      <c:pt idx="37">
                        <c:v>126200</c:v>
                      </c:pt>
                      <c:pt idx="38">
                        <c:v>124008</c:v>
                      </c:pt>
                      <c:pt idx="39">
                        <c:v>87605</c:v>
                      </c:pt>
                      <c:pt idx="40">
                        <c:v>81364</c:v>
                      </c:pt>
                      <c:pt idx="41">
                        <c:v>86572</c:v>
                      </c:pt>
                      <c:pt idx="42">
                        <c:v>83140</c:v>
                      </c:pt>
                      <c:pt idx="43">
                        <c:v>94152</c:v>
                      </c:pt>
                      <c:pt idx="44">
                        <c:v>130651</c:v>
                      </c:pt>
                      <c:pt idx="45">
                        <c:v>126588</c:v>
                      </c:pt>
                      <c:pt idx="46">
                        <c:v>83327</c:v>
                      </c:pt>
                      <c:pt idx="47">
                        <c:v>80890</c:v>
                      </c:pt>
                      <c:pt idx="48">
                        <c:v>82412</c:v>
                      </c:pt>
                      <c:pt idx="49">
                        <c:v>82760</c:v>
                      </c:pt>
                      <c:pt idx="50">
                        <c:v>94893</c:v>
                      </c:pt>
                      <c:pt idx="51">
                        <c:v>131138</c:v>
                      </c:pt>
                      <c:pt idx="52">
                        <c:v>127607</c:v>
                      </c:pt>
                      <c:pt idx="53">
                        <c:v>87139</c:v>
                      </c:pt>
                      <c:pt idx="54">
                        <c:v>84567</c:v>
                      </c:pt>
                      <c:pt idx="55">
                        <c:v>85769</c:v>
                      </c:pt>
                      <c:pt idx="56">
                        <c:v>87144</c:v>
                      </c:pt>
                      <c:pt idx="57">
                        <c:v>99254</c:v>
                      </c:pt>
                      <c:pt idx="58">
                        <c:v>130497</c:v>
                      </c:pt>
                      <c:pt idx="59">
                        <c:v>129657</c:v>
                      </c:pt>
                      <c:pt idx="60">
                        <c:v>93246</c:v>
                      </c:pt>
                      <c:pt idx="61">
                        <c:v>97842</c:v>
                      </c:pt>
                      <c:pt idx="62">
                        <c:v>92318</c:v>
                      </c:pt>
                      <c:pt idx="63">
                        <c:v>90087</c:v>
                      </c:pt>
                      <c:pt idx="64">
                        <c:v>103040</c:v>
                      </c:pt>
                      <c:pt idx="65">
                        <c:v>133078</c:v>
                      </c:pt>
                      <c:pt idx="66">
                        <c:v>128533</c:v>
                      </c:pt>
                      <c:pt idx="67">
                        <c:v>84322</c:v>
                      </c:pt>
                      <c:pt idx="68">
                        <c:v>83065</c:v>
                      </c:pt>
                      <c:pt idx="69">
                        <c:v>84528</c:v>
                      </c:pt>
                      <c:pt idx="70">
                        <c:v>85756</c:v>
                      </c:pt>
                      <c:pt idx="71">
                        <c:v>102174</c:v>
                      </c:pt>
                      <c:pt idx="72">
                        <c:v>136174</c:v>
                      </c:pt>
                      <c:pt idx="73">
                        <c:v>132890</c:v>
                      </c:pt>
                      <c:pt idx="74">
                        <c:v>88338</c:v>
                      </c:pt>
                      <c:pt idx="75">
                        <c:v>87648</c:v>
                      </c:pt>
                      <c:pt idx="76">
                        <c:v>87830</c:v>
                      </c:pt>
                      <c:pt idx="77">
                        <c:v>88491</c:v>
                      </c:pt>
                      <c:pt idx="78">
                        <c:v>100672</c:v>
                      </c:pt>
                      <c:pt idx="79">
                        <c:v>135430</c:v>
                      </c:pt>
                      <c:pt idx="80">
                        <c:v>132935</c:v>
                      </c:pt>
                      <c:pt idx="81">
                        <c:v>91887</c:v>
                      </c:pt>
                      <c:pt idx="82">
                        <c:v>89292</c:v>
                      </c:pt>
                      <c:pt idx="83">
                        <c:v>91293</c:v>
                      </c:pt>
                      <c:pt idx="84">
                        <c:v>94560</c:v>
                      </c:pt>
                      <c:pt idx="85">
                        <c:v>105084</c:v>
                      </c:pt>
                      <c:pt idx="86">
                        <c:v>138569</c:v>
                      </c:pt>
                      <c:pt idx="87">
                        <c:v>133701</c:v>
                      </c:pt>
                      <c:pt idx="88">
                        <c:v>91603</c:v>
                      </c:pt>
                      <c:pt idx="89">
                        <c:v>88195</c:v>
                      </c:pt>
                      <c:pt idx="90">
                        <c:v>92427</c:v>
                      </c:pt>
                      <c:pt idx="91">
                        <c:v>91722</c:v>
                      </c:pt>
                      <c:pt idx="92">
                        <c:v>103046</c:v>
                      </c:pt>
                      <c:pt idx="93">
                        <c:v>139312</c:v>
                      </c:pt>
                      <c:pt idx="94">
                        <c:v>135651</c:v>
                      </c:pt>
                      <c:pt idx="95">
                        <c:v>99294</c:v>
                      </c:pt>
                      <c:pt idx="96">
                        <c:v>110606</c:v>
                      </c:pt>
                      <c:pt idx="97">
                        <c:v>109739</c:v>
                      </c:pt>
                      <c:pt idx="98">
                        <c:v>116268</c:v>
                      </c:pt>
                      <c:pt idx="99">
                        <c:v>133187</c:v>
                      </c:pt>
                      <c:pt idx="100">
                        <c:v>180752</c:v>
                      </c:pt>
                      <c:pt idx="101">
                        <c:v>172765</c:v>
                      </c:pt>
                      <c:pt idx="102">
                        <c:v>120815</c:v>
                      </c:pt>
                      <c:pt idx="103">
                        <c:v>116710</c:v>
                      </c:pt>
                      <c:pt idx="104">
                        <c:v>116740</c:v>
                      </c:pt>
                      <c:pt idx="105">
                        <c:v>114693</c:v>
                      </c:pt>
                      <c:pt idx="106">
                        <c:v>124893</c:v>
                      </c:pt>
                      <c:pt idx="107">
                        <c:v>163556</c:v>
                      </c:pt>
                      <c:pt idx="108">
                        <c:v>162773</c:v>
                      </c:pt>
                      <c:pt idx="109">
                        <c:v>115324</c:v>
                      </c:pt>
                      <c:pt idx="110">
                        <c:v>113873</c:v>
                      </c:pt>
                      <c:pt idx="111">
                        <c:v>116937</c:v>
                      </c:pt>
                      <c:pt idx="112">
                        <c:v>122003</c:v>
                      </c:pt>
                      <c:pt idx="113">
                        <c:v>136869</c:v>
                      </c:pt>
                      <c:pt idx="114">
                        <c:v>162982</c:v>
                      </c:pt>
                      <c:pt idx="115">
                        <c:v>146604</c:v>
                      </c:pt>
                      <c:pt idx="116">
                        <c:v>125980</c:v>
                      </c:pt>
                      <c:pt idx="117">
                        <c:v>122508</c:v>
                      </c:pt>
                      <c:pt idx="118">
                        <c:v>123591</c:v>
                      </c:pt>
                      <c:pt idx="119">
                        <c:v>126988</c:v>
                      </c:pt>
                      <c:pt idx="120">
                        <c:v>136245</c:v>
                      </c:pt>
                      <c:pt idx="121">
                        <c:v>162212</c:v>
                      </c:pt>
                      <c:pt idx="122">
                        <c:v>161293</c:v>
                      </c:pt>
                      <c:pt idx="123">
                        <c:v>130403</c:v>
                      </c:pt>
                      <c:pt idx="124">
                        <c:v>119209</c:v>
                      </c:pt>
                      <c:pt idx="125">
                        <c:v>118449</c:v>
                      </c:pt>
                      <c:pt idx="126">
                        <c:v>117225</c:v>
                      </c:pt>
                      <c:pt idx="127">
                        <c:v>129168</c:v>
                      </c:pt>
                      <c:pt idx="128">
                        <c:v>144628</c:v>
                      </c:pt>
                      <c:pt idx="129">
                        <c:v>139456</c:v>
                      </c:pt>
                      <c:pt idx="130">
                        <c:v>98506</c:v>
                      </c:pt>
                      <c:pt idx="131">
                        <c:v>97681</c:v>
                      </c:pt>
                      <c:pt idx="132">
                        <c:v>100170</c:v>
                      </c:pt>
                      <c:pt idx="133">
                        <c:v>100501</c:v>
                      </c:pt>
                      <c:pt idx="134">
                        <c:v>112809</c:v>
                      </c:pt>
                      <c:pt idx="135">
                        <c:v>151153</c:v>
                      </c:pt>
                      <c:pt idx="136">
                        <c:v>144430</c:v>
                      </c:pt>
                      <c:pt idx="137">
                        <c:v>101107</c:v>
                      </c:pt>
                      <c:pt idx="138">
                        <c:v>97276</c:v>
                      </c:pt>
                      <c:pt idx="139">
                        <c:v>99614</c:v>
                      </c:pt>
                      <c:pt idx="140">
                        <c:v>100563</c:v>
                      </c:pt>
                      <c:pt idx="141">
                        <c:v>113767</c:v>
                      </c:pt>
                      <c:pt idx="142">
                        <c:v>151258</c:v>
                      </c:pt>
                      <c:pt idx="143">
                        <c:v>145473</c:v>
                      </c:pt>
                      <c:pt idx="144">
                        <c:v>106047</c:v>
                      </c:pt>
                      <c:pt idx="145">
                        <c:v>102004</c:v>
                      </c:pt>
                      <c:pt idx="146">
                        <c:v>103822</c:v>
                      </c:pt>
                      <c:pt idx="147">
                        <c:v>103407</c:v>
                      </c:pt>
                      <c:pt idx="148">
                        <c:v>113651</c:v>
                      </c:pt>
                      <c:pt idx="149">
                        <c:v>147442</c:v>
                      </c:pt>
                      <c:pt idx="150">
                        <c:v>142137</c:v>
                      </c:pt>
                      <c:pt idx="151">
                        <c:v>97864</c:v>
                      </c:pt>
                      <c:pt idx="152">
                        <c:v>97139</c:v>
                      </c:pt>
                      <c:pt idx="153">
                        <c:v>98486</c:v>
                      </c:pt>
                      <c:pt idx="154">
                        <c:v>96748</c:v>
                      </c:pt>
                      <c:pt idx="155">
                        <c:v>109164</c:v>
                      </c:pt>
                      <c:pt idx="156">
                        <c:v>146348</c:v>
                      </c:pt>
                      <c:pt idx="157">
                        <c:v>142270</c:v>
                      </c:pt>
                      <c:pt idx="158">
                        <c:v>96522</c:v>
                      </c:pt>
                      <c:pt idx="159">
                        <c:v>92875</c:v>
                      </c:pt>
                      <c:pt idx="160">
                        <c:v>94658</c:v>
                      </c:pt>
                      <c:pt idx="161">
                        <c:v>95094</c:v>
                      </c:pt>
                      <c:pt idx="162">
                        <c:v>107166</c:v>
                      </c:pt>
                      <c:pt idx="163">
                        <c:v>146548</c:v>
                      </c:pt>
                      <c:pt idx="164">
                        <c:v>140444</c:v>
                      </c:pt>
                      <c:pt idx="165">
                        <c:v>94318</c:v>
                      </c:pt>
                      <c:pt idx="166">
                        <c:v>96243</c:v>
                      </c:pt>
                      <c:pt idx="167">
                        <c:v>93312</c:v>
                      </c:pt>
                      <c:pt idx="168">
                        <c:v>85445</c:v>
                      </c:pt>
                      <c:pt idx="169">
                        <c:v>93157</c:v>
                      </c:pt>
                      <c:pt idx="170">
                        <c:v>122230</c:v>
                      </c:pt>
                      <c:pt idx="171">
                        <c:v>116812</c:v>
                      </c:pt>
                      <c:pt idx="172">
                        <c:v>101258</c:v>
                      </c:pt>
                      <c:pt idx="173">
                        <c:v>101235</c:v>
                      </c:pt>
                      <c:pt idx="174">
                        <c:v>101103</c:v>
                      </c:pt>
                      <c:pt idx="175">
                        <c:v>108787</c:v>
                      </c:pt>
                      <c:pt idx="176">
                        <c:v>116929</c:v>
                      </c:pt>
                      <c:pt idx="177">
                        <c:v>147316</c:v>
                      </c:pt>
                      <c:pt idx="178">
                        <c:v>142412</c:v>
                      </c:pt>
                      <c:pt idx="179">
                        <c:v>94684</c:v>
                      </c:pt>
                      <c:pt idx="180">
                        <c:v>92860</c:v>
                      </c:pt>
                      <c:pt idx="181">
                        <c:v>94388</c:v>
                      </c:pt>
                      <c:pt idx="182">
                        <c:v>92985</c:v>
                      </c:pt>
                      <c:pt idx="183">
                        <c:v>106066</c:v>
                      </c:pt>
                      <c:pt idx="184">
                        <c:v>145696</c:v>
                      </c:pt>
                      <c:pt idx="185">
                        <c:v>141089</c:v>
                      </c:pt>
                      <c:pt idx="186">
                        <c:v>91992</c:v>
                      </c:pt>
                      <c:pt idx="187">
                        <c:v>95528</c:v>
                      </c:pt>
                      <c:pt idx="188">
                        <c:v>117731</c:v>
                      </c:pt>
                      <c:pt idx="189">
                        <c:v>102005</c:v>
                      </c:pt>
                      <c:pt idx="190">
                        <c:v>113932</c:v>
                      </c:pt>
                      <c:pt idx="191">
                        <c:v>156441</c:v>
                      </c:pt>
                      <c:pt idx="192">
                        <c:v>148782</c:v>
                      </c:pt>
                      <c:pt idx="193">
                        <c:v>95203</c:v>
                      </c:pt>
                      <c:pt idx="194">
                        <c:v>93693</c:v>
                      </c:pt>
                      <c:pt idx="195">
                        <c:v>92975</c:v>
                      </c:pt>
                      <c:pt idx="196">
                        <c:v>88222</c:v>
                      </c:pt>
                      <c:pt idx="197">
                        <c:v>100963</c:v>
                      </c:pt>
                      <c:pt idx="198">
                        <c:v>137666</c:v>
                      </c:pt>
                      <c:pt idx="199">
                        <c:v>133821</c:v>
                      </c:pt>
                      <c:pt idx="200">
                        <c:v>87602</c:v>
                      </c:pt>
                      <c:pt idx="201">
                        <c:v>83653</c:v>
                      </c:pt>
                      <c:pt idx="202">
                        <c:v>85460</c:v>
                      </c:pt>
                      <c:pt idx="203">
                        <c:v>86449</c:v>
                      </c:pt>
                      <c:pt idx="204">
                        <c:v>97592</c:v>
                      </c:pt>
                      <c:pt idx="205">
                        <c:v>134325</c:v>
                      </c:pt>
                      <c:pt idx="206">
                        <c:v>128855</c:v>
                      </c:pt>
                      <c:pt idx="207">
                        <c:v>84171</c:v>
                      </c:pt>
                      <c:pt idx="208">
                        <c:v>82722</c:v>
                      </c:pt>
                      <c:pt idx="209">
                        <c:v>85049</c:v>
                      </c:pt>
                      <c:pt idx="210">
                        <c:v>85426</c:v>
                      </c:pt>
                      <c:pt idx="211">
                        <c:v>99421</c:v>
                      </c:pt>
                      <c:pt idx="212">
                        <c:v>135862</c:v>
                      </c:pt>
                      <c:pt idx="213">
                        <c:v>133336</c:v>
                      </c:pt>
                      <c:pt idx="214">
                        <c:v>91088</c:v>
                      </c:pt>
                      <c:pt idx="215">
                        <c:v>90662</c:v>
                      </c:pt>
                      <c:pt idx="216">
                        <c:v>97493</c:v>
                      </c:pt>
                      <c:pt idx="217">
                        <c:v>103634</c:v>
                      </c:pt>
                      <c:pt idx="218">
                        <c:v>121478</c:v>
                      </c:pt>
                      <c:pt idx="219">
                        <c:v>142525</c:v>
                      </c:pt>
                      <c:pt idx="220">
                        <c:v>196539</c:v>
                      </c:pt>
                      <c:pt idx="221">
                        <c:v>138123</c:v>
                      </c:pt>
                      <c:pt idx="222">
                        <c:v>105925</c:v>
                      </c:pt>
                      <c:pt idx="223">
                        <c:v>97825</c:v>
                      </c:pt>
                      <c:pt idx="224">
                        <c:v>94027</c:v>
                      </c:pt>
                      <c:pt idx="225">
                        <c:v>102642</c:v>
                      </c:pt>
                      <c:pt idx="226">
                        <c:v>135349</c:v>
                      </c:pt>
                      <c:pt idx="227">
                        <c:v>138665</c:v>
                      </c:pt>
                      <c:pt idx="228">
                        <c:v>89449</c:v>
                      </c:pt>
                      <c:pt idx="229">
                        <c:v>83857</c:v>
                      </c:pt>
                      <c:pt idx="230">
                        <c:v>83767</c:v>
                      </c:pt>
                      <c:pt idx="231">
                        <c:v>84645</c:v>
                      </c:pt>
                      <c:pt idx="232">
                        <c:v>96678</c:v>
                      </c:pt>
                      <c:pt idx="233">
                        <c:v>125335</c:v>
                      </c:pt>
                      <c:pt idx="234">
                        <c:v>121520</c:v>
                      </c:pt>
                      <c:pt idx="235">
                        <c:v>85762</c:v>
                      </c:pt>
                      <c:pt idx="236">
                        <c:v>85254</c:v>
                      </c:pt>
                      <c:pt idx="237">
                        <c:v>80571</c:v>
                      </c:pt>
                      <c:pt idx="238">
                        <c:v>80053</c:v>
                      </c:pt>
                      <c:pt idx="239">
                        <c:v>91463</c:v>
                      </c:pt>
                      <c:pt idx="240">
                        <c:v>124984</c:v>
                      </c:pt>
                      <c:pt idx="241">
                        <c:v>124467</c:v>
                      </c:pt>
                      <c:pt idx="242">
                        <c:v>111783</c:v>
                      </c:pt>
                      <c:pt idx="243">
                        <c:v>81704</c:v>
                      </c:pt>
                      <c:pt idx="244">
                        <c:v>80691</c:v>
                      </c:pt>
                      <c:pt idx="245">
                        <c:v>80589</c:v>
                      </c:pt>
                      <c:pt idx="246">
                        <c:v>92815</c:v>
                      </c:pt>
                      <c:pt idx="247">
                        <c:v>123477</c:v>
                      </c:pt>
                      <c:pt idx="248">
                        <c:v>122049</c:v>
                      </c:pt>
                      <c:pt idx="249">
                        <c:v>88665</c:v>
                      </c:pt>
                      <c:pt idx="250">
                        <c:v>83976</c:v>
                      </c:pt>
                      <c:pt idx="251">
                        <c:v>83218</c:v>
                      </c:pt>
                      <c:pt idx="252">
                        <c:v>82220</c:v>
                      </c:pt>
                      <c:pt idx="253">
                        <c:v>91535</c:v>
                      </c:pt>
                      <c:pt idx="254">
                        <c:v>128482</c:v>
                      </c:pt>
                      <c:pt idx="255">
                        <c:v>129026</c:v>
                      </c:pt>
                      <c:pt idx="256">
                        <c:v>81649</c:v>
                      </c:pt>
                      <c:pt idx="257">
                        <c:v>79664</c:v>
                      </c:pt>
                      <c:pt idx="258">
                        <c:v>83465</c:v>
                      </c:pt>
                      <c:pt idx="259">
                        <c:v>87730</c:v>
                      </c:pt>
                      <c:pt idx="260">
                        <c:v>95835</c:v>
                      </c:pt>
                      <c:pt idx="261">
                        <c:v>126780</c:v>
                      </c:pt>
                      <c:pt idx="262">
                        <c:v>122815</c:v>
                      </c:pt>
                      <c:pt idx="263">
                        <c:v>80536</c:v>
                      </c:pt>
                      <c:pt idx="264">
                        <c:v>78291</c:v>
                      </c:pt>
                      <c:pt idx="265">
                        <c:v>80879</c:v>
                      </c:pt>
                      <c:pt idx="266">
                        <c:v>82295</c:v>
                      </c:pt>
                      <c:pt idx="267">
                        <c:v>91606</c:v>
                      </c:pt>
                      <c:pt idx="268">
                        <c:v>124490</c:v>
                      </c:pt>
                      <c:pt idx="269">
                        <c:v>123050</c:v>
                      </c:pt>
                      <c:pt idx="270">
                        <c:v>89436</c:v>
                      </c:pt>
                      <c:pt idx="271">
                        <c:v>79612</c:v>
                      </c:pt>
                      <c:pt idx="272">
                        <c:v>82314</c:v>
                      </c:pt>
                      <c:pt idx="273">
                        <c:v>84314</c:v>
                      </c:pt>
                      <c:pt idx="274">
                        <c:v>94799</c:v>
                      </c:pt>
                      <c:pt idx="275">
                        <c:v>121442</c:v>
                      </c:pt>
                      <c:pt idx="276">
                        <c:v>118632</c:v>
                      </c:pt>
                      <c:pt idx="277">
                        <c:v>81880</c:v>
                      </c:pt>
                      <c:pt idx="278">
                        <c:v>78789</c:v>
                      </c:pt>
                      <c:pt idx="279">
                        <c:v>80064</c:v>
                      </c:pt>
                      <c:pt idx="280">
                        <c:v>85162</c:v>
                      </c:pt>
                      <c:pt idx="281">
                        <c:v>91508</c:v>
                      </c:pt>
                      <c:pt idx="282">
                        <c:v>119146</c:v>
                      </c:pt>
                      <c:pt idx="283">
                        <c:v>116397</c:v>
                      </c:pt>
                      <c:pt idx="284">
                        <c:v>82396</c:v>
                      </c:pt>
                      <c:pt idx="285">
                        <c:v>76673</c:v>
                      </c:pt>
                      <c:pt idx="286">
                        <c:v>78097</c:v>
                      </c:pt>
                      <c:pt idx="287">
                        <c:v>77369</c:v>
                      </c:pt>
                      <c:pt idx="288">
                        <c:v>86840</c:v>
                      </c:pt>
                      <c:pt idx="289">
                        <c:v>115055</c:v>
                      </c:pt>
                      <c:pt idx="290">
                        <c:v>116213</c:v>
                      </c:pt>
                      <c:pt idx="291">
                        <c:v>79925</c:v>
                      </c:pt>
                      <c:pt idx="292">
                        <c:v>77959</c:v>
                      </c:pt>
                      <c:pt idx="293">
                        <c:v>79653</c:v>
                      </c:pt>
                      <c:pt idx="294">
                        <c:v>81886</c:v>
                      </c:pt>
                      <c:pt idx="295">
                        <c:v>90569</c:v>
                      </c:pt>
                      <c:pt idx="296">
                        <c:v>114436</c:v>
                      </c:pt>
                      <c:pt idx="297">
                        <c:v>111973</c:v>
                      </c:pt>
                      <c:pt idx="298">
                        <c:v>81032</c:v>
                      </c:pt>
                      <c:pt idx="299">
                        <c:v>80297</c:v>
                      </c:pt>
                      <c:pt idx="300">
                        <c:v>85017</c:v>
                      </c:pt>
                      <c:pt idx="301">
                        <c:v>84030</c:v>
                      </c:pt>
                      <c:pt idx="302">
                        <c:v>91469</c:v>
                      </c:pt>
                      <c:pt idx="303">
                        <c:v>113637</c:v>
                      </c:pt>
                      <c:pt idx="304">
                        <c:v>112097</c:v>
                      </c:pt>
                      <c:pt idx="305">
                        <c:v>83093</c:v>
                      </c:pt>
                      <c:pt idx="306">
                        <c:v>80840</c:v>
                      </c:pt>
                      <c:pt idx="307">
                        <c:v>82776</c:v>
                      </c:pt>
                      <c:pt idx="308">
                        <c:v>81835</c:v>
                      </c:pt>
                      <c:pt idx="309">
                        <c:v>89742</c:v>
                      </c:pt>
                      <c:pt idx="310">
                        <c:v>111355</c:v>
                      </c:pt>
                      <c:pt idx="311">
                        <c:v>111578</c:v>
                      </c:pt>
                      <c:pt idx="312">
                        <c:v>83896</c:v>
                      </c:pt>
                      <c:pt idx="313">
                        <c:v>82118</c:v>
                      </c:pt>
                      <c:pt idx="314">
                        <c:v>83260</c:v>
                      </c:pt>
                      <c:pt idx="315">
                        <c:v>84803</c:v>
                      </c:pt>
                      <c:pt idx="316">
                        <c:v>91232</c:v>
                      </c:pt>
                      <c:pt idx="317">
                        <c:v>111290</c:v>
                      </c:pt>
                      <c:pt idx="318">
                        <c:v>110137</c:v>
                      </c:pt>
                      <c:pt idx="319">
                        <c:v>84662</c:v>
                      </c:pt>
                      <c:pt idx="320">
                        <c:v>83097</c:v>
                      </c:pt>
                      <c:pt idx="321">
                        <c:v>84152</c:v>
                      </c:pt>
                      <c:pt idx="322">
                        <c:v>85388</c:v>
                      </c:pt>
                      <c:pt idx="323">
                        <c:v>91969</c:v>
                      </c:pt>
                      <c:pt idx="324">
                        <c:v>109940</c:v>
                      </c:pt>
                      <c:pt idx="325">
                        <c:v>110286</c:v>
                      </c:pt>
                      <c:pt idx="326">
                        <c:v>85779</c:v>
                      </c:pt>
                      <c:pt idx="327">
                        <c:v>84179</c:v>
                      </c:pt>
                      <c:pt idx="328">
                        <c:v>84962</c:v>
                      </c:pt>
                      <c:pt idx="329">
                        <c:v>85473</c:v>
                      </c:pt>
                      <c:pt idx="330">
                        <c:v>91485</c:v>
                      </c:pt>
                      <c:pt idx="331">
                        <c:v>109754</c:v>
                      </c:pt>
                      <c:pt idx="332">
                        <c:v>108694</c:v>
                      </c:pt>
                      <c:pt idx="333">
                        <c:v>85275</c:v>
                      </c:pt>
                      <c:pt idx="334">
                        <c:v>83887</c:v>
                      </c:pt>
                      <c:pt idx="335">
                        <c:v>83870</c:v>
                      </c:pt>
                      <c:pt idx="336">
                        <c:v>84292</c:v>
                      </c:pt>
                      <c:pt idx="337">
                        <c:v>89949</c:v>
                      </c:pt>
                      <c:pt idx="338">
                        <c:v>109224</c:v>
                      </c:pt>
                      <c:pt idx="339">
                        <c:v>108539</c:v>
                      </c:pt>
                      <c:pt idx="340">
                        <c:v>84282</c:v>
                      </c:pt>
                      <c:pt idx="341">
                        <c:v>81372</c:v>
                      </c:pt>
                      <c:pt idx="342">
                        <c:v>82817</c:v>
                      </c:pt>
                      <c:pt idx="343">
                        <c:v>83254</c:v>
                      </c:pt>
                      <c:pt idx="344">
                        <c:v>89693</c:v>
                      </c:pt>
                      <c:pt idx="345">
                        <c:v>109272</c:v>
                      </c:pt>
                      <c:pt idx="346">
                        <c:v>109667</c:v>
                      </c:pt>
                      <c:pt idx="347">
                        <c:v>86568</c:v>
                      </c:pt>
                      <c:pt idx="348">
                        <c:v>87201</c:v>
                      </c:pt>
                      <c:pt idx="349">
                        <c:v>83715</c:v>
                      </c:pt>
                      <c:pt idx="350">
                        <c:v>84925</c:v>
                      </c:pt>
                      <c:pt idx="351">
                        <c:v>90420</c:v>
                      </c:pt>
                      <c:pt idx="352">
                        <c:v>109596</c:v>
                      </c:pt>
                      <c:pt idx="353">
                        <c:v>108793</c:v>
                      </c:pt>
                      <c:pt idx="354">
                        <c:v>83561</c:v>
                      </c:pt>
                      <c:pt idx="355">
                        <c:v>85474</c:v>
                      </c:pt>
                      <c:pt idx="356">
                        <c:v>98806</c:v>
                      </c:pt>
                      <c:pt idx="357">
                        <c:v>108062</c:v>
                      </c:pt>
                      <c:pt idx="358">
                        <c:v>120208</c:v>
                      </c:pt>
                      <c:pt idx="359">
                        <c:v>145391</c:v>
                      </c:pt>
                      <c:pt idx="360">
                        <c:v>142934</c:v>
                      </c:pt>
                      <c:pt idx="361">
                        <c:v>106136</c:v>
                      </c:pt>
                      <c:pt idx="362">
                        <c:v>101664</c:v>
                      </c:pt>
                      <c:pt idx="363">
                        <c:v>100557</c:v>
                      </c:pt>
                      <c:pt idx="364">
                        <c:v>97821</c:v>
                      </c:pt>
                      <c:pt idx="365">
                        <c:v>104105</c:v>
                      </c:pt>
                      <c:pt idx="366">
                        <c:v>128183</c:v>
                      </c:pt>
                      <c:pt idx="367">
                        <c:v>121933</c:v>
                      </c:pt>
                      <c:pt idx="368">
                        <c:v>85936</c:v>
                      </c:pt>
                      <c:pt idx="369">
                        <c:v>78160</c:v>
                      </c:pt>
                      <c:pt idx="370">
                        <c:v>78756</c:v>
                      </c:pt>
                      <c:pt idx="371">
                        <c:v>80228</c:v>
                      </c:pt>
                      <c:pt idx="372">
                        <c:v>89137</c:v>
                      </c:pt>
                      <c:pt idx="373">
                        <c:v>118641</c:v>
                      </c:pt>
                      <c:pt idx="374">
                        <c:v>114121</c:v>
                      </c:pt>
                      <c:pt idx="375">
                        <c:v>73332</c:v>
                      </c:pt>
                      <c:pt idx="376">
                        <c:v>70699</c:v>
                      </c:pt>
                      <c:pt idx="377">
                        <c:v>71783</c:v>
                      </c:pt>
                      <c:pt idx="378">
                        <c:v>71025</c:v>
                      </c:pt>
                      <c:pt idx="379">
                        <c:v>82135</c:v>
                      </c:pt>
                      <c:pt idx="380">
                        <c:v>116070</c:v>
                      </c:pt>
                      <c:pt idx="381">
                        <c:v>110093</c:v>
                      </c:pt>
                      <c:pt idx="382">
                        <c:v>68781</c:v>
                      </c:pt>
                      <c:pt idx="383">
                        <c:v>67787</c:v>
                      </c:pt>
                      <c:pt idx="384">
                        <c:v>68953</c:v>
                      </c:pt>
                      <c:pt idx="385">
                        <c:v>68487</c:v>
                      </c:pt>
                      <c:pt idx="386">
                        <c:v>78149</c:v>
                      </c:pt>
                      <c:pt idx="387">
                        <c:v>111401</c:v>
                      </c:pt>
                      <c:pt idx="388">
                        <c:v>107622</c:v>
                      </c:pt>
                      <c:pt idx="389">
                        <c:v>66484</c:v>
                      </c:pt>
                      <c:pt idx="390">
                        <c:v>64631</c:v>
                      </c:pt>
                      <c:pt idx="391">
                        <c:v>67406</c:v>
                      </c:pt>
                      <c:pt idx="392">
                        <c:v>69809</c:v>
                      </c:pt>
                      <c:pt idx="393">
                        <c:v>80487</c:v>
                      </c:pt>
                      <c:pt idx="394">
                        <c:v>109188</c:v>
                      </c:pt>
                      <c:pt idx="395">
                        <c:v>105361</c:v>
                      </c:pt>
                      <c:pt idx="396">
                        <c:v>68586</c:v>
                      </c:pt>
                      <c:pt idx="397">
                        <c:v>66657</c:v>
                      </c:pt>
                      <c:pt idx="398">
                        <c:v>65292</c:v>
                      </c:pt>
                      <c:pt idx="399">
                        <c:v>65960</c:v>
                      </c:pt>
                      <c:pt idx="400">
                        <c:v>75493</c:v>
                      </c:pt>
                      <c:pt idx="401">
                        <c:v>107723</c:v>
                      </c:pt>
                      <c:pt idx="402">
                        <c:v>103739</c:v>
                      </c:pt>
                      <c:pt idx="403">
                        <c:v>69856</c:v>
                      </c:pt>
                      <c:pt idx="404">
                        <c:v>63890</c:v>
                      </c:pt>
                      <c:pt idx="405">
                        <c:v>65876</c:v>
                      </c:pt>
                      <c:pt idx="406">
                        <c:v>69543</c:v>
                      </c:pt>
                      <c:pt idx="407">
                        <c:v>77805</c:v>
                      </c:pt>
                      <c:pt idx="408">
                        <c:v>106257</c:v>
                      </c:pt>
                      <c:pt idx="409">
                        <c:v>103221</c:v>
                      </c:pt>
                      <c:pt idx="410">
                        <c:v>66415</c:v>
                      </c:pt>
                      <c:pt idx="411">
                        <c:v>63215</c:v>
                      </c:pt>
                      <c:pt idx="412">
                        <c:v>65143</c:v>
                      </c:pt>
                      <c:pt idx="413">
                        <c:v>65729</c:v>
                      </c:pt>
                      <c:pt idx="414">
                        <c:v>75852</c:v>
                      </c:pt>
                      <c:pt idx="415">
                        <c:v>107434</c:v>
                      </c:pt>
                      <c:pt idx="416">
                        <c:v>103633</c:v>
                      </c:pt>
                      <c:pt idx="417">
                        <c:v>68453</c:v>
                      </c:pt>
                      <c:pt idx="418">
                        <c:v>71129</c:v>
                      </c:pt>
                      <c:pt idx="419">
                        <c:v>74285</c:v>
                      </c:pt>
                      <c:pt idx="420">
                        <c:v>76620</c:v>
                      </c:pt>
                      <c:pt idx="421">
                        <c:v>87933</c:v>
                      </c:pt>
                      <c:pt idx="422">
                        <c:v>117037</c:v>
                      </c:pt>
                      <c:pt idx="423">
                        <c:v>113451</c:v>
                      </c:pt>
                      <c:pt idx="424">
                        <c:v>74981</c:v>
                      </c:pt>
                      <c:pt idx="425">
                        <c:v>70889</c:v>
                      </c:pt>
                      <c:pt idx="426">
                        <c:v>81189</c:v>
                      </c:pt>
                      <c:pt idx="427">
                        <c:v>78506</c:v>
                      </c:pt>
                      <c:pt idx="428">
                        <c:v>83666</c:v>
                      </c:pt>
                      <c:pt idx="429">
                        <c:v>108785</c:v>
                      </c:pt>
                      <c:pt idx="430">
                        <c:v>104925</c:v>
                      </c:pt>
                      <c:pt idx="431">
                        <c:v>68883</c:v>
                      </c:pt>
                      <c:pt idx="432">
                        <c:v>62697</c:v>
                      </c:pt>
                      <c:pt idx="433">
                        <c:v>63589</c:v>
                      </c:pt>
                      <c:pt idx="434">
                        <c:v>64692</c:v>
                      </c:pt>
                      <c:pt idx="435">
                        <c:v>75626</c:v>
                      </c:pt>
                      <c:pt idx="436">
                        <c:v>105858</c:v>
                      </c:pt>
                      <c:pt idx="437">
                        <c:v>100966</c:v>
                      </c:pt>
                      <c:pt idx="438">
                        <c:v>63036</c:v>
                      </c:pt>
                      <c:pt idx="439">
                        <c:v>60964</c:v>
                      </c:pt>
                      <c:pt idx="440">
                        <c:v>64502</c:v>
                      </c:pt>
                      <c:pt idx="441">
                        <c:v>62019</c:v>
                      </c:pt>
                      <c:pt idx="442">
                        <c:v>72339</c:v>
                      </c:pt>
                      <c:pt idx="443">
                        <c:v>100140</c:v>
                      </c:pt>
                      <c:pt idx="444">
                        <c:v>96395</c:v>
                      </c:pt>
                      <c:pt idx="445">
                        <c:v>63376</c:v>
                      </c:pt>
                      <c:pt idx="446">
                        <c:v>60083</c:v>
                      </c:pt>
                      <c:pt idx="447">
                        <c:v>63124</c:v>
                      </c:pt>
                      <c:pt idx="448">
                        <c:v>63657</c:v>
                      </c:pt>
                      <c:pt idx="449">
                        <c:v>72889</c:v>
                      </c:pt>
                      <c:pt idx="450">
                        <c:v>99565</c:v>
                      </c:pt>
                      <c:pt idx="451">
                        <c:v>96897</c:v>
                      </c:pt>
                      <c:pt idx="452">
                        <c:v>61673</c:v>
                      </c:pt>
                      <c:pt idx="453">
                        <c:v>59707</c:v>
                      </c:pt>
                      <c:pt idx="454">
                        <c:v>61832</c:v>
                      </c:pt>
                      <c:pt idx="455">
                        <c:v>61776</c:v>
                      </c:pt>
                      <c:pt idx="456">
                        <c:v>71039</c:v>
                      </c:pt>
                      <c:pt idx="457">
                        <c:v>98134</c:v>
                      </c:pt>
                      <c:pt idx="458">
                        <c:v>93986</c:v>
                      </c:pt>
                      <c:pt idx="459">
                        <c:v>59578</c:v>
                      </c:pt>
                      <c:pt idx="460">
                        <c:v>60548</c:v>
                      </c:pt>
                      <c:pt idx="461">
                        <c:v>74534</c:v>
                      </c:pt>
                      <c:pt idx="462">
                        <c:v>75862</c:v>
                      </c:pt>
                      <c:pt idx="463">
                        <c:v>89019</c:v>
                      </c:pt>
                      <c:pt idx="464">
                        <c:v>111570</c:v>
                      </c:pt>
                      <c:pt idx="465">
                        <c:v>105697</c:v>
                      </c:pt>
                      <c:pt idx="466">
                        <c:v>68326</c:v>
                      </c:pt>
                      <c:pt idx="467">
                        <c:v>67754</c:v>
                      </c:pt>
                      <c:pt idx="468">
                        <c:v>69293</c:v>
                      </c:pt>
                      <c:pt idx="469">
                        <c:v>68349</c:v>
                      </c:pt>
                      <c:pt idx="470">
                        <c:v>76587</c:v>
                      </c:pt>
                      <c:pt idx="471">
                        <c:v>99217</c:v>
                      </c:pt>
                      <c:pt idx="472">
                        <c:v>91969</c:v>
                      </c:pt>
                      <c:pt idx="473">
                        <c:v>68287</c:v>
                      </c:pt>
                      <c:pt idx="474">
                        <c:v>68101</c:v>
                      </c:pt>
                      <c:pt idx="475">
                        <c:v>71151</c:v>
                      </c:pt>
                      <c:pt idx="476">
                        <c:v>72706</c:v>
                      </c:pt>
                      <c:pt idx="477">
                        <c:v>83257</c:v>
                      </c:pt>
                      <c:pt idx="478">
                        <c:v>103020</c:v>
                      </c:pt>
                      <c:pt idx="479">
                        <c:v>107130</c:v>
                      </c:pt>
                      <c:pt idx="480">
                        <c:v>87911</c:v>
                      </c:pt>
                      <c:pt idx="481">
                        <c:v>80146</c:v>
                      </c:pt>
                      <c:pt idx="482">
                        <c:v>78647</c:v>
                      </c:pt>
                      <c:pt idx="483">
                        <c:v>80293</c:v>
                      </c:pt>
                      <c:pt idx="484">
                        <c:v>86058</c:v>
                      </c:pt>
                      <c:pt idx="485">
                        <c:v>95018</c:v>
                      </c:pt>
                      <c:pt idx="486">
                        <c:v>106088</c:v>
                      </c:pt>
                      <c:pt idx="487" formatCode="_(* #,##0_);_(* \(#,##0\);_(* &quot;-&quot;??_);_(@_)">
                        <c:v>103583</c:v>
                      </c:pt>
                      <c:pt idx="488" formatCode="_(* #,##0_);_(* \(#,##0\);_(* &quot;-&quot;??_);_(@_)">
                        <c:v>81425</c:v>
                      </c:pt>
                      <c:pt idx="489" formatCode="_(* #,##0_);_(* \(#,##0\);_(* &quot;-&quot;??_);_(@_)">
                        <c:v>72016</c:v>
                      </c:pt>
                      <c:pt idx="490" formatCode="_(* #,##0_);_(* \(#,##0\);_(* &quot;-&quot;??_);_(@_)">
                        <c:v>68232</c:v>
                      </c:pt>
                      <c:pt idx="491" formatCode="_(* #,##0_);_(* \(#,##0\);_(* &quot;-&quot;??_);_(@_)">
                        <c:v>80329</c:v>
                      </c:pt>
                      <c:pt idx="492" formatCode="_(* #,##0_);_(* \(#,##0\);_(* &quot;-&quot;??_);_(@_)">
                        <c:v>95818</c:v>
                      </c:pt>
                      <c:pt idx="493" formatCode="_(* #,##0_);_(* \(#,##0\);_(* &quot;-&quot;??_);_(@_)">
                        <c:v>92966</c:v>
                      </c:pt>
                      <c:pt idx="494" formatCode="_(* #,##0_);_(* \(#,##0\);_(* &quot;-&quot;??_);_(@_)">
                        <c:v>65618</c:v>
                      </c:pt>
                      <c:pt idx="495" formatCode="_(* #,##0_);_(* \(#,##0\);_(* &quot;-&quot;??_);_(@_)">
                        <c:v>59806</c:v>
                      </c:pt>
                      <c:pt idx="496" formatCode="_(* #,##0_);_(* \(#,##0\);_(* &quot;-&quot;??_);_(@_)">
                        <c:v>61746</c:v>
                      </c:pt>
                      <c:pt idx="497" formatCode="_(* #,##0_);_(* \(#,##0\);_(* &quot;-&quot;??_);_(@_)">
                        <c:v>61432</c:v>
                      </c:pt>
                      <c:pt idx="498" formatCode="_(* #,##0_);_(* \(#,##0\);_(* &quot;-&quot;??_);_(@_)">
                        <c:v>69748</c:v>
                      </c:pt>
                      <c:pt idx="499" formatCode="_(* #,##0_);_(* \(#,##0\);_(* &quot;-&quot;??_);_(@_)">
                        <c:v>97969</c:v>
                      </c:pt>
                      <c:pt idx="500" formatCode="_(* #,##0_);_(* \(#,##0\);_(* &quot;-&quot;??_);_(@_)">
                        <c:v>94991</c:v>
                      </c:pt>
                      <c:pt idx="501" formatCode="_(* #,##0_);_(* \(#,##0\);_(* &quot;-&quot;??_);_(@_)">
                        <c:v>64008</c:v>
                      </c:pt>
                      <c:pt idx="502" formatCode="_(* #,##0_);_(* \(#,##0\);_(* &quot;-&quot;??_);_(@_)">
                        <c:v>62059</c:v>
                      </c:pt>
                      <c:pt idx="503" formatCode="_(* #,##0_);_(* \(#,##0\);_(* &quot;-&quot;??_);_(@_)">
                        <c:v>63449</c:v>
                      </c:pt>
                      <c:pt idx="504" formatCode="_(* #,##0_);_(* \(#,##0\);_(* &quot;-&quot;??_);_(@_)">
                        <c:v>63466</c:v>
                      </c:pt>
                      <c:pt idx="505" formatCode="_(* #,##0_);_(* \(#,##0\);_(* &quot;-&quot;??_);_(@_)">
                        <c:v>71943</c:v>
                      </c:pt>
                      <c:pt idx="506" formatCode="_(* #,##0_);_(* \(#,##0\);_(* &quot;-&quot;??_);_(@_)">
                        <c:v>99396</c:v>
                      </c:pt>
                      <c:pt idx="507" formatCode="_(* #,##0_);_(* \(#,##0\);_(* &quot;-&quot;??_);_(@_)">
                        <c:v>96275</c:v>
                      </c:pt>
                      <c:pt idx="508" formatCode="_(* #,##0_);_(* \(#,##0\);_(* &quot;-&quot;??_);_(@_)">
                        <c:v>63765</c:v>
                      </c:pt>
                      <c:pt idx="509" formatCode="_(* #,##0_);_(* \(#,##0\);_(* &quot;-&quot;??_);_(@_)">
                        <c:v>62888</c:v>
                      </c:pt>
                      <c:pt idx="510" formatCode="_(* #,##0_);_(* \(#,##0\);_(* &quot;-&quot;??_);_(@_)">
                        <c:v>64721</c:v>
                      </c:pt>
                      <c:pt idx="511" formatCode="_(* #,##0_);_(* \(#,##0\);_(* &quot;-&quot;??_);_(@_)">
                        <c:v>65438</c:v>
                      </c:pt>
                      <c:pt idx="512" formatCode="_(* #,##0_);_(* \(#,##0\);_(* &quot;-&quot;??_);_(@_)">
                        <c:v>75257</c:v>
                      </c:pt>
                      <c:pt idx="513" formatCode="_(* #,##0_);_(* \(#,##0\);_(* &quot;-&quot;??_);_(@_)">
                        <c:v>101071</c:v>
                      </c:pt>
                      <c:pt idx="514" formatCode="_(* #,##0_);_(* \(#,##0\);_(* &quot;-&quot;??_);_(@_)">
                        <c:v>97504</c:v>
                      </c:pt>
                      <c:pt idx="515" formatCode="_(* #,##0_);_(* \(#,##0\);_(* &quot;-&quot;??_);_(@_)">
                        <c:v>64253</c:v>
                      </c:pt>
                      <c:pt idx="516" formatCode="_(* #,##0_);_(* \(#,##0\);_(* &quot;-&quot;??_);_(@_)">
                        <c:v>62958</c:v>
                      </c:pt>
                      <c:pt idx="517" formatCode="_(* #,##0_);_(* \(#,##0\);_(* &quot;-&quot;??_);_(@_)">
                        <c:v>65258</c:v>
                      </c:pt>
                      <c:pt idx="518" formatCode="_(* #,##0_);_(* \(#,##0\);_(* &quot;-&quot;??_);_(@_)">
                        <c:v>65120</c:v>
                      </c:pt>
                      <c:pt idx="519" formatCode="_(* #,##0_);_(* \(#,##0\);_(* &quot;-&quot;??_);_(@_)">
                        <c:v>74210</c:v>
                      </c:pt>
                      <c:pt idx="520" formatCode="_(* #,##0_);_(* \(#,##0\);_(* &quot;-&quot;??_);_(@_)">
                        <c:v>101983</c:v>
                      </c:pt>
                      <c:pt idx="521" formatCode="_(* #,##0_);_(* \(#,##0\);_(* &quot;-&quot;??_);_(@_)">
                        <c:v>97935</c:v>
                      </c:pt>
                      <c:pt idx="522" formatCode="_(* #,##0_);_(* \(#,##0\);_(* &quot;-&quot;??_);_(@_)">
                        <c:v>65401</c:v>
                      </c:pt>
                      <c:pt idx="523" formatCode="_(* #,##0_);_(* \(#,##0\);_(* &quot;-&quot;??_);_(@_)">
                        <c:v>63448</c:v>
                      </c:pt>
                      <c:pt idx="524" formatCode="_(* #,##0_);_(* \(#,##0\);_(* &quot;-&quot;??_);_(@_)">
                        <c:v>65944</c:v>
                      </c:pt>
                      <c:pt idx="525" formatCode="_(* #,##0_);_(* \(#,##0\);_(* &quot;-&quot;??_);_(@_)">
                        <c:v>67010</c:v>
                      </c:pt>
                      <c:pt idx="526" formatCode="_(* #,##0_);_(* \(#,##0\);_(* &quot;-&quot;??_);_(@_)">
                        <c:v>78426</c:v>
                      </c:pt>
                      <c:pt idx="527" formatCode="_(* #,##0_);_(* \(#,##0\);_(* &quot;-&quot;??_);_(@_)">
                        <c:v>106614</c:v>
                      </c:pt>
                      <c:pt idx="528" formatCode="_(* #,##0_);_(* \(#,##0\);_(* &quot;-&quot;??_);_(@_)">
                        <c:v>102970</c:v>
                      </c:pt>
                      <c:pt idx="529" formatCode="_(* #,##0_);_(* \(#,##0\);_(* &quot;-&quot;??_);_(@_)">
                        <c:v>76106</c:v>
                      </c:pt>
                      <c:pt idx="530" formatCode="_(* #,##0_);_(* \(#,##0\);_(* &quot;-&quot;??_);_(@_)">
                        <c:v>72730</c:v>
                      </c:pt>
                      <c:pt idx="531" formatCode="_(* #,##0_);_(* \(#,##0\);_(* &quot;-&quot;??_);_(@_)">
                        <c:v>74769</c:v>
                      </c:pt>
                      <c:pt idx="532" formatCode="_(* #,##0_);_(* \(#,##0\);_(* &quot;-&quot;??_);_(@_)">
                        <c:v>72285</c:v>
                      </c:pt>
                      <c:pt idx="533" formatCode="_(* #,##0_);_(* \(#,##0\);_(* &quot;-&quot;??_);_(@_)">
                        <c:v>79196</c:v>
                      </c:pt>
                      <c:pt idx="534" formatCode="_(* #,##0_);_(* \(#,##0\);_(* &quot;-&quot;??_);_(@_)">
                        <c:v>104292</c:v>
                      </c:pt>
                      <c:pt idx="535" formatCode="_(* #,##0_);_(* \(#,##0\);_(* &quot;-&quot;??_);_(@_)">
                        <c:v>100973</c:v>
                      </c:pt>
                      <c:pt idx="536" formatCode="_(* #,##0_);_(* \(#,##0\);_(* &quot;-&quot;??_);_(@_)">
                        <c:v>69268</c:v>
                      </c:pt>
                      <c:pt idx="537" formatCode="_(* #,##0_);_(* \(#,##0\);_(* &quot;-&quot;??_);_(@_)">
                        <c:v>66267</c:v>
                      </c:pt>
                      <c:pt idx="538" formatCode="_(* #,##0_);_(* \(#,##0\);_(* &quot;-&quot;??_);_(@_)">
                        <c:v>67613</c:v>
                      </c:pt>
                      <c:pt idx="539" formatCode="_(* #,##0_);_(* \(#,##0\);_(* &quot;-&quot;??_);_(@_)">
                        <c:v>70310</c:v>
                      </c:pt>
                      <c:pt idx="540" formatCode="_(* #,##0_);_(* \(#,##0\);_(* &quot;-&quot;??_);_(@_)">
                        <c:v>82544</c:v>
                      </c:pt>
                      <c:pt idx="541" formatCode="_(* #,##0_);_(* \(#,##0\);_(* &quot;-&quot;??_);_(@_)">
                        <c:v>105710</c:v>
                      </c:pt>
                      <c:pt idx="542" formatCode="_(* #,##0_);_(* \(#,##0\);_(* &quot;-&quot;??_);_(@_)">
                        <c:v>102509</c:v>
                      </c:pt>
                      <c:pt idx="543" formatCode="_(* #,##0_);_(* \(#,##0\);_(* &quot;-&quot;??_);_(@_)">
                        <c:v>66084</c:v>
                      </c:pt>
                      <c:pt idx="544" formatCode="_(* #,##0_);_(* \(#,##0\);_(* &quot;-&quot;??_);_(@_)">
                        <c:v>65384</c:v>
                      </c:pt>
                      <c:pt idx="545" formatCode="_(* #,##0_);_(* \(#,##0\);_(* &quot;-&quot;??_);_(@_)">
                        <c:v>66418</c:v>
                      </c:pt>
                      <c:pt idx="546" formatCode="_(* #,##0_);_(* \(#,##0\);_(* &quot;-&quot;??_);_(@_)">
                        <c:v>66547</c:v>
                      </c:pt>
                      <c:pt idx="547" formatCode="_(* #,##0_);_(* \(#,##0\);_(* &quot;-&quot;??_);_(@_)">
                        <c:v>76449</c:v>
                      </c:pt>
                      <c:pt idx="548" formatCode="_(* #,##0_);_(* \(#,##0\);_(* &quot;-&quot;??_);_(@_)">
                        <c:v>105429</c:v>
                      </c:pt>
                      <c:pt idx="549" formatCode="_(* #,##0_);_(* \(#,##0\);_(* &quot;-&quot;??_);_(@_)">
                        <c:v>101532</c:v>
                      </c:pt>
                      <c:pt idx="550" formatCode="_(* #,##0_);_(* \(#,##0\);_(* &quot;-&quot;??_);_(@_)">
                        <c:v>64795</c:v>
                      </c:pt>
                      <c:pt idx="551" formatCode="_(* #,##0_);_(* \(#,##0\);_(* &quot;-&quot;??_);_(@_)">
                        <c:v>64136</c:v>
                      </c:pt>
                      <c:pt idx="552" formatCode="_(* #,##0_);_(* \(#,##0\);_(* &quot;-&quot;??_);_(@_)">
                        <c:v>65833</c:v>
                      </c:pt>
                      <c:pt idx="553" formatCode="_(* #,##0_);_(* \(#,##0\);_(* &quot;-&quot;??_);_(@_)">
                        <c:v>68026</c:v>
                      </c:pt>
                      <c:pt idx="554" formatCode="_(* #,##0_);_(* \(#,##0\);_(* &quot;-&quot;??_);_(@_)">
                        <c:v>85518</c:v>
                      </c:pt>
                      <c:pt idx="555" formatCode="_(* #,##0_);_(* \(#,##0\);_(* &quot;-&quot;??_);_(@_)">
                        <c:v>106355</c:v>
                      </c:pt>
                      <c:pt idx="556" formatCode="_(* #,##0_);_(* \(#,##0\);_(* &quot;-&quot;??_);_(@_)">
                        <c:v>103384</c:v>
                      </c:pt>
                      <c:pt idx="557" formatCode="_(* #,##0_);_(* \(#,##0\);_(* &quot;-&quot;??_);_(@_)">
                        <c:v>66903</c:v>
                      </c:pt>
                      <c:pt idx="558" formatCode="_(* #,##0_);_(* \(#,##0\);_(* &quot;-&quot;??_);_(@_)">
                        <c:v>76931</c:v>
                      </c:pt>
                      <c:pt idx="559" formatCode="_(* #,##0_);_(* \(#,##0\);_(* &quot;-&quot;??_);_(@_)">
                        <c:v>85200</c:v>
                      </c:pt>
                      <c:pt idx="560" formatCode="_(* #,##0_);_(* \(#,##0\);_(* &quot;-&quot;??_);_(@_)">
                        <c:v>84990</c:v>
                      </c:pt>
                      <c:pt idx="561" formatCode="_(* #,##0_);_(* \(#,##0\);_(* &quot;-&quot;??_);_(@_)">
                        <c:v>96057</c:v>
                      </c:pt>
                      <c:pt idx="562" formatCode="_(* #,##0_);_(* \(#,##0\);_(* &quot;-&quot;??_);_(@_)">
                        <c:v>129590</c:v>
                      </c:pt>
                      <c:pt idx="563" formatCode="_(* #,##0_);_(* \(#,##0\);_(* &quot;-&quot;??_);_(@_)">
                        <c:v>121267</c:v>
                      </c:pt>
                      <c:pt idx="564" formatCode="_(* #,##0_);_(* \(#,##0\);_(* &quot;-&quot;??_);_(@_)">
                        <c:v>77780</c:v>
                      </c:pt>
                      <c:pt idx="565" formatCode="_(* #,##0_);_(* \(#,##0\);_(* &quot;-&quot;??_);_(@_)">
                        <c:v>75459</c:v>
                      </c:pt>
                      <c:pt idx="566" formatCode="_(* #,##0_);_(* \(#,##0\);_(* &quot;-&quot;??_);_(@_)">
                        <c:v>76223</c:v>
                      </c:pt>
                      <c:pt idx="567" formatCode="_(* #,##0_);_(* \(#,##0\);_(* &quot;-&quot;??_);_(@_)">
                        <c:v>76083</c:v>
                      </c:pt>
                      <c:pt idx="568" formatCode="_(* #,##0_);_(* \(#,##0\);_(* &quot;-&quot;??_);_(@_)">
                        <c:v>87760</c:v>
                      </c:pt>
                      <c:pt idx="569" formatCode="_(* #,##0_);_(* \(#,##0\);_(* &quot;-&quot;??_);_(@_)">
                        <c:v>121143</c:v>
                      </c:pt>
                      <c:pt idx="570" formatCode="_(* #,##0_);_(* \(#,##0\);_(* &quot;-&quot;??_);_(@_)">
                        <c:v>117821</c:v>
                      </c:pt>
                      <c:pt idx="571" formatCode="_(* #,##0_);_(* \(#,##0\);_(* &quot;-&quot;??_);_(@_)">
                        <c:v>79575</c:v>
                      </c:pt>
                      <c:pt idx="572" formatCode="_(* #,##0_);_(* \(#,##0\);_(* &quot;-&quot;??_);_(@_)">
                        <c:v>77568</c:v>
                      </c:pt>
                      <c:pt idx="573" formatCode="_(* #,##0_);_(* \(#,##0\);_(* &quot;-&quot;??_);_(@_)">
                        <c:v>81214</c:v>
                      </c:pt>
                      <c:pt idx="574" formatCode="_(* #,##0_);_(* \(#,##0\);_(* &quot;-&quot;??_);_(@_)">
                        <c:v>90018</c:v>
                      </c:pt>
                      <c:pt idx="575" formatCode="_(* #,##0_);_(* \(#,##0\);_(* &quot;-&quot;??_);_(@_)">
                        <c:v>104450</c:v>
                      </c:pt>
                      <c:pt idx="576" formatCode="_(* #,##0_);_(* \(#,##0\);_(* &quot;-&quot;??_);_(@_)">
                        <c:v>118874</c:v>
                      </c:pt>
                      <c:pt idx="577" formatCode="_(* #,##0_);_(* \(#,##0\);_(* &quot;-&quot;??_);_(@_)">
                        <c:v>157524</c:v>
                      </c:pt>
                      <c:pt idx="578" formatCode="_(* #,##0_);_(* \(#,##0\);_(* &quot;-&quot;??_);_(@_)">
                        <c:v>112728</c:v>
                      </c:pt>
                      <c:pt idx="579" formatCode="_(* #,##0_);_(* \(#,##0\);_(* &quot;-&quot;??_);_(@_)">
                        <c:v>84571</c:v>
                      </c:pt>
                      <c:pt idx="580" formatCode="_(* #,##0_);_(* \(#,##0\);_(* &quot;-&quot;??_);_(@_)">
                        <c:v>77802</c:v>
                      </c:pt>
                      <c:pt idx="581" formatCode="_(* #,##0_);_(* \(#,##0\);_(* &quot;-&quot;??_);_(@_)">
                        <c:v>74549</c:v>
                      </c:pt>
                      <c:pt idx="582" formatCode="_(* #,##0_);_(* \(#,##0\);_(* &quot;-&quot;??_);_(@_)">
                        <c:v>79728</c:v>
                      </c:pt>
                      <c:pt idx="583" formatCode="_(* #,##0_);_(* \(#,##0\);_(* &quot;-&quot;??_);_(@_)">
                        <c:v>104979</c:v>
                      </c:pt>
                      <c:pt idx="584" formatCode="_(* #,##0_);_(* \(#,##0\);_(* &quot;-&quot;??_);_(@_)">
                        <c:v>101686</c:v>
                      </c:pt>
                      <c:pt idx="585" formatCode="_(* #,##0_);_(* \(#,##0\);_(* &quot;-&quot;??_);_(@_)">
                        <c:v>67719</c:v>
                      </c:pt>
                      <c:pt idx="586" formatCode="_(* #,##0_);_(* \(#,##0\);_(* &quot;-&quot;??_);_(@_)">
                        <c:v>64666</c:v>
                      </c:pt>
                      <c:pt idx="587" formatCode="_(* #,##0_);_(* \(#,##0\);_(* &quot;-&quot;??_);_(@_)">
                        <c:v>62213</c:v>
                      </c:pt>
                      <c:pt idx="588" formatCode="_(* #,##0_);_(* \(#,##0\);_(* &quot;-&quot;??_);_(@_)">
                        <c:v>66513</c:v>
                      </c:pt>
                      <c:pt idx="589" formatCode="_(* #,##0_);_(* \(#,##0\);_(* &quot;-&quot;??_);_(@_)">
                        <c:v>73058</c:v>
                      </c:pt>
                      <c:pt idx="590" formatCode="_(* #,##0_);_(* \(#,##0\);_(* &quot;-&quot;??_);_(@_)">
                        <c:v>99152</c:v>
                      </c:pt>
                      <c:pt idx="591" formatCode="_(* #,##0_);_(* \(#,##0\);_(* &quot;-&quot;??_);_(@_)">
                        <c:v>96712</c:v>
                      </c:pt>
                      <c:pt idx="592" formatCode="_(* #,##0_);_(* \(#,##0\);_(* &quot;-&quot;??_);_(@_)">
                        <c:v>62883</c:v>
                      </c:pt>
                      <c:pt idx="593" formatCode="_(* #,##0_);_(* \(#,##0\);_(* &quot;-&quot;??_);_(@_)">
                        <c:v>61818</c:v>
                      </c:pt>
                      <c:pt idx="594" formatCode="_(* #,##0_);_(* \(#,##0\);_(* &quot;-&quot;??_);_(@_)">
                        <c:v>63743</c:v>
                      </c:pt>
                      <c:pt idx="595" formatCode="_(* #,##0_);_(* \(#,##0\);_(* &quot;-&quot;??_);_(@_)">
                        <c:v>63420</c:v>
                      </c:pt>
                      <c:pt idx="596" formatCode="_(* #,##0_);_(* \(#,##0\);_(* &quot;-&quot;??_);_(@_)">
                        <c:v>70993</c:v>
                      </c:pt>
                      <c:pt idx="597" formatCode="_(* #,##0_);_(* \(#,##0\);_(* &quot;-&quot;??_);_(@_)">
                        <c:v>99006</c:v>
                      </c:pt>
                      <c:pt idx="598" formatCode="_(* #,##0_);_(* \(#,##0\);_(* &quot;-&quot;??_);_(@_)">
                        <c:v>96153</c:v>
                      </c:pt>
                      <c:pt idx="599" formatCode="_(* #,##0_);_(* \(#,##0\);_(* &quot;-&quot;??_);_(@_)">
                        <c:v>61175</c:v>
                      </c:pt>
                      <c:pt idx="600" formatCode="_(* #,##0_);_(* \(#,##0\);_(* &quot;-&quot;??_);_(@_)">
                        <c:v>60485</c:v>
                      </c:pt>
                      <c:pt idx="601" formatCode="_(* #,##0_);_(* \(#,##0\);_(* &quot;-&quot;??_);_(@_)">
                        <c:v>61965</c:v>
                      </c:pt>
                      <c:pt idx="602" formatCode="_(* #,##0_);_(* \(#,##0\);_(* &quot;-&quot;??_);_(@_)">
                        <c:v>64994</c:v>
                      </c:pt>
                      <c:pt idx="603" formatCode="_(* #,##0_);_(* \(#,##0\);_(* &quot;-&quot;??_);_(@_)">
                        <c:v>70064</c:v>
                      </c:pt>
                      <c:pt idx="604" formatCode="_(* #,##0_);_(* \(#,##0\);_(* &quot;-&quot;??_);_(@_)">
                        <c:v>92463</c:v>
                      </c:pt>
                      <c:pt idx="605" formatCode="_(* #,##0_);_(* \(#,##0\);_(* &quot;-&quot;??_);_(@_)">
                        <c:v>93315</c:v>
                      </c:pt>
                      <c:pt idx="606" formatCode="_(* #,##0_);_(* \(#,##0\);_(* &quot;-&quot;??_);_(@_)">
                        <c:v>64667</c:v>
                      </c:pt>
                      <c:pt idx="607" formatCode="_(* #,##0_);_(* \(#,##0\);_(* &quot;-&quot;??_);_(@_)">
                        <c:v>67440</c:v>
                      </c:pt>
                      <c:pt idx="608" formatCode="_(* #,##0_);_(* \(#,##0\);_(* &quot;-&quot;??_);_(@_)">
                        <c:v>86627</c:v>
                      </c:pt>
                      <c:pt idx="609" formatCode="_(* #,##0_);_(* \(#,##0\);_(* &quot;-&quot;??_);_(@_)">
                        <c:v>65897</c:v>
                      </c:pt>
                      <c:pt idx="610" formatCode="_(* #,##0_);_(* \(#,##0\);_(* &quot;-&quot;??_);_(@_)">
                        <c:v>73201</c:v>
                      </c:pt>
                      <c:pt idx="611" formatCode="_(* #,##0_);_(* \(#,##0\);_(* &quot;-&quot;??_);_(@_)">
                        <c:v>96966</c:v>
                      </c:pt>
                      <c:pt idx="612" formatCode="_(* #,##0_);_(* \(#,##0\);_(* &quot;-&quot;??_);_(@_)">
                        <c:v>102227</c:v>
                      </c:pt>
                      <c:pt idx="613" formatCode="_(* #,##0_);_(* \(#,##0\);_(* &quot;-&quot;??_);_(@_)">
                        <c:v>65766</c:v>
                      </c:pt>
                      <c:pt idx="614" formatCode="_(* #,##0_);_(* \(#,##0\);_(* &quot;-&quot;??_);_(@_)">
                        <c:v>61356</c:v>
                      </c:pt>
                      <c:pt idx="615" formatCode="_(* #,##0_);_(* \(#,##0\);_(* &quot;-&quot;??_);_(@_)">
                        <c:v>65299</c:v>
                      </c:pt>
                      <c:pt idx="616" formatCode="_(* #,##0_);_(* \(#,##0\);_(* &quot;-&quot;??_);_(@_)">
                        <c:v>72059</c:v>
                      </c:pt>
                      <c:pt idx="617" formatCode="_(* #,##0_);_(* \(#,##0\);_(* &quot;-&quot;??_);_(@_)">
                        <c:v>73509</c:v>
                      </c:pt>
                      <c:pt idx="618" formatCode="_(* #,##0_);_(* \(#,##0\);_(* &quot;-&quot;??_);_(@_)">
                        <c:v>92477</c:v>
                      </c:pt>
                      <c:pt idx="619" formatCode="_(* #,##0_);_(* \(#,##0\);_(* &quot;-&quot;??_);_(@_)">
                        <c:v>90675</c:v>
                      </c:pt>
                      <c:pt idx="620" formatCode="_(* #,##0_);_(* \(#,##0\);_(* &quot;-&quot;??_);_(@_)">
                        <c:v>55555</c:v>
                      </c:pt>
                      <c:pt idx="621" formatCode="_(* #,##0_);_(* \(#,##0\);_(* &quot;-&quot;??_);_(@_)">
                        <c:v>53947</c:v>
                      </c:pt>
                      <c:pt idx="622" formatCode="_(* #,##0_);_(* \(#,##0\);_(* &quot;-&quot;??_);_(@_)">
                        <c:v>56027</c:v>
                      </c:pt>
                      <c:pt idx="623" formatCode="_(* #,##0_);_(* \(#,##0\);_(* &quot;-&quot;??_);_(@_)">
                        <c:v>52262</c:v>
                      </c:pt>
                      <c:pt idx="624" formatCode="_(* #,##0_);_(* \(#,##0\);_(* &quot;-&quot;??_);_(@_)">
                        <c:v>3570</c:v>
                      </c:pt>
                    </c:numCache>
                  </c:numRef>
                </c:val>
                <c:smooth val="0"/>
                <c:extLst xmlns:c15="http://schemas.microsoft.com/office/drawing/2012/chart">
                  <c:ext xmlns:c16="http://schemas.microsoft.com/office/drawing/2014/chart" uri="{C3380CC4-5D6E-409C-BE32-E72D297353CC}">
                    <c16:uniqueId val="{0000000E-3300-4BEB-B1CF-5CF202616441}"/>
                  </c:ext>
                </c:extLst>
              </c15:ser>
            </c15:filteredLineSeries>
            <c15:filteredLineSeries>
              <c15:ser>
                <c:idx val="11"/>
                <c:order val="11"/>
                <c:tx>
                  <c:strRef>
                    <c:extLst>
                      <c:ext xmlns:c15="http://schemas.microsoft.com/office/drawing/2012/chart" uri="{02D57815-91ED-43cb-92C2-25804820EDAC}">
                        <c15:formulaRef>
                          <c15:sqref>dau_by_retention_cohort_raw!$M$1</c15:sqref>
                        </c15:formulaRef>
                      </c:ext>
                    </c:extLst>
                    <c:strCache>
                      <c:ptCount val="1"/>
                      <c:pt idx="0">
                        <c:v>%D0</c:v>
                      </c:pt>
                    </c:strCache>
                  </c:strRef>
                </c:tx>
                <c:spPr>
                  <a:ln w="28575" cap="rnd">
                    <a:solidFill>
                      <a:schemeClr val="accent6">
                        <a:lumMod val="6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dau_by_retention_cohort_raw!$M$2:$M$1234</c15:sqref>
                        </c15:formulaRef>
                      </c:ext>
                    </c:extLst>
                    <c:numCache>
                      <c:formatCode>0.00%</c:formatCode>
                      <c:ptCount val="625"/>
                      <c:pt idx="0">
                        <c:v>0.147804545648131</c:v>
                      </c:pt>
                      <c:pt idx="1">
                        <c:v>0.150121881131215</c:v>
                      </c:pt>
                      <c:pt idx="2">
                        <c:v>0.16099196811897901</c:v>
                      </c:pt>
                      <c:pt idx="3">
                        <c:v>0.15993341077874099</c:v>
                      </c:pt>
                      <c:pt idx="4">
                        <c:v>0.161224247254322</c:v>
                      </c:pt>
                      <c:pt idx="5">
                        <c:v>0.15924998158108</c:v>
                      </c:pt>
                      <c:pt idx="6">
                        <c:v>0.17158500631756299</c:v>
                      </c:pt>
                      <c:pt idx="7">
                        <c:v>0.16999456086110201</c:v>
                      </c:pt>
                      <c:pt idx="8">
                        <c:v>0.17967493971061099</c:v>
                      </c:pt>
                      <c:pt idx="9">
                        <c:v>0.19137797865949599</c:v>
                      </c:pt>
                      <c:pt idx="10">
                        <c:v>0.18481530559935</c:v>
                      </c:pt>
                      <c:pt idx="11">
                        <c:v>0.17961171699457401</c:v>
                      </c:pt>
                      <c:pt idx="12">
                        <c:v>0.18513774613030001</c:v>
                      </c:pt>
                      <c:pt idx="13">
                        <c:v>0.18691038989573999</c:v>
                      </c:pt>
                      <c:pt idx="14">
                        <c:v>0.191733351889221</c:v>
                      </c:pt>
                      <c:pt idx="15">
                        <c:v>0.19988183374731699</c:v>
                      </c:pt>
                      <c:pt idx="16">
                        <c:v>0.20881919682806299</c:v>
                      </c:pt>
                      <c:pt idx="17">
                        <c:v>0.196801298622091</c:v>
                      </c:pt>
                      <c:pt idx="18">
                        <c:v>0.18940359242056801</c:v>
                      </c:pt>
                      <c:pt idx="19">
                        <c:v>0.193957738272868</c:v>
                      </c:pt>
                      <c:pt idx="20">
                        <c:v>0.195607888160059</c:v>
                      </c:pt>
                      <c:pt idx="21">
                        <c:v>0.193837843105861</c:v>
                      </c:pt>
                      <c:pt idx="22">
                        <c:v>0.19829888979520699</c:v>
                      </c:pt>
                      <c:pt idx="23">
                        <c:v>0.207000366032211</c:v>
                      </c:pt>
                      <c:pt idx="24">
                        <c:v>0.20221722943203699</c:v>
                      </c:pt>
                      <c:pt idx="25">
                        <c:v>0.19411299404730001</c:v>
                      </c:pt>
                      <c:pt idx="26">
                        <c:v>0.19486602703462699</c:v>
                      </c:pt>
                      <c:pt idx="27">
                        <c:v>0.198999844989453</c:v>
                      </c:pt>
                      <c:pt idx="28">
                        <c:v>0.20414327123831899</c:v>
                      </c:pt>
                      <c:pt idx="29">
                        <c:v>0.222578965636932</c:v>
                      </c:pt>
                      <c:pt idx="30">
                        <c:v>0.22356437006011701</c:v>
                      </c:pt>
                      <c:pt idx="31">
                        <c:v>0.21250638147474199</c:v>
                      </c:pt>
                      <c:pt idx="32">
                        <c:v>0.205354526809259</c:v>
                      </c:pt>
                      <c:pt idx="33">
                        <c:v>0.21000095978500799</c:v>
                      </c:pt>
                      <c:pt idx="34">
                        <c:v>0.21804079464963899</c:v>
                      </c:pt>
                      <c:pt idx="35">
                        <c:v>0.21561695447409701</c:v>
                      </c:pt>
                      <c:pt idx="36">
                        <c:v>0.21882569301157301</c:v>
                      </c:pt>
                      <c:pt idx="37">
                        <c:v>0.230695909007365</c:v>
                      </c:pt>
                      <c:pt idx="38">
                        <c:v>0.222428882137679</c:v>
                      </c:pt>
                      <c:pt idx="39">
                        <c:v>0.20956463559768601</c:v>
                      </c:pt>
                      <c:pt idx="40">
                        <c:v>0.215196970937888</c:v>
                      </c:pt>
                      <c:pt idx="41">
                        <c:v>0.22879529987990699</c:v>
                      </c:pt>
                      <c:pt idx="42">
                        <c:v>0.22018886594915499</c:v>
                      </c:pt>
                      <c:pt idx="43">
                        <c:v>0.22945748214402001</c:v>
                      </c:pt>
                      <c:pt idx="44">
                        <c:v>0.24246802226967101</c:v>
                      </c:pt>
                      <c:pt idx="45">
                        <c:v>0.23075132992295999</c:v>
                      </c:pt>
                      <c:pt idx="46">
                        <c:v>0.22178383477605701</c:v>
                      </c:pt>
                      <c:pt idx="47">
                        <c:v>0.22141918126509499</c:v>
                      </c:pt>
                      <c:pt idx="48">
                        <c:v>0.225152545643104</c:v>
                      </c:pt>
                      <c:pt idx="49">
                        <c:v>0.22712483419482599</c:v>
                      </c:pt>
                      <c:pt idx="50">
                        <c:v>0.22557375664057999</c:v>
                      </c:pt>
                      <c:pt idx="51">
                        <c:v>0.23403641821700799</c:v>
                      </c:pt>
                      <c:pt idx="52">
                        <c:v>0.22634939759036099</c:v>
                      </c:pt>
                      <c:pt idx="53">
                        <c:v>0.22121258184561499</c:v>
                      </c:pt>
                      <c:pt idx="54">
                        <c:v>0.22174114915844501</c:v>
                      </c:pt>
                      <c:pt idx="55">
                        <c:v>0.22076378511547901</c:v>
                      </c:pt>
                      <c:pt idx="56">
                        <c:v>0.21459274327943101</c:v>
                      </c:pt>
                      <c:pt idx="57">
                        <c:v>0.222207509116467</c:v>
                      </c:pt>
                      <c:pt idx="58">
                        <c:v>0.22670358295777801</c:v>
                      </c:pt>
                      <c:pt idx="59">
                        <c:v>0.21847119660355299</c:v>
                      </c:pt>
                      <c:pt idx="60">
                        <c:v>0.21371807103517099</c:v>
                      </c:pt>
                      <c:pt idx="61">
                        <c:v>0.21435824958124</c:v>
                      </c:pt>
                      <c:pt idx="62">
                        <c:v>0.21818670675965601</c:v>
                      </c:pt>
                      <c:pt idx="63">
                        <c:v>0.21228453125703201</c:v>
                      </c:pt>
                      <c:pt idx="64">
                        <c:v>0.22139629719443901</c:v>
                      </c:pt>
                      <c:pt idx="65">
                        <c:v>0.23296917538224901</c:v>
                      </c:pt>
                      <c:pt idx="66">
                        <c:v>0.22547584187408501</c:v>
                      </c:pt>
                      <c:pt idx="67">
                        <c:v>0.214314451473718</c:v>
                      </c:pt>
                      <c:pt idx="68">
                        <c:v>0.218467657698595</c:v>
                      </c:pt>
                      <c:pt idx="69">
                        <c:v>0.21757086870178</c:v>
                      </c:pt>
                      <c:pt idx="70">
                        <c:v>0.22141402552703299</c:v>
                      </c:pt>
                      <c:pt idx="71">
                        <c:v>0.230821957764555</c:v>
                      </c:pt>
                      <c:pt idx="72">
                        <c:v>0.240231208702749</c:v>
                      </c:pt>
                      <c:pt idx="73">
                        <c:v>0.227473773961236</c:v>
                      </c:pt>
                      <c:pt idx="74">
                        <c:v>0.21611420436046999</c:v>
                      </c:pt>
                      <c:pt idx="75">
                        <c:v>0.212912264970437</c:v>
                      </c:pt>
                      <c:pt idx="76">
                        <c:v>0.21235654256280501</c:v>
                      </c:pt>
                      <c:pt idx="77">
                        <c:v>0.21148918955364801</c:v>
                      </c:pt>
                      <c:pt idx="78">
                        <c:v>0.216429857914749</c:v>
                      </c:pt>
                      <c:pt idx="79">
                        <c:v>0.23063826237315899</c:v>
                      </c:pt>
                      <c:pt idx="80">
                        <c:v>0.222368658672005</c:v>
                      </c:pt>
                      <c:pt idx="81">
                        <c:v>0.203922808203127</c:v>
                      </c:pt>
                      <c:pt idx="82">
                        <c:v>0.198573692551506</c:v>
                      </c:pt>
                      <c:pt idx="83">
                        <c:v>0.20195162635529601</c:v>
                      </c:pt>
                      <c:pt idx="84">
                        <c:v>0.196106603101003</c:v>
                      </c:pt>
                      <c:pt idx="85">
                        <c:v>0.20372667737551001</c:v>
                      </c:pt>
                      <c:pt idx="86">
                        <c:v>0.21942204428590401</c:v>
                      </c:pt>
                      <c:pt idx="87">
                        <c:v>0.21136237676317499</c:v>
                      </c:pt>
                      <c:pt idx="88">
                        <c:v>0.191649031508769</c:v>
                      </c:pt>
                      <c:pt idx="89">
                        <c:v>0.18979801397915999</c:v>
                      </c:pt>
                      <c:pt idx="90">
                        <c:v>0.193137370769949</c:v>
                      </c:pt>
                      <c:pt idx="91">
                        <c:v>0.20980706050346101</c:v>
                      </c:pt>
                      <c:pt idx="92">
                        <c:v>0.21088036411575101</c:v>
                      </c:pt>
                      <c:pt idx="93">
                        <c:v>0.23141401597893399</c:v>
                      </c:pt>
                      <c:pt idx="94">
                        <c:v>0.22639682569817601</c:v>
                      </c:pt>
                      <c:pt idx="95">
                        <c:v>0.219799685205148</c:v>
                      </c:pt>
                      <c:pt idx="96">
                        <c:v>0.245940467683291</c:v>
                      </c:pt>
                      <c:pt idx="97">
                        <c:v>0.20780509471674799</c:v>
                      </c:pt>
                      <c:pt idx="98">
                        <c:v>0.19316218787817199</c:v>
                      </c:pt>
                      <c:pt idx="99">
                        <c:v>0.189272974525795</c:v>
                      </c:pt>
                      <c:pt idx="100">
                        <c:v>0.184223819328107</c:v>
                      </c:pt>
                      <c:pt idx="101">
                        <c:v>0.181737718934951</c:v>
                      </c:pt>
                      <c:pt idx="102">
                        <c:v>0.17168960051026599</c:v>
                      </c:pt>
                      <c:pt idx="103">
                        <c:v>0.17098794992328201</c:v>
                      </c:pt>
                      <c:pt idx="104">
                        <c:v>0.17360580969718301</c:v>
                      </c:pt>
                      <c:pt idx="105">
                        <c:v>0.181863445895982</c:v>
                      </c:pt>
                      <c:pt idx="106">
                        <c:v>0.18472955745765801</c:v>
                      </c:pt>
                      <c:pt idx="107">
                        <c:v>0.197032421586229</c:v>
                      </c:pt>
                      <c:pt idx="108">
                        <c:v>0.18668829440222601</c:v>
                      </c:pt>
                      <c:pt idx="109">
                        <c:v>0.19796270371768401</c:v>
                      </c:pt>
                      <c:pt idx="110">
                        <c:v>0.18930978319175301</c:v>
                      </c:pt>
                      <c:pt idx="111">
                        <c:v>0.191976926609015</c:v>
                      </c:pt>
                      <c:pt idx="112">
                        <c:v>0.19397902755788099</c:v>
                      </c:pt>
                      <c:pt idx="113">
                        <c:v>0.20089494642637201</c:v>
                      </c:pt>
                      <c:pt idx="114">
                        <c:v>0.23884118020516601</c:v>
                      </c:pt>
                      <c:pt idx="115">
                        <c:v>0.233567189931535</c:v>
                      </c:pt>
                      <c:pt idx="116">
                        <c:v>0.21708299412999699</c:v>
                      </c:pt>
                      <c:pt idx="117">
                        <c:v>0.21832248200964799</c:v>
                      </c:pt>
                      <c:pt idx="118">
                        <c:v>0.21679181601737299</c:v>
                      </c:pt>
                      <c:pt idx="119">
                        <c:v>0.21536084487193599</c:v>
                      </c:pt>
                      <c:pt idx="120">
                        <c:v>0.21482913840106499</c:v>
                      </c:pt>
                      <c:pt idx="121">
                        <c:v>0.23079218062659701</c:v>
                      </c:pt>
                      <c:pt idx="122">
                        <c:v>0.21753923865498401</c:v>
                      </c:pt>
                      <c:pt idx="123">
                        <c:v>0.20861268482554399</c:v>
                      </c:pt>
                      <c:pt idx="124">
                        <c:v>0.20563892882818099</c:v>
                      </c:pt>
                      <c:pt idx="125">
                        <c:v>0.195336070489459</c:v>
                      </c:pt>
                      <c:pt idx="126">
                        <c:v>0.19656169247643701</c:v>
                      </c:pt>
                      <c:pt idx="127">
                        <c:v>0.22169734890503701</c:v>
                      </c:pt>
                      <c:pt idx="128">
                        <c:v>0.21988631270728101</c:v>
                      </c:pt>
                      <c:pt idx="129">
                        <c:v>0.20445553405001199</c:v>
                      </c:pt>
                      <c:pt idx="130">
                        <c:v>0.188325007712249</c:v>
                      </c:pt>
                      <c:pt idx="131">
                        <c:v>0.18582421546230601</c:v>
                      </c:pt>
                      <c:pt idx="132">
                        <c:v>0.18233158531665999</c:v>
                      </c:pt>
                      <c:pt idx="133">
                        <c:v>0.18123989218328801</c:v>
                      </c:pt>
                      <c:pt idx="134">
                        <c:v>0.19176172552865201</c:v>
                      </c:pt>
                      <c:pt idx="135">
                        <c:v>0.201433494647309</c:v>
                      </c:pt>
                      <c:pt idx="136">
                        <c:v>0.19633423344385301</c:v>
                      </c:pt>
                      <c:pt idx="137">
                        <c:v>0.18982440057532099</c:v>
                      </c:pt>
                      <c:pt idx="138">
                        <c:v>0.19065189305187599</c:v>
                      </c:pt>
                      <c:pt idx="139">
                        <c:v>0.191987298113491</c:v>
                      </c:pt>
                      <c:pt idx="140">
                        <c:v>0.19522126245847199</c:v>
                      </c:pt>
                      <c:pt idx="141">
                        <c:v>0.19847553012134</c:v>
                      </c:pt>
                      <c:pt idx="142">
                        <c:v>0.20321726214430499</c:v>
                      </c:pt>
                      <c:pt idx="143">
                        <c:v>0.192996578788489</c:v>
                      </c:pt>
                      <c:pt idx="144">
                        <c:v>0.18342955794736801</c:v>
                      </c:pt>
                      <c:pt idx="145">
                        <c:v>0.18266005347963199</c:v>
                      </c:pt>
                      <c:pt idx="146">
                        <c:v>0.18016157894179599</c:v>
                      </c:pt>
                      <c:pt idx="147">
                        <c:v>0.18549786174930499</c:v>
                      </c:pt>
                      <c:pt idx="148">
                        <c:v>0.187481850037752</c:v>
                      </c:pt>
                      <c:pt idx="149">
                        <c:v>0.19643340152614799</c:v>
                      </c:pt>
                      <c:pt idx="150">
                        <c:v>0.19070296928300801</c:v>
                      </c:pt>
                      <c:pt idx="151">
                        <c:v>0.18263821855340701</c:v>
                      </c:pt>
                      <c:pt idx="152">
                        <c:v>0.18317343920461601</c:v>
                      </c:pt>
                      <c:pt idx="153">
                        <c:v>0.17683536368411201</c:v>
                      </c:pt>
                      <c:pt idx="154">
                        <c:v>0.178291985007514</c:v>
                      </c:pt>
                      <c:pt idx="155">
                        <c:v>0.18347160178685401</c:v>
                      </c:pt>
                      <c:pt idx="156">
                        <c:v>0.193743408387863</c:v>
                      </c:pt>
                      <c:pt idx="157">
                        <c:v>0.18964970645007201</c:v>
                      </c:pt>
                      <c:pt idx="158">
                        <c:v>0.18486772366156401</c:v>
                      </c:pt>
                      <c:pt idx="159">
                        <c:v>0.180695451529408</c:v>
                      </c:pt>
                      <c:pt idx="160">
                        <c:v>0.182949349538334</c:v>
                      </c:pt>
                      <c:pt idx="161">
                        <c:v>0.18118725550266301</c:v>
                      </c:pt>
                      <c:pt idx="162">
                        <c:v>0.18733961549787601</c:v>
                      </c:pt>
                      <c:pt idx="163">
                        <c:v>0.19947363466637399</c:v>
                      </c:pt>
                      <c:pt idx="164">
                        <c:v>0.195178490517186</c:v>
                      </c:pt>
                      <c:pt idx="165">
                        <c:v>0.183008681481655</c:v>
                      </c:pt>
                      <c:pt idx="166">
                        <c:v>0.233953501079147</c:v>
                      </c:pt>
                      <c:pt idx="167">
                        <c:v>0.24242793656422801</c:v>
                      </c:pt>
                      <c:pt idx="168">
                        <c:v>0.28311032996938401</c:v>
                      </c:pt>
                      <c:pt idx="169">
                        <c:v>0.29410253956903398</c:v>
                      </c:pt>
                      <c:pt idx="170">
                        <c:v>0.30977746527051903</c:v>
                      </c:pt>
                      <c:pt idx="171">
                        <c:v>0.30289240528148398</c:v>
                      </c:pt>
                      <c:pt idx="172">
                        <c:v>0.23288436731304499</c:v>
                      </c:pt>
                      <c:pt idx="173">
                        <c:v>0.19499665700913801</c:v>
                      </c:pt>
                      <c:pt idx="174">
                        <c:v>0.19257237515008699</c:v>
                      </c:pt>
                      <c:pt idx="175">
                        <c:v>0.194606284850696</c:v>
                      </c:pt>
                      <c:pt idx="176">
                        <c:v>0.19043709036524401</c:v>
                      </c:pt>
                      <c:pt idx="177">
                        <c:v>0.19993407861125601</c:v>
                      </c:pt>
                      <c:pt idx="178">
                        <c:v>0.19481254591511099</c:v>
                      </c:pt>
                      <c:pt idx="179">
                        <c:v>0.18243593062386701</c:v>
                      </c:pt>
                      <c:pt idx="180">
                        <c:v>0.17310873081265801</c:v>
                      </c:pt>
                      <c:pt idx="181">
                        <c:v>0.17320227750929301</c:v>
                      </c:pt>
                      <c:pt idx="182">
                        <c:v>0.178088495140866</c:v>
                      </c:pt>
                      <c:pt idx="183">
                        <c:v>0.182579264184975</c:v>
                      </c:pt>
                      <c:pt idx="184">
                        <c:v>0.19619373548951999</c:v>
                      </c:pt>
                      <c:pt idx="185">
                        <c:v>0.19063229728227099</c:v>
                      </c:pt>
                      <c:pt idx="186">
                        <c:v>0.17711195160714099</c:v>
                      </c:pt>
                      <c:pt idx="187">
                        <c:v>0.18831421923535699</c:v>
                      </c:pt>
                      <c:pt idx="188">
                        <c:v>0.203223792053704</c:v>
                      </c:pt>
                      <c:pt idx="189">
                        <c:v>0.18286986289819401</c:v>
                      </c:pt>
                      <c:pt idx="190">
                        <c:v>0.18064453155101601</c:v>
                      </c:pt>
                      <c:pt idx="191">
                        <c:v>0.192956275749464</c:v>
                      </c:pt>
                      <c:pt idx="192">
                        <c:v>0.192787871154633</c:v>
                      </c:pt>
                      <c:pt idx="193">
                        <c:v>0.18768016634374601</c:v>
                      </c:pt>
                      <c:pt idx="194">
                        <c:v>0.18593465219857799</c:v>
                      </c:pt>
                      <c:pt idx="195">
                        <c:v>0.196165165110947</c:v>
                      </c:pt>
                      <c:pt idx="196">
                        <c:v>0.199489432883518</c:v>
                      </c:pt>
                      <c:pt idx="197">
                        <c:v>0.20357417775636399</c:v>
                      </c:pt>
                      <c:pt idx="198">
                        <c:v>0.21083875035779301</c:v>
                      </c:pt>
                      <c:pt idx="199">
                        <c:v>0.213417313607734</c:v>
                      </c:pt>
                      <c:pt idx="200">
                        <c:v>0.20517644480163699</c:v>
                      </c:pt>
                      <c:pt idx="201">
                        <c:v>0.20437565341561101</c:v>
                      </c:pt>
                      <c:pt idx="202">
                        <c:v>0.204346627227834</c:v>
                      </c:pt>
                      <c:pt idx="203">
                        <c:v>0.20220379132108701</c:v>
                      </c:pt>
                      <c:pt idx="204">
                        <c:v>0.205423426675993</c:v>
                      </c:pt>
                      <c:pt idx="205">
                        <c:v>0.21691443645849501</c:v>
                      </c:pt>
                      <c:pt idx="206">
                        <c:v>0.216931353450389</c:v>
                      </c:pt>
                      <c:pt idx="207">
                        <c:v>0.209715340277076</c:v>
                      </c:pt>
                      <c:pt idx="208">
                        <c:v>0.209202430246507</c:v>
                      </c:pt>
                      <c:pt idx="209">
                        <c:v>0.20921999266649</c:v>
                      </c:pt>
                      <c:pt idx="210">
                        <c:v>0.21637280855102101</c:v>
                      </c:pt>
                      <c:pt idx="211">
                        <c:v>0.21987425491957199</c:v>
                      </c:pt>
                      <c:pt idx="212">
                        <c:v>0.239621232200082</c:v>
                      </c:pt>
                      <c:pt idx="213">
                        <c:v>0.25860613450895797</c:v>
                      </c:pt>
                      <c:pt idx="214">
                        <c:v>0.23167274200081001</c:v>
                      </c:pt>
                      <c:pt idx="215">
                        <c:v>0.23598639802194199</c:v>
                      </c:pt>
                      <c:pt idx="216">
                        <c:v>0.248587184155415</c:v>
                      </c:pt>
                      <c:pt idx="217">
                        <c:v>0.28194155420164302</c:v>
                      </c:pt>
                      <c:pt idx="218">
                        <c:v>0.32102960200898001</c:v>
                      </c:pt>
                      <c:pt idx="219">
                        <c:v>0.342453969880394</c:v>
                      </c:pt>
                      <c:pt idx="220">
                        <c:v>0.58108071920997595</c:v>
                      </c:pt>
                      <c:pt idx="221">
                        <c:v>0.38750868831297802</c:v>
                      </c:pt>
                      <c:pt idx="222">
                        <c:v>0.28286693212334502</c:v>
                      </c:pt>
                      <c:pt idx="223">
                        <c:v>0.25009125380581998</c:v>
                      </c:pt>
                      <c:pt idx="224">
                        <c:v>0.23496806281989699</c:v>
                      </c:pt>
                      <c:pt idx="225">
                        <c:v>0.231052756884496</c:v>
                      </c:pt>
                      <c:pt idx="226">
                        <c:v>0.239051617376666</c:v>
                      </c:pt>
                      <c:pt idx="227">
                        <c:v>0.27979885810737398</c:v>
                      </c:pt>
                      <c:pt idx="228">
                        <c:v>0.23113515995866901</c:v>
                      </c:pt>
                      <c:pt idx="229">
                        <c:v>0.21165002716839501</c:v>
                      </c:pt>
                      <c:pt idx="230">
                        <c:v>0.19935587212868899</c:v>
                      </c:pt>
                      <c:pt idx="231">
                        <c:v>0.18634593752704001</c:v>
                      </c:pt>
                      <c:pt idx="232">
                        <c:v>0.18479600942963101</c:v>
                      </c:pt>
                      <c:pt idx="233">
                        <c:v>0.18325257899608899</c:v>
                      </c:pt>
                      <c:pt idx="234">
                        <c:v>0.187938099518486</c:v>
                      </c:pt>
                      <c:pt idx="235">
                        <c:v>0.18037135278514599</c:v>
                      </c:pt>
                      <c:pt idx="236">
                        <c:v>0.17439637343081099</c:v>
                      </c:pt>
                      <c:pt idx="237">
                        <c:v>0.17602703274578599</c:v>
                      </c:pt>
                      <c:pt idx="238">
                        <c:v>0.17356823608246799</c:v>
                      </c:pt>
                      <c:pt idx="239">
                        <c:v>0.183176503805973</c:v>
                      </c:pt>
                      <c:pt idx="240">
                        <c:v>0.18499565595134701</c:v>
                      </c:pt>
                      <c:pt idx="241">
                        <c:v>0.195515503544888</c:v>
                      </c:pt>
                      <c:pt idx="242">
                        <c:v>0.19083259793396001</c:v>
                      </c:pt>
                      <c:pt idx="243">
                        <c:v>0.188286847492323</c:v>
                      </c:pt>
                      <c:pt idx="244">
                        <c:v>0.18401979617751399</c:v>
                      </c:pt>
                      <c:pt idx="245">
                        <c:v>0.18782135558361401</c:v>
                      </c:pt>
                      <c:pt idx="246">
                        <c:v>0.18554421375949701</c:v>
                      </c:pt>
                      <c:pt idx="247">
                        <c:v>0.18477597172514901</c:v>
                      </c:pt>
                      <c:pt idx="248">
                        <c:v>0.18555710675279599</c:v>
                      </c:pt>
                      <c:pt idx="249">
                        <c:v>0.18134951273337399</c:v>
                      </c:pt>
                      <c:pt idx="250">
                        <c:v>0.18266879182288101</c:v>
                      </c:pt>
                      <c:pt idx="251">
                        <c:v>0.18277934436600299</c:v>
                      </c:pt>
                      <c:pt idx="252">
                        <c:v>0.17990133838436401</c:v>
                      </c:pt>
                      <c:pt idx="253">
                        <c:v>0.182400791888222</c:v>
                      </c:pt>
                      <c:pt idx="254">
                        <c:v>0.180121437609775</c:v>
                      </c:pt>
                      <c:pt idx="255">
                        <c:v>0.18093466157434901</c:v>
                      </c:pt>
                      <c:pt idx="256">
                        <c:v>0.18679898872794801</c:v>
                      </c:pt>
                      <c:pt idx="257">
                        <c:v>0.185222357808698</c:v>
                      </c:pt>
                      <c:pt idx="258">
                        <c:v>0.18647305276513301</c:v>
                      </c:pt>
                      <c:pt idx="259">
                        <c:v>0.18426257298926399</c:v>
                      </c:pt>
                      <c:pt idx="260">
                        <c:v>0.182660011341472</c:v>
                      </c:pt>
                      <c:pt idx="261">
                        <c:v>0.17974421353968201</c:v>
                      </c:pt>
                      <c:pt idx="262">
                        <c:v>0.18422737356142199</c:v>
                      </c:pt>
                      <c:pt idx="263">
                        <c:v>0.18737335268671901</c:v>
                      </c:pt>
                      <c:pt idx="264">
                        <c:v>0.18560054662666001</c:v>
                      </c:pt>
                      <c:pt idx="265">
                        <c:v>0.18317108405746599</c:v>
                      </c:pt>
                      <c:pt idx="266">
                        <c:v>0.185162459509982</c:v>
                      </c:pt>
                      <c:pt idx="267">
                        <c:v>0.18356225542978699</c:v>
                      </c:pt>
                      <c:pt idx="268">
                        <c:v>0.17866436257321699</c:v>
                      </c:pt>
                      <c:pt idx="269">
                        <c:v>0.18022063307278699</c:v>
                      </c:pt>
                      <c:pt idx="270">
                        <c:v>0.181395162260821</c:v>
                      </c:pt>
                      <c:pt idx="271">
                        <c:v>0.18203597255701801</c:v>
                      </c:pt>
                      <c:pt idx="272">
                        <c:v>0.18062389006957999</c:v>
                      </c:pt>
                      <c:pt idx="273">
                        <c:v>0.19807950916120401</c:v>
                      </c:pt>
                      <c:pt idx="274">
                        <c:v>0.182111138323515</c:v>
                      </c:pt>
                      <c:pt idx="275">
                        <c:v>0.180764008281317</c:v>
                      </c:pt>
                      <c:pt idx="276">
                        <c:v>0.182350729904141</c:v>
                      </c:pt>
                      <c:pt idx="277">
                        <c:v>0.18242481954510101</c:v>
                      </c:pt>
                      <c:pt idx="278">
                        <c:v>0.179365055288425</c:v>
                      </c:pt>
                      <c:pt idx="279">
                        <c:v>0.17906988992468501</c:v>
                      </c:pt>
                      <c:pt idx="280">
                        <c:v>0.18128604998931899</c:v>
                      </c:pt>
                      <c:pt idx="281">
                        <c:v>0.17689470041593</c:v>
                      </c:pt>
                      <c:pt idx="282">
                        <c:v>0.17697851690468699</c:v>
                      </c:pt>
                      <c:pt idx="283">
                        <c:v>0.18138744620068301</c:v>
                      </c:pt>
                      <c:pt idx="284">
                        <c:v>0.18449777700414099</c:v>
                      </c:pt>
                      <c:pt idx="285">
                        <c:v>0.18228681448357201</c:v>
                      </c:pt>
                      <c:pt idx="286">
                        <c:v>0.18138796399062801</c:v>
                      </c:pt>
                      <c:pt idx="287">
                        <c:v>0.182101848195551</c:v>
                      </c:pt>
                      <c:pt idx="288">
                        <c:v>0.18123671863493901</c:v>
                      </c:pt>
                      <c:pt idx="289">
                        <c:v>0.18175860901475499</c:v>
                      </c:pt>
                      <c:pt idx="290">
                        <c:v>0.18777686410780101</c:v>
                      </c:pt>
                      <c:pt idx="291">
                        <c:v>0.19152375031996199</c:v>
                      </c:pt>
                      <c:pt idx="292">
                        <c:v>0.18680703665048201</c:v>
                      </c:pt>
                      <c:pt idx="293">
                        <c:v>0.18068624941658301</c:v>
                      </c:pt>
                      <c:pt idx="294">
                        <c:v>0.17829554871552</c:v>
                      </c:pt>
                      <c:pt idx="295">
                        <c:v>0.177499593341647</c:v>
                      </c:pt>
                      <c:pt idx="296">
                        <c:v>0.17818197823479601</c:v>
                      </c:pt>
                      <c:pt idx="297">
                        <c:v>0.18327812741525901</c:v>
                      </c:pt>
                      <c:pt idx="298">
                        <c:v>0.18830332308593201</c:v>
                      </c:pt>
                      <c:pt idx="299">
                        <c:v>0.18433902518422099</c:v>
                      </c:pt>
                      <c:pt idx="300">
                        <c:v>0.18601980058485701</c:v>
                      </c:pt>
                      <c:pt idx="301">
                        <c:v>0.183370251924871</c:v>
                      </c:pt>
                      <c:pt idx="302">
                        <c:v>0.18446795369872299</c:v>
                      </c:pt>
                      <c:pt idx="303">
                        <c:v>0.18563583149725399</c:v>
                      </c:pt>
                      <c:pt idx="304">
                        <c:v>0.19341823705889699</c:v>
                      </c:pt>
                      <c:pt idx="305">
                        <c:v>0.188885652788532</c:v>
                      </c:pt>
                      <c:pt idx="306">
                        <c:v>0.186418694629471</c:v>
                      </c:pt>
                      <c:pt idx="307">
                        <c:v>0.183671544550289</c:v>
                      </c:pt>
                      <c:pt idx="308">
                        <c:v>0.18462123539134401</c:v>
                      </c:pt>
                      <c:pt idx="309">
                        <c:v>0.181316638157761</c:v>
                      </c:pt>
                      <c:pt idx="310">
                        <c:v>0.18291403442194801</c:v>
                      </c:pt>
                      <c:pt idx="311">
                        <c:v>0.188963752477912</c:v>
                      </c:pt>
                      <c:pt idx="312">
                        <c:v>0.18732729668834799</c:v>
                      </c:pt>
                      <c:pt idx="313">
                        <c:v>0.18464345710479099</c:v>
                      </c:pt>
                      <c:pt idx="314">
                        <c:v>0.18135807371575</c:v>
                      </c:pt>
                      <c:pt idx="315">
                        <c:v>0.17810666533269501</c:v>
                      </c:pt>
                      <c:pt idx="316">
                        <c:v>0.181446366735834</c:v>
                      </c:pt>
                      <c:pt idx="317">
                        <c:v>0.17825809270899901</c:v>
                      </c:pt>
                      <c:pt idx="318">
                        <c:v>0.185231714126186</c:v>
                      </c:pt>
                      <c:pt idx="319">
                        <c:v>0.185553323311651</c:v>
                      </c:pt>
                      <c:pt idx="320">
                        <c:v>0.18398315075189001</c:v>
                      </c:pt>
                      <c:pt idx="321">
                        <c:v>0.18062501786173599</c:v>
                      </c:pt>
                      <c:pt idx="322">
                        <c:v>0.17926097127878499</c:v>
                      </c:pt>
                      <c:pt idx="323">
                        <c:v>0.171542455200134</c:v>
                      </c:pt>
                      <c:pt idx="324">
                        <c:v>0.16856574529733701</c:v>
                      </c:pt>
                      <c:pt idx="325">
                        <c:v>0.171560400298119</c:v>
                      </c:pt>
                      <c:pt idx="326">
                        <c:v>0.16739933054633699</c:v>
                      </c:pt>
                      <c:pt idx="327">
                        <c:v>0.16441355112631201</c:v>
                      </c:pt>
                      <c:pt idx="328">
                        <c:v>0.16391147211694199</c:v>
                      </c:pt>
                      <c:pt idx="329">
                        <c:v>0.16068699778458601</c:v>
                      </c:pt>
                      <c:pt idx="330">
                        <c:v>0.16021456999480899</c:v>
                      </c:pt>
                      <c:pt idx="331">
                        <c:v>0.16465485494496501</c:v>
                      </c:pt>
                      <c:pt idx="332">
                        <c:v>0.167936255724834</c:v>
                      </c:pt>
                      <c:pt idx="333">
                        <c:v>0.162417430450326</c:v>
                      </c:pt>
                      <c:pt idx="334">
                        <c:v>0.16019202640363001</c:v>
                      </c:pt>
                      <c:pt idx="335">
                        <c:v>0.16491340794644599</c:v>
                      </c:pt>
                      <c:pt idx="336">
                        <c:v>0.165356323892909</c:v>
                      </c:pt>
                      <c:pt idx="337">
                        <c:v>0.169105259110642</c:v>
                      </c:pt>
                      <c:pt idx="338">
                        <c:v>0.172712648769627</c:v>
                      </c:pt>
                      <c:pt idx="339">
                        <c:v>0.17987122383512999</c:v>
                      </c:pt>
                      <c:pt idx="340">
                        <c:v>0.17410309640068999</c:v>
                      </c:pt>
                      <c:pt idx="341">
                        <c:v>0.17336000603910301</c:v>
                      </c:pt>
                      <c:pt idx="342">
                        <c:v>0.168821241484746</c:v>
                      </c:pt>
                      <c:pt idx="343">
                        <c:v>0.170087363936823</c:v>
                      </c:pt>
                      <c:pt idx="344">
                        <c:v>0.17083789761587501</c:v>
                      </c:pt>
                      <c:pt idx="345">
                        <c:v>0.17825946482351199</c:v>
                      </c:pt>
                      <c:pt idx="346">
                        <c:v>0.18351026145309701</c:v>
                      </c:pt>
                      <c:pt idx="347">
                        <c:v>0.17462157031433301</c:v>
                      </c:pt>
                      <c:pt idx="348">
                        <c:v>0.17070986359985499</c:v>
                      </c:pt>
                      <c:pt idx="349">
                        <c:v>0.16721029533863099</c:v>
                      </c:pt>
                      <c:pt idx="350">
                        <c:v>0.166421543394173</c:v>
                      </c:pt>
                      <c:pt idx="351">
                        <c:v>0.168163146354326</c:v>
                      </c:pt>
                      <c:pt idx="352">
                        <c:v>0.17413357338226601</c:v>
                      </c:pt>
                      <c:pt idx="353">
                        <c:v>0.181521346859981</c:v>
                      </c:pt>
                      <c:pt idx="354">
                        <c:v>0.179817206408665</c:v>
                      </c:pt>
                      <c:pt idx="355">
                        <c:v>0.167237579909672</c:v>
                      </c:pt>
                      <c:pt idx="356">
                        <c:v>0.15630350574525601</c:v>
                      </c:pt>
                      <c:pt idx="357">
                        <c:v>0.14697866684551</c:v>
                      </c:pt>
                      <c:pt idx="358">
                        <c:v>0.146974223426585</c:v>
                      </c:pt>
                      <c:pt idx="359">
                        <c:v>0.15279670687592101</c:v>
                      </c:pt>
                      <c:pt idx="360">
                        <c:v>0.15451274962884401</c:v>
                      </c:pt>
                      <c:pt idx="361">
                        <c:v>0.14778802272515601</c:v>
                      </c:pt>
                      <c:pt idx="362">
                        <c:v>0.148207181640296</c:v>
                      </c:pt>
                      <c:pt idx="363">
                        <c:v>0.15253529852936401</c:v>
                      </c:pt>
                      <c:pt idx="364">
                        <c:v>0.15276719725218199</c:v>
                      </c:pt>
                      <c:pt idx="365">
                        <c:v>0.146738818304224</c:v>
                      </c:pt>
                      <c:pt idx="366">
                        <c:v>0.153528007116882</c:v>
                      </c:pt>
                      <c:pt idx="367">
                        <c:v>0.15423524082741999</c:v>
                      </c:pt>
                      <c:pt idx="368">
                        <c:v>0.15099324860406299</c:v>
                      </c:pt>
                      <c:pt idx="369">
                        <c:v>0.148840417843768</c:v>
                      </c:pt>
                      <c:pt idx="370">
                        <c:v>0.152194127243067</c:v>
                      </c:pt>
                      <c:pt idx="371">
                        <c:v>0.16257240808606199</c:v>
                      </c:pt>
                      <c:pt idx="372">
                        <c:v>0.16425745261323499</c:v>
                      </c:pt>
                      <c:pt idx="373">
                        <c:v>0.16891125602495</c:v>
                      </c:pt>
                      <c:pt idx="374">
                        <c:v>0.16955432423232999</c:v>
                      </c:pt>
                      <c:pt idx="375">
                        <c:v>0.16630604589769499</c:v>
                      </c:pt>
                      <c:pt idx="376">
                        <c:v>0.16564961143274401</c:v>
                      </c:pt>
                      <c:pt idx="377">
                        <c:v>0.162935194760427</c:v>
                      </c:pt>
                      <c:pt idx="378">
                        <c:v>0.17103573121848201</c:v>
                      </c:pt>
                      <c:pt idx="379">
                        <c:v>0.17612263788860499</c:v>
                      </c:pt>
                      <c:pt idx="380">
                        <c:v>0.182317918603703</c:v>
                      </c:pt>
                      <c:pt idx="381">
                        <c:v>0.17795456335587501</c:v>
                      </c:pt>
                      <c:pt idx="382">
                        <c:v>0.176091192853571</c:v>
                      </c:pt>
                      <c:pt idx="383">
                        <c:v>0.174663904438665</c:v>
                      </c:pt>
                      <c:pt idx="384">
                        <c:v>0.17961581450963099</c:v>
                      </c:pt>
                      <c:pt idx="385">
                        <c:v>0.18342776203965999</c:v>
                      </c:pt>
                      <c:pt idx="386">
                        <c:v>0.18864329268292701</c:v>
                      </c:pt>
                      <c:pt idx="387">
                        <c:v>0.194811018928187</c:v>
                      </c:pt>
                      <c:pt idx="388">
                        <c:v>0.19026239425673599</c:v>
                      </c:pt>
                      <c:pt idx="389">
                        <c:v>0.18318328726529101</c:v>
                      </c:pt>
                      <c:pt idx="390">
                        <c:v>0.18168794656447501</c:v>
                      </c:pt>
                      <c:pt idx="391">
                        <c:v>0.181781962115766</c:v>
                      </c:pt>
                      <c:pt idx="392">
                        <c:v>0.19028306503114301</c:v>
                      </c:pt>
                      <c:pt idx="393">
                        <c:v>0.191832865424582</c:v>
                      </c:pt>
                      <c:pt idx="394">
                        <c:v>0.20506497615904201</c:v>
                      </c:pt>
                      <c:pt idx="395">
                        <c:v>0.199996658740457</c:v>
                      </c:pt>
                      <c:pt idx="396">
                        <c:v>0.19625778606111099</c:v>
                      </c:pt>
                      <c:pt idx="397">
                        <c:v>0.19122665191677701</c:v>
                      </c:pt>
                      <c:pt idx="398">
                        <c:v>0.19558245083207301</c:v>
                      </c:pt>
                      <c:pt idx="399">
                        <c:v>0.20033952975129399</c:v>
                      </c:pt>
                      <c:pt idx="400">
                        <c:v>0.204035673135914</c:v>
                      </c:pt>
                      <c:pt idx="401">
                        <c:v>0.21404210594052001</c:v>
                      </c:pt>
                      <c:pt idx="402">
                        <c:v>0.21012685974189699</c:v>
                      </c:pt>
                      <c:pt idx="403">
                        <c:v>0.19698932593646401</c:v>
                      </c:pt>
                      <c:pt idx="404">
                        <c:v>0.19901396033586999</c:v>
                      </c:pt>
                      <c:pt idx="405">
                        <c:v>0.20312277974205301</c:v>
                      </c:pt>
                      <c:pt idx="406">
                        <c:v>0.22938917281268201</c:v>
                      </c:pt>
                      <c:pt idx="407">
                        <c:v>0.21107193378797801</c:v>
                      </c:pt>
                      <c:pt idx="408">
                        <c:v>0.21826257071855301</c:v>
                      </c:pt>
                      <c:pt idx="409">
                        <c:v>0.211660240429594</c:v>
                      </c:pt>
                      <c:pt idx="410">
                        <c:v>0.20165070554349801</c:v>
                      </c:pt>
                      <c:pt idx="411">
                        <c:v>0.20156799593168601</c:v>
                      </c:pt>
                      <c:pt idx="412">
                        <c:v>0.201972406235991</c:v>
                      </c:pt>
                      <c:pt idx="413">
                        <c:v>0.20961607229934001</c:v>
                      </c:pt>
                      <c:pt idx="414">
                        <c:v>0.21207881210736701</c:v>
                      </c:pt>
                      <c:pt idx="415">
                        <c:v>0.21816729099002799</c:v>
                      </c:pt>
                      <c:pt idx="416">
                        <c:v>0.21256572896008699</c:v>
                      </c:pt>
                      <c:pt idx="417">
                        <c:v>0.20293902571842001</c:v>
                      </c:pt>
                      <c:pt idx="418">
                        <c:v>0.19311510680805299</c:v>
                      </c:pt>
                      <c:pt idx="419">
                        <c:v>0.19138491012228201</c:v>
                      </c:pt>
                      <c:pt idx="420">
                        <c:v>0.18913013191373901</c:v>
                      </c:pt>
                      <c:pt idx="421">
                        <c:v>0.196165315231182</c:v>
                      </c:pt>
                      <c:pt idx="422">
                        <c:v>0.203939693524469</c:v>
                      </c:pt>
                      <c:pt idx="423">
                        <c:v>0.20133000246296801</c:v>
                      </c:pt>
                      <c:pt idx="424">
                        <c:v>0.19440180653540801</c:v>
                      </c:pt>
                      <c:pt idx="425">
                        <c:v>0.19524736073016499</c:v>
                      </c:pt>
                      <c:pt idx="426">
                        <c:v>0.207456959349927</c:v>
                      </c:pt>
                      <c:pt idx="427">
                        <c:v>0.207659138153829</c:v>
                      </c:pt>
                      <c:pt idx="428">
                        <c:v>0.210601087864458</c:v>
                      </c:pt>
                      <c:pt idx="429">
                        <c:v>0.21659035903127799</c:v>
                      </c:pt>
                      <c:pt idx="430">
                        <c:v>0.21128438094535401</c:v>
                      </c:pt>
                      <c:pt idx="431">
                        <c:v>0.20462541669553699</c:v>
                      </c:pt>
                      <c:pt idx="432">
                        <c:v>0.20562204989885399</c:v>
                      </c:pt>
                      <c:pt idx="433">
                        <c:v>0.20814336055580601</c:v>
                      </c:pt>
                      <c:pt idx="434">
                        <c:v>0.210822183503731</c:v>
                      </c:pt>
                      <c:pt idx="435">
                        <c:v>0.218879232417273</c:v>
                      </c:pt>
                      <c:pt idx="436">
                        <c:v>0.231061213302788</c:v>
                      </c:pt>
                      <c:pt idx="437">
                        <c:v>0.227015932911805</c:v>
                      </c:pt>
                      <c:pt idx="438">
                        <c:v>0.22325964348935801</c:v>
                      </c:pt>
                      <c:pt idx="439">
                        <c:v>0.22265598305200601</c:v>
                      </c:pt>
                      <c:pt idx="440">
                        <c:v>0.227608103034557</c:v>
                      </c:pt>
                      <c:pt idx="441">
                        <c:v>0.226096585769956</c:v>
                      </c:pt>
                      <c:pt idx="442">
                        <c:v>0.22911801424689701</c:v>
                      </c:pt>
                      <c:pt idx="443">
                        <c:v>0.23760190493754199</c:v>
                      </c:pt>
                      <c:pt idx="444">
                        <c:v>0.234164671825419</c:v>
                      </c:pt>
                      <c:pt idx="445">
                        <c:v>0.22688411168767</c:v>
                      </c:pt>
                      <c:pt idx="446">
                        <c:v>0.22210650680435801</c:v>
                      </c:pt>
                      <c:pt idx="447">
                        <c:v>0.22130856000813001</c:v>
                      </c:pt>
                      <c:pt idx="448">
                        <c:v>0.219707259459231</c:v>
                      </c:pt>
                      <c:pt idx="449">
                        <c:v>0.225287390398826</c:v>
                      </c:pt>
                      <c:pt idx="450">
                        <c:v>0.231547418762308</c:v>
                      </c:pt>
                      <c:pt idx="451">
                        <c:v>0.22248880448157901</c:v>
                      </c:pt>
                      <c:pt idx="452">
                        <c:v>0.20948843260268599</c:v>
                      </c:pt>
                      <c:pt idx="453">
                        <c:v>0.20714724281226901</c:v>
                      </c:pt>
                      <c:pt idx="454">
                        <c:v>0.20794737665316901</c:v>
                      </c:pt>
                      <c:pt idx="455">
                        <c:v>0.216658650542806</c:v>
                      </c:pt>
                      <c:pt idx="456">
                        <c:v>0.23674271934706001</c:v>
                      </c:pt>
                      <c:pt idx="457">
                        <c:v>0.241384817013403</c:v>
                      </c:pt>
                      <c:pt idx="458">
                        <c:v>0.24776488491535101</c:v>
                      </c:pt>
                      <c:pt idx="459">
                        <c:v>0.229264991819918</c:v>
                      </c:pt>
                      <c:pt idx="460">
                        <c:v>0.26186892647972998</c:v>
                      </c:pt>
                      <c:pt idx="461">
                        <c:v>0.32082634413348599</c:v>
                      </c:pt>
                      <c:pt idx="462">
                        <c:v>0.25425237867432099</c:v>
                      </c:pt>
                      <c:pt idx="463">
                        <c:v>0.27077985956421902</c:v>
                      </c:pt>
                      <c:pt idx="464">
                        <c:v>0.26870125279457202</c:v>
                      </c:pt>
                      <c:pt idx="465">
                        <c:v>0.26905324884138798</c:v>
                      </c:pt>
                      <c:pt idx="466">
                        <c:v>0.272330133880892</c:v>
                      </c:pt>
                      <c:pt idx="467">
                        <c:v>0.26574048152295598</c:v>
                      </c:pt>
                      <c:pt idx="468">
                        <c:v>0.262670201894661</c:v>
                      </c:pt>
                      <c:pt idx="469">
                        <c:v>0.242506556762833</c:v>
                      </c:pt>
                      <c:pt idx="470">
                        <c:v>0.17528078576872699</c:v>
                      </c:pt>
                      <c:pt idx="471">
                        <c:v>0.142616038934338</c:v>
                      </c:pt>
                      <c:pt idx="472">
                        <c:v>0.14579464226067201</c:v>
                      </c:pt>
                      <c:pt idx="473">
                        <c:v>0.235012414386852</c:v>
                      </c:pt>
                      <c:pt idx="474">
                        <c:v>0.24221145361271901</c:v>
                      </c:pt>
                      <c:pt idx="475">
                        <c:v>0.22818634460405801</c:v>
                      </c:pt>
                      <c:pt idx="476">
                        <c:v>0.229599449099047</c:v>
                      </c:pt>
                      <c:pt idx="477">
                        <c:v>0.23257569510083201</c:v>
                      </c:pt>
                      <c:pt idx="478">
                        <c:v>0.238123185432562</c:v>
                      </c:pt>
                      <c:pt idx="479">
                        <c:v>0.29079040094952002</c:v>
                      </c:pt>
                      <c:pt idx="480">
                        <c:v>0.27903309972561802</c:v>
                      </c:pt>
                      <c:pt idx="481">
                        <c:v>0.25929417935237298</c:v>
                      </c:pt>
                      <c:pt idx="482">
                        <c:v>0.25574298928485001</c:v>
                      </c:pt>
                      <c:pt idx="483">
                        <c:v>0.253163209059932</c:v>
                      </c:pt>
                      <c:pt idx="484">
                        <c:v>0.25028393877514998</c:v>
                      </c:pt>
                      <c:pt idx="485">
                        <c:v>0.251227724046235</c:v>
                      </c:pt>
                      <c:pt idx="486">
                        <c:v>0.264857020507208</c:v>
                      </c:pt>
                      <c:pt idx="487">
                        <c:v>0.256174376702898</c:v>
                      </c:pt>
                      <c:pt idx="488">
                        <c:v>0.17626043405676101</c:v>
                      </c:pt>
                      <c:pt idx="489">
                        <c:v>0.14227286006427101</c:v>
                      </c:pt>
                      <c:pt idx="490">
                        <c:v>0.14303387231669901</c:v>
                      </c:pt>
                      <c:pt idx="491">
                        <c:v>0.24729494004132399</c:v>
                      </c:pt>
                      <c:pt idx="492">
                        <c:v>0.26764733725321099</c:v>
                      </c:pt>
                      <c:pt idx="493">
                        <c:v>0.249902929375728</c:v>
                      </c:pt>
                      <c:pt idx="494">
                        <c:v>0.22969729347408999</c:v>
                      </c:pt>
                      <c:pt idx="495">
                        <c:v>0.220121556319434</c:v>
                      </c:pt>
                      <c:pt idx="496">
                        <c:v>0.21953652673066501</c:v>
                      </c:pt>
                      <c:pt idx="497">
                        <c:v>0.21943648323492501</c:v>
                      </c:pt>
                      <c:pt idx="498">
                        <c:v>0.220275969493468</c:v>
                      </c:pt>
                      <c:pt idx="499">
                        <c:v>0.22929157505228701</c:v>
                      </c:pt>
                      <c:pt idx="500">
                        <c:v>0.22171512252054901</c:v>
                      </c:pt>
                      <c:pt idx="501">
                        <c:v>0.21068696269421899</c:v>
                      </c:pt>
                      <c:pt idx="502">
                        <c:v>0.207995069843878</c:v>
                      </c:pt>
                      <c:pt idx="503">
                        <c:v>0.206565258704003</c:v>
                      </c:pt>
                      <c:pt idx="504">
                        <c:v>0.20309154010879499</c:v>
                      </c:pt>
                      <c:pt idx="505">
                        <c:v>0.21335051994322601</c:v>
                      </c:pt>
                      <c:pt idx="506">
                        <c:v>0.22384251799334001</c:v>
                      </c:pt>
                      <c:pt idx="507">
                        <c:v>0.22011324013247799</c:v>
                      </c:pt>
                      <c:pt idx="508">
                        <c:v>0.20536192172808501</c:v>
                      </c:pt>
                      <c:pt idx="509">
                        <c:v>0.20241525667233101</c:v>
                      </c:pt>
                      <c:pt idx="510">
                        <c:v>0.205908353022486</c:v>
                      </c:pt>
                      <c:pt idx="511">
                        <c:v>0.20737818361145999</c:v>
                      </c:pt>
                      <c:pt idx="512">
                        <c:v>0.21418767507002801</c:v>
                      </c:pt>
                      <c:pt idx="513">
                        <c:v>0.21764731210575</c:v>
                      </c:pt>
                      <c:pt idx="514">
                        <c:v>0.21351211396714501</c:v>
                      </c:pt>
                      <c:pt idx="515">
                        <c:v>0.205187803657611</c:v>
                      </c:pt>
                      <c:pt idx="516">
                        <c:v>0.20099789740680199</c:v>
                      </c:pt>
                      <c:pt idx="517">
                        <c:v>0.20160700053675101</c:v>
                      </c:pt>
                      <c:pt idx="518">
                        <c:v>0.20450230981692599</c:v>
                      </c:pt>
                      <c:pt idx="519">
                        <c:v>0.20881431637566</c:v>
                      </c:pt>
                      <c:pt idx="520">
                        <c:v>0.21882158447508299</c:v>
                      </c:pt>
                      <c:pt idx="521">
                        <c:v>0.212589443696376</c:v>
                      </c:pt>
                      <c:pt idx="522">
                        <c:v>0.20330414590489099</c:v>
                      </c:pt>
                      <c:pt idx="523">
                        <c:v>0.196798429673751</c:v>
                      </c:pt>
                      <c:pt idx="524">
                        <c:v>0.19854999876840199</c:v>
                      </c:pt>
                      <c:pt idx="525">
                        <c:v>0.20314966972772699</c:v>
                      </c:pt>
                      <c:pt idx="526">
                        <c:v>0.202864346242734</c:v>
                      </c:pt>
                      <c:pt idx="527">
                        <c:v>0.21437022469251399</c:v>
                      </c:pt>
                      <c:pt idx="528">
                        <c:v>0.20892295280355</c:v>
                      </c:pt>
                      <c:pt idx="529">
                        <c:v>0.19892442359402701</c:v>
                      </c:pt>
                      <c:pt idx="530">
                        <c:v>0.198865502313778</c:v>
                      </c:pt>
                      <c:pt idx="531">
                        <c:v>0.25011022623935603</c:v>
                      </c:pt>
                      <c:pt idx="532">
                        <c:v>0.231905444228206</c:v>
                      </c:pt>
                      <c:pt idx="533">
                        <c:v>0.21400437046429399</c:v>
                      </c:pt>
                      <c:pt idx="534">
                        <c:v>0.218938895757161</c:v>
                      </c:pt>
                      <c:pt idx="535">
                        <c:v>0.213774298056156</c:v>
                      </c:pt>
                      <c:pt idx="536">
                        <c:v>0.200314272573969</c:v>
                      </c:pt>
                      <c:pt idx="537">
                        <c:v>0.19915370576739799</c:v>
                      </c:pt>
                      <c:pt idx="538">
                        <c:v>0.19531155887856499</c:v>
                      </c:pt>
                      <c:pt idx="539">
                        <c:v>0.193581820873889</c:v>
                      </c:pt>
                      <c:pt idx="540">
                        <c:v>0.206990159484221</c:v>
                      </c:pt>
                      <c:pt idx="541">
                        <c:v>0.210262112787927</c:v>
                      </c:pt>
                      <c:pt idx="542">
                        <c:v>0.203328493726569</c:v>
                      </c:pt>
                      <c:pt idx="543">
                        <c:v>0.19202821984167001</c:v>
                      </c:pt>
                      <c:pt idx="544">
                        <c:v>0.185822954108501</c:v>
                      </c:pt>
                      <c:pt idx="545">
                        <c:v>0.18755898471778401</c:v>
                      </c:pt>
                      <c:pt idx="546">
                        <c:v>0.19110533416696801</c:v>
                      </c:pt>
                      <c:pt idx="547">
                        <c:v>0.19885994191338999</c:v>
                      </c:pt>
                      <c:pt idx="548">
                        <c:v>0.21071221802614301</c:v>
                      </c:pt>
                      <c:pt idx="549">
                        <c:v>0.20483894746613199</c:v>
                      </c:pt>
                      <c:pt idx="550">
                        <c:v>0.19307217930439999</c:v>
                      </c:pt>
                      <c:pt idx="551">
                        <c:v>0.18624693126022901</c:v>
                      </c:pt>
                      <c:pt idx="552">
                        <c:v>0.189745902871749</c:v>
                      </c:pt>
                      <c:pt idx="553">
                        <c:v>0.20129344542125099</c:v>
                      </c:pt>
                      <c:pt idx="554">
                        <c:v>0.22801944567207499</c:v>
                      </c:pt>
                      <c:pt idx="555">
                        <c:v>0.221680499532592</c:v>
                      </c:pt>
                      <c:pt idx="556">
                        <c:v>0.211797169611457</c:v>
                      </c:pt>
                      <c:pt idx="557">
                        <c:v>0.191381485380023</c:v>
                      </c:pt>
                      <c:pt idx="558">
                        <c:v>0.16823340423316599</c:v>
                      </c:pt>
                      <c:pt idx="559">
                        <c:v>0.16339420187255799</c:v>
                      </c:pt>
                      <c:pt idx="560">
                        <c:v>0.16617421602787499</c:v>
                      </c:pt>
                      <c:pt idx="561">
                        <c:v>0.17451446396078599</c:v>
                      </c:pt>
                      <c:pt idx="562">
                        <c:v>0.19155496909507599</c:v>
                      </c:pt>
                      <c:pt idx="563">
                        <c:v>0.19349808468083701</c:v>
                      </c:pt>
                      <c:pt idx="564">
                        <c:v>0.18159793814433001</c:v>
                      </c:pt>
                      <c:pt idx="565">
                        <c:v>0.177508735741884</c:v>
                      </c:pt>
                      <c:pt idx="566">
                        <c:v>0.18262998154559501</c:v>
                      </c:pt>
                      <c:pt idx="567">
                        <c:v>0.18635284119793899</c:v>
                      </c:pt>
                      <c:pt idx="568">
                        <c:v>0.19756668164635599</c:v>
                      </c:pt>
                      <c:pt idx="569">
                        <c:v>0.21845337666682599</c:v>
                      </c:pt>
                      <c:pt idx="570">
                        <c:v>0.23373571149344599</c:v>
                      </c:pt>
                      <c:pt idx="571">
                        <c:v>0.20512340023875</c:v>
                      </c:pt>
                      <c:pt idx="572">
                        <c:v>0.20808321332325699</c:v>
                      </c:pt>
                      <c:pt idx="573">
                        <c:v>0.22883651087335399</c:v>
                      </c:pt>
                      <c:pt idx="574">
                        <c:v>0.26038236423509697</c:v>
                      </c:pt>
                      <c:pt idx="575">
                        <c:v>0.29707949472884398</c:v>
                      </c:pt>
                      <c:pt idx="576">
                        <c:v>0.31828290016334798</c:v>
                      </c:pt>
                      <c:pt idx="577">
                        <c:v>0.55639411729104904</c:v>
                      </c:pt>
                      <c:pt idx="578">
                        <c:v>0.38323806047490899</c:v>
                      </c:pt>
                      <c:pt idx="579">
                        <c:v>0.27466501240694802</c:v>
                      </c:pt>
                      <c:pt idx="580">
                        <c:v>0.23381774020381499</c:v>
                      </c:pt>
                      <c:pt idx="581">
                        <c:v>0.214144249812525</c:v>
                      </c:pt>
                      <c:pt idx="582">
                        <c:v>0.20669397467915199</c:v>
                      </c:pt>
                      <c:pt idx="583">
                        <c:v>0.212124877822187</c:v>
                      </c:pt>
                      <c:pt idx="584">
                        <c:v>0.209789268496961</c:v>
                      </c:pt>
                      <c:pt idx="585">
                        <c:v>0.19413892043756401</c:v>
                      </c:pt>
                      <c:pt idx="586">
                        <c:v>0.211495595763324</c:v>
                      </c:pt>
                      <c:pt idx="587">
                        <c:v>0.31966012710693598</c:v>
                      </c:pt>
                      <c:pt idx="588">
                        <c:v>0.209607986810771</c:v>
                      </c:pt>
                      <c:pt idx="589">
                        <c:v>0.18850725221595499</c:v>
                      </c:pt>
                      <c:pt idx="590">
                        <c:v>0.191706451019237</c:v>
                      </c:pt>
                      <c:pt idx="591">
                        <c:v>0.19252081357938799</c:v>
                      </c:pt>
                      <c:pt idx="592">
                        <c:v>0.18838348495451401</c:v>
                      </c:pt>
                      <c:pt idx="593">
                        <c:v>0.186586878908855</c:v>
                      </c:pt>
                      <c:pt idx="594">
                        <c:v>0.180409655217835</c:v>
                      </c:pt>
                      <c:pt idx="595">
                        <c:v>0.18193257831644499</c:v>
                      </c:pt>
                      <c:pt idx="596">
                        <c:v>0.18570231360928999</c:v>
                      </c:pt>
                      <c:pt idx="597">
                        <c:v>0.193944971317415</c:v>
                      </c:pt>
                      <c:pt idx="598">
                        <c:v>0.19137071231215</c:v>
                      </c:pt>
                      <c:pt idx="599">
                        <c:v>0.18158032894114001</c:v>
                      </c:pt>
                      <c:pt idx="600">
                        <c:v>0.17560355103275299</c:v>
                      </c:pt>
                      <c:pt idx="601">
                        <c:v>0.17693158282725499</c:v>
                      </c:pt>
                      <c:pt idx="602">
                        <c:v>0.179042168167663</c:v>
                      </c:pt>
                      <c:pt idx="603">
                        <c:v>0.18279771972686801</c:v>
                      </c:pt>
                      <c:pt idx="604">
                        <c:v>0.18693977399273401</c:v>
                      </c:pt>
                      <c:pt idx="605">
                        <c:v>0.188100796073502</c:v>
                      </c:pt>
                      <c:pt idx="606">
                        <c:v>0.17959103454758299</c:v>
                      </c:pt>
                      <c:pt idx="607">
                        <c:v>0.19406651549508699</c:v>
                      </c:pt>
                      <c:pt idx="608">
                        <c:v>0.20776151065947299</c:v>
                      </c:pt>
                      <c:pt idx="609">
                        <c:v>0.19042740046838399</c:v>
                      </c:pt>
                      <c:pt idx="610">
                        <c:v>0.190193047757239</c:v>
                      </c:pt>
                      <c:pt idx="611">
                        <c:v>0.200954471584156</c:v>
                      </c:pt>
                      <c:pt idx="612">
                        <c:v>0.25663337476960002</c:v>
                      </c:pt>
                      <c:pt idx="613">
                        <c:v>0.20543214795630399</c:v>
                      </c:pt>
                      <c:pt idx="614">
                        <c:v>0.190505728672553</c:v>
                      </c:pt>
                      <c:pt idx="615">
                        <c:v>0.18560303426720201</c:v>
                      </c:pt>
                      <c:pt idx="616">
                        <c:v>0.19072376192274601</c:v>
                      </c:pt>
                      <c:pt idx="617">
                        <c:v>0.185767090651491</c:v>
                      </c:pt>
                      <c:pt idx="618">
                        <c:v>0.18987791945787999</c:v>
                      </c:pt>
                      <c:pt idx="619">
                        <c:v>0.189602086642741</c:v>
                      </c:pt>
                      <c:pt idx="620">
                        <c:v>0.18864398171660701</c:v>
                      </c:pt>
                      <c:pt idx="621">
                        <c:v>0.18843010072246</c:v>
                      </c:pt>
                      <c:pt idx="622">
                        <c:v>0.188743158112155</c:v>
                      </c:pt>
                      <c:pt idx="623">
                        <c:v>0.190436213809939</c:v>
                      </c:pt>
                      <c:pt idx="624">
                        <c:v>0.16381679389313</c:v>
                      </c:pt>
                    </c:numCache>
                  </c:numRef>
                </c:val>
                <c:smooth val="0"/>
                <c:extLst xmlns:c15="http://schemas.microsoft.com/office/drawing/2012/chart">
                  <c:ext xmlns:c16="http://schemas.microsoft.com/office/drawing/2014/chart" uri="{C3380CC4-5D6E-409C-BE32-E72D297353CC}">
                    <c16:uniqueId val="{00000000-3300-4BEB-B1CF-5CF202616441}"/>
                  </c:ext>
                </c:extLst>
              </c15:ser>
            </c15:filteredLineSeries>
            <c15:filteredLineSeries>
              <c15:ser>
                <c:idx val="12"/>
                <c:order val="12"/>
                <c:tx>
                  <c:strRef>
                    <c:extLst>
                      <c:ext xmlns:c15="http://schemas.microsoft.com/office/drawing/2012/chart" uri="{02D57815-91ED-43cb-92C2-25804820EDAC}">
                        <c15:formulaRef>
                          <c15:sqref>dau_by_retention_cohort_raw!$N$1</c15:sqref>
                        </c15:formulaRef>
                      </c:ext>
                    </c:extLst>
                    <c:strCache>
                      <c:ptCount val="1"/>
                      <c:pt idx="0">
                        <c:v>%D01-7</c:v>
                      </c:pt>
                    </c:strCache>
                  </c:strRef>
                </c:tx>
                <c:spPr>
                  <a:ln w="28575" cap="rnd">
                    <a:solidFill>
                      <a:schemeClr val="accent1">
                        <a:lumMod val="80000"/>
                        <a:lumOff val="2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dau_by_retention_cohort_raw!$N$2:$N$1234</c15:sqref>
                        </c15:formulaRef>
                      </c:ext>
                    </c:extLst>
                    <c:numCache>
                      <c:formatCode>0.00%</c:formatCode>
                      <c:ptCount val="625"/>
                      <c:pt idx="0">
                        <c:v>0.121882142502236</c:v>
                      </c:pt>
                      <c:pt idx="1">
                        <c:v>0.11436347661798001</c:v>
                      </c:pt>
                      <c:pt idx="2">
                        <c:v>0.10121505310079899</c:v>
                      </c:pt>
                      <c:pt idx="3">
                        <c:v>0.106454590714849</c:v>
                      </c:pt>
                      <c:pt idx="4">
                        <c:v>0.118146291674531</c:v>
                      </c:pt>
                      <c:pt idx="5">
                        <c:v>0.119826125396007</c:v>
                      </c:pt>
                      <c:pt idx="6">
                        <c:v>0.115906219289625</c:v>
                      </c:pt>
                      <c:pt idx="7">
                        <c:v>0.120369575174625</c:v>
                      </c:pt>
                      <c:pt idx="8">
                        <c:v>0.113796221864952</c:v>
                      </c:pt>
                      <c:pt idx="9">
                        <c:v>0.102874007113501</c:v>
                      </c:pt>
                      <c:pt idx="10">
                        <c:v>0.113239575575266</c:v>
                      </c:pt>
                      <c:pt idx="11">
                        <c:v>0.132878007343673</c:v>
                      </c:pt>
                      <c:pt idx="12">
                        <c:v>0.13477194277402699</c:v>
                      </c:pt>
                      <c:pt idx="13">
                        <c:v>0.13260424271204699</c:v>
                      </c:pt>
                      <c:pt idx="14">
                        <c:v>0.13305267552710301</c:v>
                      </c:pt>
                      <c:pt idx="15">
                        <c:v>0.123604311862445</c:v>
                      </c:pt>
                      <c:pt idx="16">
                        <c:v>0.11277081010137199</c:v>
                      </c:pt>
                      <c:pt idx="17">
                        <c:v>0.12351922833323201</c:v>
                      </c:pt>
                      <c:pt idx="18">
                        <c:v>0.142045843780399</c:v>
                      </c:pt>
                      <c:pt idx="19">
                        <c:v>0.14134373534552599</c:v>
                      </c:pt>
                      <c:pt idx="20">
                        <c:v>0.13669170511106299</c:v>
                      </c:pt>
                      <c:pt idx="21">
                        <c:v>0.13853018774669201</c:v>
                      </c:pt>
                      <c:pt idx="22">
                        <c:v>0.13074638389549301</c:v>
                      </c:pt>
                      <c:pt idx="23">
                        <c:v>0.113758235724744</c:v>
                      </c:pt>
                      <c:pt idx="24">
                        <c:v>0.12006994007114</c:v>
                      </c:pt>
                      <c:pt idx="25">
                        <c:v>0.14094760551295099</c:v>
                      </c:pt>
                      <c:pt idx="26">
                        <c:v>0.139425154135777</c:v>
                      </c:pt>
                      <c:pt idx="27">
                        <c:v>0.13771676203185099</c:v>
                      </c:pt>
                      <c:pt idx="28">
                        <c:v>0.136973898472287</c:v>
                      </c:pt>
                      <c:pt idx="29">
                        <c:v>0.12965405530487101</c:v>
                      </c:pt>
                      <c:pt idx="30">
                        <c:v>0.118948509112176</c:v>
                      </c:pt>
                      <c:pt idx="31">
                        <c:v>0.12775603349347001</c:v>
                      </c:pt>
                      <c:pt idx="32">
                        <c:v>0.146352182830355</c:v>
                      </c:pt>
                      <c:pt idx="33">
                        <c:v>0.144933934798605</c:v>
                      </c:pt>
                      <c:pt idx="34">
                        <c:v>0.143948423113263</c:v>
                      </c:pt>
                      <c:pt idx="35">
                        <c:v>0.146530612244898</c:v>
                      </c:pt>
                      <c:pt idx="36">
                        <c:v>0.14051987081726</c:v>
                      </c:pt>
                      <c:pt idx="37">
                        <c:v>0.12333673857569701</c:v>
                      </c:pt>
                      <c:pt idx="38">
                        <c:v>0.13283245874473501</c:v>
                      </c:pt>
                      <c:pt idx="39">
                        <c:v>0.15114303138673599</c:v>
                      </c:pt>
                      <c:pt idx="40">
                        <c:v>0.151579106527478</c:v>
                      </c:pt>
                      <c:pt idx="41">
                        <c:v>0.145253961899828</c:v>
                      </c:pt>
                      <c:pt idx="42">
                        <c:v>0.151563091733144</c:v>
                      </c:pt>
                      <c:pt idx="43">
                        <c:v>0.14224540303497399</c:v>
                      </c:pt>
                      <c:pt idx="44">
                        <c:v>0.12587153034142801</c:v>
                      </c:pt>
                      <c:pt idx="45">
                        <c:v>0.13809969012692999</c:v>
                      </c:pt>
                      <c:pt idx="46">
                        <c:v>0.15941547461538899</c:v>
                      </c:pt>
                      <c:pt idx="47">
                        <c:v>0.15835396985539199</c:v>
                      </c:pt>
                      <c:pt idx="48">
                        <c:v>0.15553023177290601</c:v>
                      </c:pt>
                      <c:pt idx="49">
                        <c:v>0.15615129759277699</c:v>
                      </c:pt>
                      <c:pt idx="50">
                        <c:v>0.149889631718471</c:v>
                      </c:pt>
                      <c:pt idx="51">
                        <c:v>0.13061184184540001</c:v>
                      </c:pt>
                      <c:pt idx="52">
                        <c:v>0.13824497991967899</c:v>
                      </c:pt>
                      <c:pt idx="53">
                        <c:v>0.15620337685296201</c:v>
                      </c:pt>
                      <c:pt idx="54">
                        <c:v>0.15543818920487501</c:v>
                      </c:pt>
                      <c:pt idx="55">
                        <c:v>0.15220313753094</c:v>
                      </c:pt>
                      <c:pt idx="56">
                        <c:v>0.15178314886965699</c:v>
                      </c:pt>
                      <c:pt idx="57">
                        <c:v>0.14159553445922499</c:v>
                      </c:pt>
                      <c:pt idx="58">
                        <c:v>0.12632243423786199</c:v>
                      </c:pt>
                      <c:pt idx="59">
                        <c:v>0.130529789331777</c:v>
                      </c:pt>
                      <c:pt idx="60">
                        <c:v>0.143143674920855</c:v>
                      </c:pt>
                      <c:pt idx="61">
                        <c:v>0.13797634003350101</c:v>
                      </c:pt>
                      <c:pt idx="62">
                        <c:v>0.142233172193171</c:v>
                      </c:pt>
                      <c:pt idx="63">
                        <c:v>0.145866150591836</c:v>
                      </c:pt>
                      <c:pt idx="64">
                        <c:v>0.138283604618362</c:v>
                      </c:pt>
                      <c:pt idx="65">
                        <c:v>0.12596654614371899</c:v>
                      </c:pt>
                      <c:pt idx="66">
                        <c:v>0.13621172576230201</c:v>
                      </c:pt>
                      <c:pt idx="67">
                        <c:v>0.15527827177050199</c:v>
                      </c:pt>
                      <c:pt idx="68">
                        <c:v>0.15201265247590801</c:v>
                      </c:pt>
                      <c:pt idx="69">
                        <c:v>0.15143846329589999</c:v>
                      </c:pt>
                      <c:pt idx="70">
                        <c:v>0.15003585257421501</c:v>
                      </c:pt>
                      <c:pt idx="71">
                        <c:v>0.141066775561</c:v>
                      </c:pt>
                      <c:pt idx="72">
                        <c:v>0.12745547443623301</c:v>
                      </c:pt>
                      <c:pt idx="73">
                        <c:v>0.13957277059638501</c:v>
                      </c:pt>
                      <c:pt idx="74">
                        <c:v>0.15887406949602401</c:v>
                      </c:pt>
                      <c:pt idx="75">
                        <c:v>0.159010283856867</c:v>
                      </c:pt>
                      <c:pt idx="76">
                        <c:v>0.155171245255738</c:v>
                      </c:pt>
                      <c:pt idx="77">
                        <c:v>0.155402975682114</c:v>
                      </c:pt>
                      <c:pt idx="78">
                        <c:v>0.14595757454472699</c:v>
                      </c:pt>
                      <c:pt idx="79">
                        <c:v>0.12832365120053399</c:v>
                      </c:pt>
                      <c:pt idx="80">
                        <c:v>0.135758116016092</c:v>
                      </c:pt>
                      <c:pt idx="81">
                        <c:v>0.15398030421110601</c:v>
                      </c:pt>
                      <c:pt idx="82">
                        <c:v>0.15191872311523699</c:v>
                      </c:pt>
                      <c:pt idx="83">
                        <c:v>0.14731720878509899</c:v>
                      </c:pt>
                      <c:pt idx="84">
                        <c:v>0.14603231617387</c:v>
                      </c:pt>
                      <c:pt idx="85">
                        <c:v>0.137803039663907</c:v>
                      </c:pt>
                      <c:pt idx="86">
                        <c:v>0.122046183329222</c:v>
                      </c:pt>
                      <c:pt idx="87">
                        <c:v>0.13068762831070899</c:v>
                      </c:pt>
                      <c:pt idx="88">
                        <c:v>0.148448013043503</c:v>
                      </c:pt>
                      <c:pt idx="89">
                        <c:v>0.14531674815342099</c:v>
                      </c:pt>
                      <c:pt idx="90">
                        <c:v>0.13910978293290999</c:v>
                      </c:pt>
                      <c:pt idx="91">
                        <c:v>0.13490146642942</c:v>
                      </c:pt>
                      <c:pt idx="92">
                        <c:v>0.131220018346141</c:v>
                      </c:pt>
                      <c:pt idx="93">
                        <c:v>0.116875878990993</c:v>
                      </c:pt>
                      <c:pt idx="94">
                        <c:v>0.12570766806523301</c:v>
                      </c:pt>
                      <c:pt idx="95">
                        <c:v>0.13739631254776299</c:v>
                      </c:pt>
                      <c:pt idx="96">
                        <c:v>0.123729780989748</c:v>
                      </c:pt>
                      <c:pt idx="97">
                        <c:v>0.13718217085398601</c:v>
                      </c:pt>
                      <c:pt idx="98">
                        <c:v>0.133800149652197</c:v>
                      </c:pt>
                      <c:pt idx="99">
                        <c:v>0.12534565640616499</c:v>
                      </c:pt>
                      <c:pt idx="100">
                        <c:v>0.110480581096462</c:v>
                      </c:pt>
                      <c:pt idx="101">
                        <c:v>0.112690545216497</c:v>
                      </c:pt>
                      <c:pt idx="102">
                        <c:v>0.124325820037332</c:v>
                      </c:pt>
                      <c:pt idx="103">
                        <c:v>0.124380637784271</c:v>
                      </c:pt>
                      <c:pt idx="104">
                        <c:v>0.12021649343277201</c:v>
                      </c:pt>
                      <c:pt idx="105">
                        <c:v>0.118501355681538</c:v>
                      </c:pt>
                      <c:pt idx="106">
                        <c:v>0.115188490256784</c:v>
                      </c:pt>
                      <c:pt idx="107">
                        <c:v>0.10265427535466599</c:v>
                      </c:pt>
                      <c:pt idx="108">
                        <c:v>0.10837057255525499</c:v>
                      </c:pt>
                      <c:pt idx="109">
                        <c:v>0.118912358992245</c:v>
                      </c:pt>
                      <c:pt idx="110">
                        <c:v>0.12303355992704799</c:v>
                      </c:pt>
                      <c:pt idx="111">
                        <c:v>0.12087701844340699</c:v>
                      </c:pt>
                      <c:pt idx="112">
                        <c:v>0.11962552488469699</c:v>
                      </c:pt>
                      <c:pt idx="113">
                        <c:v>0.11392093271480799</c:v>
                      </c:pt>
                      <c:pt idx="114">
                        <c:v>0.102873659237478</c:v>
                      </c:pt>
                      <c:pt idx="115">
                        <c:v>0.111298327195671</c:v>
                      </c:pt>
                      <c:pt idx="116">
                        <c:v>0.123334333090535</c:v>
                      </c:pt>
                      <c:pt idx="117">
                        <c:v>0.12523394048027001</c:v>
                      </c:pt>
                      <c:pt idx="118">
                        <c:v>0.12807967696641501</c:v>
                      </c:pt>
                      <c:pt idx="119">
                        <c:v>0.12895078654928599</c:v>
                      </c:pt>
                      <c:pt idx="120">
                        <c:v>0.129350789323528</c:v>
                      </c:pt>
                      <c:pt idx="121">
                        <c:v>0.118868531232078</c:v>
                      </c:pt>
                      <c:pt idx="122">
                        <c:v>0.122435437346803</c:v>
                      </c:pt>
                      <c:pt idx="123">
                        <c:v>0.13339600702605101</c:v>
                      </c:pt>
                      <c:pt idx="124">
                        <c:v>0.13735172537742599</c:v>
                      </c:pt>
                      <c:pt idx="125">
                        <c:v>0.13673940120865399</c:v>
                      </c:pt>
                      <c:pt idx="126">
                        <c:v>0.135357215891134</c:v>
                      </c:pt>
                      <c:pt idx="127">
                        <c:v>0.124353429472398</c:v>
                      </c:pt>
                      <c:pt idx="128">
                        <c:v>0.122437927634527</c:v>
                      </c:pt>
                      <c:pt idx="129">
                        <c:v>0.13027695512596299</c:v>
                      </c:pt>
                      <c:pt idx="130">
                        <c:v>0.14493616422490499</c:v>
                      </c:pt>
                      <c:pt idx="131">
                        <c:v>0.13976302644091501</c:v>
                      </c:pt>
                      <c:pt idx="132">
                        <c:v>0.13481242436466301</c:v>
                      </c:pt>
                      <c:pt idx="133">
                        <c:v>0.133482479784367</c:v>
                      </c:pt>
                      <c:pt idx="134">
                        <c:v>0.12475183748419701</c:v>
                      </c:pt>
                      <c:pt idx="135">
                        <c:v>0.108633963924329</c:v>
                      </c:pt>
                      <c:pt idx="136">
                        <c:v>0.11699157997880801</c:v>
                      </c:pt>
                      <c:pt idx="137">
                        <c:v>0.13319319097820401</c:v>
                      </c:pt>
                      <c:pt idx="138">
                        <c:v>0.13451726629732599</c:v>
                      </c:pt>
                      <c:pt idx="139">
                        <c:v>0.13293532658545601</c:v>
                      </c:pt>
                      <c:pt idx="140">
                        <c:v>0.13033887043189399</c:v>
                      </c:pt>
                      <c:pt idx="141">
                        <c:v>0.12589936599149901</c:v>
                      </c:pt>
                      <c:pt idx="142">
                        <c:v>0.112966363988908</c:v>
                      </c:pt>
                      <c:pt idx="143">
                        <c:v>0.121211891083206</c:v>
                      </c:pt>
                      <c:pt idx="144">
                        <c:v>0.136329871979427</c:v>
                      </c:pt>
                      <c:pt idx="145">
                        <c:v>0.134640022540123</c:v>
                      </c:pt>
                      <c:pt idx="146">
                        <c:v>0.13308027063943301</c:v>
                      </c:pt>
                      <c:pt idx="147">
                        <c:v>0.132977573415032</c:v>
                      </c:pt>
                      <c:pt idx="148">
                        <c:v>0.12819681335062799</c:v>
                      </c:pt>
                      <c:pt idx="149">
                        <c:v>0.113169594386093</c:v>
                      </c:pt>
                      <c:pt idx="150">
                        <c:v>0.118645269551653</c:v>
                      </c:pt>
                      <c:pt idx="151">
                        <c:v>0.13505641913257699</c:v>
                      </c:pt>
                      <c:pt idx="152">
                        <c:v>0.1323091111536</c:v>
                      </c:pt>
                      <c:pt idx="153">
                        <c:v>0.12867736342431799</c:v>
                      </c:pt>
                      <c:pt idx="154">
                        <c:v>0.1290539879208</c:v>
                      </c:pt>
                      <c:pt idx="155">
                        <c:v>0.12131770179303</c:v>
                      </c:pt>
                      <c:pt idx="156">
                        <c:v>0.107524141473149</c:v>
                      </c:pt>
                      <c:pt idx="157">
                        <c:v>0.112560244952667</c:v>
                      </c:pt>
                      <c:pt idx="158">
                        <c:v>0.13019046424948399</c:v>
                      </c:pt>
                      <c:pt idx="159">
                        <c:v>0.13093067602383901</c:v>
                      </c:pt>
                      <c:pt idx="160">
                        <c:v>0.12701849612082999</c:v>
                      </c:pt>
                      <c:pt idx="161">
                        <c:v>0.12705024272988599</c:v>
                      </c:pt>
                      <c:pt idx="162">
                        <c:v>0.119820369357621</c:v>
                      </c:pt>
                      <c:pt idx="163">
                        <c:v>0.104621973987668</c:v>
                      </c:pt>
                      <c:pt idx="164">
                        <c:v>0.114473428700887</c:v>
                      </c:pt>
                      <c:pt idx="165">
                        <c:v>0.13202769164033701</c:v>
                      </c:pt>
                      <c:pt idx="166">
                        <c:v>0.11829631450974</c:v>
                      </c:pt>
                      <c:pt idx="167">
                        <c:v>0.12547515875566601</c:v>
                      </c:pt>
                      <c:pt idx="168">
                        <c:v>0.12765619684771501</c:v>
                      </c:pt>
                      <c:pt idx="169">
                        <c:v>0.139658671447348</c:v>
                      </c:pt>
                      <c:pt idx="170">
                        <c:v>0.13660325725470801</c:v>
                      </c:pt>
                      <c:pt idx="171">
                        <c:v>0.162439717616054</c:v>
                      </c:pt>
                      <c:pt idx="172">
                        <c:v>0.118656548828319</c:v>
                      </c:pt>
                      <c:pt idx="173">
                        <c:v>0.11623022063739701</c:v>
                      </c:pt>
                      <c:pt idx="174">
                        <c:v>0.11890203228531999</c:v>
                      </c:pt>
                      <c:pt idx="175">
                        <c:v>0.118651310646725</c:v>
                      </c:pt>
                      <c:pt idx="176">
                        <c:v>0.121611120071553</c:v>
                      </c:pt>
                      <c:pt idx="177">
                        <c:v>0.11219584930684399</c:v>
                      </c:pt>
                      <c:pt idx="178">
                        <c:v>0.12319099481736299</c:v>
                      </c:pt>
                      <c:pt idx="179">
                        <c:v>0.141393876638505</c:v>
                      </c:pt>
                      <c:pt idx="180">
                        <c:v>0.13517653880191599</c:v>
                      </c:pt>
                      <c:pt idx="181">
                        <c:v>0.129204387661672</c:v>
                      </c:pt>
                      <c:pt idx="182">
                        <c:v>0.126558358692451</c:v>
                      </c:pt>
                      <c:pt idx="183">
                        <c:v>0.11784775191777</c:v>
                      </c:pt>
                      <c:pt idx="184">
                        <c:v>0.102286329421027</c:v>
                      </c:pt>
                      <c:pt idx="185">
                        <c:v>0.109858203638191</c:v>
                      </c:pt>
                      <c:pt idx="186">
                        <c:v>0.12613805763284</c:v>
                      </c:pt>
                      <c:pt idx="187">
                        <c:v>0.11914323171956</c:v>
                      </c:pt>
                      <c:pt idx="188">
                        <c:v>0.105065958941535</c:v>
                      </c:pt>
                      <c:pt idx="189">
                        <c:v>0.12200880284659101</c:v>
                      </c:pt>
                      <c:pt idx="190">
                        <c:v>0.114413854397312</c:v>
                      </c:pt>
                      <c:pt idx="191">
                        <c:v>0.101418237739933</c:v>
                      </c:pt>
                      <c:pt idx="192">
                        <c:v>0.108654239743065</c:v>
                      </c:pt>
                      <c:pt idx="193">
                        <c:v>0.12779405510136599</c:v>
                      </c:pt>
                      <c:pt idx="194">
                        <c:v>0.12686332967205399</c:v>
                      </c:pt>
                      <c:pt idx="195">
                        <c:v>0.126124662225191</c:v>
                      </c:pt>
                      <c:pt idx="196">
                        <c:v>0.129376958318249</c:v>
                      </c:pt>
                      <c:pt idx="197">
                        <c:v>0.12091508697313599</c:v>
                      </c:pt>
                      <c:pt idx="198">
                        <c:v>0.10708492871099</c:v>
                      </c:pt>
                      <c:pt idx="199">
                        <c:v>0.113406850948963</c:v>
                      </c:pt>
                      <c:pt idx="200">
                        <c:v>0.13555441903509399</c:v>
                      </c:pt>
                      <c:pt idx="201">
                        <c:v>0.13571282862024101</c:v>
                      </c:pt>
                      <c:pt idx="202">
                        <c:v>0.134215275862933</c:v>
                      </c:pt>
                      <c:pt idx="203">
                        <c:v>0.13303374438270699</c:v>
                      </c:pt>
                      <c:pt idx="204">
                        <c:v>0.12323149130130601</c:v>
                      </c:pt>
                      <c:pt idx="205">
                        <c:v>0.106869363219733</c:v>
                      </c:pt>
                      <c:pt idx="206">
                        <c:v>0.11563651688534</c:v>
                      </c:pt>
                      <c:pt idx="207">
                        <c:v>0.13465087470927301</c:v>
                      </c:pt>
                      <c:pt idx="208">
                        <c:v>0.13337332146588801</c:v>
                      </c:pt>
                      <c:pt idx="209">
                        <c:v>0.131016955581686</c:v>
                      </c:pt>
                      <c:pt idx="210">
                        <c:v>0.12945781928974601</c:v>
                      </c:pt>
                      <c:pt idx="211">
                        <c:v>0.122283008083612</c:v>
                      </c:pt>
                      <c:pt idx="212">
                        <c:v>0.106052574512686</c:v>
                      </c:pt>
                      <c:pt idx="213">
                        <c:v>0.113536878966951</c:v>
                      </c:pt>
                      <c:pt idx="214">
                        <c:v>0.13841073759056699</c:v>
                      </c:pt>
                      <c:pt idx="215">
                        <c:v>0.13634794810426701</c:v>
                      </c:pt>
                      <c:pt idx="216">
                        <c:v>0.13054207928606801</c:v>
                      </c:pt>
                      <c:pt idx="217">
                        <c:v>0.127155546995739</c:v>
                      </c:pt>
                      <c:pt idx="218">
                        <c:v>0.121957994064379</c:v>
                      </c:pt>
                      <c:pt idx="219">
                        <c:v>0.121335458530199</c:v>
                      </c:pt>
                      <c:pt idx="220">
                        <c:v>7.5640228390525199E-2</c:v>
                      </c:pt>
                      <c:pt idx="221">
                        <c:v>0.202271373249926</c:v>
                      </c:pt>
                      <c:pt idx="222">
                        <c:v>0.241151958514677</c:v>
                      </c:pt>
                      <c:pt idx="223">
                        <c:v>0.23858683282732199</c:v>
                      </c:pt>
                      <c:pt idx="224">
                        <c:v>0.22862261870879499</c:v>
                      </c:pt>
                      <c:pt idx="225">
                        <c:v>0.21448411473718601</c:v>
                      </c:pt>
                      <c:pt idx="226">
                        <c:v>0.192305171396736</c:v>
                      </c:pt>
                      <c:pt idx="227">
                        <c:v>0.173921243934095</c:v>
                      </c:pt>
                      <c:pt idx="228">
                        <c:v>0.174704117644123</c:v>
                      </c:pt>
                      <c:pt idx="229">
                        <c:v>0.161758975175222</c:v>
                      </c:pt>
                      <c:pt idx="230">
                        <c:v>0.150444186944766</c:v>
                      </c:pt>
                      <c:pt idx="231">
                        <c:v>0.144956880389951</c:v>
                      </c:pt>
                      <c:pt idx="232">
                        <c:v>0.131550575939997</c:v>
                      </c:pt>
                      <c:pt idx="233">
                        <c:v>0.11516041063789</c:v>
                      </c:pt>
                      <c:pt idx="234">
                        <c:v>0.11267676959499701</c:v>
                      </c:pt>
                      <c:pt idx="235">
                        <c:v>0.120798461420833</c:v>
                      </c:pt>
                      <c:pt idx="236">
                        <c:v>0.116877495069982</c:v>
                      </c:pt>
                      <c:pt idx="237">
                        <c:v>0.117710423893459</c:v>
                      </c:pt>
                      <c:pt idx="238">
                        <c:v>0.116141540183073</c:v>
                      </c:pt>
                      <c:pt idx="239">
                        <c:v>0.10669401819721901</c:v>
                      </c:pt>
                      <c:pt idx="240">
                        <c:v>9.3058210251954807E-2</c:v>
                      </c:pt>
                      <c:pt idx="241">
                        <c:v>9.6284274365764103E-2</c:v>
                      </c:pt>
                      <c:pt idx="242">
                        <c:v>0.103868279354233</c:v>
                      </c:pt>
                      <c:pt idx="243">
                        <c:v>0.116805271238485</c:v>
                      </c:pt>
                      <c:pt idx="244">
                        <c:v>0.117565851593788</c:v>
                      </c:pt>
                      <c:pt idx="245">
                        <c:v>0.116332348385249</c:v>
                      </c:pt>
                      <c:pt idx="246">
                        <c:v>0.111550541557932</c:v>
                      </c:pt>
                      <c:pt idx="247">
                        <c:v>0.10044168312021701</c:v>
                      </c:pt>
                      <c:pt idx="248">
                        <c:v>0.104620522788384</c:v>
                      </c:pt>
                      <c:pt idx="249">
                        <c:v>0.118664469964557</c:v>
                      </c:pt>
                      <c:pt idx="250">
                        <c:v>0.118365608605592</c:v>
                      </c:pt>
                      <c:pt idx="251">
                        <c:v>0.118218710671719</c:v>
                      </c:pt>
                      <c:pt idx="252">
                        <c:v>0.118740850210575</c:v>
                      </c:pt>
                      <c:pt idx="253">
                        <c:v>0.111536948438432</c:v>
                      </c:pt>
                      <c:pt idx="254">
                        <c:v>9.6847910253262601E-2</c:v>
                      </c:pt>
                      <c:pt idx="255">
                        <c:v>9.8991664991562103E-2</c:v>
                      </c:pt>
                      <c:pt idx="256">
                        <c:v>0.118705739387929</c:v>
                      </c:pt>
                      <c:pt idx="257">
                        <c:v>0.11796264071108301</c:v>
                      </c:pt>
                      <c:pt idx="258">
                        <c:v>0.114418565742051</c:v>
                      </c:pt>
                      <c:pt idx="259">
                        <c:v>0.11087640933186201</c:v>
                      </c:pt>
                      <c:pt idx="260">
                        <c:v>0.10842945542240801</c:v>
                      </c:pt>
                      <c:pt idx="261">
                        <c:v>9.5827104766929502E-2</c:v>
                      </c:pt>
                      <c:pt idx="262">
                        <c:v>9.9210425754710896E-2</c:v>
                      </c:pt>
                      <c:pt idx="263">
                        <c:v>0.11892991104149001</c:v>
                      </c:pt>
                      <c:pt idx="264">
                        <c:v>0.11780695760672601</c:v>
                      </c:pt>
                      <c:pt idx="265">
                        <c:v>0.116536359082693</c:v>
                      </c:pt>
                      <c:pt idx="266">
                        <c:v>0.11442086787768101</c:v>
                      </c:pt>
                      <c:pt idx="267">
                        <c:v>0.105844735667201</c:v>
                      </c:pt>
                      <c:pt idx="268">
                        <c:v>9.3667426883546206E-2</c:v>
                      </c:pt>
                      <c:pt idx="269">
                        <c:v>9.6230893669776094E-2</c:v>
                      </c:pt>
                      <c:pt idx="270">
                        <c:v>0.110774599863613</c:v>
                      </c:pt>
                      <c:pt idx="271">
                        <c:v>0.115965139996291</c:v>
                      </c:pt>
                      <c:pt idx="272">
                        <c:v>0.11260153134006801</c:v>
                      </c:pt>
                      <c:pt idx="273">
                        <c:v>0.10752507424217</c:v>
                      </c:pt>
                      <c:pt idx="274">
                        <c:v>0.105112208200673</c:v>
                      </c:pt>
                      <c:pt idx="275">
                        <c:v>9.5410684137973795E-2</c:v>
                      </c:pt>
                      <c:pt idx="276">
                        <c:v>0.10031221936804301</c:v>
                      </c:pt>
                      <c:pt idx="277">
                        <c:v>0.116552420966933</c:v>
                      </c:pt>
                      <c:pt idx="278">
                        <c:v>0.116060187783457</c:v>
                      </c:pt>
                      <c:pt idx="279">
                        <c:v>0.11440158303801801</c:v>
                      </c:pt>
                      <c:pt idx="280">
                        <c:v>0.11001922666097</c:v>
                      </c:pt>
                      <c:pt idx="281">
                        <c:v>0.107402753606633</c:v>
                      </c:pt>
                      <c:pt idx="282">
                        <c:v>9.3741510368669706E-2</c:v>
                      </c:pt>
                      <c:pt idx="283">
                        <c:v>9.8856747760929994E-2</c:v>
                      </c:pt>
                      <c:pt idx="284">
                        <c:v>0.113717298751786</c:v>
                      </c:pt>
                      <c:pt idx="285">
                        <c:v>0.116708589528601</c:v>
                      </c:pt>
                      <c:pt idx="286">
                        <c:v>0.115119003576273</c:v>
                      </c:pt>
                      <c:pt idx="287">
                        <c:v>0.113880436381656</c:v>
                      </c:pt>
                      <c:pt idx="288">
                        <c:v>0.109147397729106</c:v>
                      </c:pt>
                      <c:pt idx="289">
                        <c:v>9.4783805331964496E-2</c:v>
                      </c:pt>
                      <c:pt idx="290">
                        <c:v>9.9015889015623804E-2</c:v>
                      </c:pt>
                      <c:pt idx="291">
                        <c:v>0.11845540644312</c:v>
                      </c:pt>
                      <c:pt idx="292">
                        <c:v>0.11947331003917699</c:v>
                      </c:pt>
                      <c:pt idx="293">
                        <c:v>0.118083680874449</c:v>
                      </c:pt>
                      <c:pt idx="294">
                        <c:v>0.115410796732568</c:v>
                      </c:pt>
                      <c:pt idx="295">
                        <c:v>0.11026541235157</c:v>
                      </c:pt>
                      <c:pt idx="296">
                        <c:v>9.8477095918749105E-2</c:v>
                      </c:pt>
                      <c:pt idx="297">
                        <c:v>0.10230760737551101</c:v>
                      </c:pt>
                      <c:pt idx="298">
                        <c:v>0.116110379153857</c:v>
                      </c:pt>
                      <c:pt idx="299">
                        <c:v>0.11744251427895</c:v>
                      </c:pt>
                      <c:pt idx="300">
                        <c:v>0.114173977380827</c:v>
                      </c:pt>
                      <c:pt idx="301">
                        <c:v>0.116040712540688</c:v>
                      </c:pt>
                      <c:pt idx="302">
                        <c:v>0.109351237556366</c:v>
                      </c:pt>
                      <c:pt idx="303">
                        <c:v>9.8709811788176699E-2</c:v>
                      </c:pt>
                      <c:pt idx="304">
                        <c:v>0.10172656934863</c:v>
                      </c:pt>
                      <c:pt idx="305">
                        <c:v>0.118168967060445</c:v>
                      </c:pt>
                      <c:pt idx="306">
                        <c:v>0.119750562407029</c:v>
                      </c:pt>
                      <c:pt idx="307">
                        <c:v>0.116256629399346</c:v>
                      </c:pt>
                      <c:pt idx="308">
                        <c:v>0.11603551421007199</c:v>
                      </c:pt>
                      <c:pt idx="309">
                        <c:v>0.111455171154847</c:v>
                      </c:pt>
                      <c:pt idx="310">
                        <c:v>0.10011831149407301</c:v>
                      </c:pt>
                      <c:pt idx="311">
                        <c:v>0.10203229933721</c:v>
                      </c:pt>
                      <c:pt idx="312">
                        <c:v>0.116361291785345</c:v>
                      </c:pt>
                      <c:pt idx="313">
                        <c:v>0.118338353704455</c:v>
                      </c:pt>
                      <c:pt idx="314">
                        <c:v>0.11664560846178799</c:v>
                      </c:pt>
                      <c:pt idx="315">
                        <c:v>0.11552671635711401</c:v>
                      </c:pt>
                      <c:pt idx="316">
                        <c:v>0.11033567077442499</c:v>
                      </c:pt>
                      <c:pt idx="317">
                        <c:v>0.101908187390052</c:v>
                      </c:pt>
                      <c:pt idx="318">
                        <c:v>0.102166387493021</c:v>
                      </c:pt>
                      <c:pt idx="319">
                        <c:v>0.114900462214979</c:v>
                      </c:pt>
                      <c:pt idx="320">
                        <c:v>0.116018286897266</c:v>
                      </c:pt>
                      <c:pt idx="321">
                        <c:v>0.11550112886170701</c:v>
                      </c:pt>
                      <c:pt idx="322">
                        <c:v>0.115413343104372</c:v>
                      </c:pt>
                      <c:pt idx="323">
                        <c:v>0.109924635739407</c:v>
                      </c:pt>
                      <c:pt idx="324">
                        <c:v>0.10103826518879599</c:v>
                      </c:pt>
                      <c:pt idx="325">
                        <c:v>0.10186665452952499</c:v>
                      </c:pt>
                      <c:pt idx="326">
                        <c:v>0.111178152250427</c:v>
                      </c:pt>
                      <c:pt idx="327">
                        <c:v>0.11101692416558601</c:v>
                      </c:pt>
                      <c:pt idx="328">
                        <c:v>0.10849723991818699</c:v>
                      </c:pt>
                      <c:pt idx="329">
                        <c:v>0.109154852342271</c:v>
                      </c:pt>
                      <c:pt idx="330">
                        <c:v>0.10303512718463401</c:v>
                      </c:pt>
                      <c:pt idx="331">
                        <c:v>9.4234624984655693E-2</c:v>
                      </c:pt>
                      <c:pt idx="332">
                        <c:v>9.78420880456118E-2</c:v>
                      </c:pt>
                      <c:pt idx="333">
                        <c:v>0.107226398717138</c:v>
                      </c:pt>
                      <c:pt idx="334">
                        <c:v>0.107227243746015</c:v>
                      </c:pt>
                      <c:pt idx="335">
                        <c:v>0.10527023594279999</c:v>
                      </c:pt>
                      <c:pt idx="336">
                        <c:v>0.10624199648589901</c:v>
                      </c:pt>
                      <c:pt idx="337">
                        <c:v>0.10181269093374901</c:v>
                      </c:pt>
                      <c:pt idx="338">
                        <c:v>9.2881205777099102E-2</c:v>
                      </c:pt>
                      <c:pt idx="339">
                        <c:v>9.74590939512128E-2</c:v>
                      </c:pt>
                      <c:pt idx="340">
                        <c:v>0.109200023391129</c:v>
                      </c:pt>
                      <c:pt idx="341">
                        <c:v>0.11122518306031599</c:v>
                      </c:pt>
                      <c:pt idx="342">
                        <c:v>0.111475827544084</c:v>
                      </c:pt>
                      <c:pt idx="343">
                        <c:v>0.10958914329625399</c:v>
                      </c:pt>
                      <c:pt idx="344">
                        <c:v>0.104547071998214</c:v>
                      </c:pt>
                      <c:pt idx="345">
                        <c:v>9.5790591140394399E-2</c:v>
                      </c:pt>
                      <c:pt idx="346">
                        <c:v>9.9485935489721497E-2</c:v>
                      </c:pt>
                      <c:pt idx="347">
                        <c:v>0.109998791300205</c:v>
                      </c:pt>
                      <c:pt idx="348">
                        <c:v>0.109511049193611</c:v>
                      </c:pt>
                      <c:pt idx="349">
                        <c:v>0.111789823271261</c:v>
                      </c:pt>
                      <c:pt idx="350">
                        <c:v>0.109173003103261</c:v>
                      </c:pt>
                      <c:pt idx="351">
                        <c:v>0.105900802131616</c:v>
                      </c:pt>
                      <c:pt idx="352">
                        <c:v>9.7739154519959806E-2</c:v>
                      </c:pt>
                      <c:pt idx="353">
                        <c:v>9.8809066901912698E-2</c:v>
                      </c:pt>
                      <c:pt idx="354">
                        <c:v>0.111360353100885</c:v>
                      </c:pt>
                      <c:pt idx="355">
                        <c:v>0.110546258518244</c:v>
                      </c:pt>
                      <c:pt idx="356">
                        <c:v>0.100185540835259</c:v>
                      </c:pt>
                      <c:pt idx="357">
                        <c:v>9.5874208161349103E-2</c:v>
                      </c:pt>
                      <c:pt idx="358">
                        <c:v>9.03235120997746E-2</c:v>
                      </c:pt>
                      <c:pt idx="359">
                        <c:v>8.3741816854622994E-2</c:v>
                      </c:pt>
                      <c:pt idx="360">
                        <c:v>8.8435279170098996E-2</c:v>
                      </c:pt>
                      <c:pt idx="361">
                        <c:v>9.8637111545745199E-2</c:v>
                      </c:pt>
                      <c:pt idx="362">
                        <c:v>0.10030582228615099</c:v>
                      </c:pt>
                      <c:pt idx="363">
                        <c:v>9.9827175791567496E-2</c:v>
                      </c:pt>
                      <c:pt idx="364">
                        <c:v>0.101593093032891</c:v>
                      </c:pt>
                      <c:pt idx="365">
                        <c:v>9.72005079543352E-2</c:v>
                      </c:pt>
                      <c:pt idx="366">
                        <c:v>8.9798615121294001E-2</c:v>
                      </c:pt>
                      <c:pt idx="367">
                        <c:v>9.5872608442440804E-2</c:v>
                      </c:pt>
                      <c:pt idx="368">
                        <c:v>0.106360683223305</c:v>
                      </c:pt>
                      <c:pt idx="369">
                        <c:v>0.109708626240063</c:v>
                      </c:pt>
                      <c:pt idx="370">
                        <c:v>0.10647634584012999</c:v>
                      </c:pt>
                      <c:pt idx="371">
                        <c:v>0.10534736178429301</c:v>
                      </c:pt>
                      <c:pt idx="372">
                        <c:v>0.101779771172278</c:v>
                      </c:pt>
                      <c:pt idx="373">
                        <c:v>9.1753724019105407E-2</c:v>
                      </c:pt>
                      <c:pt idx="374">
                        <c:v>9.8944819235426404E-2</c:v>
                      </c:pt>
                      <c:pt idx="375">
                        <c:v>0.119923810160316</c:v>
                      </c:pt>
                      <c:pt idx="376">
                        <c:v>0.118725986195866</c:v>
                      </c:pt>
                      <c:pt idx="377">
                        <c:v>0.11585660117200999</c:v>
                      </c:pt>
                      <c:pt idx="378">
                        <c:v>0.114667471229688</c:v>
                      </c:pt>
                      <c:pt idx="379">
                        <c:v>0.106901767773689</c:v>
                      </c:pt>
                      <c:pt idx="380">
                        <c:v>9.3385531359595403E-2</c:v>
                      </c:pt>
                      <c:pt idx="381">
                        <c:v>0.10496112342609</c:v>
                      </c:pt>
                      <c:pt idx="382">
                        <c:v>0.124484798316864</c:v>
                      </c:pt>
                      <c:pt idx="383">
                        <c:v>0.121347026931723</c:v>
                      </c:pt>
                      <c:pt idx="384">
                        <c:v>0.118877422820653</c:v>
                      </c:pt>
                      <c:pt idx="385">
                        <c:v>0.120284322531611</c:v>
                      </c:pt>
                      <c:pt idx="386">
                        <c:v>0.114771341463415</c:v>
                      </c:pt>
                      <c:pt idx="387">
                        <c:v>0.100607605182418</c:v>
                      </c:pt>
                      <c:pt idx="388">
                        <c:v>0.10983880617043</c:v>
                      </c:pt>
                      <c:pt idx="389">
                        <c:v>0.13012849951043701</c:v>
                      </c:pt>
                      <c:pt idx="390">
                        <c:v>0.12841358809519501</c:v>
                      </c:pt>
                      <c:pt idx="391">
                        <c:v>0.12731146660661499</c:v>
                      </c:pt>
                      <c:pt idx="392">
                        <c:v>0.123410713841407</c:v>
                      </c:pt>
                      <c:pt idx="393">
                        <c:v>0.11706712363729201</c:v>
                      </c:pt>
                      <c:pt idx="394">
                        <c:v>0.10319807090093699</c:v>
                      </c:pt>
                      <c:pt idx="395">
                        <c:v>0.112906728739844</c:v>
                      </c:pt>
                      <c:pt idx="396">
                        <c:v>0.133004724769892</c:v>
                      </c:pt>
                      <c:pt idx="397">
                        <c:v>0.131744883631877</c:v>
                      </c:pt>
                      <c:pt idx="398">
                        <c:v>0.13086665225848301</c:v>
                      </c:pt>
                      <c:pt idx="399">
                        <c:v>0.12901281724811101</c:v>
                      </c:pt>
                      <c:pt idx="400">
                        <c:v>0.123247392599021</c:v>
                      </c:pt>
                      <c:pt idx="401">
                        <c:v>0.10791926298516701</c:v>
                      </c:pt>
                      <c:pt idx="402">
                        <c:v>0.11840973230676501</c:v>
                      </c:pt>
                      <c:pt idx="403">
                        <c:v>0.13663278201225601</c:v>
                      </c:pt>
                      <c:pt idx="404">
                        <c:v>0.138379368489528</c:v>
                      </c:pt>
                      <c:pt idx="405">
                        <c:v>0.134197614450379</c:v>
                      </c:pt>
                      <c:pt idx="406">
                        <c:v>0.12983903051075699</c:v>
                      </c:pt>
                      <c:pt idx="407">
                        <c:v>0.13189620589911999</c:v>
                      </c:pt>
                      <c:pt idx="408">
                        <c:v>0.1153915296357</c:v>
                      </c:pt>
                      <c:pt idx="409">
                        <c:v>0.124081354539014</c:v>
                      </c:pt>
                      <c:pt idx="410">
                        <c:v>0.14416645824425001</c:v>
                      </c:pt>
                      <c:pt idx="411">
                        <c:v>0.143213120311904</c:v>
                      </c:pt>
                      <c:pt idx="412">
                        <c:v>0.139546080921784</c:v>
                      </c:pt>
                      <c:pt idx="413">
                        <c:v>0.139185982250252</c:v>
                      </c:pt>
                      <c:pt idx="414">
                        <c:v>0.12904768703597899</c:v>
                      </c:pt>
                      <c:pt idx="415">
                        <c:v>0.114790756555395</c:v>
                      </c:pt>
                      <c:pt idx="416">
                        <c:v>0.12315839283720501</c:v>
                      </c:pt>
                      <c:pt idx="417">
                        <c:v>0.14183249576027299</c:v>
                      </c:pt>
                      <c:pt idx="418">
                        <c:v>0.13387121561395399</c:v>
                      </c:pt>
                      <c:pt idx="419">
                        <c:v>0.128709981590409</c:v>
                      </c:pt>
                      <c:pt idx="420">
                        <c:v>0.125534364298965</c:v>
                      </c:pt>
                      <c:pt idx="421">
                        <c:v>0.116335087301229</c:v>
                      </c:pt>
                      <c:pt idx="422">
                        <c:v>0.10388531883341599</c:v>
                      </c:pt>
                      <c:pt idx="423">
                        <c:v>0.11158750823083501</c:v>
                      </c:pt>
                      <c:pt idx="424">
                        <c:v>0.12795554506007001</c:v>
                      </c:pt>
                      <c:pt idx="425">
                        <c:v>0.127060037039642</c:v>
                      </c:pt>
                      <c:pt idx="426">
                        <c:v>0.11922790169563401</c:v>
                      </c:pt>
                      <c:pt idx="427">
                        <c:v>0.122717568402719</c:v>
                      </c:pt>
                      <c:pt idx="428">
                        <c:v>0.123420656270348</c:v>
                      </c:pt>
                      <c:pt idx="429">
                        <c:v>0.112657818064098</c:v>
                      </c:pt>
                      <c:pt idx="430">
                        <c:v>0.12158166841459001</c:v>
                      </c:pt>
                      <c:pt idx="431">
                        <c:v>0.138331370148817</c:v>
                      </c:pt>
                      <c:pt idx="432">
                        <c:v>0.13981793661497</c:v>
                      </c:pt>
                      <c:pt idx="433">
                        <c:v>0.13578669606025701</c:v>
                      </c:pt>
                      <c:pt idx="434">
                        <c:v>0.131718662677932</c:v>
                      </c:pt>
                      <c:pt idx="435">
                        <c:v>0.119685678290022</c:v>
                      </c:pt>
                      <c:pt idx="436">
                        <c:v>0.104430297921633</c:v>
                      </c:pt>
                      <c:pt idx="437">
                        <c:v>0.114117276065356</c:v>
                      </c:pt>
                      <c:pt idx="438">
                        <c:v>0.13163723189658699</c:v>
                      </c:pt>
                      <c:pt idx="439">
                        <c:v>0.13303833800314399</c:v>
                      </c:pt>
                      <c:pt idx="440">
                        <c:v>0.126818040841645</c:v>
                      </c:pt>
                      <c:pt idx="441">
                        <c:v>0.13115918139629201</c:v>
                      </c:pt>
                      <c:pt idx="442">
                        <c:v>0.123764412131894</c:v>
                      </c:pt>
                      <c:pt idx="443">
                        <c:v>0.109387458437973</c:v>
                      </c:pt>
                      <c:pt idx="444">
                        <c:v>0.118922229026332</c:v>
                      </c:pt>
                      <c:pt idx="445">
                        <c:v>0.13521126760563401</c:v>
                      </c:pt>
                      <c:pt idx="446">
                        <c:v>0.13585087297072601</c:v>
                      </c:pt>
                      <c:pt idx="447">
                        <c:v>0.13162663866400201</c:v>
                      </c:pt>
                      <c:pt idx="448">
                        <c:v>0.13179229763361</c:v>
                      </c:pt>
                      <c:pt idx="449">
                        <c:v>0.124695192001245</c:v>
                      </c:pt>
                      <c:pt idx="450">
                        <c:v>0.112014518255382</c:v>
                      </c:pt>
                      <c:pt idx="451">
                        <c:v>0.12276019396200499</c:v>
                      </c:pt>
                      <c:pt idx="452">
                        <c:v>0.14340491453905899</c:v>
                      </c:pt>
                      <c:pt idx="453">
                        <c:v>0.13964352770535399</c:v>
                      </c:pt>
                      <c:pt idx="454">
                        <c:v>0.13609426322100801</c:v>
                      </c:pt>
                      <c:pt idx="455">
                        <c:v>0.133949429710045</c:v>
                      </c:pt>
                      <c:pt idx="456">
                        <c:v>0.122856612873307</c:v>
                      </c:pt>
                      <c:pt idx="457">
                        <c:v>0.109615744666791</c:v>
                      </c:pt>
                      <c:pt idx="458">
                        <c:v>0.11691414248788699</c:v>
                      </c:pt>
                      <c:pt idx="459">
                        <c:v>0.14089441270439501</c:v>
                      </c:pt>
                      <c:pt idx="460">
                        <c:v>0.129282138533521</c:v>
                      </c:pt>
                      <c:pt idx="461">
                        <c:v>0.109945894134117</c:v>
                      </c:pt>
                      <c:pt idx="462">
                        <c:v>0.136454845053952</c:v>
                      </c:pt>
                      <c:pt idx="463">
                        <c:v>0.124910955573898</c:v>
                      </c:pt>
                      <c:pt idx="464">
                        <c:v>0.119945095554852</c:v>
                      </c:pt>
                      <c:pt idx="465">
                        <c:v>0.129513856048425</c:v>
                      </c:pt>
                      <c:pt idx="466">
                        <c:v>0.148791764568074</c:v>
                      </c:pt>
                      <c:pt idx="467">
                        <c:v>0.15042693169092899</c:v>
                      </c:pt>
                      <c:pt idx="468">
                        <c:v>0.15128290109647299</c:v>
                      </c:pt>
                      <c:pt idx="469">
                        <c:v>0.15028676830849899</c:v>
                      </c:pt>
                      <c:pt idx="470">
                        <c:v>0.14986266304269699</c:v>
                      </c:pt>
                      <c:pt idx="471">
                        <c:v>0.120147783553556</c:v>
                      </c:pt>
                      <c:pt idx="472">
                        <c:v>0.10700113568040601</c:v>
                      </c:pt>
                      <c:pt idx="473">
                        <c:v>0.108408729274124</c:v>
                      </c:pt>
                      <c:pt idx="474">
                        <c:v>0.12061590463798</c:v>
                      </c:pt>
                      <c:pt idx="475">
                        <c:v>0.122188735141636</c:v>
                      </c:pt>
                      <c:pt idx="476">
                        <c:v>0.12223114885802799</c:v>
                      </c:pt>
                      <c:pt idx="477">
                        <c:v>0.115929433706126</c:v>
                      </c:pt>
                      <c:pt idx="478">
                        <c:v>0.10970244989326799</c:v>
                      </c:pt>
                      <c:pt idx="479">
                        <c:v>0.10460479952524</c:v>
                      </c:pt>
                      <c:pt idx="480">
                        <c:v>0.120177983267777</c:v>
                      </c:pt>
                      <c:pt idx="481">
                        <c:v>0.13033705058880801</c:v>
                      </c:pt>
                      <c:pt idx="482">
                        <c:v>0.13341699899346399</c:v>
                      </c:pt>
                      <c:pt idx="483">
                        <c:v>0.13408874523952699</c:v>
                      </c:pt>
                      <c:pt idx="484">
                        <c:v>0.13430745420199999</c:v>
                      </c:pt>
                      <c:pt idx="485">
                        <c:v>0.131639896206386</c:v>
                      </c:pt>
                      <c:pt idx="486">
                        <c:v>0.12411381262787299</c:v>
                      </c:pt>
                      <c:pt idx="487">
                        <c:v>0.12803835974960701</c:v>
                      </c:pt>
                      <c:pt idx="488">
                        <c:v>0.154544240400668</c:v>
                      </c:pt>
                      <c:pt idx="489">
                        <c:v>0.14129905540948501</c:v>
                      </c:pt>
                      <c:pt idx="490">
                        <c:v>0.12786625313632599</c:v>
                      </c:pt>
                      <c:pt idx="491">
                        <c:v>0.112753207129386</c:v>
                      </c:pt>
                      <c:pt idx="492">
                        <c:v>0.115876555416478</c:v>
                      </c:pt>
                      <c:pt idx="493">
                        <c:v>0.13240972431942699</c:v>
                      </c:pt>
                      <c:pt idx="494">
                        <c:v>0.150638445158426</c:v>
                      </c:pt>
                      <c:pt idx="495">
                        <c:v>0.15073315730915501</c:v>
                      </c:pt>
                      <c:pt idx="496">
                        <c:v>0.14564900976335701</c:v>
                      </c:pt>
                      <c:pt idx="497">
                        <c:v>0.147941628138062</c:v>
                      </c:pt>
                      <c:pt idx="498">
                        <c:v>0.14071799091857601</c:v>
                      </c:pt>
                      <c:pt idx="499">
                        <c:v>0.119193435941438</c:v>
                      </c:pt>
                      <c:pt idx="500">
                        <c:v>0.12676513821066601</c:v>
                      </c:pt>
                      <c:pt idx="501">
                        <c:v>0.145571417304204</c:v>
                      </c:pt>
                      <c:pt idx="502">
                        <c:v>0.141635168447001</c:v>
                      </c:pt>
                      <c:pt idx="503">
                        <c:v>0.13721748028554501</c:v>
                      </c:pt>
                      <c:pt idx="504">
                        <c:v>0.13744554114259</c:v>
                      </c:pt>
                      <c:pt idx="505">
                        <c:v>0.12747298902181201</c:v>
                      </c:pt>
                      <c:pt idx="506">
                        <c:v>0.11285852400902401</c:v>
                      </c:pt>
                      <c:pt idx="507">
                        <c:v>0.121405226972138</c:v>
                      </c:pt>
                      <c:pt idx="508">
                        <c:v>0.14424144624897101</c:v>
                      </c:pt>
                      <c:pt idx="509">
                        <c:v>0.14112257714947199</c:v>
                      </c:pt>
                      <c:pt idx="510">
                        <c:v>0.137108828776701</c:v>
                      </c:pt>
                      <c:pt idx="511">
                        <c:v>0.136054151222539</c:v>
                      </c:pt>
                      <c:pt idx="512">
                        <c:v>0.129495798319328</c:v>
                      </c:pt>
                      <c:pt idx="513">
                        <c:v>0.115034769316885</c:v>
                      </c:pt>
                      <c:pt idx="514">
                        <c:v>0.12371230567522</c:v>
                      </c:pt>
                      <c:pt idx="515">
                        <c:v>0.14086484915984701</c:v>
                      </c:pt>
                      <c:pt idx="516">
                        <c:v>0.13932183025731701</c:v>
                      </c:pt>
                      <c:pt idx="517">
                        <c:v>0.13461882532815</c:v>
                      </c:pt>
                      <c:pt idx="518">
                        <c:v>0.13458044436478001</c:v>
                      </c:pt>
                      <c:pt idx="519">
                        <c:v>0.125623586054876</c:v>
                      </c:pt>
                      <c:pt idx="520">
                        <c:v>0.110358948869776</c:v>
                      </c:pt>
                      <c:pt idx="521">
                        <c:v>0.119178509030614</c:v>
                      </c:pt>
                      <c:pt idx="522">
                        <c:v>0.13765662038604801</c:v>
                      </c:pt>
                      <c:pt idx="523">
                        <c:v>0.13493299038852</c:v>
                      </c:pt>
                      <c:pt idx="524">
                        <c:v>0.13173991937139201</c:v>
                      </c:pt>
                      <c:pt idx="525">
                        <c:v>0.13057837924923499</c:v>
                      </c:pt>
                      <c:pt idx="526">
                        <c:v>0.12367812872049901</c:v>
                      </c:pt>
                      <c:pt idx="527">
                        <c:v>0.11031124619421501</c:v>
                      </c:pt>
                      <c:pt idx="528">
                        <c:v>0.119618125588275</c:v>
                      </c:pt>
                      <c:pt idx="529">
                        <c:v>0.13195835002002401</c:v>
                      </c:pt>
                      <c:pt idx="530">
                        <c:v>0.133363188535602</c:v>
                      </c:pt>
                      <c:pt idx="531">
                        <c:v>0.121813772768608</c:v>
                      </c:pt>
                      <c:pt idx="532">
                        <c:v>0.13851165907454499</c:v>
                      </c:pt>
                      <c:pt idx="533">
                        <c:v>0.13681981277146801</c:v>
                      </c:pt>
                      <c:pt idx="534">
                        <c:v>0.121787621327301</c:v>
                      </c:pt>
                      <c:pt idx="535">
                        <c:v>0.12753239740820699</c:v>
                      </c:pt>
                      <c:pt idx="536">
                        <c:v>0.14539322397669799</c:v>
                      </c:pt>
                      <c:pt idx="537">
                        <c:v>0.14126168903532199</c:v>
                      </c:pt>
                      <c:pt idx="538">
                        <c:v>0.13912736208932</c:v>
                      </c:pt>
                      <c:pt idx="539">
                        <c:v>0.133615953492359</c:v>
                      </c:pt>
                      <c:pt idx="540">
                        <c:v>0.121905294184182</c:v>
                      </c:pt>
                      <c:pt idx="541">
                        <c:v>0.112761450886947</c:v>
                      </c:pt>
                      <c:pt idx="542">
                        <c:v>0.12097211086311099</c:v>
                      </c:pt>
                      <c:pt idx="543">
                        <c:v>0.139433002259538</c:v>
                      </c:pt>
                      <c:pt idx="544">
                        <c:v>0.136428989383934</c:v>
                      </c:pt>
                      <c:pt idx="545">
                        <c:v>0.13240723877013799</c:v>
                      </c:pt>
                      <c:pt idx="546">
                        <c:v>0.13148672216920601</c:v>
                      </c:pt>
                      <c:pt idx="547">
                        <c:v>0.122075801580765</c:v>
                      </c:pt>
                      <c:pt idx="548">
                        <c:v>0.10967169665004201</c:v>
                      </c:pt>
                      <c:pt idx="549">
                        <c:v>0.11902980796007399</c:v>
                      </c:pt>
                      <c:pt idx="550">
                        <c:v>0.13678260004641801</c:v>
                      </c:pt>
                      <c:pt idx="551">
                        <c:v>0.13526322967812299</c:v>
                      </c:pt>
                      <c:pt idx="552">
                        <c:v>0.13052339664879101</c:v>
                      </c:pt>
                      <c:pt idx="553">
                        <c:v>0.12665988155437799</c:v>
                      </c:pt>
                      <c:pt idx="554">
                        <c:v>0.113769808700044</c:v>
                      </c:pt>
                      <c:pt idx="555">
                        <c:v>0.112911306108325</c:v>
                      </c:pt>
                      <c:pt idx="556">
                        <c:v>0.120662260073726</c:v>
                      </c:pt>
                      <c:pt idx="557">
                        <c:v>0.14046266462037901</c:v>
                      </c:pt>
                      <c:pt idx="558">
                        <c:v>0.126987550385983</c:v>
                      </c:pt>
                      <c:pt idx="559">
                        <c:v>0.11851666770774801</c:v>
                      </c:pt>
                      <c:pt idx="560">
                        <c:v>0.117421602787456</c:v>
                      </c:pt>
                      <c:pt idx="561">
                        <c:v>0.110488073576194</c:v>
                      </c:pt>
                      <c:pt idx="562">
                        <c:v>9.6340023612750902E-2</c:v>
                      </c:pt>
                      <c:pt idx="563">
                        <c:v>0.106100448925629</c:v>
                      </c:pt>
                      <c:pt idx="564">
                        <c:v>0.123379970544919</c:v>
                      </c:pt>
                      <c:pt idx="565">
                        <c:v>0.12027615719717399</c:v>
                      </c:pt>
                      <c:pt idx="566">
                        <c:v>0.115385788582671</c:v>
                      </c:pt>
                      <c:pt idx="567">
                        <c:v>0.117130651855561</c:v>
                      </c:pt>
                      <c:pt idx="568">
                        <c:v>0.108177588622485</c:v>
                      </c:pt>
                      <c:pt idx="569">
                        <c:v>9.6434545715241599E-2</c:v>
                      </c:pt>
                      <c:pt idx="570">
                        <c:v>0.10429491194936</c:v>
                      </c:pt>
                      <c:pt idx="571">
                        <c:v>0.127453429943644</c:v>
                      </c:pt>
                      <c:pt idx="572">
                        <c:v>0.126167424750118</c:v>
                      </c:pt>
                      <c:pt idx="573">
                        <c:v>0.119265009519213</c:v>
                      </c:pt>
                      <c:pt idx="574">
                        <c:v>0.11592524930473901</c:v>
                      </c:pt>
                      <c:pt idx="575">
                        <c:v>0.11381422737202</c:v>
                      </c:pt>
                      <c:pt idx="576">
                        <c:v>0.11478061166728699</c:v>
                      </c:pt>
                      <c:pt idx="577">
                        <c:v>7.2617966874457804E-2</c:v>
                      </c:pt>
                      <c:pt idx="578">
                        <c:v>0.18349748075531699</c:v>
                      </c:pt>
                      <c:pt idx="579">
                        <c:v>0.22507196029776699</c:v>
                      </c:pt>
                      <c:pt idx="580">
                        <c:v>0.220863718766317</c:v>
                      </c:pt>
                      <c:pt idx="581">
                        <c:v>0.21179841175226399</c:v>
                      </c:pt>
                      <c:pt idx="582">
                        <c:v>0.197039084334662</c:v>
                      </c:pt>
                      <c:pt idx="583">
                        <c:v>0.17644411756167</c:v>
                      </c:pt>
                      <c:pt idx="584">
                        <c:v>0.17146674510312199</c:v>
                      </c:pt>
                      <c:pt idx="585">
                        <c:v>0.15093550122541699</c:v>
                      </c:pt>
                      <c:pt idx="586">
                        <c:v>0.132972590736499</c:v>
                      </c:pt>
                      <c:pt idx="587">
                        <c:v>0.113947222989776</c:v>
                      </c:pt>
                      <c:pt idx="588">
                        <c:v>0.115390486658118</c:v>
                      </c:pt>
                      <c:pt idx="589">
                        <c:v>0.115136122942328</c:v>
                      </c:pt>
                      <c:pt idx="590">
                        <c:v>0.102746473536639</c:v>
                      </c:pt>
                      <c:pt idx="591">
                        <c:v>0.10781954804799</c:v>
                      </c:pt>
                      <c:pt idx="592">
                        <c:v>0.12401926480879299</c:v>
                      </c:pt>
                      <c:pt idx="593">
                        <c:v>0.122061765177539</c:v>
                      </c:pt>
                      <c:pt idx="594">
                        <c:v>0.121743998419337</c:v>
                      </c:pt>
                      <c:pt idx="595">
                        <c:v>0.124122458440956</c:v>
                      </c:pt>
                      <c:pt idx="596">
                        <c:v>0.114879829996109</c:v>
                      </c:pt>
                      <c:pt idx="597">
                        <c:v>9.9339281089332099E-2</c:v>
                      </c:pt>
                      <c:pt idx="598">
                        <c:v>0.107178156659254</c:v>
                      </c:pt>
                      <c:pt idx="599">
                        <c:v>0.127178525014846</c:v>
                      </c:pt>
                      <c:pt idx="600">
                        <c:v>0.122071198562508</c:v>
                      </c:pt>
                      <c:pt idx="601">
                        <c:v>0.119475550250992</c:v>
                      </c:pt>
                      <c:pt idx="602">
                        <c:v>0.114098139887215</c:v>
                      </c:pt>
                      <c:pt idx="603">
                        <c:v>0.11258065526530101</c:v>
                      </c:pt>
                      <c:pt idx="604">
                        <c:v>0.100060244263103</c:v>
                      </c:pt>
                      <c:pt idx="605">
                        <c:v>0.102789250014964</c:v>
                      </c:pt>
                      <c:pt idx="606">
                        <c:v>0.117699334341648</c:v>
                      </c:pt>
                      <c:pt idx="607">
                        <c:v>0.111160406191462</c:v>
                      </c:pt>
                      <c:pt idx="608">
                        <c:v>0.103229270336808</c:v>
                      </c:pt>
                      <c:pt idx="609">
                        <c:v>0.123286609725858</c:v>
                      </c:pt>
                      <c:pt idx="610">
                        <c:v>0.116475301242824</c:v>
                      </c:pt>
                      <c:pt idx="611">
                        <c:v>0.10343949353579</c:v>
                      </c:pt>
                      <c:pt idx="612">
                        <c:v>9.9607784302799096E-2</c:v>
                      </c:pt>
                      <c:pt idx="613">
                        <c:v>0.13919879138028399</c:v>
                      </c:pt>
                      <c:pt idx="614">
                        <c:v>0.13868313507991001</c:v>
                      </c:pt>
                      <c:pt idx="615">
                        <c:v>0.12951825740348899</c:v>
                      </c:pt>
                      <c:pt idx="616">
                        <c:v>0.120171639332407</c:v>
                      </c:pt>
                      <c:pt idx="617">
                        <c:v>0.122121876508813</c:v>
                      </c:pt>
                      <c:pt idx="618">
                        <c:v>0.106419574269974</c:v>
                      </c:pt>
                      <c:pt idx="619">
                        <c:v>0.11120263052957099</c:v>
                      </c:pt>
                      <c:pt idx="620">
                        <c:v>0.12794311833418001</c:v>
                      </c:pt>
                      <c:pt idx="621">
                        <c:v>0.122913041185466</c:v>
                      </c:pt>
                      <c:pt idx="622">
                        <c:v>0.11760817928328</c:v>
                      </c:pt>
                      <c:pt idx="623">
                        <c:v>0.11679130444388</c:v>
                      </c:pt>
                      <c:pt idx="624">
                        <c:v>0.176488549618321</c:v>
                      </c:pt>
                    </c:numCache>
                  </c:numRef>
                </c:val>
                <c:smooth val="0"/>
                <c:extLst xmlns:c15="http://schemas.microsoft.com/office/drawing/2012/chart">
                  <c:ext xmlns:c16="http://schemas.microsoft.com/office/drawing/2014/chart" uri="{C3380CC4-5D6E-409C-BE32-E72D297353CC}">
                    <c16:uniqueId val="{00000001-3300-4BEB-B1CF-5CF202616441}"/>
                  </c:ext>
                </c:extLst>
              </c15:ser>
            </c15:filteredLineSeries>
            <c15:filteredLineSeries>
              <c15:ser>
                <c:idx val="13"/>
                <c:order val="13"/>
                <c:tx>
                  <c:strRef>
                    <c:extLst>
                      <c:ext xmlns:c15="http://schemas.microsoft.com/office/drawing/2012/chart" uri="{02D57815-91ED-43cb-92C2-25804820EDAC}">
                        <c15:formulaRef>
                          <c15:sqref>dau_by_retention_cohort_raw!$O$1</c15:sqref>
                        </c15:formulaRef>
                      </c:ext>
                    </c:extLst>
                    <c:strCache>
                      <c:ptCount val="1"/>
                      <c:pt idx="0">
                        <c:v>%D08-14</c:v>
                      </c:pt>
                    </c:strCache>
                  </c:strRef>
                </c:tx>
                <c:spPr>
                  <a:ln w="28575" cap="rnd">
                    <a:solidFill>
                      <a:schemeClr val="accent2">
                        <a:lumMod val="80000"/>
                        <a:lumOff val="2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dau_by_retention_cohort_raw!$O$2:$O$1234</c15:sqref>
                        </c15:formulaRef>
                      </c:ext>
                    </c:extLst>
                    <c:numCache>
                      <c:formatCode>0.00%</c:formatCode>
                      <c:ptCount val="625"/>
                      <c:pt idx="0">
                        <c:v>4.6563790974006598E-2</c:v>
                      </c:pt>
                      <c:pt idx="1">
                        <c:v>4.6704585240822598E-2</c:v>
                      </c:pt>
                      <c:pt idx="2">
                        <c:v>4.4483474045315399E-2</c:v>
                      </c:pt>
                      <c:pt idx="3">
                        <c:v>4.4615815458656602E-2</c:v>
                      </c:pt>
                      <c:pt idx="4">
                        <c:v>4.8314143299567298E-2</c:v>
                      </c:pt>
                      <c:pt idx="5">
                        <c:v>4.74102998600162E-2</c:v>
                      </c:pt>
                      <c:pt idx="6">
                        <c:v>4.6749964902428803E-2</c:v>
                      </c:pt>
                      <c:pt idx="7">
                        <c:v>4.5109069048436999E-2</c:v>
                      </c:pt>
                      <c:pt idx="8">
                        <c:v>4.3910771704180097E-2</c:v>
                      </c:pt>
                      <c:pt idx="9">
                        <c:v>4.0197003938171702E-2</c:v>
                      </c:pt>
                      <c:pt idx="10">
                        <c:v>4.0116262199309402E-2</c:v>
                      </c:pt>
                      <c:pt idx="11">
                        <c:v>4.2691949361538903E-2</c:v>
                      </c:pt>
                      <c:pt idx="12">
                        <c:v>4.2912243376824498E-2</c:v>
                      </c:pt>
                      <c:pt idx="13">
                        <c:v>4.23278923232853E-2</c:v>
                      </c:pt>
                      <c:pt idx="14">
                        <c:v>4.4067914550135701E-2</c:v>
                      </c:pt>
                      <c:pt idx="15">
                        <c:v>4.2135915306147097E-2</c:v>
                      </c:pt>
                      <c:pt idx="16">
                        <c:v>4.0085172386891903E-2</c:v>
                      </c:pt>
                      <c:pt idx="17">
                        <c:v>4.1890883841819597E-2</c:v>
                      </c:pt>
                      <c:pt idx="18">
                        <c:v>4.6837107978133098E-2</c:v>
                      </c:pt>
                      <c:pt idx="19">
                        <c:v>4.8727458754316402E-2</c:v>
                      </c:pt>
                      <c:pt idx="20">
                        <c:v>4.9045482229238303E-2</c:v>
                      </c:pt>
                      <c:pt idx="21">
                        <c:v>4.9084238884518697E-2</c:v>
                      </c:pt>
                      <c:pt idx="22">
                        <c:v>4.81317052820344E-2</c:v>
                      </c:pt>
                      <c:pt idx="23">
                        <c:v>4.5310212298682297E-2</c:v>
                      </c:pt>
                      <c:pt idx="24">
                        <c:v>4.6277628865503802E-2</c:v>
                      </c:pt>
                      <c:pt idx="25">
                        <c:v>5.0852684077867798E-2</c:v>
                      </c:pt>
                      <c:pt idx="26">
                        <c:v>5.08390884214713E-2</c:v>
                      </c:pt>
                      <c:pt idx="27">
                        <c:v>4.9380968748525697E-2</c:v>
                      </c:pt>
                      <c:pt idx="28">
                        <c:v>4.9426009635200198E-2</c:v>
                      </c:pt>
                      <c:pt idx="29">
                        <c:v>4.8235566354275103E-2</c:v>
                      </c:pt>
                      <c:pt idx="30">
                        <c:v>4.4262210487387398E-2</c:v>
                      </c:pt>
                      <c:pt idx="31">
                        <c:v>4.4279798759921302E-2</c:v>
                      </c:pt>
                      <c:pt idx="32">
                        <c:v>4.90648500830159E-2</c:v>
                      </c:pt>
                      <c:pt idx="33">
                        <c:v>4.91921809514669E-2</c:v>
                      </c:pt>
                      <c:pt idx="34">
                        <c:v>4.8291577380768599E-2</c:v>
                      </c:pt>
                      <c:pt idx="35">
                        <c:v>4.8144427001569901E-2</c:v>
                      </c:pt>
                      <c:pt idx="36">
                        <c:v>4.7905265990849599E-2</c:v>
                      </c:pt>
                      <c:pt idx="37">
                        <c:v>4.5829717934798897E-2</c:v>
                      </c:pt>
                      <c:pt idx="38">
                        <c:v>4.7094006766553898E-2</c:v>
                      </c:pt>
                      <c:pt idx="39">
                        <c:v>5.1429011267488903E-2</c:v>
                      </c:pt>
                      <c:pt idx="40">
                        <c:v>5.2013179696211803E-2</c:v>
                      </c:pt>
                      <c:pt idx="41">
                        <c:v>5.1516471613252603E-2</c:v>
                      </c:pt>
                      <c:pt idx="42">
                        <c:v>5.3404107162490701E-2</c:v>
                      </c:pt>
                      <c:pt idx="43">
                        <c:v>5.1510974100688202E-2</c:v>
                      </c:pt>
                      <c:pt idx="44">
                        <c:v>4.8466465787320702E-2</c:v>
                      </c:pt>
                      <c:pt idx="45">
                        <c:v>4.94000547074986E-2</c:v>
                      </c:pt>
                      <c:pt idx="46">
                        <c:v>5.3723887105673801E-2</c:v>
                      </c:pt>
                      <c:pt idx="47">
                        <c:v>5.5140786939374499E-2</c:v>
                      </c:pt>
                      <c:pt idx="48">
                        <c:v>5.4940549405494102E-2</c:v>
                      </c:pt>
                      <c:pt idx="49">
                        <c:v>5.4972965577953697E-2</c:v>
                      </c:pt>
                      <c:pt idx="50">
                        <c:v>5.3578783942207199E-2</c:v>
                      </c:pt>
                      <c:pt idx="51">
                        <c:v>5.0867006359363302E-2</c:v>
                      </c:pt>
                      <c:pt idx="52">
                        <c:v>5.3261044176706802E-2</c:v>
                      </c:pt>
                      <c:pt idx="53">
                        <c:v>5.7070954447953799E-2</c:v>
                      </c:pt>
                      <c:pt idx="54">
                        <c:v>5.8212420197330202E-2</c:v>
                      </c:pt>
                      <c:pt idx="55">
                        <c:v>5.8406078894075203E-2</c:v>
                      </c:pt>
                      <c:pt idx="56">
                        <c:v>5.7660701766483899E-2</c:v>
                      </c:pt>
                      <c:pt idx="57">
                        <c:v>5.7138346201642001E-2</c:v>
                      </c:pt>
                      <c:pt idx="58">
                        <c:v>5.3089142455332902E-2</c:v>
                      </c:pt>
                      <c:pt idx="59">
                        <c:v>5.2886375983420199E-2</c:v>
                      </c:pt>
                      <c:pt idx="60">
                        <c:v>5.6442170085433001E-2</c:v>
                      </c:pt>
                      <c:pt idx="61">
                        <c:v>5.5553810720268E-2</c:v>
                      </c:pt>
                      <c:pt idx="62">
                        <c:v>5.5431484336846998E-2</c:v>
                      </c:pt>
                      <c:pt idx="63">
                        <c:v>5.6100634592015801E-2</c:v>
                      </c:pt>
                      <c:pt idx="64">
                        <c:v>5.4101938504327901E-2</c:v>
                      </c:pt>
                      <c:pt idx="65">
                        <c:v>5.0701195002505001E-2</c:v>
                      </c:pt>
                      <c:pt idx="66">
                        <c:v>5.0687503978611E-2</c:v>
                      </c:pt>
                      <c:pt idx="67">
                        <c:v>5.4838051368764802E-2</c:v>
                      </c:pt>
                      <c:pt idx="68">
                        <c:v>5.6050940378748103E-2</c:v>
                      </c:pt>
                      <c:pt idx="69">
                        <c:v>5.53241595051054E-2</c:v>
                      </c:pt>
                      <c:pt idx="70">
                        <c:v>5.5752187007027103E-2</c:v>
                      </c:pt>
                      <c:pt idx="71">
                        <c:v>5.4189515031307103E-2</c:v>
                      </c:pt>
                      <c:pt idx="72">
                        <c:v>5.0941195323651198E-2</c:v>
                      </c:pt>
                      <c:pt idx="73">
                        <c:v>5.2120921451300997E-2</c:v>
                      </c:pt>
                      <c:pt idx="74">
                        <c:v>5.6892489198152499E-2</c:v>
                      </c:pt>
                      <c:pt idx="75">
                        <c:v>5.7583994171547102E-2</c:v>
                      </c:pt>
                      <c:pt idx="76">
                        <c:v>5.7676667269112601E-2</c:v>
                      </c:pt>
                      <c:pt idx="77">
                        <c:v>5.7176248482941498E-2</c:v>
                      </c:pt>
                      <c:pt idx="78">
                        <c:v>5.5998599159495697E-2</c:v>
                      </c:pt>
                      <c:pt idx="79">
                        <c:v>5.3409728647484403E-2</c:v>
                      </c:pt>
                      <c:pt idx="80">
                        <c:v>5.4726674018374097E-2</c:v>
                      </c:pt>
                      <c:pt idx="81">
                        <c:v>6.0051991650816698E-2</c:v>
                      </c:pt>
                      <c:pt idx="82">
                        <c:v>6.2248132216436498E-2</c:v>
                      </c:pt>
                      <c:pt idx="83">
                        <c:v>6.14345287739783E-2</c:v>
                      </c:pt>
                      <c:pt idx="84">
                        <c:v>6.19003303455294E-2</c:v>
                      </c:pt>
                      <c:pt idx="85">
                        <c:v>6.02001729890028E-2</c:v>
                      </c:pt>
                      <c:pt idx="86">
                        <c:v>5.5670455192304E-2</c:v>
                      </c:pt>
                      <c:pt idx="87">
                        <c:v>5.52272709531876E-2</c:v>
                      </c:pt>
                      <c:pt idx="88">
                        <c:v>6.0197774340705702E-2</c:v>
                      </c:pt>
                      <c:pt idx="89">
                        <c:v>6.1716006021073799E-2</c:v>
                      </c:pt>
                      <c:pt idx="90">
                        <c:v>5.99875061203127E-2</c:v>
                      </c:pt>
                      <c:pt idx="91">
                        <c:v>5.7865115267264997E-2</c:v>
                      </c:pt>
                      <c:pt idx="92">
                        <c:v>5.6467014541571998E-2</c:v>
                      </c:pt>
                      <c:pt idx="93">
                        <c:v>5.1598641491367198E-2</c:v>
                      </c:pt>
                      <c:pt idx="94">
                        <c:v>5.13507869306856E-2</c:v>
                      </c:pt>
                      <c:pt idx="95">
                        <c:v>5.4279337412507803E-2</c:v>
                      </c:pt>
                      <c:pt idx="96">
                        <c:v>5.1006512330281702E-2</c:v>
                      </c:pt>
                      <c:pt idx="97">
                        <c:v>5.2738020422338897E-2</c:v>
                      </c:pt>
                      <c:pt idx="98">
                        <c:v>5.1662340301706203E-2</c:v>
                      </c:pt>
                      <c:pt idx="99">
                        <c:v>5.1312150985198299E-2</c:v>
                      </c:pt>
                      <c:pt idx="100">
                        <c:v>4.7460260623809099E-2</c:v>
                      </c:pt>
                      <c:pt idx="101">
                        <c:v>4.7364096672055198E-2</c:v>
                      </c:pt>
                      <c:pt idx="102">
                        <c:v>5.1514384069186098E-2</c:v>
                      </c:pt>
                      <c:pt idx="103">
                        <c:v>5.1552436891021597E-2</c:v>
                      </c:pt>
                      <c:pt idx="104">
                        <c:v>5.49063362499266E-2</c:v>
                      </c:pt>
                      <c:pt idx="105">
                        <c:v>5.4661079615479398E-2</c:v>
                      </c:pt>
                      <c:pt idx="106">
                        <c:v>5.4202331087233699E-2</c:v>
                      </c:pt>
                      <c:pt idx="107">
                        <c:v>5.06741296159397E-2</c:v>
                      </c:pt>
                      <c:pt idx="108">
                        <c:v>5.0220595803887998E-2</c:v>
                      </c:pt>
                      <c:pt idx="109">
                        <c:v>5.2169882989244999E-2</c:v>
                      </c:pt>
                      <c:pt idx="110">
                        <c:v>5.2129558288551002E-2</c:v>
                      </c:pt>
                      <c:pt idx="111">
                        <c:v>4.9743628989056397E-2</c:v>
                      </c:pt>
                      <c:pt idx="112">
                        <c:v>4.8787315573300301E-2</c:v>
                      </c:pt>
                      <c:pt idx="113">
                        <c:v>4.6697319265979698E-2</c:v>
                      </c:pt>
                      <c:pt idx="114">
                        <c:v>4.2276205433220797E-2</c:v>
                      </c:pt>
                      <c:pt idx="115">
                        <c:v>4.3028633024181501E-2</c:v>
                      </c:pt>
                      <c:pt idx="116">
                        <c:v>4.3772226744933397E-2</c:v>
                      </c:pt>
                      <c:pt idx="117">
                        <c:v>4.46002583230092E-2</c:v>
                      </c:pt>
                      <c:pt idx="118">
                        <c:v>4.4404036175575402E-2</c:v>
                      </c:pt>
                      <c:pt idx="119">
                        <c:v>4.5180953027769102E-2</c:v>
                      </c:pt>
                      <c:pt idx="120">
                        <c:v>4.4795695175299598E-2</c:v>
                      </c:pt>
                      <c:pt idx="121">
                        <c:v>4.4291439728702101E-2</c:v>
                      </c:pt>
                      <c:pt idx="122">
                        <c:v>4.5495172189645598E-2</c:v>
                      </c:pt>
                      <c:pt idx="123">
                        <c:v>4.8130922045471397E-2</c:v>
                      </c:pt>
                      <c:pt idx="124">
                        <c:v>4.9299065420560798E-2</c:v>
                      </c:pt>
                      <c:pt idx="125">
                        <c:v>5.0680444710983999E-2</c:v>
                      </c:pt>
                      <c:pt idx="126">
                        <c:v>5.1839527058429799E-2</c:v>
                      </c:pt>
                      <c:pt idx="127">
                        <c:v>5.0641273323279001E-2</c:v>
                      </c:pt>
                      <c:pt idx="128">
                        <c:v>5.0841823777226701E-2</c:v>
                      </c:pt>
                      <c:pt idx="129">
                        <c:v>5.2930842835933398E-2</c:v>
                      </c:pt>
                      <c:pt idx="130">
                        <c:v>5.71410015640983E-2</c:v>
                      </c:pt>
                      <c:pt idx="131">
                        <c:v>5.9855498595428901E-2</c:v>
                      </c:pt>
                      <c:pt idx="132">
                        <c:v>6.1664649724351199E-2</c:v>
                      </c:pt>
                      <c:pt idx="133">
                        <c:v>6.1018867924528299E-2</c:v>
                      </c:pt>
                      <c:pt idx="134">
                        <c:v>5.9616688057915E-2</c:v>
                      </c:pt>
                      <c:pt idx="135">
                        <c:v>5.6529549787358802E-2</c:v>
                      </c:pt>
                      <c:pt idx="136">
                        <c:v>5.6912051226542998E-2</c:v>
                      </c:pt>
                      <c:pt idx="137">
                        <c:v>5.8348743723888E-2</c:v>
                      </c:pt>
                      <c:pt idx="138">
                        <c:v>5.68408259793724E-2</c:v>
                      </c:pt>
                      <c:pt idx="139">
                        <c:v>5.53669225281474E-2</c:v>
                      </c:pt>
                      <c:pt idx="140">
                        <c:v>5.5075083056478402E-2</c:v>
                      </c:pt>
                      <c:pt idx="141">
                        <c:v>5.2292641227174502E-2</c:v>
                      </c:pt>
                      <c:pt idx="142">
                        <c:v>4.76077237705698E-2</c:v>
                      </c:pt>
                      <c:pt idx="143">
                        <c:v>4.7946323811404297E-2</c:v>
                      </c:pt>
                      <c:pt idx="144">
                        <c:v>5.1495110218593002E-2</c:v>
                      </c:pt>
                      <c:pt idx="145">
                        <c:v>5.3192563885832198E-2</c:v>
                      </c:pt>
                      <c:pt idx="146">
                        <c:v>5.2354330125049003E-2</c:v>
                      </c:pt>
                      <c:pt idx="147">
                        <c:v>5.2831402492077101E-2</c:v>
                      </c:pt>
                      <c:pt idx="148">
                        <c:v>5.2605850579830797E-2</c:v>
                      </c:pt>
                      <c:pt idx="149">
                        <c:v>5.0081717087443002E-2</c:v>
                      </c:pt>
                      <c:pt idx="150">
                        <c:v>4.9998818274207601E-2</c:v>
                      </c:pt>
                      <c:pt idx="151">
                        <c:v>5.4605066071963498E-2</c:v>
                      </c:pt>
                      <c:pt idx="152">
                        <c:v>5.4463351815820002E-2</c:v>
                      </c:pt>
                      <c:pt idx="153">
                        <c:v>5.5099032547737202E-2</c:v>
                      </c:pt>
                      <c:pt idx="154">
                        <c:v>5.4891845676417902E-2</c:v>
                      </c:pt>
                      <c:pt idx="155">
                        <c:v>5.3404903555180398E-2</c:v>
                      </c:pt>
                      <c:pt idx="156">
                        <c:v>4.99413861106646E-2</c:v>
                      </c:pt>
                      <c:pt idx="157">
                        <c:v>5.0266662921212998E-2</c:v>
                      </c:pt>
                      <c:pt idx="158">
                        <c:v>5.3657118758050001E-2</c:v>
                      </c:pt>
                      <c:pt idx="159">
                        <c:v>5.2753650911308098E-2</c:v>
                      </c:pt>
                      <c:pt idx="160">
                        <c:v>5.2739018850113603E-2</c:v>
                      </c:pt>
                      <c:pt idx="161">
                        <c:v>5.2569873214874899E-2</c:v>
                      </c:pt>
                      <c:pt idx="162">
                        <c:v>5.0649951621723997E-2</c:v>
                      </c:pt>
                      <c:pt idx="163">
                        <c:v>4.6639420135239001E-2</c:v>
                      </c:pt>
                      <c:pt idx="164">
                        <c:v>4.5824163376270301E-2</c:v>
                      </c:pt>
                      <c:pt idx="165">
                        <c:v>5.0177908823925997E-2</c:v>
                      </c:pt>
                      <c:pt idx="166">
                        <c:v>4.6433352457448798E-2</c:v>
                      </c:pt>
                      <c:pt idx="167">
                        <c:v>4.4878259616769903E-2</c:v>
                      </c:pt>
                      <c:pt idx="168">
                        <c:v>4.0735911101031898E-2</c:v>
                      </c:pt>
                      <c:pt idx="169">
                        <c:v>3.86449588824486E-2</c:v>
                      </c:pt>
                      <c:pt idx="170">
                        <c:v>3.3701373976169201E-2</c:v>
                      </c:pt>
                      <c:pt idx="171">
                        <c:v>3.2743054358526501E-2</c:v>
                      </c:pt>
                      <c:pt idx="172">
                        <c:v>4.6976921510155298E-2</c:v>
                      </c:pt>
                      <c:pt idx="173">
                        <c:v>4.9593269445063502E-2</c:v>
                      </c:pt>
                      <c:pt idx="174">
                        <c:v>5.1863298794859201E-2</c:v>
                      </c:pt>
                      <c:pt idx="175">
                        <c:v>4.7636666840377297E-2</c:v>
                      </c:pt>
                      <c:pt idx="176">
                        <c:v>4.5072652893652601E-2</c:v>
                      </c:pt>
                      <c:pt idx="177">
                        <c:v>4.13225086227531E-2</c:v>
                      </c:pt>
                      <c:pt idx="178">
                        <c:v>3.94900060617982E-2</c:v>
                      </c:pt>
                      <c:pt idx="179">
                        <c:v>4.1659802791047897E-2</c:v>
                      </c:pt>
                      <c:pt idx="180">
                        <c:v>4.8014892123653397E-2</c:v>
                      </c:pt>
                      <c:pt idx="181">
                        <c:v>4.7642147261956001E-2</c:v>
                      </c:pt>
                      <c:pt idx="182">
                        <c:v>5.0321488171198601E-2</c:v>
                      </c:pt>
                      <c:pt idx="183">
                        <c:v>5.1904730860334203E-2</c:v>
                      </c:pt>
                      <c:pt idx="184">
                        <c:v>5.0209272246724397E-2</c:v>
                      </c:pt>
                      <c:pt idx="185">
                        <c:v>5.3073764584268601E-2</c:v>
                      </c:pt>
                      <c:pt idx="186">
                        <c:v>5.98812354470303E-2</c:v>
                      </c:pt>
                      <c:pt idx="187">
                        <c:v>5.5966315093247697E-2</c:v>
                      </c:pt>
                      <c:pt idx="188">
                        <c:v>4.96155647490438E-2</c:v>
                      </c:pt>
                      <c:pt idx="189">
                        <c:v>5.0495511447635401E-2</c:v>
                      </c:pt>
                      <c:pt idx="190">
                        <c:v>4.78543870374461E-2</c:v>
                      </c:pt>
                      <c:pt idx="191">
                        <c:v>4.4130546220880598E-2</c:v>
                      </c:pt>
                      <c:pt idx="192">
                        <c:v>4.3782864699770101E-2</c:v>
                      </c:pt>
                      <c:pt idx="193">
                        <c:v>4.6925948679173997E-2</c:v>
                      </c:pt>
                      <c:pt idx="194">
                        <c:v>4.7357240280510297E-2</c:v>
                      </c:pt>
                      <c:pt idx="195">
                        <c:v>4.6605400785984699E-2</c:v>
                      </c:pt>
                      <c:pt idx="196">
                        <c:v>4.9296565843184703E-2</c:v>
                      </c:pt>
                      <c:pt idx="197">
                        <c:v>4.7963981326111897E-2</c:v>
                      </c:pt>
                      <c:pt idx="198">
                        <c:v>4.5295589083261097E-2</c:v>
                      </c:pt>
                      <c:pt idx="199">
                        <c:v>4.5039653476741499E-2</c:v>
                      </c:pt>
                      <c:pt idx="200">
                        <c:v>5.0041401816809099E-2</c:v>
                      </c:pt>
                      <c:pt idx="201">
                        <c:v>5.18397633679272E-2</c:v>
                      </c:pt>
                      <c:pt idx="202">
                        <c:v>5.1650665530293502E-2</c:v>
                      </c:pt>
                      <c:pt idx="203">
                        <c:v>5.0825952986618503E-2</c:v>
                      </c:pt>
                      <c:pt idx="204">
                        <c:v>4.9405420041970398E-2</c:v>
                      </c:pt>
                      <c:pt idx="205">
                        <c:v>4.4800194911302799E-2</c:v>
                      </c:pt>
                      <c:pt idx="206">
                        <c:v>4.5037606595022803E-2</c:v>
                      </c:pt>
                      <c:pt idx="207">
                        <c:v>4.9587925978359801E-2</c:v>
                      </c:pt>
                      <c:pt idx="208">
                        <c:v>5.0584987681075298E-2</c:v>
                      </c:pt>
                      <c:pt idx="209">
                        <c:v>5.0733983234078101E-2</c:v>
                      </c:pt>
                      <c:pt idx="210">
                        <c:v>5.0016232955396797E-2</c:v>
                      </c:pt>
                      <c:pt idx="211">
                        <c:v>4.83220380501347E-2</c:v>
                      </c:pt>
                      <c:pt idx="212">
                        <c:v>4.4121308499787203E-2</c:v>
                      </c:pt>
                      <c:pt idx="213">
                        <c:v>4.2225557327330097E-2</c:v>
                      </c:pt>
                      <c:pt idx="214">
                        <c:v>4.6667566716169402E-2</c:v>
                      </c:pt>
                      <c:pt idx="215">
                        <c:v>4.5711472849795501E-2</c:v>
                      </c:pt>
                      <c:pt idx="216">
                        <c:v>4.44418719678394E-2</c:v>
                      </c:pt>
                      <c:pt idx="217">
                        <c:v>4.2540198514663098E-2</c:v>
                      </c:pt>
                      <c:pt idx="218">
                        <c:v>3.8414123734875599E-2</c:v>
                      </c:pt>
                      <c:pt idx="219">
                        <c:v>3.4790611183848498E-2</c:v>
                      </c:pt>
                      <c:pt idx="220">
                        <c:v>2.0580735574591402E-2</c:v>
                      </c:pt>
                      <c:pt idx="221">
                        <c:v>2.7901896534604301E-2</c:v>
                      </c:pt>
                      <c:pt idx="222">
                        <c:v>3.5610704694879203E-2</c:v>
                      </c:pt>
                      <c:pt idx="223">
                        <c:v>3.94474098949186E-2</c:v>
                      </c:pt>
                      <c:pt idx="224">
                        <c:v>4.3069701904099797E-2</c:v>
                      </c:pt>
                      <c:pt idx="225">
                        <c:v>4.57731886038781E-2</c:v>
                      </c:pt>
                      <c:pt idx="226">
                        <c:v>4.8153910370735797E-2</c:v>
                      </c:pt>
                      <c:pt idx="227">
                        <c:v>4.9364798250717698E-2</c:v>
                      </c:pt>
                      <c:pt idx="228">
                        <c:v>8.5981840236006996E-2</c:v>
                      </c:pt>
                      <c:pt idx="229">
                        <c:v>0.10193910986459701</c:v>
                      </c:pt>
                      <c:pt idx="230">
                        <c:v>0.108791720627996</c:v>
                      </c:pt>
                      <c:pt idx="231">
                        <c:v>0.111534135156182</c:v>
                      </c:pt>
                      <c:pt idx="232">
                        <c:v>0.11311430590590001</c:v>
                      </c:pt>
                      <c:pt idx="233">
                        <c:v>0.106766685291591</c:v>
                      </c:pt>
                      <c:pt idx="234">
                        <c:v>0.106308633066201</c:v>
                      </c:pt>
                      <c:pt idx="235">
                        <c:v>7.9810853570315296E-2</c:v>
                      </c:pt>
                      <c:pt idx="236">
                        <c:v>6.9910057236304196E-2</c:v>
                      </c:pt>
                      <c:pt idx="237">
                        <c:v>6.5645458101167606E-2</c:v>
                      </c:pt>
                      <c:pt idx="238">
                        <c:v>6.3086741830341797E-2</c:v>
                      </c:pt>
                      <c:pt idx="239">
                        <c:v>5.8694386981900701E-2</c:v>
                      </c:pt>
                      <c:pt idx="240">
                        <c:v>5.3840139009556899E-2</c:v>
                      </c:pt>
                      <c:pt idx="241">
                        <c:v>4.89877850858461E-2</c:v>
                      </c:pt>
                      <c:pt idx="242">
                        <c:v>4.46005955555136E-2</c:v>
                      </c:pt>
                      <c:pt idx="243">
                        <c:v>4.6084953940634603E-2</c:v>
                      </c:pt>
                      <c:pt idx="244">
                        <c:v>4.5290267964705498E-2</c:v>
                      </c:pt>
                      <c:pt idx="245">
                        <c:v>4.5513713341056701E-2</c:v>
                      </c:pt>
                      <c:pt idx="246">
                        <c:v>4.3538255467541198E-2</c:v>
                      </c:pt>
                      <c:pt idx="247">
                        <c:v>4.0535902909938498E-2</c:v>
                      </c:pt>
                      <c:pt idx="248">
                        <c:v>3.9961035521419198E-2</c:v>
                      </c:pt>
                      <c:pt idx="249">
                        <c:v>4.30363124585839E-2</c:v>
                      </c:pt>
                      <c:pt idx="250">
                        <c:v>4.64544521807587E-2</c:v>
                      </c:pt>
                      <c:pt idx="251">
                        <c:v>4.6598335004609998E-2</c:v>
                      </c:pt>
                      <c:pt idx="252">
                        <c:v>4.7103636325791502E-2</c:v>
                      </c:pt>
                      <c:pt idx="253">
                        <c:v>4.6605921394941602E-2</c:v>
                      </c:pt>
                      <c:pt idx="254">
                        <c:v>4.3787418081550199E-2</c:v>
                      </c:pt>
                      <c:pt idx="255">
                        <c:v>4.4554663724715698E-2</c:v>
                      </c:pt>
                      <c:pt idx="256">
                        <c:v>4.83496989929183E-2</c:v>
                      </c:pt>
                      <c:pt idx="257">
                        <c:v>4.6738824344912701E-2</c:v>
                      </c:pt>
                      <c:pt idx="258">
                        <c:v>4.6023967040091499E-2</c:v>
                      </c:pt>
                      <c:pt idx="259">
                        <c:v>4.5683879127088801E-2</c:v>
                      </c:pt>
                      <c:pt idx="260">
                        <c:v>4.4462308301084899E-2</c:v>
                      </c:pt>
                      <c:pt idx="261">
                        <c:v>4.1093882815018898E-2</c:v>
                      </c:pt>
                      <c:pt idx="262">
                        <c:v>4.1518404375164401E-2</c:v>
                      </c:pt>
                      <c:pt idx="263">
                        <c:v>4.4737938864377803E-2</c:v>
                      </c:pt>
                      <c:pt idx="264">
                        <c:v>4.5690858857431398E-2</c:v>
                      </c:pt>
                      <c:pt idx="265">
                        <c:v>4.4152129567117497E-2</c:v>
                      </c:pt>
                      <c:pt idx="266">
                        <c:v>4.5027754391472503E-2</c:v>
                      </c:pt>
                      <c:pt idx="267">
                        <c:v>4.2853953830396301E-2</c:v>
                      </c:pt>
                      <c:pt idx="268">
                        <c:v>3.8685662041734903E-2</c:v>
                      </c:pt>
                      <c:pt idx="269">
                        <c:v>3.88451284842437E-2</c:v>
                      </c:pt>
                      <c:pt idx="270">
                        <c:v>4.12237420942142E-2</c:v>
                      </c:pt>
                      <c:pt idx="271">
                        <c:v>4.3411830150194702E-2</c:v>
                      </c:pt>
                      <c:pt idx="272">
                        <c:v>4.1813444350636102E-2</c:v>
                      </c:pt>
                      <c:pt idx="273">
                        <c:v>4.0651089819017203E-2</c:v>
                      </c:pt>
                      <c:pt idx="274">
                        <c:v>4.00623880173758E-2</c:v>
                      </c:pt>
                      <c:pt idx="275">
                        <c:v>3.8308835297822801E-2</c:v>
                      </c:pt>
                      <c:pt idx="276">
                        <c:v>3.7878787878787901E-2</c:v>
                      </c:pt>
                      <c:pt idx="277">
                        <c:v>4.1811745378682701E-2</c:v>
                      </c:pt>
                      <c:pt idx="278">
                        <c:v>4.2622901087566598E-2</c:v>
                      </c:pt>
                      <c:pt idx="279">
                        <c:v>4.2833818627782898E-2</c:v>
                      </c:pt>
                      <c:pt idx="280">
                        <c:v>4.1793064160079801E-2</c:v>
                      </c:pt>
                      <c:pt idx="281">
                        <c:v>4.2103707088286098E-2</c:v>
                      </c:pt>
                      <c:pt idx="282">
                        <c:v>3.93332942699317E-2</c:v>
                      </c:pt>
                      <c:pt idx="283">
                        <c:v>3.8526474891865399E-2</c:v>
                      </c:pt>
                      <c:pt idx="284">
                        <c:v>4.2748246625615598E-2</c:v>
                      </c:pt>
                      <c:pt idx="285">
                        <c:v>4.4655611452704802E-2</c:v>
                      </c:pt>
                      <c:pt idx="286">
                        <c:v>4.1998088543593499E-2</c:v>
                      </c:pt>
                      <c:pt idx="287">
                        <c:v>4.3421368454468701E-2</c:v>
                      </c:pt>
                      <c:pt idx="288">
                        <c:v>4.1020569897676502E-2</c:v>
                      </c:pt>
                      <c:pt idx="289">
                        <c:v>3.8389707408176002E-2</c:v>
                      </c:pt>
                      <c:pt idx="290">
                        <c:v>3.83193188148227E-2</c:v>
                      </c:pt>
                      <c:pt idx="291">
                        <c:v>4.24251288989652E-2</c:v>
                      </c:pt>
                      <c:pt idx="292">
                        <c:v>4.2428642737214702E-2</c:v>
                      </c:pt>
                      <c:pt idx="293">
                        <c:v>4.1697405862780201E-2</c:v>
                      </c:pt>
                      <c:pt idx="294">
                        <c:v>4.1013081567420402E-2</c:v>
                      </c:pt>
                      <c:pt idx="295">
                        <c:v>4.0774277503659903E-2</c:v>
                      </c:pt>
                      <c:pt idx="296">
                        <c:v>3.84082131185422E-2</c:v>
                      </c:pt>
                      <c:pt idx="297">
                        <c:v>3.83184277354532E-2</c:v>
                      </c:pt>
                      <c:pt idx="298">
                        <c:v>4.2036305079783301E-2</c:v>
                      </c:pt>
                      <c:pt idx="299">
                        <c:v>4.3828238288301603E-2</c:v>
                      </c:pt>
                      <c:pt idx="300">
                        <c:v>4.2405665363069403E-2</c:v>
                      </c:pt>
                      <c:pt idx="301">
                        <c:v>4.3305151746095102E-2</c:v>
                      </c:pt>
                      <c:pt idx="302">
                        <c:v>4.1141194987348799E-2</c:v>
                      </c:pt>
                      <c:pt idx="303">
                        <c:v>3.8486413013691101E-2</c:v>
                      </c:pt>
                      <c:pt idx="304">
                        <c:v>3.8321018844706803E-2</c:v>
                      </c:pt>
                      <c:pt idx="305">
                        <c:v>4.2891747707301801E-2</c:v>
                      </c:pt>
                      <c:pt idx="306">
                        <c:v>4.1614456242168398E-2</c:v>
                      </c:pt>
                      <c:pt idx="307">
                        <c:v>4.1339882321359898E-2</c:v>
                      </c:pt>
                      <c:pt idx="308">
                        <c:v>4.2191408135503997E-2</c:v>
                      </c:pt>
                      <c:pt idx="309">
                        <c:v>4.1370590979466798E-2</c:v>
                      </c:pt>
                      <c:pt idx="310">
                        <c:v>3.9790610978413701E-2</c:v>
                      </c:pt>
                      <c:pt idx="311">
                        <c:v>3.9679532587626097E-2</c:v>
                      </c:pt>
                      <c:pt idx="312">
                        <c:v>4.2908359194547198E-2</c:v>
                      </c:pt>
                      <c:pt idx="313">
                        <c:v>4.3322423680704401E-2</c:v>
                      </c:pt>
                      <c:pt idx="314">
                        <c:v>4.2850438612324501E-2</c:v>
                      </c:pt>
                      <c:pt idx="315">
                        <c:v>4.2205912829711402E-2</c:v>
                      </c:pt>
                      <c:pt idx="316">
                        <c:v>4.19538427664983E-2</c:v>
                      </c:pt>
                      <c:pt idx="317">
                        <c:v>3.9917308144811599E-2</c:v>
                      </c:pt>
                      <c:pt idx="318">
                        <c:v>3.93188163037409E-2</c:v>
                      </c:pt>
                      <c:pt idx="319">
                        <c:v>4.26108824231866E-2</c:v>
                      </c:pt>
                      <c:pt idx="320">
                        <c:v>4.2029673078581901E-2</c:v>
                      </c:pt>
                      <c:pt idx="321">
                        <c:v>4.2475207910605599E-2</c:v>
                      </c:pt>
                      <c:pt idx="322">
                        <c:v>4.2969080301023102E-2</c:v>
                      </c:pt>
                      <c:pt idx="323">
                        <c:v>4.2987774242170498E-2</c:v>
                      </c:pt>
                      <c:pt idx="324">
                        <c:v>4.1202915880973197E-2</c:v>
                      </c:pt>
                      <c:pt idx="325">
                        <c:v>4.0206179701767701E-2</c:v>
                      </c:pt>
                      <c:pt idx="326">
                        <c:v>4.2803373127038198E-2</c:v>
                      </c:pt>
                      <c:pt idx="327">
                        <c:v>4.2148248614223401E-2</c:v>
                      </c:pt>
                      <c:pt idx="328">
                        <c:v>4.3398895967274899E-2</c:v>
                      </c:pt>
                      <c:pt idx="329">
                        <c:v>4.3767227953702997E-2</c:v>
                      </c:pt>
                      <c:pt idx="330">
                        <c:v>4.29416854127012E-2</c:v>
                      </c:pt>
                      <c:pt idx="331">
                        <c:v>4.0947431798121298E-2</c:v>
                      </c:pt>
                      <c:pt idx="332">
                        <c:v>4.05762220768296E-2</c:v>
                      </c:pt>
                      <c:pt idx="333">
                        <c:v>4.1994615509099199E-2</c:v>
                      </c:pt>
                      <c:pt idx="334">
                        <c:v>4.2163297453399799E-2</c:v>
                      </c:pt>
                      <c:pt idx="335">
                        <c:v>4.2392002749428399E-2</c:v>
                      </c:pt>
                      <c:pt idx="336">
                        <c:v>4.1007772715089798E-2</c:v>
                      </c:pt>
                      <c:pt idx="337">
                        <c:v>4.14618971387027E-2</c:v>
                      </c:pt>
                      <c:pt idx="338">
                        <c:v>3.94581929663003E-2</c:v>
                      </c:pt>
                      <c:pt idx="339">
                        <c:v>3.8846322494288203E-2</c:v>
                      </c:pt>
                      <c:pt idx="340">
                        <c:v>4.0664015672056401E-2</c:v>
                      </c:pt>
                      <c:pt idx="341">
                        <c:v>4.0477089152260899E-2</c:v>
                      </c:pt>
                      <c:pt idx="342">
                        <c:v>3.9389374761123197E-2</c:v>
                      </c:pt>
                      <c:pt idx="343">
                        <c:v>4.0153092056670898E-2</c:v>
                      </c:pt>
                      <c:pt idx="344">
                        <c:v>3.9616809583946803E-2</c:v>
                      </c:pt>
                      <c:pt idx="345">
                        <c:v>3.8482397332194801E-2</c:v>
                      </c:pt>
                      <c:pt idx="346">
                        <c:v>3.7860539456009798E-2</c:v>
                      </c:pt>
                      <c:pt idx="347">
                        <c:v>4.0157273173263598E-2</c:v>
                      </c:pt>
                      <c:pt idx="348">
                        <c:v>4.0365629153665199E-2</c:v>
                      </c:pt>
                      <c:pt idx="349">
                        <c:v>4.1639485233068402E-2</c:v>
                      </c:pt>
                      <c:pt idx="350">
                        <c:v>4.1511626196814401E-2</c:v>
                      </c:pt>
                      <c:pt idx="351">
                        <c:v>4.0814344000666102E-2</c:v>
                      </c:pt>
                      <c:pt idx="352">
                        <c:v>3.88867730729726E-2</c:v>
                      </c:pt>
                      <c:pt idx="353">
                        <c:v>3.9629029209080603E-2</c:v>
                      </c:pt>
                      <c:pt idx="354">
                        <c:v>4.1887173232862202E-2</c:v>
                      </c:pt>
                      <c:pt idx="355">
                        <c:v>4.1665757569145999E-2</c:v>
                      </c:pt>
                      <c:pt idx="356">
                        <c:v>4.1496045050616798E-2</c:v>
                      </c:pt>
                      <c:pt idx="357">
                        <c:v>4.0355572897931298E-2</c:v>
                      </c:pt>
                      <c:pt idx="358">
                        <c:v>3.8542696267338902E-2</c:v>
                      </c:pt>
                      <c:pt idx="359">
                        <c:v>3.6936766288905999E-2</c:v>
                      </c:pt>
                      <c:pt idx="360">
                        <c:v>3.6640930055056802E-2</c:v>
                      </c:pt>
                      <c:pt idx="361">
                        <c:v>3.7248145043618598E-2</c:v>
                      </c:pt>
                      <c:pt idx="362">
                        <c:v>3.6899532195570801E-2</c:v>
                      </c:pt>
                      <c:pt idx="363">
                        <c:v>3.6723513874849199E-2</c:v>
                      </c:pt>
                      <c:pt idx="364">
                        <c:v>3.6512836961896701E-2</c:v>
                      </c:pt>
                      <c:pt idx="365">
                        <c:v>3.6954316016514901E-2</c:v>
                      </c:pt>
                      <c:pt idx="366">
                        <c:v>3.6156675458721602E-2</c:v>
                      </c:pt>
                      <c:pt idx="367">
                        <c:v>3.71109337589784E-2</c:v>
                      </c:pt>
                      <c:pt idx="368">
                        <c:v>4.0575739884133502E-2</c:v>
                      </c:pt>
                      <c:pt idx="369">
                        <c:v>4.180080152421E-2</c:v>
                      </c:pt>
                      <c:pt idx="370">
                        <c:v>4.2039151712887399E-2</c:v>
                      </c:pt>
                      <c:pt idx="371">
                        <c:v>4.2841943492138601E-2</c:v>
                      </c:pt>
                      <c:pt idx="372">
                        <c:v>4.1844619977431503E-2</c:v>
                      </c:pt>
                      <c:pt idx="373">
                        <c:v>3.9203070816339898E-2</c:v>
                      </c:pt>
                      <c:pt idx="374">
                        <c:v>3.9506503507039201E-2</c:v>
                      </c:pt>
                      <c:pt idx="375">
                        <c:v>4.1937828422486001E-2</c:v>
                      </c:pt>
                      <c:pt idx="376">
                        <c:v>4.19687407639215E-2</c:v>
                      </c:pt>
                      <c:pt idx="377">
                        <c:v>4.3226473629782797E-2</c:v>
                      </c:pt>
                      <c:pt idx="378">
                        <c:v>4.1791302099047502E-2</c:v>
                      </c:pt>
                      <c:pt idx="379">
                        <c:v>4.0804039765501003E-2</c:v>
                      </c:pt>
                      <c:pt idx="380">
                        <c:v>3.7974064105700998E-2</c:v>
                      </c:pt>
                      <c:pt idx="381">
                        <c:v>3.9360421284783599E-2</c:v>
                      </c:pt>
                      <c:pt idx="382">
                        <c:v>4.3983996412989099E-2</c:v>
                      </c:pt>
                      <c:pt idx="383">
                        <c:v>4.3972318949177899E-2</c:v>
                      </c:pt>
                      <c:pt idx="384">
                        <c:v>4.3331340490239401E-2</c:v>
                      </c:pt>
                      <c:pt idx="385">
                        <c:v>4.3468873073999902E-2</c:v>
                      </c:pt>
                      <c:pt idx="386">
                        <c:v>4.1692073170731703E-2</c:v>
                      </c:pt>
                      <c:pt idx="387">
                        <c:v>3.9201745702738301E-2</c:v>
                      </c:pt>
                      <c:pt idx="388">
                        <c:v>4.0066423263797599E-2</c:v>
                      </c:pt>
                      <c:pt idx="389">
                        <c:v>4.5802320442946402E-2</c:v>
                      </c:pt>
                      <c:pt idx="390">
                        <c:v>4.6693408305427703E-2</c:v>
                      </c:pt>
                      <c:pt idx="391">
                        <c:v>4.5055735035554399E-2</c:v>
                      </c:pt>
                      <c:pt idx="392">
                        <c:v>4.5416469690560901E-2</c:v>
                      </c:pt>
                      <c:pt idx="393">
                        <c:v>4.3788967076238701E-2</c:v>
                      </c:pt>
                      <c:pt idx="394">
                        <c:v>4.0425973005706599E-2</c:v>
                      </c:pt>
                      <c:pt idx="395">
                        <c:v>4.1203298936922601E-2</c:v>
                      </c:pt>
                      <c:pt idx="396">
                        <c:v>4.5817189007144397E-2</c:v>
                      </c:pt>
                      <c:pt idx="397">
                        <c:v>4.6913160022124797E-2</c:v>
                      </c:pt>
                      <c:pt idx="398">
                        <c:v>4.7590231251350798E-2</c:v>
                      </c:pt>
                      <c:pt idx="399">
                        <c:v>4.6591970121381901E-2</c:v>
                      </c:pt>
                      <c:pt idx="400">
                        <c:v>4.69930718699966E-2</c:v>
                      </c:pt>
                      <c:pt idx="401">
                        <c:v>4.30443688935125E-2</c:v>
                      </c:pt>
                      <c:pt idx="402">
                        <c:v>4.3389867660355602E-2</c:v>
                      </c:pt>
                      <c:pt idx="403">
                        <c:v>4.5819788744148299E-2</c:v>
                      </c:pt>
                      <c:pt idx="404">
                        <c:v>4.87199459047684E-2</c:v>
                      </c:pt>
                      <c:pt idx="405">
                        <c:v>4.8229226744234598E-2</c:v>
                      </c:pt>
                      <c:pt idx="406">
                        <c:v>4.6133365976068798E-2</c:v>
                      </c:pt>
                      <c:pt idx="407">
                        <c:v>4.6421608991547597E-2</c:v>
                      </c:pt>
                      <c:pt idx="408">
                        <c:v>4.3620789932850401E-2</c:v>
                      </c:pt>
                      <c:pt idx="409">
                        <c:v>4.4359963010831803E-2</c:v>
                      </c:pt>
                      <c:pt idx="410">
                        <c:v>4.9206515688157003E-2</c:v>
                      </c:pt>
                      <c:pt idx="411">
                        <c:v>5.0608128151883702E-2</c:v>
                      </c:pt>
                      <c:pt idx="412">
                        <c:v>5.0488950872474299E-2</c:v>
                      </c:pt>
                      <c:pt idx="413">
                        <c:v>5.0681057182796398E-2</c:v>
                      </c:pt>
                      <c:pt idx="414">
                        <c:v>5.1156482010279801E-2</c:v>
                      </c:pt>
                      <c:pt idx="415">
                        <c:v>4.7400151497857201E-2</c:v>
                      </c:pt>
                      <c:pt idx="416">
                        <c:v>4.8154272315945601E-2</c:v>
                      </c:pt>
                      <c:pt idx="417">
                        <c:v>5.1888040079037898E-2</c:v>
                      </c:pt>
                      <c:pt idx="418">
                        <c:v>5.3088981097279803E-2</c:v>
                      </c:pt>
                      <c:pt idx="419">
                        <c:v>5.2347597024531199E-2</c:v>
                      </c:pt>
                      <c:pt idx="420">
                        <c:v>5.2721499959670598E-2</c:v>
                      </c:pt>
                      <c:pt idx="421">
                        <c:v>5.0274688117887302E-2</c:v>
                      </c:pt>
                      <c:pt idx="422">
                        <c:v>4.6470588235294097E-2</c:v>
                      </c:pt>
                      <c:pt idx="423">
                        <c:v>4.7585537856816101E-2</c:v>
                      </c:pt>
                      <c:pt idx="424">
                        <c:v>5.0794049059834097E-2</c:v>
                      </c:pt>
                      <c:pt idx="425">
                        <c:v>5.03082729680943E-2</c:v>
                      </c:pt>
                      <c:pt idx="426">
                        <c:v>4.86665435468095E-2</c:v>
                      </c:pt>
                      <c:pt idx="427">
                        <c:v>4.7727400415753699E-2</c:v>
                      </c:pt>
                      <c:pt idx="428">
                        <c:v>4.6171756302576299E-2</c:v>
                      </c:pt>
                      <c:pt idx="429">
                        <c:v>4.4124825931235803E-2</c:v>
                      </c:pt>
                      <c:pt idx="430">
                        <c:v>4.3847398405261702E-2</c:v>
                      </c:pt>
                      <c:pt idx="431">
                        <c:v>4.99572718664111E-2</c:v>
                      </c:pt>
                      <c:pt idx="432">
                        <c:v>5.0118004045853003E-2</c:v>
                      </c:pt>
                      <c:pt idx="433">
                        <c:v>5.03114718506271E-2</c:v>
                      </c:pt>
                      <c:pt idx="434">
                        <c:v>5.0963213780860599E-2</c:v>
                      </c:pt>
                      <c:pt idx="435">
                        <c:v>5.0080786943121701E-2</c:v>
                      </c:pt>
                      <c:pt idx="436">
                        <c:v>4.7829841808318597E-2</c:v>
                      </c:pt>
                      <c:pt idx="437">
                        <c:v>4.8354596813417597E-2</c:v>
                      </c:pt>
                      <c:pt idx="438">
                        <c:v>4.9401012720760799E-2</c:v>
                      </c:pt>
                      <c:pt idx="439">
                        <c:v>4.7802911228046203E-2</c:v>
                      </c:pt>
                      <c:pt idx="440">
                        <c:v>4.6546742625814097E-2</c:v>
                      </c:pt>
                      <c:pt idx="441">
                        <c:v>4.4641121226722098E-2</c:v>
                      </c:pt>
                      <c:pt idx="442">
                        <c:v>4.2483660130718998E-2</c:v>
                      </c:pt>
                      <c:pt idx="443">
                        <c:v>4.0545011743137203E-2</c:v>
                      </c:pt>
                      <c:pt idx="444">
                        <c:v>3.9264042754550997E-2</c:v>
                      </c:pt>
                      <c:pt idx="445">
                        <c:v>4.2533563956840499E-2</c:v>
                      </c:pt>
                      <c:pt idx="446">
                        <c:v>4.3661663676541403E-2</c:v>
                      </c:pt>
                      <c:pt idx="447">
                        <c:v>4.2427424545238998E-2</c:v>
                      </c:pt>
                      <c:pt idx="448">
                        <c:v>4.3092757413422202E-2</c:v>
                      </c:pt>
                      <c:pt idx="449">
                        <c:v>4.3217883057492898E-2</c:v>
                      </c:pt>
                      <c:pt idx="450">
                        <c:v>4.2148172255349198E-2</c:v>
                      </c:pt>
                      <c:pt idx="451">
                        <c:v>4.36526888910116E-2</c:v>
                      </c:pt>
                      <c:pt idx="452">
                        <c:v>4.7793079247156298E-2</c:v>
                      </c:pt>
                      <c:pt idx="453">
                        <c:v>4.9893663406864297E-2</c:v>
                      </c:pt>
                      <c:pt idx="454">
                        <c:v>5.0007820510592403E-2</c:v>
                      </c:pt>
                      <c:pt idx="455">
                        <c:v>5.0604644771196902E-2</c:v>
                      </c:pt>
                      <c:pt idx="456">
                        <c:v>4.8614357262103502E-2</c:v>
                      </c:pt>
                      <c:pt idx="457">
                        <c:v>4.6509322789898597E-2</c:v>
                      </c:pt>
                      <c:pt idx="458">
                        <c:v>4.6112186552383902E-2</c:v>
                      </c:pt>
                      <c:pt idx="459">
                        <c:v>5.1358921428387903E-2</c:v>
                      </c:pt>
                      <c:pt idx="460">
                        <c:v>4.8350947223767302E-2</c:v>
                      </c:pt>
                      <c:pt idx="461">
                        <c:v>4.1935199081839902E-2</c:v>
                      </c:pt>
                      <c:pt idx="462">
                        <c:v>4.40785626960081E-2</c:v>
                      </c:pt>
                      <c:pt idx="463">
                        <c:v>4.0960436006739098E-2</c:v>
                      </c:pt>
                      <c:pt idx="464">
                        <c:v>3.9833266768579602E-2</c:v>
                      </c:pt>
                      <c:pt idx="465">
                        <c:v>3.9534663766196902E-2</c:v>
                      </c:pt>
                      <c:pt idx="466">
                        <c:v>4.2534572690502898E-2</c:v>
                      </c:pt>
                      <c:pt idx="467">
                        <c:v>4.41209406494961E-2</c:v>
                      </c:pt>
                      <c:pt idx="468">
                        <c:v>4.4915347860910899E-2</c:v>
                      </c:pt>
                      <c:pt idx="469">
                        <c:v>4.9550393405769999E-2</c:v>
                      </c:pt>
                      <c:pt idx="470">
                        <c:v>5.4438644175043502E-2</c:v>
                      </c:pt>
                      <c:pt idx="471">
                        <c:v>5.64253318685905E-2</c:v>
                      </c:pt>
                      <c:pt idx="472">
                        <c:v>5.6222860578529002E-2</c:v>
                      </c:pt>
                      <c:pt idx="473">
                        <c:v>5.7452091228447799E-2</c:v>
                      </c:pt>
                      <c:pt idx="474">
                        <c:v>5.7761624863522799E-2</c:v>
                      </c:pt>
                      <c:pt idx="475">
                        <c:v>5.8238188471155902E-2</c:v>
                      </c:pt>
                      <c:pt idx="476">
                        <c:v>5.5290944565591603E-2</c:v>
                      </c:pt>
                      <c:pt idx="477">
                        <c:v>5.2658288875214898E-2</c:v>
                      </c:pt>
                      <c:pt idx="478">
                        <c:v>4.7003464233220299E-2</c:v>
                      </c:pt>
                      <c:pt idx="479">
                        <c:v>3.9061051147954502E-2</c:v>
                      </c:pt>
                      <c:pt idx="480">
                        <c:v>3.8318024453060602E-2</c:v>
                      </c:pt>
                      <c:pt idx="481">
                        <c:v>4.0211296626996497E-2</c:v>
                      </c:pt>
                      <c:pt idx="482">
                        <c:v>4.1217016830812803E-2</c:v>
                      </c:pt>
                      <c:pt idx="483">
                        <c:v>4.1290839847664899E-2</c:v>
                      </c:pt>
                      <c:pt idx="484">
                        <c:v>3.9927970764604498E-2</c:v>
                      </c:pt>
                      <c:pt idx="485">
                        <c:v>4.1785507495014002E-2</c:v>
                      </c:pt>
                      <c:pt idx="486">
                        <c:v>4.2432316696007999E-2</c:v>
                      </c:pt>
                      <c:pt idx="487">
                        <c:v>4.5762165646148899E-2</c:v>
                      </c:pt>
                      <c:pt idx="488">
                        <c:v>5.29682804674457E-2</c:v>
                      </c:pt>
                      <c:pt idx="489">
                        <c:v>5.5872042068361098E-2</c:v>
                      </c:pt>
                      <c:pt idx="490">
                        <c:v>5.7255366601617001E-2</c:v>
                      </c:pt>
                      <c:pt idx="491">
                        <c:v>5.4120509536100703E-2</c:v>
                      </c:pt>
                      <c:pt idx="492">
                        <c:v>4.9815401121267297E-2</c:v>
                      </c:pt>
                      <c:pt idx="493">
                        <c:v>5.1727857112041101E-2</c:v>
                      </c:pt>
                      <c:pt idx="494">
                        <c:v>5.39950790437995E-2</c:v>
                      </c:pt>
                      <c:pt idx="495">
                        <c:v>5.8826948305352102E-2</c:v>
                      </c:pt>
                      <c:pt idx="496">
                        <c:v>5.6920208677449402E-2</c:v>
                      </c:pt>
                      <c:pt idx="497">
                        <c:v>5.4947401269596199E-2</c:v>
                      </c:pt>
                      <c:pt idx="498">
                        <c:v>5.2107977840149297E-2</c:v>
                      </c:pt>
                      <c:pt idx="499">
                        <c:v>5.2979031479594603E-2</c:v>
                      </c:pt>
                      <c:pt idx="500">
                        <c:v>5.5091580738041102E-2</c:v>
                      </c:pt>
                      <c:pt idx="501">
                        <c:v>5.9381654704629701E-2</c:v>
                      </c:pt>
                      <c:pt idx="502">
                        <c:v>5.7321281840591598E-2</c:v>
                      </c:pt>
                      <c:pt idx="503">
                        <c:v>5.7839896697067399E-2</c:v>
                      </c:pt>
                      <c:pt idx="504">
                        <c:v>5.8351999081070902E-2</c:v>
                      </c:pt>
                      <c:pt idx="505">
                        <c:v>5.7649972482113399E-2</c:v>
                      </c:pt>
                      <c:pt idx="506">
                        <c:v>5.0166505532280602E-2</c:v>
                      </c:pt>
                      <c:pt idx="507">
                        <c:v>4.9176385716003398E-2</c:v>
                      </c:pt>
                      <c:pt idx="508">
                        <c:v>5.4705661492742398E-2</c:v>
                      </c:pt>
                      <c:pt idx="509">
                        <c:v>5.3961529936211602E-2</c:v>
                      </c:pt>
                      <c:pt idx="510">
                        <c:v>5.3883986691740202E-2</c:v>
                      </c:pt>
                      <c:pt idx="511">
                        <c:v>5.2480870492038E-2</c:v>
                      </c:pt>
                      <c:pt idx="512">
                        <c:v>4.9726890756302503E-2</c:v>
                      </c:pt>
                      <c:pt idx="513">
                        <c:v>4.67609636375379E-2</c:v>
                      </c:pt>
                      <c:pt idx="514">
                        <c:v>4.7568943291870003E-2</c:v>
                      </c:pt>
                      <c:pt idx="515">
                        <c:v>5.1934531015447198E-2</c:v>
                      </c:pt>
                      <c:pt idx="516">
                        <c:v>5.2281146747655403E-2</c:v>
                      </c:pt>
                      <c:pt idx="517">
                        <c:v>5.2845594573933397E-2</c:v>
                      </c:pt>
                      <c:pt idx="518">
                        <c:v>5.2730635423710898E-2</c:v>
                      </c:pt>
                      <c:pt idx="519">
                        <c:v>5.1598120540634597E-2</c:v>
                      </c:pt>
                      <c:pt idx="520">
                        <c:v>4.7975104810476697E-2</c:v>
                      </c:pt>
                      <c:pt idx="521">
                        <c:v>4.7707014166323503E-2</c:v>
                      </c:pt>
                      <c:pt idx="522">
                        <c:v>5.2110041442923298E-2</c:v>
                      </c:pt>
                      <c:pt idx="523">
                        <c:v>5.2600852849600602E-2</c:v>
                      </c:pt>
                      <c:pt idx="524">
                        <c:v>5.1973430328508201E-2</c:v>
                      </c:pt>
                      <c:pt idx="525">
                        <c:v>5.0620267439987099E-2</c:v>
                      </c:pt>
                      <c:pt idx="526">
                        <c:v>4.9709363400798401E-2</c:v>
                      </c:pt>
                      <c:pt idx="527">
                        <c:v>4.5096255475335398E-2</c:v>
                      </c:pt>
                      <c:pt idx="528">
                        <c:v>4.5851821971224997E-2</c:v>
                      </c:pt>
                      <c:pt idx="529">
                        <c:v>4.8815721723210699E-2</c:v>
                      </c:pt>
                      <c:pt idx="530">
                        <c:v>4.8992386923421401E-2</c:v>
                      </c:pt>
                      <c:pt idx="531">
                        <c:v>4.47794097384882E-2</c:v>
                      </c:pt>
                      <c:pt idx="532">
                        <c:v>4.5374509007178702E-2</c:v>
                      </c:pt>
                      <c:pt idx="533">
                        <c:v>4.5903364178379702E-2</c:v>
                      </c:pt>
                      <c:pt idx="534">
                        <c:v>4.3938238156614198E-2</c:v>
                      </c:pt>
                      <c:pt idx="535">
                        <c:v>4.4605831533477303E-2</c:v>
                      </c:pt>
                      <c:pt idx="536">
                        <c:v>4.7968726046297698E-2</c:v>
                      </c:pt>
                      <c:pt idx="537">
                        <c:v>4.9953970638112299E-2</c:v>
                      </c:pt>
                      <c:pt idx="538">
                        <c:v>5.0249359535492602E-2</c:v>
                      </c:pt>
                      <c:pt idx="539">
                        <c:v>5.19392470562565E-2</c:v>
                      </c:pt>
                      <c:pt idx="540">
                        <c:v>5.3201328037153099E-2</c:v>
                      </c:pt>
                      <c:pt idx="541">
                        <c:v>5.07333862854117E-2</c:v>
                      </c:pt>
                      <c:pt idx="542">
                        <c:v>5.1000065009643103E-2</c:v>
                      </c:pt>
                      <c:pt idx="543">
                        <c:v>5.4708454573532503E-2</c:v>
                      </c:pt>
                      <c:pt idx="544">
                        <c:v>5.5078157652762701E-2</c:v>
                      </c:pt>
                      <c:pt idx="545">
                        <c:v>5.4696425319138403E-2</c:v>
                      </c:pt>
                      <c:pt idx="546">
                        <c:v>5.34403896146632E-2</c:v>
                      </c:pt>
                      <c:pt idx="547">
                        <c:v>5.1165344546071898E-2</c:v>
                      </c:pt>
                      <c:pt idx="548">
                        <c:v>4.7628153034721198E-2</c:v>
                      </c:pt>
                      <c:pt idx="549">
                        <c:v>4.8493220996073998E-2</c:v>
                      </c:pt>
                      <c:pt idx="550">
                        <c:v>5.1979377341600103E-2</c:v>
                      </c:pt>
                      <c:pt idx="551">
                        <c:v>5.2083333333333301E-2</c:v>
                      </c:pt>
                      <c:pt idx="552">
                        <c:v>5.2038958218480098E-2</c:v>
                      </c:pt>
                      <c:pt idx="553">
                        <c:v>5.06960082703573E-2</c:v>
                      </c:pt>
                      <c:pt idx="554">
                        <c:v>4.60635141107393E-2</c:v>
                      </c:pt>
                      <c:pt idx="555">
                        <c:v>4.5175884847201503E-2</c:v>
                      </c:pt>
                      <c:pt idx="556">
                        <c:v>4.57236981483835E-2</c:v>
                      </c:pt>
                      <c:pt idx="557">
                        <c:v>4.99867419829172E-2</c:v>
                      </c:pt>
                      <c:pt idx="558">
                        <c:v>5.04677901563267E-2</c:v>
                      </c:pt>
                      <c:pt idx="559">
                        <c:v>4.9229252989637803E-2</c:v>
                      </c:pt>
                      <c:pt idx="560">
                        <c:v>4.7547038327526103E-2</c:v>
                      </c:pt>
                      <c:pt idx="561">
                        <c:v>4.6158416576924502E-2</c:v>
                      </c:pt>
                      <c:pt idx="562">
                        <c:v>4.37854480635229E-2</c:v>
                      </c:pt>
                      <c:pt idx="563">
                        <c:v>4.4509983389267399E-2</c:v>
                      </c:pt>
                      <c:pt idx="564">
                        <c:v>4.7731958762886599E-2</c:v>
                      </c:pt>
                      <c:pt idx="565">
                        <c:v>4.8427566460908497E-2</c:v>
                      </c:pt>
                      <c:pt idx="566">
                        <c:v>4.83474918785365E-2</c:v>
                      </c:pt>
                      <c:pt idx="567">
                        <c:v>4.8075390953996003E-2</c:v>
                      </c:pt>
                      <c:pt idx="568">
                        <c:v>4.6465674482539902E-2</c:v>
                      </c:pt>
                      <c:pt idx="569">
                        <c:v>4.1748315251158997E-2</c:v>
                      </c:pt>
                      <c:pt idx="570">
                        <c:v>4.08485265235186E-2</c:v>
                      </c:pt>
                      <c:pt idx="571">
                        <c:v>4.4390772049637699E-2</c:v>
                      </c:pt>
                      <c:pt idx="572">
                        <c:v>4.3503058474612499E-2</c:v>
                      </c:pt>
                      <c:pt idx="573">
                        <c:v>4.1757166224224401E-2</c:v>
                      </c:pt>
                      <c:pt idx="574">
                        <c:v>3.8690233770465099E-2</c:v>
                      </c:pt>
                      <c:pt idx="575">
                        <c:v>3.6522936651153998E-2</c:v>
                      </c:pt>
                      <c:pt idx="576">
                        <c:v>3.3175106338244602E-2</c:v>
                      </c:pt>
                      <c:pt idx="577">
                        <c:v>2.0258629385301302E-2</c:v>
                      </c:pt>
                      <c:pt idx="578">
                        <c:v>2.5466206923523201E-2</c:v>
                      </c:pt>
                      <c:pt idx="579">
                        <c:v>3.2292803970223299E-2</c:v>
                      </c:pt>
                      <c:pt idx="580">
                        <c:v>3.7131341339638198E-2</c:v>
                      </c:pt>
                      <c:pt idx="581">
                        <c:v>4.0199716704802602E-2</c:v>
                      </c:pt>
                      <c:pt idx="582">
                        <c:v>4.4054310307432003E-2</c:v>
                      </c:pt>
                      <c:pt idx="583">
                        <c:v>4.77775734760435E-2</c:v>
                      </c:pt>
                      <c:pt idx="584">
                        <c:v>5.2889768529366298E-2</c:v>
                      </c:pt>
                      <c:pt idx="585">
                        <c:v>8.30967182736565E-2</c:v>
                      </c:pt>
                      <c:pt idx="586">
                        <c:v>9.2458225084933399E-2</c:v>
                      </c:pt>
                      <c:pt idx="587">
                        <c:v>8.1327714838353105E-2</c:v>
                      </c:pt>
                      <c:pt idx="588">
                        <c:v>9.8568113818159594E-2</c:v>
                      </c:pt>
                      <c:pt idx="589">
                        <c:v>9.9257511223667605E-2</c:v>
                      </c:pt>
                      <c:pt idx="590">
                        <c:v>9.6602903445812099E-2</c:v>
                      </c:pt>
                      <c:pt idx="591">
                        <c:v>9.1809945575024796E-2</c:v>
                      </c:pt>
                      <c:pt idx="592">
                        <c:v>6.6850533075371504E-2</c:v>
                      </c:pt>
                      <c:pt idx="593">
                        <c:v>5.7342527493859798E-2</c:v>
                      </c:pt>
                      <c:pt idx="594">
                        <c:v>5.3330918431191802E-2</c:v>
                      </c:pt>
                      <c:pt idx="595">
                        <c:v>4.90760977548182E-2</c:v>
                      </c:pt>
                      <c:pt idx="596">
                        <c:v>4.7903385112687401E-2</c:v>
                      </c:pt>
                      <c:pt idx="597">
                        <c:v>4.4938804974954401E-2</c:v>
                      </c:pt>
                      <c:pt idx="598">
                        <c:v>4.3331760900330203E-2</c:v>
                      </c:pt>
                      <c:pt idx="599">
                        <c:v>4.6793641504075202E-2</c:v>
                      </c:pt>
                      <c:pt idx="600">
                        <c:v>4.79460584603889E-2</c:v>
                      </c:pt>
                      <c:pt idx="601">
                        <c:v>4.8864394285112502E-2</c:v>
                      </c:pt>
                      <c:pt idx="602">
                        <c:v>4.9053110007575097E-2</c:v>
                      </c:pt>
                      <c:pt idx="603">
                        <c:v>4.6294556161122602E-2</c:v>
                      </c:pt>
                      <c:pt idx="604">
                        <c:v>4.3552342528190097E-2</c:v>
                      </c:pt>
                      <c:pt idx="605">
                        <c:v>4.3867839827617203E-2</c:v>
                      </c:pt>
                      <c:pt idx="606">
                        <c:v>4.7783844753774798E-2</c:v>
                      </c:pt>
                      <c:pt idx="607">
                        <c:v>4.6090900128167203E-2</c:v>
                      </c:pt>
                      <c:pt idx="608">
                        <c:v>4.2801581897229102E-2</c:v>
                      </c:pt>
                      <c:pt idx="609">
                        <c:v>4.5185287229646001E-2</c:v>
                      </c:pt>
                      <c:pt idx="610">
                        <c:v>4.49183016844363E-2</c:v>
                      </c:pt>
                      <c:pt idx="611">
                        <c:v>4.07803138719771E-2</c:v>
                      </c:pt>
                      <c:pt idx="612">
                        <c:v>3.6226370611685002E-2</c:v>
                      </c:pt>
                      <c:pt idx="613">
                        <c:v>4.1430089318325203E-2</c:v>
                      </c:pt>
                      <c:pt idx="614">
                        <c:v>4.30288987812888E-2</c:v>
                      </c:pt>
                      <c:pt idx="615">
                        <c:v>4.37405069403594E-2</c:v>
                      </c:pt>
                      <c:pt idx="616">
                        <c:v>4.5553528811461901E-2</c:v>
                      </c:pt>
                      <c:pt idx="617">
                        <c:v>4.4593599860694499E-2</c:v>
                      </c:pt>
                      <c:pt idx="618">
                        <c:v>4.207511057083E-2</c:v>
                      </c:pt>
                      <c:pt idx="619">
                        <c:v>4.3001052473312297E-2</c:v>
                      </c:pt>
                      <c:pt idx="620">
                        <c:v>4.9801929913661801E-2</c:v>
                      </c:pt>
                      <c:pt idx="621">
                        <c:v>5.0751463376048099E-2</c:v>
                      </c:pt>
                      <c:pt idx="622">
                        <c:v>5.0521532582877199E-2</c:v>
                      </c:pt>
                      <c:pt idx="623">
                        <c:v>4.6846866749881297E-2</c:v>
                      </c:pt>
                      <c:pt idx="624">
                        <c:v>4.3816793893129799E-2</c:v>
                      </c:pt>
                    </c:numCache>
                  </c:numRef>
                </c:val>
                <c:smooth val="0"/>
                <c:extLst xmlns:c15="http://schemas.microsoft.com/office/drawing/2012/chart">
                  <c:ext xmlns:c16="http://schemas.microsoft.com/office/drawing/2014/chart" uri="{C3380CC4-5D6E-409C-BE32-E72D297353CC}">
                    <c16:uniqueId val="{00000002-3300-4BEB-B1CF-5CF202616441}"/>
                  </c:ext>
                </c:extLst>
              </c15:ser>
            </c15:filteredLineSeries>
            <c15:filteredLineSeries>
              <c15:ser>
                <c:idx val="14"/>
                <c:order val="14"/>
                <c:tx>
                  <c:strRef>
                    <c:extLst>
                      <c:ext xmlns:c15="http://schemas.microsoft.com/office/drawing/2012/chart" uri="{02D57815-91ED-43cb-92C2-25804820EDAC}">
                        <c15:formulaRef>
                          <c15:sqref>dau_by_retention_cohort_raw!$P$1</c15:sqref>
                        </c15:formulaRef>
                      </c:ext>
                    </c:extLst>
                    <c:strCache>
                      <c:ptCount val="1"/>
                      <c:pt idx="0">
                        <c:v>%D15-30</c:v>
                      </c:pt>
                    </c:strCache>
                  </c:strRef>
                </c:tx>
                <c:spPr>
                  <a:ln w="28575" cap="rnd">
                    <a:solidFill>
                      <a:schemeClr val="accent3">
                        <a:lumMod val="80000"/>
                        <a:lumOff val="2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dau_by_retention_cohort_raw!$P$2:$P$1234</c15:sqref>
                        </c15:formulaRef>
                      </c:ext>
                    </c:extLst>
                    <c:numCache>
                      <c:formatCode>0.00%</c:formatCode>
                      <c:ptCount val="625"/>
                      <c:pt idx="0">
                        <c:v>7.0555500347808803E-2</c:v>
                      </c:pt>
                      <c:pt idx="1">
                        <c:v>7.0862812712631396E-2</c:v>
                      </c:pt>
                      <c:pt idx="2">
                        <c:v>6.7978266674883395E-2</c:v>
                      </c:pt>
                      <c:pt idx="3">
                        <c:v>6.9498610131518895E-2</c:v>
                      </c:pt>
                      <c:pt idx="4">
                        <c:v>7.17616381088204E-2</c:v>
                      </c:pt>
                      <c:pt idx="5">
                        <c:v>7.0456052457083904E-2</c:v>
                      </c:pt>
                      <c:pt idx="6">
                        <c:v>6.8805278674715697E-2</c:v>
                      </c:pt>
                      <c:pt idx="7">
                        <c:v>6.7345127676628896E-2</c:v>
                      </c:pt>
                      <c:pt idx="8">
                        <c:v>6.49178557073955E-2</c:v>
                      </c:pt>
                      <c:pt idx="9">
                        <c:v>6.0412316083569298E-2</c:v>
                      </c:pt>
                      <c:pt idx="10">
                        <c:v>6.3112383568533797E-2</c:v>
                      </c:pt>
                      <c:pt idx="11">
                        <c:v>6.7065819038746102E-2</c:v>
                      </c:pt>
                      <c:pt idx="12">
                        <c:v>6.5888022925124301E-2</c:v>
                      </c:pt>
                      <c:pt idx="13">
                        <c:v>6.3477663035389001E-2</c:v>
                      </c:pt>
                      <c:pt idx="14">
                        <c:v>6.3516804676083796E-2</c:v>
                      </c:pt>
                      <c:pt idx="15">
                        <c:v>6.2157860467359598E-2</c:v>
                      </c:pt>
                      <c:pt idx="16">
                        <c:v>5.6568966229332197E-2</c:v>
                      </c:pt>
                      <c:pt idx="17">
                        <c:v>5.85693575855388E-2</c:v>
                      </c:pt>
                      <c:pt idx="18">
                        <c:v>6.2134352692945302E-2</c:v>
                      </c:pt>
                      <c:pt idx="19">
                        <c:v>6.1786815591650002E-2</c:v>
                      </c:pt>
                      <c:pt idx="20">
                        <c:v>6.0981329674406899E-2</c:v>
                      </c:pt>
                      <c:pt idx="21">
                        <c:v>6.0800133657266602E-2</c:v>
                      </c:pt>
                      <c:pt idx="22">
                        <c:v>5.9980946569448503E-2</c:v>
                      </c:pt>
                      <c:pt idx="23">
                        <c:v>5.6355234260614902E-2</c:v>
                      </c:pt>
                      <c:pt idx="24">
                        <c:v>5.8567889387655302E-2</c:v>
                      </c:pt>
                      <c:pt idx="25">
                        <c:v>6.3803829034161E-2</c:v>
                      </c:pt>
                      <c:pt idx="26">
                        <c:v>6.4555286565669695E-2</c:v>
                      </c:pt>
                      <c:pt idx="27">
                        <c:v>6.2765792541970802E-2</c:v>
                      </c:pt>
                      <c:pt idx="28">
                        <c:v>6.3101777714714299E-2</c:v>
                      </c:pt>
                      <c:pt idx="29">
                        <c:v>6.0465116279069801E-2</c:v>
                      </c:pt>
                      <c:pt idx="30">
                        <c:v>5.7227387269615501E-2</c:v>
                      </c:pt>
                      <c:pt idx="31">
                        <c:v>6.12839745351886E-2</c:v>
                      </c:pt>
                      <c:pt idx="32">
                        <c:v>6.7071979685516203E-2</c:v>
                      </c:pt>
                      <c:pt idx="33">
                        <c:v>6.6545093898966595E-2</c:v>
                      </c:pt>
                      <c:pt idx="34">
                        <c:v>6.4730474949516198E-2</c:v>
                      </c:pt>
                      <c:pt idx="35">
                        <c:v>6.3755102040816303E-2</c:v>
                      </c:pt>
                      <c:pt idx="36">
                        <c:v>6.3868081098053295E-2</c:v>
                      </c:pt>
                      <c:pt idx="37">
                        <c:v>6.07130492021902E-2</c:v>
                      </c:pt>
                      <c:pt idx="38">
                        <c:v>6.25E-2</c:v>
                      </c:pt>
                      <c:pt idx="39">
                        <c:v>6.9162132237570506E-2</c:v>
                      </c:pt>
                      <c:pt idx="40">
                        <c:v>6.8613800880746395E-2</c:v>
                      </c:pt>
                      <c:pt idx="41">
                        <c:v>6.47914851531778E-2</c:v>
                      </c:pt>
                      <c:pt idx="42">
                        <c:v>6.7007097743626107E-2</c:v>
                      </c:pt>
                      <c:pt idx="43">
                        <c:v>6.5790330634131505E-2</c:v>
                      </c:pt>
                      <c:pt idx="44">
                        <c:v>6.1768403408297201E-2</c:v>
                      </c:pt>
                      <c:pt idx="45">
                        <c:v>6.4934534720889697E-2</c:v>
                      </c:pt>
                      <c:pt idx="46">
                        <c:v>7.0692447803876707E-2</c:v>
                      </c:pt>
                      <c:pt idx="47">
                        <c:v>7.0482130300528897E-2</c:v>
                      </c:pt>
                      <c:pt idx="48">
                        <c:v>6.7475821817041703E-2</c:v>
                      </c:pt>
                      <c:pt idx="49">
                        <c:v>6.9480546517645195E-2</c:v>
                      </c:pt>
                      <c:pt idx="50">
                        <c:v>6.9848864104432695E-2</c:v>
                      </c:pt>
                      <c:pt idx="51">
                        <c:v>6.6500770233440004E-2</c:v>
                      </c:pt>
                      <c:pt idx="52">
                        <c:v>6.9666666666666696E-2</c:v>
                      </c:pt>
                      <c:pt idx="53">
                        <c:v>7.4923573226138795E-2</c:v>
                      </c:pt>
                      <c:pt idx="54">
                        <c:v>7.3795705165409203E-2</c:v>
                      </c:pt>
                      <c:pt idx="55">
                        <c:v>7.3770633679704101E-2</c:v>
                      </c:pt>
                      <c:pt idx="56">
                        <c:v>7.5187624268753805E-2</c:v>
                      </c:pt>
                      <c:pt idx="57">
                        <c:v>7.3558172224825302E-2</c:v>
                      </c:pt>
                      <c:pt idx="58">
                        <c:v>7.2514143254386806E-2</c:v>
                      </c:pt>
                      <c:pt idx="59">
                        <c:v>7.6343588402181098E-2</c:v>
                      </c:pt>
                      <c:pt idx="60">
                        <c:v>8.1220998308686398E-2</c:v>
                      </c:pt>
                      <c:pt idx="61">
                        <c:v>7.9957077051926298E-2</c:v>
                      </c:pt>
                      <c:pt idx="62">
                        <c:v>7.7583226790603796E-2</c:v>
                      </c:pt>
                      <c:pt idx="63">
                        <c:v>7.8935820694000597E-2</c:v>
                      </c:pt>
                      <c:pt idx="64">
                        <c:v>7.6278190465349893E-2</c:v>
                      </c:pt>
                      <c:pt idx="65">
                        <c:v>7.3533238313092997E-2</c:v>
                      </c:pt>
                      <c:pt idx="66">
                        <c:v>7.6242122350245106E-2</c:v>
                      </c:pt>
                      <c:pt idx="67">
                        <c:v>8.3910090084837199E-2</c:v>
                      </c:pt>
                      <c:pt idx="68">
                        <c:v>8.3273828141136499E-2</c:v>
                      </c:pt>
                      <c:pt idx="69">
                        <c:v>8.0490676789511606E-2</c:v>
                      </c:pt>
                      <c:pt idx="70">
                        <c:v>8.08661981930303E-2</c:v>
                      </c:pt>
                      <c:pt idx="71">
                        <c:v>7.72177497763777E-2</c:v>
                      </c:pt>
                      <c:pt idx="72">
                        <c:v>7.3883180722173106E-2</c:v>
                      </c:pt>
                      <c:pt idx="73">
                        <c:v>7.5001141917507896E-2</c:v>
                      </c:pt>
                      <c:pt idx="74">
                        <c:v>8.0653794580038504E-2</c:v>
                      </c:pt>
                      <c:pt idx="75">
                        <c:v>7.92893770840922E-2</c:v>
                      </c:pt>
                      <c:pt idx="76">
                        <c:v>7.8737800469907804E-2</c:v>
                      </c:pt>
                      <c:pt idx="77">
                        <c:v>7.8724097631141299E-2</c:v>
                      </c:pt>
                      <c:pt idx="78">
                        <c:v>7.7951771062637606E-2</c:v>
                      </c:pt>
                      <c:pt idx="79">
                        <c:v>7.4083483747668002E-2</c:v>
                      </c:pt>
                      <c:pt idx="80">
                        <c:v>7.6362979670095296E-2</c:v>
                      </c:pt>
                      <c:pt idx="81">
                        <c:v>8.1273740946422396E-2</c:v>
                      </c:pt>
                      <c:pt idx="82">
                        <c:v>8.1871179533620095E-2</c:v>
                      </c:pt>
                      <c:pt idx="83">
                        <c:v>8.1690297470113998E-2</c:v>
                      </c:pt>
                      <c:pt idx="84">
                        <c:v>8.1340103511894093E-2</c:v>
                      </c:pt>
                      <c:pt idx="85">
                        <c:v>7.8887927838873106E-2</c:v>
                      </c:pt>
                      <c:pt idx="86">
                        <c:v>7.7012693774547905E-2</c:v>
                      </c:pt>
                      <c:pt idx="87">
                        <c:v>8.0889412756523796E-2</c:v>
                      </c:pt>
                      <c:pt idx="88">
                        <c:v>8.8222320247022507E-2</c:v>
                      </c:pt>
                      <c:pt idx="89">
                        <c:v>8.8606634849881599E-2</c:v>
                      </c:pt>
                      <c:pt idx="90">
                        <c:v>8.7597854654533E-2</c:v>
                      </c:pt>
                      <c:pt idx="91">
                        <c:v>8.5810384930750397E-2</c:v>
                      </c:pt>
                      <c:pt idx="92">
                        <c:v>8.4903532383945601E-2</c:v>
                      </c:pt>
                      <c:pt idx="93">
                        <c:v>7.9030641251982406E-2</c:v>
                      </c:pt>
                      <c:pt idx="94">
                        <c:v>8.1476278169080901E-2</c:v>
                      </c:pt>
                      <c:pt idx="95">
                        <c:v>8.5996690099145207E-2</c:v>
                      </c:pt>
                      <c:pt idx="96">
                        <c:v>8.2219855191662097E-2</c:v>
                      </c:pt>
                      <c:pt idx="97">
                        <c:v>8.3735369581960997E-2</c:v>
                      </c:pt>
                      <c:pt idx="98">
                        <c:v>8.4345641148811601E-2</c:v>
                      </c:pt>
                      <c:pt idx="99">
                        <c:v>8.3552748510939107E-2</c:v>
                      </c:pt>
                      <c:pt idx="100">
                        <c:v>7.9961507474711299E-2</c:v>
                      </c:pt>
                      <c:pt idx="101">
                        <c:v>8.1177940174480004E-2</c:v>
                      </c:pt>
                      <c:pt idx="102">
                        <c:v>8.5854180150265899E-2</c:v>
                      </c:pt>
                      <c:pt idx="103">
                        <c:v>8.2777088240180596E-2</c:v>
                      </c:pt>
                      <c:pt idx="104">
                        <c:v>7.9990995752344002E-2</c:v>
                      </c:pt>
                      <c:pt idx="105">
                        <c:v>7.9566181907813602E-2</c:v>
                      </c:pt>
                      <c:pt idx="106">
                        <c:v>7.7253687852850098E-2</c:v>
                      </c:pt>
                      <c:pt idx="107">
                        <c:v>7.3879677544267303E-2</c:v>
                      </c:pt>
                      <c:pt idx="108">
                        <c:v>7.6972495625352702E-2</c:v>
                      </c:pt>
                      <c:pt idx="109">
                        <c:v>7.9948589803007203E-2</c:v>
                      </c:pt>
                      <c:pt idx="110">
                        <c:v>8.0227829089171296E-2</c:v>
                      </c:pt>
                      <c:pt idx="111">
                        <c:v>7.8087931430320598E-2</c:v>
                      </c:pt>
                      <c:pt idx="112">
                        <c:v>7.7717353892751403E-2</c:v>
                      </c:pt>
                      <c:pt idx="113">
                        <c:v>7.6604129890389602E-2</c:v>
                      </c:pt>
                      <c:pt idx="114">
                        <c:v>7.1410432051324899E-2</c:v>
                      </c:pt>
                      <c:pt idx="115">
                        <c:v>7.2761653894687306E-2</c:v>
                      </c:pt>
                      <c:pt idx="116">
                        <c:v>7.6027250524872497E-2</c:v>
                      </c:pt>
                      <c:pt idx="117">
                        <c:v>7.3635237367214099E-2</c:v>
                      </c:pt>
                      <c:pt idx="118">
                        <c:v>7.1792993380602299E-2</c:v>
                      </c:pt>
                      <c:pt idx="119">
                        <c:v>7.1477082678936807E-2</c:v>
                      </c:pt>
                      <c:pt idx="120">
                        <c:v>7.1157991504469706E-2</c:v>
                      </c:pt>
                      <c:pt idx="121">
                        <c:v>6.8318410401079402E-2</c:v>
                      </c:pt>
                      <c:pt idx="122">
                        <c:v>6.8462819766260799E-2</c:v>
                      </c:pt>
                      <c:pt idx="123">
                        <c:v>7.2173705087289597E-2</c:v>
                      </c:pt>
                      <c:pt idx="124">
                        <c:v>7.2083932422717503E-2</c:v>
                      </c:pt>
                      <c:pt idx="125">
                        <c:v>7.0816994971628897E-2</c:v>
                      </c:pt>
                      <c:pt idx="126">
                        <c:v>7.1424587756316105E-2</c:v>
                      </c:pt>
                      <c:pt idx="127">
                        <c:v>6.6657526392541494E-2</c:v>
                      </c:pt>
                      <c:pt idx="128">
                        <c:v>6.66773730915175E-2</c:v>
                      </c:pt>
                      <c:pt idx="129">
                        <c:v>7.0334786900792104E-2</c:v>
                      </c:pt>
                      <c:pt idx="130">
                        <c:v>7.6473039600370205E-2</c:v>
                      </c:pt>
                      <c:pt idx="131">
                        <c:v>8.0705455419895697E-2</c:v>
                      </c:pt>
                      <c:pt idx="132">
                        <c:v>8.2425709291380905E-2</c:v>
                      </c:pt>
                      <c:pt idx="133">
                        <c:v>8.2474393530997295E-2</c:v>
                      </c:pt>
                      <c:pt idx="134">
                        <c:v>8.1594393089424996E-2</c:v>
                      </c:pt>
                      <c:pt idx="135">
                        <c:v>7.9241824314415593E-2</c:v>
                      </c:pt>
                      <c:pt idx="136">
                        <c:v>8.1226429067872905E-2</c:v>
                      </c:pt>
                      <c:pt idx="137">
                        <c:v>8.5950465472822396E-2</c:v>
                      </c:pt>
                      <c:pt idx="138">
                        <c:v>8.5461055028795405E-2</c:v>
                      </c:pt>
                      <c:pt idx="139">
                        <c:v>8.5383711761582201E-2</c:v>
                      </c:pt>
                      <c:pt idx="140">
                        <c:v>8.4810631229235905E-2</c:v>
                      </c:pt>
                      <c:pt idx="141">
                        <c:v>8.3038491677154297E-2</c:v>
                      </c:pt>
                      <c:pt idx="142">
                        <c:v>8.2835171106834804E-2</c:v>
                      </c:pt>
                      <c:pt idx="143">
                        <c:v>8.5465736623670505E-2</c:v>
                      </c:pt>
                      <c:pt idx="144">
                        <c:v>8.5480243643796402E-2</c:v>
                      </c:pt>
                      <c:pt idx="145">
                        <c:v>8.7247287476941604E-2</c:v>
                      </c:pt>
                      <c:pt idx="146">
                        <c:v>8.4749531463422401E-2</c:v>
                      </c:pt>
                      <c:pt idx="147">
                        <c:v>8.3415506140549794E-2</c:v>
                      </c:pt>
                      <c:pt idx="148">
                        <c:v>8.1645790176756397E-2</c:v>
                      </c:pt>
                      <c:pt idx="149">
                        <c:v>7.8612219085606699E-2</c:v>
                      </c:pt>
                      <c:pt idx="150">
                        <c:v>8.0763079734978302E-2</c:v>
                      </c:pt>
                      <c:pt idx="151">
                        <c:v>8.4789579380665503E-2</c:v>
                      </c:pt>
                      <c:pt idx="152">
                        <c:v>8.3795395498970901E-2</c:v>
                      </c:pt>
                      <c:pt idx="153">
                        <c:v>8.3168137894421804E-2</c:v>
                      </c:pt>
                      <c:pt idx="154">
                        <c:v>8.0737188160311404E-2</c:v>
                      </c:pt>
                      <c:pt idx="155">
                        <c:v>7.9996706260164294E-2</c:v>
                      </c:pt>
                      <c:pt idx="156">
                        <c:v>7.5010095703347102E-2</c:v>
                      </c:pt>
                      <c:pt idx="157">
                        <c:v>7.65958642166049E-2</c:v>
                      </c:pt>
                      <c:pt idx="158">
                        <c:v>8.1195217307056602E-2</c:v>
                      </c:pt>
                      <c:pt idx="159">
                        <c:v>8.0436614919270497E-2</c:v>
                      </c:pt>
                      <c:pt idx="160">
                        <c:v>7.8822384141125107E-2</c:v>
                      </c:pt>
                      <c:pt idx="161">
                        <c:v>7.89461281048216E-2</c:v>
                      </c:pt>
                      <c:pt idx="162">
                        <c:v>7.8656766648437196E-2</c:v>
                      </c:pt>
                      <c:pt idx="163">
                        <c:v>7.4467751298263204E-2</c:v>
                      </c:pt>
                      <c:pt idx="164">
                        <c:v>7.6347983688264606E-2</c:v>
                      </c:pt>
                      <c:pt idx="165">
                        <c:v>8.1902539963538995E-2</c:v>
                      </c:pt>
                      <c:pt idx="166">
                        <c:v>7.5441903669098198E-2</c:v>
                      </c:pt>
                      <c:pt idx="167">
                        <c:v>7.0157259539192995E-2</c:v>
                      </c:pt>
                      <c:pt idx="168">
                        <c:v>6.4060551082889203E-2</c:v>
                      </c:pt>
                      <c:pt idx="169">
                        <c:v>5.8471021316668099E-2</c:v>
                      </c:pt>
                      <c:pt idx="170">
                        <c:v>5.5350525455616598E-2</c:v>
                      </c:pt>
                      <c:pt idx="171">
                        <c:v>5.4477271769649498E-2</c:v>
                      </c:pt>
                      <c:pt idx="172">
                        <c:v>7.2656245919875503E-2</c:v>
                      </c:pt>
                      <c:pt idx="173">
                        <c:v>7.5133719634499593E-2</c:v>
                      </c:pt>
                      <c:pt idx="174">
                        <c:v>7.4654244674700901E-2</c:v>
                      </c:pt>
                      <c:pt idx="175">
                        <c:v>7.2181979258950396E-2</c:v>
                      </c:pt>
                      <c:pt idx="176">
                        <c:v>7.1387027560690694E-2</c:v>
                      </c:pt>
                      <c:pt idx="177">
                        <c:v>6.8495462018685602E-2</c:v>
                      </c:pt>
                      <c:pt idx="178">
                        <c:v>7.0802606171793805E-2</c:v>
                      </c:pt>
                      <c:pt idx="179">
                        <c:v>7.7453933589061705E-2</c:v>
                      </c:pt>
                      <c:pt idx="180">
                        <c:v>7.6944673319295706E-2</c:v>
                      </c:pt>
                      <c:pt idx="181">
                        <c:v>7.7614800172207801E-2</c:v>
                      </c:pt>
                      <c:pt idx="182">
                        <c:v>7.4543535879061595E-2</c:v>
                      </c:pt>
                      <c:pt idx="183">
                        <c:v>7.1435556424799498E-2</c:v>
                      </c:pt>
                      <c:pt idx="184">
                        <c:v>6.6087452502028396E-2</c:v>
                      </c:pt>
                      <c:pt idx="185">
                        <c:v>6.5375412354363199E-2</c:v>
                      </c:pt>
                      <c:pt idx="186">
                        <c:v>7.0199213985634903E-2</c:v>
                      </c:pt>
                      <c:pt idx="187">
                        <c:v>7.2436722690068206E-2</c:v>
                      </c:pt>
                      <c:pt idx="188">
                        <c:v>6.7729880571384002E-2</c:v>
                      </c:pt>
                      <c:pt idx="189">
                        <c:v>7.1232229885832804E-2</c:v>
                      </c:pt>
                      <c:pt idx="190">
                        <c:v>7.1779011882683597E-2</c:v>
                      </c:pt>
                      <c:pt idx="191">
                        <c:v>6.74640694120104E-2</c:v>
                      </c:pt>
                      <c:pt idx="192">
                        <c:v>6.9185112881387997E-2</c:v>
                      </c:pt>
                      <c:pt idx="193">
                        <c:v>7.5226832380322295E-2</c:v>
                      </c:pt>
                      <c:pt idx="194">
                        <c:v>7.4400415213219204E-2</c:v>
                      </c:pt>
                      <c:pt idx="195">
                        <c:v>7.1557104254307599E-2</c:v>
                      </c:pt>
                      <c:pt idx="196">
                        <c:v>7.1186038673274499E-2</c:v>
                      </c:pt>
                      <c:pt idx="197">
                        <c:v>6.8421081778560502E-2</c:v>
                      </c:pt>
                      <c:pt idx="198">
                        <c:v>6.5697064228556298E-2</c:v>
                      </c:pt>
                      <c:pt idx="199">
                        <c:v>6.8086798217163E-2</c:v>
                      </c:pt>
                      <c:pt idx="200">
                        <c:v>7.5862740800272804E-2</c:v>
                      </c:pt>
                      <c:pt idx="201">
                        <c:v>7.48017441415713E-2</c:v>
                      </c:pt>
                      <c:pt idx="202">
                        <c:v>7.4229814754468201E-2</c:v>
                      </c:pt>
                      <c:pt idx="203">
                        <c:v>7.3620130377444595E-2</c:v>
                      </c:pt>
                      <c:pt idx="204">
                        <c:v>7.1406006724281906E-2</c:v>
                      </c:pt>
                      <c:pt idx="205">
                        <c:v>6.7160385957984806E-2</c:v>
                      </c:pt>
                      <c:pt idx="206">
                        <c:v>6.8272418820068903E-2</c:v>
                      </c:pt>
                      <c:pt idx="207">
                        <c:v>7.40722014359389E-2</c:v>
                      </c:pt>
                      <c:pt idx="208">
                        <c:v>7.3307276550185096E-2</c:v>
                      </c:pt>
                      <c:pt idx="209">
                        <c:v>7.1349998103402507E-2</c:v>
                      </c:pt>
                      <c:pt idx="210">
                        <c:v>7.0800659307726901E-2</c:v>
                      </c:pt>
                      <c:pt idx="211">
                        <c:v>6.8321493699137203E-2</c:v>
                      </c:pt>
                      <c:pt idx="212">
                        <c:v>6.46138030182557E-2</c:v>
                      </c:pt>
                      <c:pt idx="213">
                        <c:v>6.4510833880498997E-2</c:v>
                      </c:pt>
                      <c:pt idx="214">
                        <c:v>7.08507717924486E-2</c:v>
                      </c:pt>
                      <c:pt idx="215">
                        <c:v>6.8983076740277996E-2</c:v>
                      </c:pt>
                      <c:pt idx="216">
                        <c:v>6.3432011197289098E-2</c:v>
                      </c:pt>
                      <c:pt idx="217">
                        <c:v>6.15461220118282E-2</c:v>
                      </c:pt>
                      <c:pt idx="218">
                        <c:v>5.6388402709078501E-2</c:v>
                      </c:pt>
                      <c:pt idx="219">
                        <c:v>5.0685312739163699E-2</c:v>
                      </c:pt>
                      <c:pt idx="220">
                        <c:v>3.0308755664388499E-2</c:v>
                      </c:pt>
                      <c:pt idx="221">
                        <c:v>3.9444940919471802E-2</c:v>
                      </c:pt>
                      <c:pt idx="222">
                        <c:v>4.8019261042689103E-2</c:v>
                      </c:pt>
                      <c:pt idx="223">
                        <c:v>5.1784924441848797E-2</c:v>
                      </c:pt>
                      <c:pt idx="224">
                        <c:v>5.4631474335944598E-2</c:v>
                      </c:pt>
                      <c:pt idx="225">
                        <c:v>5.6151736665285203E-2</c:v>
                      </c:pt>
                      <c:pt idx="226">
                        <c:v>5.3580237544112598E-2</c:v>
                      </c:pt>
                      <c:pt idx="227">
                        <c:v>5.3632510053897797E-2</c:v>
                      </c:pt>
                      <c:pt idx="228">
                        <c:v>6.1677307283373201E-2</c:v>
                      </c:pt>
                      <c:pt idx="229">
                        <c:v>6.4397328166764606E-2</c:v>
                      </c:pt>
                      <c:pt idx="230">
                        <c:v>6.55999363824325E-2</c:v>
                      </c:pt>
                      <c:pt idx="231">
                        <c:v>6.8887542903290896E-2</c:v>
                      </c:pt>
                      <c:pt idx="232">
                        <c:v>7.1831298328149107E-2</c:v>
                      </c:pt>
                      <c:pt idx="233">
                        <c:v>7.2203550966967206E-2</c:v>
                      </c:pt>
                      <c:pt idx="234">
                        <c:v>8.0249492532526404E-2</c:v>
                      </c:pt>
                      <c:pt idx="235">
                        <c:v>0.11461709022684601</c:v>
                      </c:pt>
                      <c:pt idx="236">
                        <c:v>0.126250541099514</c:v>
                      </c:pt>
                      <c:pt idx="237">
                        <c:v>0.124000538603094</c:v>
                      </c:pt>
                      <c:pt idx="238">
                        <c:v>0.126394680857985</c:v>
                      </c:pt>
                      <c:pt idx="239">
                        <c:v>0.124401445174971</c:v>
                      </c:pt>
                      <c:pt idx="240">
                        <c:v>0.12516941789748001</c:v>
                      </c:pt>
                      <c:pt idx="241">
                        <c:v>0.12762022721448699</c:v>
                      </c:pt>
                      <c:pt idx="242">
                        <c:v>0.13317886013883701</c:v>
                      </c:pt>
                      <c:pt idx="243">
                        <c:v>0.12615148413510699</c:v>
                      </c:pt>
                      <c:pt idx="244">
                        <c:v>0.127672321166933</c:v>
                      </c:pt>
                      <c:pt idx="245">
                        <c:v>0.12582169402392501</c:v>
                      </c:pt>
                      <c:pt idx="246">
                        <c:v>0.12349599316413</c:v>
                      </c:pt>
                      <c:pt idx="247">
                        <c:v>0.123916405564049</c:v>
                      </c:pt>
                      <c:pt idx="248">
                        <c:v>0.12198395633105399</c:v>
                      </c:pt>
                      <c:pt idx="249">
                        <c:v>0.117916699596934</c:v>
                      </c:pt>
                      <c:pt idx="250">
                        <c:v>0.110622124424885</c:v>
                      </c:pt>
                      <c:pt idx="251">
                        <c:v>9.2348693375687296E-2</c:v>
                      </c:pt>
                      <c:pt idx="252">
                        <c:v>8.3792991001117006E-2</c:v>
                      </c:pt>
                      <c:pt idx="253">
                        <c:v>7.8643129988959198E-2</c:v>
                      </c:pt>
                      <c:pt idx="254">
                        <c:v>7.2612325067517802E-2</c:v>
                      </c:pt>
                      <c:pt idx="255">
                        <c:v>7.2359840498885095E-2</c:v>
                      </c:pt>
                      <c:pt idx="256">
                        <c:v>7.5915243110360006E-2</c:v>
                      </c:pt>
                      <c:pt idx="257">
                        <c:v>7.4855768883625898E-2</c:v>
                      </c:pt>
                      <c:pt idx="258">
                        <c:v>7.1231883552810404E-2</c:v>
                      </c:pt>
                      <c:pt idx="259">
                        <c:v>6.9006807846514001E-2</c:v>
                      </c:pt>
                      <c:pt idx="260">
                        <c:v>6.72449570955862E-2</c:v>
                      </c:pt>
                      <c:pt idx="261">
                        <c:v>6.3995466580687999E-2</c:v>
                      </c:pt>
                      <c:pt idx="262">
                        <c:v>6.5543099041692102E-2</c:v>
                      </c:pt>
                      <c:pt idx="263">
                        <c:v>7.02542287627725E-2</c:v>
                      </c:pt>
                      <c:pt idx="264">
                        <c:v>6.9434954398264997E-2</c:v>
                      </c:pt>
                      <c:pt idx="265">
                        <c:v>6.9001313965052893E-2</c:v>
                      </c:pt>
                      <c:pt idx="266">
                        <c:v>6.8230140270266401E-2</c:v>
                      </c:pt>
                      <c:pt idx="267">
                        <c:v>6.6286734774273201E-2</c:v>
                      </c:pt>
                      <c:pt idx="268">
                        <c:v>6.3612068359237606E-2</c:v>
                      </c:pt>
                      <c:pt idx="269">
                        <c:v>6.4582293918731604E-2</c:v>
                      </c:pt>
                      <c:pt idx="270">
                        <c:v>6.86683514514555E-2</c:v>
                      </c:pt>
                      <c:pt idx="271">
                        <c:v>6.8103096606712404E-2</c:v>
                      </c:pt>
                      <c:pt idx="272">
                        <c:v>6.5860723747416194E-2</c:v>
                      </c:pt>
                      <c:pt idx="273">
                        <c:v>6.3210903793354603E-2</c:v>
                      </c:pt>
                      <c:pt idx="274">
                        <c:v>6.1730622977867702E-2</c:v>
                      </c:pt>
                      <c:pt idx="275">
                        <c:v>5.8521650687442202E-2</c:v>
                      </c:pt>
                      <c:pt idx="276">
                        <c:v>6.0073512520101097E-2</c:v>
                      </c:pt>
                      <c:pt idx="277">
                        <c:v>6.4018783301470497E-2</c:v>
                      </c:pt>
                      <c:pt idx="278">
                        <c:v>6.4404568689611197E-2</c:v>
                      </c:pt>
                      <c:pt idx="279">
                        <c:v>6.1297579546908003E-2</c:v>
                      </c:pt>
                      <c:pt idx="280">
                        <c:v>6.0464288257494801E-2</c:v>
                      </c:pt>
                      <c:pt idx="281">
                        <c:v>5.87207622477708E-2</c:v>
                      </c:pt>
                      <c:pt idx="282">
                        <c:v>5.5276488981457303E-2</c:v>
                      </c:pt>
                      <c:pt idx="283">
                        <c:v>5.73609257502425E-2</c:v>
                      </c:pt>
                      <c:pt idx="284">
                        <c:v>6.1431565815908397E-2</c:v>
                      </c:pt>
                      <c:pt idx="285">
                        <c:v>6.10986895223899E-2</c:v>
                      </c:pt>
                      <c:pt idx="286">
                        <c:v>5.9563448020717703E-2</c:v>
                      </c:pt>
                      <c:pt idx="287">
                        <c:v>6.1547157247605601E-2</c:v>
                      </c:pt>
                      <c:pt idx="288">
                        <c:v>5.9563634833470103E-2</c:v>
                      </c:pt>
                      <c:pt idx="289">
                        <c:v>5.6770895905461902E-2</c:v>
                      </c:pt>
                      <c:pt idx="290">
                        <c:v>5.8356985596434902E-2</c:v>
                      </c:pt>
                      <c:pt idx="291">
                        <c:v>6.3070903572604003E-2</c:v>
                      </c:pt>
                      <c:pt idx="292">
                        <c:v>6.16841372842643E-2</c:v>
                      </c:pt>
                      <c:pt idx="293">
                        <c:v>5.9907556572667497E-2</c:v>
                      </c:pt>
                      <c:pt idx="294">
                        <c:v>5.9399786906594101E-2</c:v>
                      </c:pt>
                      <c:pt idx="295">
                        <c:v>5.76167109472428E-2</c:v>
                      </c:pt>
                      <c:pt idx="296">
                        <c:v>5.53263130096062E-2</c:v>
                      </c:pt>
                      <c:pt idx="297">
                        <c:v>5.7938611019101201E-2</c:v>
                      </c:pt>
                      <c:pt idx="298">
                        <c:v>6.0430390865173503E-2</c:v>
                      </c:pt>
                      <c:pt idx="299">
                        <c:v>6.03193157941464E-2</c:v>
                      </c:pt>
                      <c:pt idx="300">
                        <c:v>5.83306909065286E-2</c:v>
                      </c:pt>
                      <c:pt idx="301">
                        <c:v>5.8775347402759297E-2</c:v>
                      </c:pt>
                      <c:pt idx="302">
                        <c:v>5.7591031950006297E-2</c:v>
                      </c:pt>
                      <c:pt idx="303">
                        <c:v>5.4342464401986298E-2</c:v>
                      </c:pt>
                      <c:pt idx="304">
                        <c:v>5.6180203529366902E-2</c:v>
                      </c:pt>
                      <c:pt idx="305">
                        <c:v>5.9791295205756802E-2</c:v>
                      </c:pt>
                      <c:pt idx="306">
                        <c:v>5.9838642309129698E-2</c:v>
                      </c:pt>
                      <c:pt idx="307">
                        <c:v>5.8179100795890698E-2</c:v>
                      </c:pt>
                      <c:pt idx="308">
                        <c:v>5.8654028990594902E-2</c:v>
                      </c:pt>
                      <c:pt idx="309">
                        <c:v>5.9111468693165303E-2</c:v>
                      </c:pt>
                      <c:pt idx="310">
                        <c:v>5.5734759024041798E-2</c:v>
                      </c:pt>
                      <c:pt idx="311">
                        <c:v>5.6625427628508203E-2</c:v>
                      </c:pt>
                      <c:pt idx="312">
                        <c:v>5.8977738100299E-2</c:v>
                      </c:pt>
                      <c:pt idx="313">
                        <c:v>5.9085906273533002E-2</c:v>
                      </c:pt>
                      <c:pt idx="314">
                        <c:v>5.8012346124688599E-2</c:v>
                      </c:pt>
                      <c:pt idx="315">
                        <c:v>5.8134964590196701E-2</c:v>
                      </c:pt>
                      <c:pt idx="316">
                        <c:v>5.7559764877000798E-2</c:v>
                      </c:pt>
                      <c:pt idx="317">
                        <c:v>5.6422064607213697E-2</c:v>
                      </c:pt>
                      <c:pt idx="318">
                        <c:v>5.8336125069793403E-2</c:v>
                      </c:pt>
                      <c:pt idx="319">
                        <c:v>6.2223408589612103E-2</c:v>
                      </c:pt>
                      <c:pt idx="320">
                        <c:v>6.0647229650076198E-2</c:v>
                      </c:pt>
                      <c:pt idx="321">
                        <c:v>6.01583264267955E-2</c:v>
                      </c:pt>
                      <c:pt idx="322">
                        <c:v>6.0676738352264697E-2</c:v>
                      </c:pt>
                      <c:pt idx="323">
                        <c:v>5.9440629710266299E-2</c:v>
                      </c:pt>
                      <c:pt idx="324">
                        <c:v>5.7150577197258898E-2</c:v>
                      </c:pt>
                      <c:pt idx="325">
                        <c:v>5.8918239279964001E-2</c:v>
                      </c:pt>
                      <c:pt idx="326">
                        <c:v>6.2470370210748603E-2</c:v>
                      </c:pt>
                      <c:pt idx="327">
                        <c:v>6.1925050123835403E-2</c:v>
                      </c:pt>
                      <c:pt idx="328">
                        <c:v>6.1344925921310203E-2</c:v>
                      </c:pt>
                      <c:pt idx="329">
                        <c:v>6.1446672857153301E-2</c:v>
                      </c:pt>
                      <c:pt idx="330">
                        <c:v>6.05848762761724E-2</c:v>
                      </c:pt>
                      <c:pt idx="331">
                        <c:v>5.8600714314941599E-2</c:v>
                      </c:pt>
                      <c:pt idx="332">
                        <c:v>5.8691232825497701E-2</c:v>
                      </c:pt>
                      <c:pt idx="333">
                        <c:v>6.1090432966030603E-2</c:v>
                      </c:pt>
                      <c:pt idx="334">
                        <c:v>6.1178412031654403E-2</c:v>
                      </c:pt>
                      <c:pt idx="335">
                        <c:v>6.0808690584701799E-2</c:v>
                      </c:pt>
                      <c:pt idx="336">
                        <c:v>5.9829059829059797E-2</c:v>
                      </c:pt>
                      <c:pt idx="337">
                        <c:v>5.8812837738645297E-2</c:v>
                      </c:pt>
                      <c:pt idx="338">
                        <c:v>5.8348001445440403E-2</c:v>
                      </c:pt>
                      <c:pt idx="339">
                        <c:v>5.7603101705476403E-2</c:v>
                      </c:pt>
                      <c:pt idx="340">
                        <c:v>5.9954387298616997E-2</c:v>
                      </c:pt>
                      <c:pt idx="341">
                        <c:v>6.0670340454442501E-2</c:v>
                      </c:pt>
                      <c:pt idx="342">
                        <c:v>5.9668607657546301E-2</c:v>
                      </c:pt>
                      <c:pt idx="343">
                        <c:v>5.9043398464602999E-2</c:v>
                      </c:pt>
                      <c:pt idx="344">
                        <c:v>5.9187987971225799E-2</c:v>
                      </c:pt>
                      <c:pt idx="345">
                        <c:v>5.7025489539942097E-2</c:v>
                      </c:pt>
                      <c:pt idx="346">
                        <c:v>5.7578625798443597E-2</c:v>
                      </c:pt>
                      <c:pt idx="347">
                        <c:v>5.9723989846921698E-2</c:v>
                      </c:pt>
                      <c:pt idx="348">
                        <c:v>5.9599542252770303E-2</c:v>
                      </c:pt>
                      <c:pt idx="349">
                        <c:v>5.8771201518206598E-2</c:v>
                      </c:pt>
                      <c:pt idx="350">
                        <c:v>5.8381009809833399E-2</c:v>
                      </c:pt>
                      <c:pt idx="351">
                        <c:v>5.7710455466429798E-2</c:v>
                      </c:pt>
                      <c:pt idx="352">
                        <c:v>5.6826968574363201E-2</c:v>
                      </c:pt>
                      <c:pt idx="353">
                        <c:v>5.6831396181452602E-2</c:v>
                      </c:pt>
                      <c:pt idx="354">
                        <c:v>6.0326240825837901E-2</c:v>
                      </c:pt>
                      <c:pt idx="355">
                        <c:v>5.8916792122124501E-2</c:v>
                      </c:pt>
                      <c:pt idx="356">
                        <c:v>5.8767618241593697E-2</c:v>
                      </c:pt>
                      <c:pt idx="357">
                        <c:v>5.7945212996213802E-2</c:v>
                      </c:pt>
                      <c:pt idx="358">
                        <c:v>5.6656264229312699E-2</c:v>
                      </c:pt>
                      <c:pt idx="359">
                        <c:v>5.4820721548987997E-2</c:v>
                      </c:pt>
                      <c:pt idx="360">
                        <c:v>5.5196422005966403E-2</c:v>
                      </c:pt>
                      <c:pt idx="361">
                        <c:v>5.7322032845922202E-2</c:v>
                      </c:pt>
                      <c:pt idx="362">
                        <c:v>5.58773600798248E-2</c:v>
                      </c:pt>
                      <c:pt idx="363">
                        <c:v>5.51146183193661E-2</c:v>
                      </c:pt>
                      <c:pt idx="364">
                        <c:v>5.5444181601913799E-2</c:v>
                      </c:pt>
                      <c:pt idx="365">
                        <c:v>5.47773870982151E-2</c:v>
                      </c:pt>
                      <c:pt idx="366">
                        <c:v>5.3657546860612103E-2</c:v>
                      </c:pt>
                      <c:pt idx="367">
                        <c:v>5.5261965876491001E-2</c:v>
                      </c:pt>
                      <c:pt idx="368">
                        <c:v>5.8846424454723698E-2</c:v>
                      </c:pt>
                      <c:pt idx="369">
                        <c:v>5.7773799356152698E-2</c:v>
                      </c:pt>
                      <c:pt idx="370">
                        <c:v>5.6908646003262599E-2</c:v>
                      </c:pt>
                      <c:pt idx="371">
                        <c:v>5.6949205973913397E-2</c:v>
                      </c:pt>
                      <c:pt idx="372">
                        <c:v>5.5507149080832499E-2</c:v>
                      </c:pt>
                      <c:pt idx="373">
                        <c:v>5.3248566007284497E-2</c:v>
                      </c:pt>
                      <c:pt idx="374">
                        <c:v>5.5197504617462097E-2</c:v>
                      </c:pt>
                      <c:pt idx="375">
                        <c:v>5.9205854587681003E-2</c:v>
                      </c:pt>
                      <c:pt idx="376">
                        <c:v>5.90848241450651E-2</c:v>
                      </c:pt>
                      <c:pt idx="377">
                        <c:v>5.9376077214753499E-2</c:v>
                      </c:pt>
                      <c:pt idx="378">
                        <c:v>6.0247403129175502E-2</c:v>
                      </c:pt>
                      <c:pt idx="379">
                        <c:v>5.8052814967000002E-2</c:v>
                      </c:pt>
                      <c:pt idx="380">
                        <c:v>5.5215724655411497E-2</c:v>
                      </c:pt>
                      <c:pt idx="381">
                        <c:v>5.8326113130267497E-2</c:v>
                      </c:pt>
                      <c:pt idx="382">
                        <c:v>6.23674271819546E-2</c:v>
                      </c:pt>
                      <c:pt idx="383">
                        <c:v>6.2432229911403E-2</c:v>
                      </c:pt>
                      <c:pt idx="384">
                        <c:v>6.07297271537868E-2</c:v>
                      </c:pt>
                      <c:pt idx="385">
                        <c:v>6.1312443860982502E-2</c:v>
                      </c:pt>
                      <c:pt idx="386">
                        <c:v>5.9245426829268297E-2</c:v>
                      </c:pt>
                      <c:pt idx="387">
                        <c:v>5.6128280712500499E-2</c:v>
                      </c:pt>
                      <c:pt idx="388">
                        <c:v>5.8097991087652998E-2</c:v>
                      </c:pt>
                      <c:pt idx="389">
                        <c:v>6.4812969525773603E-2</c:v>
                      </c:pt>
                      <c:pt idx="390">
                        <c:v>6.4520172626828798E-2</c:v>
                      </c:pt>
                      <c:pt idx="391">
                        <c:v>6.2031752080861299E-2</c:v>
                      </c:pt>
                      <c:pt idx="392">
                        <c:v>6.1912700189926402E-2</c:v>
                      </c:pt>
                      <c:pt idx="393">
                        <c:v>6.0393043351442001E-2</c:v>
                      </c:pt>
                      <c:pt idx="394">
                        <c:v>5.5625265960348703E-2</c:v>
                      </c:pt>
                      <c:pt idx="395">
                        <c:v>5.91625689830877E-2</c:v>
                      </c:pt>
                      <c:pt idx="396">
                        <c:v>6.4274854087988595E-2</c:v>
                      </c:pt>
                      <c:pt idx="397">
                        <c:v>6.2894098625707398E-2</c:v>
                      </c:pt>
                      <c:pt idx="398">
                        <c:v>6.1517181759239203E-2</c:v>
                      </c:pt>
                      <c:pt idx="399">
                        <c:v>6.4171122994652399E-2</c:v>
                      </c:pt>
                      <c:pt idx="400">
                        <c:v>6.0901704349907999E-2</c:v>
                      </c:pt>
                      <c:pt idx="401">
                        <c:v>5.73352924142813E-2</c:v>
                      </c:pt>
                      <c:pt idx="402">
                        <c:v>5.9593939227881802E-2</c:v>
                      </c:pt>
                      <c:pt idx="403">
                        <c:v>6.5347840946121005E-2</c:v>
                      </c:pt>
                      <c:pt idx="404">
                        <c:v>6.7028442793436699E-2</c:v>
                      </c:pt>
                      <c:pt idx="405">
                        <c:v>6.3818049600040103E-2</c:v>
                      </c:pt>
                      <c:pt idx="406">
                        <c:v>6.2589895033203793E-2</c:v>
                      </c:pt>
                      <c:pt idx="407">
                        <c:v>6.3030917242010306E-2</c:v>
                      </c:pt>
                      <c:pt idx="408">
                        <c:v>6.0905197483212603E-2</c:v>
                      </c:pt>
                      <c:pt idx="409">
                        <c:v>6.1702691448688403E-2</c:v>
                      </c:pt>
                      <c:pt idx="410">
                        <c:v>6.9142456049763198E-2</c:v>
                      </c:pt>
                      <c:pt idx="411">
                        <c:v>6.8822307920498399E-2</c:v>
                      </c:pt>
                      <c:pt idx="412">
                        <c:v>6.72162175623848E-2</c:v>
                      </c:pt>
                      <c:pt idx="413">
                        <c:v>6.6325867169467798E-2</c:v>
                      </c:pt>
                      <c:pt idx="414">
                        <c:v>6.6226442033123903E-2</c:v>
                      </c:pt>
                      <c:pt idx="415">
                        <c:v>6.2243828537630601E-2</c:v>
                      </c:pt>
                      <c:pt idx="416">
                        <c:v>6.5125503102353793E-2</c:v>
                      </c:pt>
                      <c:pt idx="417">
                        <c:v>7.0822896083892195E-2</c:v>
                      </c:pt>
                      <c:pt idx="418">
                        <c:v>7.3367143076686597E-2</c:v>
                      </c:pt>
                      <c:pt idx="419">
                        <c:v>7.1640249652013793E-2</c:v>
                      </c:pt>
                      <c:pt idx="420">
                        <c:v>7.0789062671858194E-2</c:v>
                      </c:pt>
                      <c:pt idx="421">
                        <c:v>7.0890788126259902E-2</c:v>
                      </c:pt>
                      <c:pt idx="422">
                        <c:v>6.7172516065249599E-2</c:v>
                      </c:pt>
                      <c:pt idx="423">
                        <c:v>6.9239546210799904E-2</c:v>
                      </c:pt>
                      <c:pt idx="424">
                        <c:v>7.3515954777577705E-2</c:v>
                      </c:pt>
                      <c:pt idx="425">
                        <c:v>7.3438513413195197E-2</c:v>
                      </c:pt>
                      <c:pt idx="426">
                        <c:v>6.9316479592883701E-2</c:v>
                      </c:pt>
                      <c:pt idx="427">
                        <c:v>7.0558739255014297E-2</c:v>
                      </c:pt>
                      <c:pt idx="428">
                        <c:v>6.9520721384363396E-2</c:v>
                      </c:pt>
                      <c:pt idx="429">
                        <c:v>6.7628605343076006E-2</c:v>
                      </c:pt>
                      <c:pt idx="430">
                        <c:v>7.0319211168438298E-2</c:v>
                      </c:pt>
                      <c:pt idx="431">
                        <c:v>7.6772062729519405E-2</c:v>
                      </c:pt>
                      <c:pt idx="432">
                        <c:v>7.5977747808496296E-2</c:v>
                      </c:pt>
                      <c:pt idx="433">
                        <c:v>7.4761594602268E-2</c:v>
                      </c:pt>
                      <c:pt idx="434">
                        <c:v>7.4821657516683598E-2</c:v>
                      </c:pt>
                      <c:pt idx="435">
                        <c:v>7.3064138426825506E-2</c:v>
                      </c:pt>
                      <c:pt idx="436">
                        <c:v>6.9249584998939906E-2</c:v>
                      </c:pt>
                      <c:pt idx="437">
                        <c:v>7.08669834363993E-2</c:v>
                      </c:pt>
                      <c:pt idx="438">
                        <c:v>7.6695072248981103E-2</c:v>
                      </c:pt>
                      <c:pt idx="439">
                        <c:v>7.57278070115492E-2</c:v>
                      </c:pt>
                      <c:pt idx="440">
                        <c:v>7.2574721274546602E-2</c:v>
                      </c:pt>
                      <c:pt idx="441">
                        <c:v>7.3846778079273701E-2</c:v>
                      </c:pt>
                      <c:pt idx="442">
                        <c:v>7.3393552177425297E-2</c:v>
                      </c:pt>
                      <c:pt idx="443">
                        <c:v>6.9298069569273604E-2</c:v>
                      </c:pt>
                      <c:pt idx="444">
                        <c:v>7.1018204086177095E-2</c:v>
                      </c:pt>
                      <c:pt idx="445">
                        <c:v>7.3371221480932405E-2</c:v>
                      </c:pt>
                      <c:pt idx="446">
                        <c:v>7.2559401391502201E-2</c:v>
                      </c:pt>
                      <c:pt idx="447">
                        <c:v>7.0068764608245002E-2</c:v>
                      </c:pt>
                      <c:pt idx="448">
                        <c:v>6.8376428902855696E-2</c:v>
                      </c:pt>
                      <c:pt idx="449">
                        <c:v>6.6564878706798794E-2</c:v>
                      </c:pt>
                      <c:pt idx="450">
                        <c:v>6.5083926768860795E-2</c:v>
                      </c:pt>
                      <c:pt idx="451">
                        <c:v>6.6650559354508795E-2</c:v>
                      </c:pt>
                      <c:pt idx="452">
                        <c:v>7.1458527692426194E-2</c:v>
                      </c:pt>
                      <c:pt idx="453">
                        <c:v>7.2015234162966402E-2</c:v>
                      </c:pt>
                      <c:pt idx="454">
                        <c:v>6.8664083001685805E-2</c:v>
                      </c:pt>
                      <c:pt idx="455">
                        <c:v>6.8211488250652694E-2</c:v>
                      </c:pt>
                      <c:pt idx="456">
                        <c:v>6.46930068632907E-2</c:v>
                      </c:pt>
                      <c:pt idx="457">
                        <c:v>6.2098701527549899E-2</c:v>
                      </c:pt>
                      <c:pt idx="458">
                        <c:v>6.3377681298884395E-2</c:v>
                      </c:pt>
                      <c:pt idx="459">
                        <c:v>6.8164492449484804E-2</c:v>
                      </c:pt>
                      <c:pt idx="460">
                        <c:v>6.5225926774204093E-2</c:v>
                      </c:pt>
                      <c:pt idx="461">
                        <c:v>5.7277806505315998E-2</c:v>
                      </c:pt>
                      <c:pt idx="462">
                        <c:v>6.1161165151756798E-2</c:v>
                      </c:pt>
                      <c:pt idx="463">
                        <c:v>6.0069652528861699E-2</c:v>
                      </c:pt>
                      <c:pt idx="464">
                        <c:v>5.9339034948791003E-2</c:v>
                      </c:pt>
                      <c:pt idx="465">
                        <c:v>6.2054289227277001E-2</c:v>
                      </c:pt>
                      <c:pt idx="466">
                        <c:v>6.5548580917666396E-2</c:v>
                      </c:pt>
                      <c:pt idx="467">
                        <c:v>6.5509518477043699E-2</c:v>
                      </c:pt>
                      <c:pt idx="468">
                        <c:v>6.2681249482144305E-2</c:v>
                      </c:pt>
                      <c:pt idx="469">
                        <c:v>6.5185750929475206E-2</c:v>
                      </c:pt>
                      <c:pt idx="470">
                        <c:v>6.9725469893725606E-2</c:v>
                      </c:pt>
                      <c:pt idx="471">
                        <c:v>7.1897189780349896E-2</c:v>
                      </c:pt>
                      <c:pt idx="472">
                        <c:v>7.6584942213908699E-2</c:v>
                      </c:pt>
                      <c:pt idx="473">
                        <c:v>7.4209591747315395E-2</c:v>
                      </c:pt>
                      <c:pt idx="474">
                        <c:v>7.0138047591271402E-2</c:v>
                      </c:pt>
                      <c:pt idx="475">
                        <c:v>6.9640906057739593E-2</c:v>
                      </c:pt>
                      <c:pt idx="476">
                        <c:v>7.1344542637438293E-2</c:v>
                      </c:pt>
                      <c:pt idx="477">
                        <c:v>7.0686822423385101E-2</c:v>
                      </c:pt>
                      <c:pt idx="478">
                        <c:v>7.0110471125330406E-2</c:v>
                      </c:pt>
                      <c:pt idx="479">
                        <c:v>6.8854085530952097E-2</c:v>
                      </c:pt>
                      <c:pt idx="480">
                        <c:v>6.9195764761333003E-2</c:v>
                      </c:pt>
                      <c:pt idx="481">
                        <c:v>6.9726638110818306E-2</c:v>
                      </c:pt>
                      <c:pt idx="482">
                        <c:v>6.8603717813140994E-2</c:v>
                      </c:pt>
                      <c:pt idx="483">
                        <c:v>6.8519492884345598E-2</c:v>
                      </c:pt>
                      <c:pt idx="484">
                        <c:v>6.9051556219877505E-2</c:v>
                      </c:pt>
                      <c:pt idx="485">
                        <c:v>6.5932534151101202E-2</c:v>
                      </c:pt>
                      <c:pt idx="486">
                        <c:v>6.3824523005186304E-2</c:v>
                      </c:pt>
                      <c:pt idx="487">
                        <c:v>6.4243791443275799E-2</c:v>
                      </c:pt>
                      <c:pt idx="488">
                        <c:v>7.2487479131886495E-2</c:v>
                      </c:pt>
                      <c:pt idx="489">
                        <c:v>7.6143408965494902E-2</c:v>
                      </c:pt>
                      <c:pt idx="490">
                        <c:v>7.7406258712015605E-2</c:v>
                      </c:pt>
                      <c:pt idx="491">
                        <c:v>6.8770637950011898E-2</c:v>
                      </c:pt>
                      <c:pt idx="492">
                        <c:v>6.2732063405244495E-2</c:v>
                      </c:pt>
                      <c:pt idx="493">
                        <c:v>6.46112860779154E-2</c:v>
                      </c:pt>
                      <c:pt idx="494">
                        <c:v>7.1933243542185596E-2</c:v>
                      </c:pt>
                      <c:pt idx="495">
                        <c:v>7.37474883342467E-2</c:v>
                      </c:pt>
                      <c:pt idx="496">
                        <c:v>7.2996222218587994E-2</c:v>
                      </c:pt>
                      <c:pt idx="497">
                        <c:v>7.3186555091113603E-2</c:v>
                      </c:pt>
                      <c:pt idx="498">
                        <c:v>7.4429472013636797E-2</c:v>
                      </c:pt>
                      <c:pt idx="499">
                        <c:v>7.3148495736579597E-2</c:v>
                      </c:pt>
                      <c:pt idx="500">
                        <c:v>7.3473791998590596E-2</c:v>
                      </c:pt>
                      <c:pt idx="501">
                        <c:v>7.9525199148197806E-2</c:v>
                      </c:pt>
                      <c:pt idx="502">
                        <c:v>8.3114215283484005E-2</c:v>
                      </c:pt>
                      <c:pt idx="503">
                        <c:v>8.3089017566371298E-2</c:v>
                      </c:pt>
                      <c:pt idx="504">
                        <c:v>8.0389888497797005E-2</c:v>
                      </c:pt>
                      <c:pt idx="505">
                        <c:v>8.05477507748458E-2</c:v>
                      </c:pt>
                      <c:pt idx="506">
                        <c:v>7.9262004511762796E-2</c:v>
                      </c:pt>
                      <c:pt idx="507">
                        <c:v>8.3137494944636903E-2</c:v>
                      </c:pt>
                      <c:pt idx="508">
                        <c:v>8.6300417801707996E-2</c:v>
                      </c:pt>
                      <c:pt idx="509">
                        <c:v>8.6216946202661598E-2</c:v>
                      </c:pt>
                      <c:pt idx="510">
                        <c:v>8.2975714033142106E-2</c:v>
                      </c:pt>
                      <c:pt idx="511">
                        <c:v>8.3589188845230006E-2</c:v>
                      </c:pt>
                      <c:pt idx="512">
                        <c:v>7.9579831932773099E-2</c:v>
                      </c:pt>
                      <c:pt idx="513">
                        <c:v>7.6567848608150899E-2</c:v>
                      </c:pt>
                      <c:pt idx="514">
                        <c:v>7.8071460837565998E-2</c:v>
                      </c:pt>
                      <c:pt idx="515">
                        <c:v>8.3450357529094604E-2</c:v>
                      </c:pt>
                      <c:pt idx="516">
                        <c:v>8.2101258218469406E-2</c:v>
                      </c:pt>
                      <c:pt idx="517">
                        <c:v>8.0211772742798601E-2</c:v>
                      </c:pt>
                      <c:pt idx="518">
                        <c:v>7.7621255204217102E-2</c:v>
                      </c:pt>
                      <c:pt idx="519">
                        <c:v>7.5867219676315406E-2</c:v>
                      </c:pt>
                      <c:pt idx="520">
                        <c:v>7.18708129835329E-2</c:v>
                      </c:pt>
                      <c:pt idx="521">
                        <c:v>7.5600093477704397E-2</c:v>
                      </c:pt>
                      <c:pt idx="522">
                        <c:v>7.9612339348201194E-2</c:v>
                      </c:pt>
                      <c:pt idx="523">
                        <c:v>7.8846284012454304E-2</c:v>
                      </c:pt>
                      <c:pt idx="524">
                        <c:v>7.6293383035149806E-2</c:v>
                      </c:pt>
                      <c:pt idx="525">
                        <c:v>7.58579023682939E-2</c:v>
                      </c:pt>
                      <c:pt idx="526">
                        <c:v>7.4508018768821405E-2</c:v>
                      </c:pt>
                      <c:pt idx="527">
                        <c:v>6.9600517429050698E-2</c:v>
                      </c:pt>
                      <c:pt idx="528">
                        <c:v>7.1781632378647306E-2</c:v>
                      </c:pt>
                      <c:pt idx="529">
                        <c:v>7.6034098060529798E-2</c:v>
                      </c:pt>
                      <c:pt idx="530">
                        <c:v>7.5936706971189705E-2</c:v>
                      </c:pt>
                      <c:pt idx="531">
                        <c:v>6.8202485601697505E-2</c:v>
                      </c:pt>
                      <c:pt idx="532">
                        <c:v>6.8906520669817603E-2</c:v>
                      </c:pt>
                      <c:pt idx="533">
                        <c:v>6.9131572557800697E-2</c:v>
                      </c:pt>
                      <c:pt idx="534">
                        <c:v>6.6675434673961601E-2</c:v>
                      </c:pt>
                      <c:pt idx="535">
                        <c:v>6.8876889848812101E-2</c:v>
                      </c:pt>
                      <c:pt idx="536">
                        <c:v>7.5371761459451195E-2</c:v>
                      </c:pt>
                      <c:pt idx="537">
                        <c:v>7.4502963644879405E-2</c:v>
                      </c:pt>
                      <c:pt idx="538">
                        <c:v>7.2318280744304103E-2</c:v>
                      </c:pt>
                      <c:pt idx="539">
                        <c:v>7.2948730936776701E-2</c:v>
                      </c:pt>
                      <c:pt idx="540">
                        <c:v>6.8697312654277906E-2</c:v>
                      </c:pt>
                      <c:pt idx="541">
                        <c:v>6.6486629600211802E-2</c:v>
                      </c:pt>
                      <c:pt idx="542">
                        <c:v>6.93598717143043E-2</c:v>
                      </c:pt>
                      <c:pt idx="543">
                        <c:v>7.6710502787847301E-2</c:v>
                      </c:pt>
                      <c:pt idx="544">
                        <c:v>7.6118030594332503E-2</c:v>
                      </c:pt>
                      <c:pt idx="545">
                        <c:v>7.5492160206632797E-2</c:v>
                      </c:pt>
                      <c:pt idx="546">
                        <c:v>7.6507946954490105E-2</c:v>
                      </c:pt>
                      <c:pt idx="547">
                        <c:v>7.5577614981143501E-2</c:v>
                      </c:pt>
                      <c:pt idx="548">
                        <c:v>7.2002592008328398E-2</c:v>
                      </c:pt>
                      <c:pt idx="549">
                        <c:v>7.3239452000939204E-2</c:v>
                      </c:pt>
                      <c:pt idx="550">
                        <c:v>8.1089817976857506E-2</c:v>
                      </c:pt>
                      <c:pt idx="551">
                        <c:v>7.9693466993998902E-2</c:v>
                      </c:pt>
                      <c:pt idx="552">
                        <c:v>7.77911425182512E-2</c:v>
                      </c:pt>
                      <c:pt idx="553">
                        <c:v>7.6196276736414395E-2</c:v>
                      </c:pt>
                      <c:pt idx="554">
                        <c:v>7.22267819938128E-2</c:v>
                      </c:pt>
                      <c:pt idx="555">
                        <c:v>7.0937553261268105E-2</c:v>
                      </c:pt>
                      <c:pt idx="556">
                        <c:v>7.4255328164060802E-2</c:v>
                      </c:pt>
                      <c:pt idx="557">
                        <c:v>8.0592673539408397E-2</c:v>
                      </c:pt>
                      <c:pt idx="558">
                        <c:v>8.2171914741711399E-2</c:v>
                      </c:pt>
                      <c:pt idx="559">
                        <c:v>7.7525836161603495E-2</c:v>
                      </c:pt>
                      <c:pt idx="560">
                        <c:v>7.6592334494773498E-2</c:v>
                      </c:pt>
                      <c:pt idx="561">
                        <c:v>7.4331266169061896E-2</c:v>
                      </c:pt>
                      <c:pt idx="562">
                        <c:v>6.8324189179804207E-2</c:v>
                      </c:pt>
                      <c:pt idx="563">
                        <c:v>6.8622180897173299E-2</c:v>
                      </c:pt>
                      <c:pt idx="564">
                        <c:v>7.45360824742268E-2</c:v>
                      </c:pt>
                      <c:pt idx="565">
                        <c:v>7.3003094068931601E-2</c:v>
                      </c:pt>
                      <c:pt idx="566">
                        <c:v>7.2376347857916301E-2</c:v>
                      </c:pt>
                      <c:pt idx="567">
                        <c:v>7.1149454068121995E-2</c:v>
                      </c:pt>
                      <c:pt idx="568">
                        <c:v>6.7811731740199305E-2</c:v>
                      </c:pt>
                      <c:pt idx="569">
                        <c:v>6.4369354299096695E-2</c:v>
                      </c:pt>
                      <c:pt idx="570">
                        <c:v>6.6201647505428105E-2</c:v>
                      </c:pt>
                      <c:pt idx="571">
                        <c:v>7.07503956025652E-2</c:v>
                      </c:pt>
                      <c:pt idx="572">
                        <c:v>6.9239872813083705E-2</c:v>
                      </c:pt>
                      <c:pt idx="573">
                        <c:v>6.5709382457833906E-2</c:v>
                      </c:pt>
                      <c:pt idx="574">
                        <c:v>6.1270203283724498E-2</c:v>
                      </c:pt>
                      <c:pt idx="575">
                        <c:v>5.6572324057365397E-2</c:v>
                      </c:pt>
                      <c:pt idx="576">
                        <c:v>5.3120602933803399E-2</c:v>
                      </c:pt>
                      <c:pt idx="577">
                        <c:v>3.2941959692549802E-2</c:v>
                      </c:pt>
                      <c:pt idx="578">
                        <c:v>4.0412204485754701E-2</c:v>
                      </c:pt>
                      <c:pt idx="579">
                        <c:v>4.82630272952854E-2</c:v>
                      </c:pt>
                      <c:pt idx="580">
                        <c:v>5.1733949744498402E-2</c:v>
                      </c:pt>
                      <c:pt idx="581">
                        <c:v>5.6043737701976001E-2</c:v>
                      </c:pt>
                      <c:pt idx="582">
                        <c:v>5.8140039288834898E-2</c:v>
                      </c:pt>
                      <c:pt idx="583">
                        <c:v>5.5688889318997799E-2</c:v>
                      </c:pt>
                      <c:pt idx="584">
                        <c:v>5.8912093007024401E-2</c:v>
                      </c:pt>
                      <c:pt idx="585">
                        <c:v>6.5828800286926906E-2</c:v>
                      </c:pt>
                      <c:pt idx="586">
                        <c:v>6.6032805029899597E-2</c:v>
                      </c:pt>
                      <c:pt idx="587">
                        <c:v>5.5298424979275999E-2</c:v>
                      </c:pt>
                      <c:pt idx="588">
                        <c:v>6.8762593881663295E-2</c:v>
                      </c:pt>
                      <c:pt idx="589">
                        <c:v>7.1471739380683796E-2</c:v>
                      </c:pt>
                      <c:pt idx="590">
                        <c:v>7.2250549402964104E-2</c:v>
                      </c:pt>
                      <c:pt idx="591">
                        <c:v>7.7784415712539606E-2</c:v>
                      </c:pt>
                      <c:pt idx="592">
                        <c:v>0.1030420285679</c:v>
                      </c:pt>
                      <c:pt idx="593">
                        <c:v>0.112254285497253</c:v>
                      </c:pt>
                      <c:pt idx="594">
                        <c:v>0.11974347153159701</c:v>
                      </c:pt>
                      <c:pt idx="595">
                        <c:v>0.119834094973177</c:v>
                      </c:pt>
                      <c:pt idx="596">
                        <c:v>0.120304690072132</c:v>
                      </c:pt>
                      <c:pt idx="597">
                        <c:v>0.11619615471513001</c:v>
                      </c:pt>
                      <c:pt idx="598">
                        <c:v>0.11814026102387901</c:v>
                      </c:pt>
                      <c:pt idx="599">
                        <c:v>0.11794373058154201</c:v>
                      </c:pt>
                      <c:pt idx="600">
                        <c:v>0.116342578590617</c:v>
                      </c:pt>
                      <c:pt idx="601">
                        <c:v>0.11092779162425</c:v>
                      </c:pt>
                      <c:pt idx="602">
                        <c:v>0.110765087113879</c:v>
                      </c:pt>
                      <c:pt idx="603">
                        <c:v>0.10968333020109</c:v>
                      </c:pt>
                      <c:pt idx="604">
                        <c:v>0.106784477670068</c:v>
                      </c:pt>
                      <c:pt idx="605">
                        <c:v>0.106703776859999</c:v>
                      </c:pt>
                      <c:pt idx="606">
                        <c:v>0.102343903543627</c:v>
                      </c:pt>
                      <c:pt idx="607">
                        <c:v>9.4605475040257597E-2</c:v>
                      </c:pt>
                      <c:pt idx="608">
                        <c:v>7.9009742810748504E-2</c:v>
                      </c:pt>
                      <c:pt idx="609">
                        <c:v>7.3727441796390694E-2</c:v>
                      </c:pt>
                      <c:pt idx="610">
                        <c:v>7.1154816730805606E-2</c:v>
                      </c:pt>
                      <c:pt idx="611">
                        <c:v>6.6825138865306694E-2</c:v>
                      </c:pt>
                      <c:pt idx="612">
                        <c:v>5.97861031334391E-2</c:v>
                      </c:pt>
                      <c:pt idx="613">
                        <c:v>6.80180628880699E-2</c:v>
                      </c:pt>
                      <c:pt idx="614">
                        <c:v>6.8087280157629701E-2</c:v>
                      </c:pt>
                      <c:pt idx="615">
                        <c:v>6.7832026620075703E-2</c:v>
                      </c:pt>
                      <c:pt idx="616">
                        <c:v>6.4517425088591901E-2</c:v>
                      </c:pt>
                      <c:pt idx="617">
                        <c:v>6.5687306575062707E-2</c:v>
                      </c:pt>
                      <c:pt idx="618">
                        <c:v>6.3659053875798594E-2</c:v>
                      </c:pt>
                      <c:pt idx="619">
                        <c:v>6.3442568296366006E-2</c:v>
                      </c:pt>
                      <c:pt idx="620">
                        <c:v>6.9314372778059893E-2</c:v>
                      </c:pt>
                      <c:pt idx="621">
                        <c:v>6.8934240362811802E-2</c:v>
                      </c:pt>
                      <c:pt idx="622">
                        <c:v>6.4515129608592403E-2</c:v>
                      </c:pt>
                      <c:pt idx="623">
                        <c:v>6.8629941786609805E-2</c:v>
                      </c:pt>
                      <c:pt idx="624">
                        <c:v>7.0839694656488594E-2</c:v>
                      </c:pt>
                    </c:numCache>
                  </c:numRef>
                </c:val>
                <c:smooth val="0"/>
                <c:extLst xmlns:c15="http://schemas.microsoft.com/office/drawing/2012/chart">
                  <c:ext xmlns:c16="http://schemas.microsoft.com/office/drawing/2014/chart" uri="{C3380CC4-5D6E-409C-BE32-E72D297353CC}">
                    <c16:uniqueId val="{00000003-3300-4BEB-B1CF-5CF202616441}"/>
                  </c:ext>
                </c:extLst>
              </c15:ser>
            </c15:filteredLineSeries>
            <c15:filteredLineSeries>
              <c15:ser>
                <c:idx val="15"/>
                <c:order val="15"/>
                <c:tx>
                  <c:strRef>
                    <c:extLst>
                      <c:ext xmlns:c15="http://schemas.microsoft.com/office/drawing/2012/chart" uri="{02D57815-91ED-43cb-92C2-25804820EDAC}">
                        <c15:formulaRef>
                          <c15:sqref>dau_by_retention_cohort_raw!$Q$1</c15:sqref>
                        </c15:formulaRef>
                      </c:ext>
                    </c:extLst>
                    <c:strCache>
                      <c:ptCount val="1"/>
                      <c:pt idx="0">
                        <c:v>%D30+</c:v>
                      </c:pt>
                    </c:strCache>
                  </c:strRef>
                </c:tx>
                <c:spPr>
                  <a:ln w="28575" cap="rnd">
                    <a:solidFill>
                      <a:schemeClr val="accent4">
                        <a:lumMod val="80000"/>
                        <a:lumOff val="20000"/>
                      </a:schemeClr>
                    </a:solidFill>
                    <a:round/>
                  </a:ln>
                  <a:effectLst/>
                </c:spPr>
                <c:marker>
                  <c:symbol val="none"/>
                </c:marker>
                <c:cat>
                  <c:numRef>
                    <c:extLst>
                      <c:ext xmlns:c15="http://schemas.microsoft.com/office/drawing/2012/chart" uri="{02D57815-91ED-43cb-92C2-25804820EDAC}">
                        <c15:formulaRef>
                          <c15:sqref>dau_by_retention_cohort_raw!$A$2:$A$1234</c15:sqref>
                        </c15:formulaRef>
                      </c:ext>
                    </c:extLst>
                    <c:numCache>
                      <c:formatCode>m/d/yyyy</c:formatCode>
                      <c:ptCount val="625"/>
                      <c:pt idx="0">
                        <c:v>44805</c:v>
                      </c:pt>
                      <c:pt idx="1">
                        <c:v>44806</c:v>
                      </c:pt>
                      <c:pt idx="2">
                        <c:v>44807</c:v>
                      </c:pt>
                      <c:pt idx="3">
                        <c:v>44808</c:v>
                      </c:pt>
                      <c:pt idx="4">
                        <c:v>44809</c:v>
                      </c:pt>
                      <c:pt idx="5">
                        <c:v>44810</c:v>
                      </c:pt>
                      <c:pt idx="6">
                        <c:v>44811</c:v>
                      </c:pt>
                      <c:pt idx="7">
                        <c:v>44812</c:v>
                      </c:pt>
                      <c:pt idx="8">
                        <c:v>44813</c:v>
                      </c:pt>
                      <c:pt idx="9">
                        <c:v>44814</c:v>
                      </c:pt>
                      <c:pt idx="10">
                        <c:v>44815</c:v>
                      </c:pt>
                      <c:pt idx="11">
                        <c:v>44816</c:v>
                      </c:pt>
                      <c:pt idx="12">
                        <c:v>44817</c:v>
                      </c:pt>
                      <c:pt idx="13">
                        <c:v>44818</c:v>
                      </c:pt>
                      <c:pt idx="14">
                        <c:v>44819</c:v>
                      </c:pt>
                      <c:pt idx="15">
                        <c:v>44820</c:v>
                      </c:pt>
                      <c:pt idx="16">
                        <c:v>44821</c:v>
                      </c:pt>
                      <c:pt idx="17">
                        <c:v>44822</c:v>
                      </c:pt>
                      <c:pt idx="18">
                        <c:v>44823</c:v>
                      </c:pt>
                      <c:pt idx="19">
                        <c:v>44824</c:v>
                      </c:pt>
                      <c:pt idx="20">
                        <c:v>44825</c:v>
                      </c:pt>
                      <c:pt idx="21">
                        <c:v>44826</c:v>
                      </c:pt>
                      <c:pt idx="22">
                        <c:v>44827</c:v>
                      </c:pt>
                      <c:pt idx="23">
                        <c:v>44828</c:v>
                      </c:pt>
                      <c:pt idx="24">
                        <c:v>44829</c:v>
                      </c:pt>
                      <c:pt idx="25">
                        <c:v>44830</c:v>
                      </c:pt>
                      <c:pt idx="26">
                        <c:v>44831</c:v>
                      </c:pt>
                      <c:pt idx="27">
                        <c:v>44832</c:v>
                      </c:pt>
                      <c:pt idx="28">
                        <c:v>44833</c:v>
                      </c:pt>
                      <c:pt idx="29">
                        <c:v>44834</c:v>
                      </c:pt>
                      <c:pt idx="30">
                        <c:v>44835</c:v>
                      </c:pt>
                      <c:pt idx="31">
                        <c:v>44836</c:v>
                      </c:pt>
                      <c:pt idx="32">
                        <c:v>44837</c:v>
                      </c:pt>
                      <c:pt idx="33">
                        <c:v>44838</c:v>
                      </c:pt>
                      <c:pt idx="34">
                        <c:v>44839</c:v>
                      </c:pt>
                      <c:pt idx="35">
                        <c:v>44840</c:v>
                      </c:pt>
                      <c:pt idx="36">
                        <c:v>44841</c:v>
                      </c:pt>
                      <c:pt idx="37">
                        <c:v>44842</c:v>
                      </c:pt>
                      <c:pt idx="38">
                        <c:v>44843</c:v>
                      </c:pt>
                      <c:pt idx="39">
                        <c:v>44844</c:v>
                      </c:pt>
                      <c:pt idx="40">
                        <c:v>44845</c:v>
                      </c:pt>
                      <c:pt idx="41">
                        <c:v>44846</c:v>
                      </c:pt>
                      <c:pt idx="42">
                        <c:v>44847</c:v>
                      </c:pt>
                      <c:pt idx="43">
                        <c:v>44848</c:v>
                      </c:pt>
                      <c:pt idx="44">
                        <c:v>44849</c:v>
                      </c:pt>
                      <c:pt idx="45">
                        <c:v>44850</c:v>
                      </c:pt>
                      <c:pt idx="46">
                        <c:v>44851</c:v>
                      </c:pt>
                      <c:pt idx="47">
                        <c:v>44852</c:v>
                      </c:pt>
                      <c:pt idx="48">
                        <c:v>44853</c:v>
                      </c:pt>
                      <c:pt idx="49">
                        <c:v>44854</c:v>
                      </c:pt>
                      <c:pt idx="50">
                        <c:v>44855</c:v>
                      </c:pt>
                      <c:pt idx="51">
                        <c:v>44856</c:v>
                      </c:pt>
                      <c:pt idx="52">
                        <c:v>44857</c:v>
                      </c:pt>
                      <c:pt idx="53">
                        <c:v>44858</c:v>
                      </c:pt>
                      <c:pt idx="54">
                        <c:v>44859</c:v>
                      </c:pt>
                      <c:pt idx="55">
                        <c:v>44860</c:v>
                      </c:pt>
                      <c:pt idx="56">
                        <c:v>44861</c:v>
                      </c:pt>
                      <c:pt idx="57">
                        <c:v>44862</c:v>
                      </c:pt>
                      <c:pt idx="58">
                        <c:v>44863</c:v>
                      </c:pt>
                      <c:pt idx="59">
                        <c:v>44864</c:v>
                      </c:pt>
                      <c:pt idx="60">
                        <c:v>44865</c:v>
                      </c:pt>
                      <c:pt idx="61">
                        <c:v>44866</c:v>
                      </c:pt>
                      <c:pt idx="62">
                        <c:v>44867</c:v>
                      </c:pt>
                      <c:pt idx="63">
                        <c:v>44868</c:v>
                      </c:pt>
                      <c:pt idx="64">
                        <c:v>44869</c:v>
                      </c:pt>
                      <c:pt idx="65">
                        <c:v>44870</c:v>
                      </c:pt>
                      <c:pt idx="66">
                        <c:v>44871</c:v>
                      </c:pt>
                      <c:pt idx="67">
                        <c:v>44872</c:v>
                      </c:pt>
                      <c:pt idx="68">
                        <c:v>44873</c:v>
                      </c:pt>
                      <c:pt idx="69">
                        <c:v>44874</c:v>
                      </c:pt>
                      <c:pt idx="70">
                        <c:v>44875</c:v>
                      </c:pt>
                      <c:pt idx="71">
                        <c:v>44876</c:v>
                      </c:pt>
                      <c:pt idx="72">
                        <c:v>44877</c:v>
                      </c:pt>
                      <c:pt idx="73">
                        <c:v>44878</c:v>
                      </c:pt>
                      <c:pt idx="74">
                        <c:v>44879</c:v>
                      </c:pt>
                      <c:pt idx="75">
                        <c:v>44880</c:v>
                      </c:pt>
                      <c:pt idx="76">
                        <c:v>44881</c:v>
                      </c:pt>
                      <c:pt idx="77">
                        <c:v>44882</c:v>
                      </c:pt>
                      <c:pt idx="78">
                        <c:v>44883</c:v>
                      </c:pt>
                      <c:pt idx="79">
                        <c:v>44884</c:v>
                      </c:pt>
                      <c:pt idx="80">
                        <c:v>44885</c:v>
                      </c:pt>
                      <c:pt idx="81">
                        <c:v>44886</c:v>
                      </c:pt>
                      <c:pt idx="82">
                        <c:v>44887</c:v>
                      </c:pt>
                      <c:pt idx="83">
                        <c:v>44888</c:v>
                      </c:pt>
                      <c:pt idx="84">
                        <c:v>44889</c:v>
                      </c:pt>
                      <c:pt idx="85">
                        <c:v>44890</c:v>
                      </c:pt>
                      <c:pt idx="86">
                        <c:v>44891</c:v>
                      </c:pt>
                      <c:pt idx="87">
                        <c:v>44892</c:v>
                      </c:pt>
                      <c:pt idx="88">
                        <c:v>44893</c:v>
                      </c:pt>
                      <c:pt idx="89">
                        <c:v>44894</c:v>
                      </c:pt>
                      <c:pt idx="90">
                        <c:v>44895</c:v>
                      </c:pt>
                      <c:pt idx="91">
                        <c:v>44896</c:v>
                      </c:pt>
                      <c:pt idx="92">
                        <c:v>44897</c:v>
                      </c:pt>
                      <c:pt idx="93">
                        <c:v>44898</c:v>
                      </c:pt>
                      <c:pt idx="94">
                        <c:v>44899</c:v>
                      </c:pt>
                      <c:pt idx="95">
                        <c:v>44900</c:v>
                      </c:pt>
                      <c:pt idx="96">
                        <c:v>44901</c:v>
                      </c:pt>
                      <c:pt idx="97">
                        <c:v>44902</c:v>
                      </c:pt>
                      <c:pt idx="98">
                        <c:v>44903</c:v>
                      </c:pt>
                      <c:pt idx="99">
                        <c:v>44904</c:v>
                      </c:pt>
                      <c:pt idx="100">
                        <c:v>44905</c:v>
                      </c:pt>
                      <c:pt idx="101">
                        <c:v>44906</c:v>
                      </c:pt>
                      <c:pt idx="102">
                        <c:v>44907</c:v>
                      </c:pt>
                      <c:pt idx="103">
                        <c:v>44908</c:v>
                      </c:pt>
                      <c:pt idx="104">
                        <c:v>44909</c:v>
                      </c:pt>
                      <c:pt idx="105">
                        <c:v>44910</c:v>
                      </c:pt>
                      <c:pt idx="106">
                        <c:v>44911</c:v>
                      </c:pt>
                      <c:pt idx="107">
                        <c:v>44912</c:v>
                      </c:pt>
                      <c:pt idx="108">
                        <c:v>44913</c:v>
                      </c:pt>
                      <c:pt idx="109">
                        <c:v>44914</c:v>
                      </c:pt>
                      <c:pt idx="110">
                        <c:v>44915</c:v>
                      </c:pt>
                      <c:pt idx="111">
                        <c:v>44916</c:v>
                      </c:pt>
                      <c:pt idx="112">
                        <c:v>44917</c:v>
                      </c:pt>
                      <c:pt idx="113">
                        <c:v>44918</c:v>
                      </c:pt>
                      <c:pt idx="114">
                        <c:v>44919</c:v>
                      </c:pt>
                      <c:pt idx="115">
                        <c:v>44920</c:v>
                      </c:pt>
                      <c:pt idx="116">
                        <c:v>44921</c:v>
                      </c:pt>
                      <c:pt idx="117">
                        <c:v>44922</c:v>
                      </c:pt>
                      <c:pt idx="118">
                        <c:v>44923</c:v>
                      </c:pt>
                      <c:pt idx="119">
                        <c:v>44924</c:v>
                      </c:pt>
                      <c:pt idx="120">
                        <c:v>44925</c:v>
                      </c:pt>
                      <c:pt idx="121">
                        <c:v>44926</c:v>
                      </c:pt>
                      <c:pt idx="122">
                        <c:v>44927</c:v>
                      </c:pt>
                      <c:pt idx="123">
                        <c:v>44928</c:v>
                      </c:pt>
                      <c:pt idx="124">
                        <c:v>44929</c:v>
                      </c:pt>
                      <c:pt idx="125">
                        <c:v>44930</c:v>
                      </c:pt>
                      <c:pt idx="126">
                        <c:v>44931</c:v>
                      </c:pt>
                      <c:pt idx="127">
                        <c:v>44932</c:v>
                      </c:pt>
                      <c:pt idx="128">
                        <c:v>44933</c:v>
                      </c:pt>
                      <c:pt idx="129">
                        <c:v>44934</c:v>
                      </c:pt>
                      <c:pt idx="130">
                        <c:v>44935</c:v>
                      </c:pt>
                      <c:pt idx="131">
                        <c:v>44936</c:v>
                      </c:pt>
                      <c:pt idx="132">
                        <c:v>44937</c:v>
                      </c:pt>
                      <c:pt idx="133">
                        <c:v>44938</c:v>
                      </c:pt>
                      <c:pt idx="134">
                        <c:v>44939</c:v>
                      </c:pt>
                      <c:pt idx="135">
                        <c:v>44940</c:v>
                      </c:pt>
                      <c:pt idx="136">
                        <c:v>44941</c:v>
                      </c:pt>
                      <c:pt idx="137">
                        <c:v>44942</c:v>
                      </c:pt>
                      <c:pt idx="138">
                        <c:v>44943</c:v>
                      </c:pt>
                      <c:pt idx="139">
                        <c:v>44944</c:v>
                      </c:pt>
                      <c:pt idx="140">
                        <c:v>44945</c:v>
                      </c:pt>
                      <c:pt idx="141">
                        <c:v>44946</c:v>
                      </c:pt>
                      <c:pt idx="142">
                        <c:v>44947</c:v>
                      </c:pt>
                      <c:pt idx="143">
                        <c:v>44948</c:v>
                      </c:pt>
                      <c:pt idx="144">
                        <c:v>44949</c:v>
                      </c:pt>
                      <c:pt idx="145">
                        <c:v>44950</c:v>
                      </c:pt>
                      <c:pt idx="146">
                        <c:v>44951</c:v>
                      </c:pt>
                      <c:pt idx="147">
                        <c:v>44952</c:v>
                      </c:pt>
                      <c:pt idx="148">
                        <c:v>44953</c:v>
                      </c:pt>
                      <c:pt idx="149">
                        <c:v>44954</c:v>
                      </c:pt>
                      <c:pt idx="150">
                        <c:v>44955</c:v>
                      </c:pt>
                      <c:pt idx="151">
                        <c:v>44956</c:v>
                      </c:pt>
                      <c:pt idx="152">
                        <c:v>44957</c:v>
                      </c:pt>
                      <c:pt idx="153">
                        <c:v>44958</c:v>
                      </c:pt>
                      <c:pt idx="154">
                        <c:v>44959</c:v>
                      </c:pt>
                      <c:pt idx="155">
                        <c:v>44960</c:v>
                      </c:pt>
                      <c:pt idx="156">
                        <c:v>44961</c:v>
                      </c:pt>
                      <c:pt idx="157">
                        <c:v>44962</c:v>
                      </c:pt>
                      <c:pt idx="158">
                        <c:v>44963</c:v>
                      </c:pt>
                      <c:pt idx="159">
                        <c:v>44964</c:v>
                      </c:pt>
                      <c:pt idx="160">
                        <c:v>44965</c:v>
                      </c:pt>
                      <c:pt idx="161">
                        <c:v>44966</c:v>
                      </c:pt>
                      <c:pt idx="162">
                        <c:v>44967</c:v>
                      </c:pt>
                      <c:pt idx="163">
                        <c:v>44968</c:v>
                      </c:pt>
                      <c:pt idx="164">
                        <c:v>44969</c:v>
                      </c:pt>
                      <c:pt idx="165">
                        <c:v>44970</c:v>
                      </c:pt>
                      <c:pt idx="166">
                        <c:v>44971</c:v>
                      </c:pt>
                      <c:pt idx="167">
                        <c:v>44972</c:v>
                      </c:pt>
                      <c:pt idx="168">
                        <c:v>44973</c:v>
                      </c:pt>
                      <c:pt idx="169">
                        <c:v>44974</c:v>
                      </c:pt>
                      <c:pt idx="170">
                        <c:v>44975</c:v>
                      </c:pt>
                      <c:pt idx="171">
                        <c:v>44976</c:v>
                      </c:pt>
                      <c:pt idx="172">
                        <c:v>44977</c:v>
                      </c:pt>
                      <c:pt idx="173">
                        <c:v>44978</c:v>
                      </c:pt>
                      <c:pt idx="174">
                        <c:v>44979</c:v>
                      </c:pt>
                      <c:pt idx="175">
                        <c:v>44980</c:v>
                      </c:pt>
                      <c:pt idx="176">
                        <c:v>44981</c:v>
                      </c:pt>
                      <c:pt idx="177">
                        <c:v>44982</c:v>
                      </c:pt>
                      <c:pt idx="178">
                        <c:v>44983</c:v>
                      </c:pt>
                      <c:pt idx="179">
                        <c:v>44984</c:v>
                      </c:pt>
                      <c:pt idx="180">
                        <c:v>44985</c:v>
                      </c:pt>
                      <c:pt idx="181">
                        <c:v>44986</c:v>
                      </c:pt>
                      <c:pt idx="182">
                        <c:v>44987</c:v>
                      </c:pt>
                      <c:pt idx="183">
                        <c:v>44988</c:v>
                      </c:pt>
                      <c:pt idx="184">
                        <c:v>44989</c:v>
                      </c:pt>
                      <c:pt idx="185">
                        <c:v>44990</c:v>
                      </c:pt>
                      <c:pt idx="186">
                        <c:v>44991</c:v>
                      </c:pt>
                      <c:pt idx="187">
                        <c:v>44992</c:v>
                      </c:pt>
                      <c:pt idx="188">
                        <c:v>44993</c:v>
                      </c:pt>
                      <c:pt idx="189">
                        <c:v>44994</c:v>
                      </c:pt>
                      <c:pt idx="190">
                        <c:v>44995</c:v>
                      </c:pt>
                      <c:pt idx="191">
                        <c:v>44996</c:v>
                      </c:pt>
                      <c:pt idx="192">
                        <c:v>44997</c:v>
                      </c:pt>
                      <c:pt idx="193">
                        <c:v>44998</c:v>
                      </c:pt>
                      <c:pt idx="194">
                        <c:v>44999</c:v>
                      </c:pt>
                      <c:pt idx="195">
                        <c:v>45000</c:v>
                      </c:pt>
                      <c:pt idx="196">
                        <c:v>45001</c:v>
                      </c:pt>
                      <c:pt idx="197">
                        <c:v>45002</c:v>
                      </c:pt>
                      <c:pt idx="198">
                        <c:v>45003</c:v>
                      </c:pt>
                      <c:pt idx="199">
                        <c:v>45004</c:v>
                      </c:pt>
                      <c:pt idx="200">
                        <c:v>45005</c:v>
                      </c:pt>
                      <c:pt idx="201">
                        <c:v>45006</c:v>
                      </c:pt>
                      <c:pt idx="202">
                        <c:v>45007</c:v>
                      </c:pt>
                      <c:pt idx="203">
                        <c:v>45008</c:v>
                      </c:pt>
                      <c:pt idx="204">
                        <c:v>45009</c:v>
                      </c:pt>
                      <c:pt idx="205">
                        <c:v>45010</c:v>
                      </c:pt>
                      <c:pt idx="206">
                        <c:v>45011</c:v>
                      </c:pt>
                      <c:pt idx="207">
                        <c:v>45012</c:v>
                      </c:pt>
                      <c:pt idx="208">
                        <c:v>45013</c:v>
                      </c:pt>
                      <c:pt idx="209">
                        <c:v>45014</c:v>
                      </c:pt>
                      <c:pt idx="210">
                        <c:v>45015</c:v>
                      </c:pt>
                      <c:pt idx="211">
                        <c:v>45016</c:v>
                      </c:pt>
                      <c:pt idx="212">
                        <c:v>45017</c:v>
                      </c:pt>
                      <c:pt idx="213">
                        <c:v>45018</c:v>
                      </c:pt>
                      <c:pt idx="214">
                        <c:v>45019</c:v>
                      </c:pt>
                      <c:pt idx="215">
                        <c:v>45020</c:v>
                      </c:pt>
                      <c:pt idx="216">
                        <c:v>45021</c:v>
                      </c:pt>
                      <c:pt idx="217">
                        <c:v>45022</c:v>
                      </c:pt>
                      <c:pt idx="218">
                        <c:v>45023</c:v>
                      </c:pt>
                      <c:pt idx="219">
                        <c:v>45024</c:v>
                      </c:pt>
                      <c:pt idx="220">
                        <c:v>45025</c:v>
                      </c:pt>
                      <c:pt idx="221">
                        <c:v>45026</c:v>
                      </c:pt>
                      <c:pt idx="222">
                        <c:v>45027</c:v>
                      </c:pt>
                      <c:pt idx="223">
                        <c:v>45028</c:v>
                      </c:pt>
                      <c:pt idx="224">
                        <c:v>45029</c:v>
                      </c:pt>
                      <c:pt idx="225">
                        <c:v>45030</c:v>
                      </c:pt>
                      <c:pt idx="226">
                        <c:v>45031</c:v>
                      </c:pt>
                      <c:pt idx="227">
                        <c:v>45032</c:v>
                      </c:pt>
                      <c:pt idx="228">
                        <c:v>45033</c:v>
                      </c:pt>
                      <c:pt idx="229">
                        <c:v>45034</c:v>
                      </c:pt>
                      <c:pt idx="230">
                        <c:v>45035</c:v>
                      </c:pt>
                      <c:pt idx="231">
                        <c:v>45036</c:v>
                      </c:pt>
                      <c:pt idx="232">
                        <c:v>45037</c:v>
                      </c:pt>
                      <c:pt idx="233">
                        <c:v>45038</c:v>
                      </c:pt>
                      <c:pt idx="234">
                        <c:v>45039</c:v>
                      </c:pt>
                      <c:pt idx="235">
                        <c:v>45040</c:v>
                      </c:pt>
                      <c:pt idx="236">
                        <c:v>45041</c:v>
                      </c:pt>
                      <c:pt idx="237">
                        <c:v>45042</c:v>
                      </c:pt>
                      <c:pt idx="238">
                        <c:v>45043</c:v>
                      </c:pt>
                      <c:pt idx="239">
                        <c:v>45044</c:v>
                      </c:pt>
                      <c:pt idx="240">
                        <c:v>45045</c:v>
                      </c:pt>
                      <c:pt idx="241">
                        <c:v>45046</c:v>
                      </c:pt>
                      <c:pt idx="242">
                        <c:v>45047</c:v>
                      </c:pt>
                      <c:pt idx="243">
                        <c:v>45048</c:v>
                      </c:pt>
                      <c:pt idx="244">
                        <c:v>45049</c:v>
                      </c:pt>
                      <c:pt idx="245">
                        <c:v>45050</c:v>
                      </c:pt>
                      <c:pt idx="246">
                        <c:v>45051</c:v>
                      </c:pt>
                      <c:pt idx="247">
                        <c:v>45052</c:v>
                      </c:pt>
                      <c:pt idx="248">
                        <c:v>45053</c:v>
                      </c:pt>
                      <c:pt idx="249">
                        <c:v>45054</c:v>
                      </c:pt>
                      <c:pt idx="250">
                        <c:v>45055</c:v>
                      </c:pt>
                      <c:pt idx="251">
                        <c:v>45056</c:v>
                      </c:pt>
                      <c:pt idx="252">
                        <c:v>45057</c:v>
                      </c:pt>
                      <c:pt idx="253">
                        <c:v>45058</c:v>
                      </c:pt>
                      <c:pt idx="254">
                        <c:v>45059</c:v>
                      </c:pt>
                      <c:pt idx="255">
                        <c:v>45060</c:v>
                      </c:pt>
                      <c:pt idx="256">
                        <c:v>45061</c:v>
                      </c:pt>
                      <c:pt idx="257">
                        <c:v>45062</c:v>
                      </c:pt>
                      <c:pt idx="258">
                        <c:v>45063</c:v>
                      </c:pt>
                      <c:pt idx="259">
                        <c:v>45064</c:v>
                      </c:pt>
                      <c:pt idx="260">
                        <c:v>45065</c:v>
                      </c:pt>
                      <c:pt idx="261">
                        <c:v>45066</c:v>
                      </c:pt>
                      <c:pt idx="262">
                        <c:v>45067</c:v>
                      </c:pt>
                      <c:pt idx="263">
                        <c:v>45068</c:v>
                      </c:pt>
                      <c:pt idx="264">
                        <c:v>45069</c:v>
                      </c:pt>
                      <c:pt idx="265">
                        <c:v>45070</c:v>
                      </c:pt>
                      <c:pt idx="266">
                        <c:v>45071</c:v>
                      </c:pt>
                      <c:pt idx="267">
                        <c:v>45072</c:v>
                      </c:pt>
                      <c:pt idx="268">
                        <c:v>45073</c:v>
                      </c:pt>
                      <c:pt idx="269">
                        <c:v>45074</c:v>
                      </c:pt>
                      <c:pt idx="270">
                        <c:v>45075</c:v>
                      </c:pt>
                      <c:pt idx="271">
                        <c:v>45076</c:v>
                      </c:pt>
                      <c:pt idx="272">
                        <c:v>45077</c:v>
                      </c:pt>
                      <c:pt idx="273">
                        <c:v>45078</c:v>
                      </c:pt>
                      <c:pt idx="274">
                        <c:v>45079</c:v>
                      </c:pt>
                      <c:pt idx="275">
                        <c:v>45080</c:v>
                      </c:pt>
                      <c:pt idx="276">
                        <c:v>45081</c:v>
                      </c:pt>
                      <c:pt idx="277">
                        <c:v>45082</c:v>
                      </c:pt>
                      <c:pt idx="278">
                        <c:v>45083</c:v>
                      </c:pt>
                      <c:pt idx="279">
                        <c:v>45084</c:v>
                      </c:pt>
                      <c:pt idx="280">
                        <c:v>45085</c:v>
                      </c:pt>
                      <c:pt idx="281">
                        <c:v>45086</c:v>
                      </c:pt>
                      <c:pt idx="282">
                        <c:v>45087</c:v>
                      </c:pt>
                      <c:pt idx="283">
                        <c:v>45088</c:v>
                      </c:pt>
                      <c:pt idx="284">
                        <c:v>45089</c:v>
                      </c:pt>
                      <c:pt idx="285">
                        <c:v>45090</c:v>
                      </c:pt>
                      <c:pt idx="286">
                        <c:v>45091</c:v>
                      </c:pt>
                      <c:pt idx="287">
                        <c:v>45092</c:v>
                      </c:pt>
                      <c:pt idx="288">
                        <c:v>45093</c:v>
                      </c:pt>
                      <c:pt idx="289">
                        <c:v>45094</c:v>
                      </c:pt>
                      <c:pt idx="290">
                        <c:v>45095</c:v>
                      </c:pt>
                      <c:pt idx="291">
                        <c:v>45096</c:v>
                      </c:pt>
                      <c:pt idx="292">
                        <c:v>45097</c:v>
                      </c:pt>
                      <c:pt idx="293">
                        <c:v>45098</c:v>
                      </c:pt>
                      <c:pt idx="294">
                        <c:v>45099</c:v>
                      </c:pt>
                      <c:pt idx="295">
                        <c:v>45100</c:v>
                      </c:pt>
                      <c:pt idx="296">
                        <c:v>45101</c:v>
                      </c:pt>
                      <c:pt idx="297">
                        <c:v>45102</c:v>
                      </c:pt>
                      <c:pt idx="298">
                        <c:v>45103</c:v>
                      </c:pt>
                      <c:pt idx="299">
                        <c:v>45104</c:v>
                      </c:pt>
                      <c:pt idx="300">
                        <c:v>45105</c:v>
                      </c:pt>
                      <c:pt idx="301">
                        <c:v>45106</c:v>
                      </c:pt>
                      <c:pt idx="302">
                        <c:v>45107</c:v>
                      </c:pt>
                      <c:pt idx="303">
                        <c:v>45108</c:v>
                      </c:pt>
                      <c:pt idx="304">
                        <c:v>45109</c:v>
                      </c:pt>
                      <c:pt idx="305">
                        <c:v>45110</c:v>
                      </c:pt>
                      <c:pt idx="306">
                        <c:v>45111</c:v>
                      </c:pt>
                      <c:pt idx="307">
                        <c:v>45112</c:v>
                      </c:pt>
                      <c:pt idx="308">
                        <c:v>45113</c:v>
                      </c:pt>
                      <c:pt idx="309">
                        <c:v>45114</c:v>
                      </c:pt>
                      <c:pt idx="310">
                        <c:v>45115</c:v>
                      </c:pt>
                      <c:pt idx="311">
                        <c:v>45116</c:v>
                      </c:pt>
                      <c:pt idx="312">
                        <c:v>45117</c:v>
                      </c:pt>
                      <c:pt idx="313">
                        <c:v>45118</c:v>
                      </c:pt>
                      <c:pt idx="314">
                        <c:v>45119</c:v>
                      </c:pt>
                      <c:pt idx="315">
                        <c:v>45120</c:v>
                      </c:pt>
                      <c:pt idx="316">
                        <c:v>45121</c:v>
                      </c:pt>
                      <c:pt idx="317">
                        <c:v>45122</c:v>
                      </c:pt>
                      <c:pt idx="318">
                        <c:v>45123</c:v>
                      </c:pt>
                      <c:pt idx="319">
                        <c:v>45124</c:v>
                      </c:pt>
                      <c:pt idx="320">
                        <c:v>45125</c:v>
                      </c:pt>
                      <c:pt idx="321">
                        <c:v>45126</c:v>
                      </c:pt>
                      <c:pt idx="322">
                        <c:v>45127</c:v>
                      </c:pt>
                      <c:pt idx="323">
                        <c:v>45128</c:v>
                      </c:pt>
                      <c:pt idx="324">
                        <c:v>45129</c:v>
                      </c:pt>
                      <c:pt idx="325">
                        <c:v>45130</c:v>
                      </c:pt>
                      <c:pt idx="326">
                        <c:v>45131</c:v>
                      </c:pt>
                      <c:pt idx="327">
                        <c:v>45132</c:v>
                      </c:pt>
                      <c:pt idx="328">
                        <c:v>45133</c:v>
                      </c:pt>
                      <c:pt idx="329">
                        <c:v>45134</c:v>
                      </c:pt>
                      <c:pt idx="330">
                        <c:v>45135</c:v>
                      </c:pt>
                      <c:pt idx="331">
                        <c:v>45136</c:v>
                      </c:pt>
                      <c:pt idx="332">
                        <c:v>45137</c:v>
                      </c:pt>
                      <c:pt idx="333">
                        <c:v>45138</c:v>
                      </c:pt>
                      <c:pt idx="334">
                        <c:v>45139</c:v>
                      </c:pt>
                      <c:pt idx="335">
                        <c:v>45140</c:v>
                      </c:pt>
                      <c:pt idx="336">
                        <c:v>45141</c:v>
                      </c:pt>
                      <c:pt idx="337">
                        <c:v>45142</c:v>
                      </c:pt>
                      <c:pt idx="338">
                        <c:v>45143</c:v>
                      </c:pt>
                      <c:pt idx="339">
                        <c:v>45144</c:v>
                      </c:pt>
                      <c:pt idx="340">
                        <c:v>45145</c:v>
                      </c:pt>
                      <c:pt idx="341">
                        <c:v>45146</c:v>
                      </c:pt>
                      <c:pt idx="342">
                        <c:v>45147</c:v>
                      </c:pt>
                      <c:pt idx="343">
                        <c:v>45148</c:v>
                      </c:pt>
                      <c:pt idx="344">
                        <c:v>45149</c:v>
                      </c:pt>
                      <c:pt idx="345">
                        <c:v>45150</c:v>
                      </c:pt>
                      <c:pt idx="346">
                        <c:v>45151</c:v>
                      </c:pt>
                      <c:pt idx="347">
                        <c:v>45152</c:v>
                      </c:pt>
                      <c:pt idx="348">
                        <c:v>45153</c:v>
                      </c:pt>
                      <c:pt idx="349">
                        <c:v>45154</c:v>
                      </c:pt>
                      <c:pt idx="350">
                        <c:v>45155</c:v>
                      </c:pt>
                      <c:pt idx="351">
                        <c:v>45156</c:v>
                      </c:pt>
                      <c:pt idx="352">
                        <c:v>45157</c:v>
                      </c:pt>
                      <c:pt idx="353">
                        <c:v>45158</c:v>
                      </c:pt>
                      <c:pt idx="354">
                        <c:v>45159</c:v>
                      </c:pt>
                      <c:pt idx="355">
                        <c:v>45160</c:v>
                      </c:pt>
                      <c:pt idx="356">
                        <c:v>45161</c:v>
                      </c:pt>
                      <c:pt idx="357">
                        <c:v>45162</c:v>
                      </c:pt>
                      <c:pt idx="358">
                        <c:v>45163</c:v>
                      </c:pt>
                      <c:pt idx="359">
                        <c:v>45164</c:v>
                      </c:pt>
                      <c:pt idx="360">
                        <c:v>45165</c:v>
                      </c:pt>
                      <c:pt idx="361">
                        <c:v>45166</c:v>
                      </c:pt>
                      <c:pt idx="362">
                        <c:v>45167</c:v>
                      </c:pt>
                      <c:pt idx="363">
                        <c:v>45168</c:v>
                      </c:pt>
                      <c:pt idx="364">
                        <c:v>45169</c:v>
                      </c:pt>
                      <c:pt idx="365">
                        <c:v>45170</c:v>
                      </c:pt>
                      <c:pt idx="366">
                        <c:v>45171</c:v>
                      </c:pt>
                      <c:pt idx="367">
                        <c:v>45172</c:v>
                      </c:pt>
                      <c:pt idx="368">
                        <c:v>45173</c:v>
                      </c:pt>
                      <c:pt idx="369">
                        <c:v>45174</c:v>
                      </c:pt>
                      <c:pt idx="370">
                        <c:v>45175</c:v>
                      </c:pt>
                      <c:pt idx="371">
                        <c:v>45176</c:v>
                      </c:pt>
                      <c:pt idx="372">
                        <c:v>45177</c:v>
                      </c:pt>
                      <c:pt idx="373">
                        <c:v>45178</c:v>
                      </c:pt>
                      <c:pt idx="374">
                        <c:v>45179</c:v>
                      </c:pt>
                      <c:pt idx="375">
                        <c:v>45180</c:v>
                      </c:pt>
                      <c:pt idx="376">
                        <c:v>45181</c:v>
                      </c:pt>
                      <c:pt idx="377">
                        <c:v>45182</c:v>
                      </c:pt>
                      <c:pt idx="378">
                        <c:v>45183</c:v>
                      </c:pt>
                      <c:pt idx="379">
                        <c:v>45184</c:v>
                      </c:pt>
                      <c:pt idx="380">
                        <c:v>45185</c:v>
                      </c:pt>
                      <c:pt idx="381">
                        <c:v>45186</c:v>
                      </c:pt>
                      <c:pt idx="382">
                        <c:v>45187</c:v>
                      </c:pt>
                      <c:pt idx="383">
                        <c:v>45188</c:v>
                      </c:pt>
                      <c:pt idx="384">
                        <c:v>45189</c:v>
                      </c:pt>
                      <c:pt idx="385">
                        <c:v>45190</c:v>
                      </c:pt>
                      <c:pt idx="386">
                        <c:v>45191</c:v>
                      </c:pt>
                      <c:pt idx="387">
                        <c:v>45192</c:v>
                      </c:pt>
                      <c:pt idx="388">
                        <c:v>45193</c:v>
                      </c:pt>
                      <c:pt idx="389">
                        <c:v>45194</c:v>
                      </c:pt>
                      <c:pt idx="390">
                        <c:v>45195</c:v>
                      </c:pt>
                      <c:pt idx="391">
                        <c:v>45196</c:v>
                      </c:pt>
                      <c:pt idx="392">
                        <c:v>45197</c:v>
                      </c:pt>
                      <c:pt idx="393">
                        <c:v>45198</c:v>
                      </c:pt>
                      <c:pt idx="394">
                        <c:v>45199</c:v>
                      </c:pt>
                      <c:pt idx="395">
                        <c:v>45200</c:v>
                      </c:pt>
                      <c:pt idx="396">
                        <c:v>45201</c:v>
                      </c:pt>
                      <c:pt idx="397">
                        <c:v>45202</c:v>
                      </c:pt>
                      <c:pt idx="398">
                        <c:v>45203</c:v>
                      </c:pt>
                      <c:pt idx="399">
                        <c:v>45204</c:v>
                      </c:pt>
                      <c:pt idx="400">
                        <c:v>45205</c:v>
                      </c:pt>
                      <c:pt idx="401">
                        <c:v>45206</c:v>
                      </c:pt>
                      <c:pt idx="402">
                        <c:v>45207</c:v>
                      </c:pt>
                      <c:pt idx="403">
                        <c:v>45208</c:v>
                      </c:pt>
                      <c:pt idx="404">
                        <c:v>45209</c:v>
                      </c:pt>
                      <c:pt idx="405">
                        <c:v>45210</c:v>
                      </c:pt>
                      <c:pt idx="406">
                        <c:v>45211</c:v>
                      </c:pt>
                      <c:pt idx="407">
                        <c:v>45212</c:v>
                      </c:pt>
                      <c:pt idx="408">
                        <c:v>45213</c:v>
                      </c:pt>
                      <c:pt idx="409">
                        <c:v>45214</c:v>
                      </c:pt>
                      <c:pt idx="410">
                        <c:v>45215</c:v>
                      </c:pt>
                      <c:pt idx="411">
                        <c:v>45216</c:v>
                      </c:pt>
                      <c:pt idx="412">
                        <c:v>45217</c:v>
                      </c:pt>
                      <c:pt idx="413">
                        <c:v>45218</c:v>
                      </c:pt>
                      <c:pt idx="414">
                        <c:v>45219</c:v>
                      </c:pt>
                      <c:pt idx="415">
                        <c:v>45220</c:v>
                      </c:pt>
                      <c:pt idx="416">
                        <c:v>45221</c:v>
                      </c:pt>
                      <c:pt idx="417">
                        <c:v>45222</c:v>
                      </c:pt>
                      <c:pt idx="418">
                        <c:v>45223</c:v>
                      </c:pt>
                      <c:pt idx="419">
                        <c:v>45224</c:v>
                      </c:pt>
                      <c:pt idx="420">
                        <c:v>45225</c:v>
                      </c:pt>
                      <c:pt idx="421">
                        <c:v>45226</c:v>
                      </c:pt>
                      <c:pt idx="422">
                        <c:v>45227</c:v>
                      </c:pt>
                      <c:pt idx="423">
                        <c:v>45228</c:v>
                      </c:pt>
                      <c:pt idx="424">
                        <c:v>45229</c:v>
                      </c:pt>
                      <c:pt idx="425">
                        <c:v>45230</c:v>
                      </c:pt>
                      <c:pt idx="426">
                        <c:v>45231</c:v>
                      </c:pt>
                      <c:pt idx="427">
                        <c:v>45232</c:v>
                      </c:pt>
                      <c:pt idx="428">
                        <c:v>45233</c:v>
                      </c:pt>
                      <c:pt idx="429">
                        <c:v>45234</c:v>
                      </c:pt>
                      <c:pt idx="430">
                        <c:v>45235</c:v>
                      </c:pt>
                      <c:pt idx="431">
                        <c:v>45236</c:v>
                      </c:pt>
                      <c:pt idx="432">
                        <c:v>45237</c:v>
                      </c:pt>
                      <c:pt idx="433">
                        <c:v>45238</c:v>
                      </c:pt>
                      <c:pt idx="434">
                        <c:v>45239</c:v>
                      </c:pt>
                      <c:pt idx="435">
                        <c:v>45240</c:v>
                      </c:pt>
                      <c:pt idx="436">
                        <c:v>45241</c:v>
                      </c:pt>
                      <c:pt idx="437">
                        <c:v>45242</c:v>
                      </c:pt>
                      <c:pt idx="438">
                        <c:v>45243</c:v>
                      </c:pt>
                      <c:pt idx="439">
                        <c:v>45244</c:v>
                      </c:pt>
                      <c:pt idx="440">
                        <c:v>45245</c:v>
                      </c:pt>
                      <c:pt idx="441">
                        <c:v>45246</c:v>
                      </c:pt>
                      <c:pt idx="442">
                        <c:v>45247</c:v>
                      </c:pt>
                      <c:pt idx="443">
                        <c:v>45248</c:v>
                      </c:pt>
                      <c:pt idx="444">
                        <c:v>45249</c:v>
                      </c:pt>
                      <c:pt idx="445">
                        <c:v>45250</c:v>
                      </c:pt>
                      <c:pt idx="446">
                        <c:v>45251</c:v>
                      </c:pt>
                      <c:pt idx="447">
                        <c:v>45252</c:v>
                      </c:pt>
                      <c:pt idx="448">
                        <c:v>45253</c:v>
                      </c:pt>
                      <c:pt idx="449">
                        <c:v>45254</c:v>
                      </c:pt>
                      <c:pt idx="450">
                        <c:v>45255</c:v>
                      </c:pt>
                      <c:pt idx="451">
                        <c:v>45256</c:v>
                      </c:pt>
                      <c:pt idx="452">
                        <c:v>45257</c:v>
                      </c:pt>
                      <c:pt idx="453">
                        <c:v>45258</c:v>
                      </c:pt>
                      <c:pt idx="454">
                        <c:v>45259</c:v>
                      </c:pt>
                      <c:pt idx="455">
                        <c:v>45260</c:v>
                      </c:pt>
                      <c:pt idx="456">
                        <c:v>45261</c:v>
                      </c:pt>
                      <c:pt idx="457">
                        <c:v>45262</c:v>
                      </c:pt>
                      <c:pt idx="458">
                        <c:v>45263</c:v>
                      </c:pt>
                      <c:pt idx="459">
                        <c:v>45264</c:v>
                      </c:pt>
                      <c:pt idx="460">
                        <c:v>45265</c:v>
                      </c:pt>
                      <c:pt idx="461">
                        <c:v>45266</c:v>
                      </c:pt>
                      <c:pt idx="462">
                        <c:v>45267</c:v>
                      </c:pt>
                      <c:pt idx="463">
                        <c:v>45268</c:v>
                      </c:pt>
                      <c:pt idx="464">
                        <c:v>45269</c:v>
                      </c:pt>
                      <c:pt idx="465">
                        <c:v>45270</c:v>
                      </c:pt>
                      <c:pt idx="466">
                        <c:v>45271</c:v>
                      </c:pt>
                      <c:pt idx="467">
                        <c:v>45272</c:v>
                      </c:pt>
                      <c:pt idx="468">
                        <c:v>45273</c:v>
                      </c:pt>
                      <c:pt idx="469">
                        <c:v>45274</c:v>
                      </c:pt>
                      <c:pt idx="470">
                        <c:v>45275</c:v>
                      </c:pt>
                      <c:pt idx="471">
                        <c:v>45276</c:v>
                      </c:pt>
                      <c:pt idx="472">
                        <c:v>45277</c:v>
                      </c:pt>
                      <c:pt idx="473">
                        <c:v>45278</c:v>
                      </c:pt>
                      <c:pt idx="474">
                        <c:v>45279</c:v>
                      </c:pt>
                      <c:pt idx="475">
                        <c:v>45280</c:v>
                      </c:pt>
                      <c:pt idx="476">
                        <c:v>45281</c:v>
                      </c:pt>
                      <c:pt idx="477">
                        <c:v>45282</c:v>
                      </c:pt>
                      <c:pt idx="478">
                        <c:v>45283</c:v>
                      </c:pt>
                      <c:pt idx="479">
                        <c:v>45284</c:v>
                      </c:pt>
                      <c:pt idx="480">
                        <c:v>45285</c:v>
                      </c:pt>
                      <c:pt idx="481">
                        <c:v>45286</c:v>
                      </c:pt>
                      <c:pt idx="482">
                        <c:v>45287</c:v>
                      </c:pt>
                      <c:pt idx="483">
                        <c:v>45288</c:v>
                      </c:pt>
                      <c:pt idx="484">
                        <c:v>45289</c:v>
                      </c:pt>
                      <c:pt idx="485">
                        <c:v>45290</c:v>
                      </c:pt>
                      <c:pt idx="486">
                        <c:v>45291</c:v>
                      </c:pt>
                      <c:pt idx="487">
                        <c:v>45292</c:v>
                      </c:pt>
                      <c:pt idx="488">
                        <c:v>45293</c:v>
                      </c:pt>
                      <c:pt idx="489">
                        <c:v>45294</c:v>
                      </c:pt>
                      <c:pt idx="490">
                        <c:v>45295</c:v>
                      </c:pt>
                      <c:pt idx="491">
                        <c:v>45296</c:v>
                      </c:pt>
                      <c:pt idx="492">
                        <c:v>45297</c:v>
                      </c:pt>
                      <c:pt idx="493">
                        <c:v>45298</c:v>
                      </c:pt>
                      <c:pt idx="494">
                        <c:v>45299</c:v>
                      </c:pt>
                      <c:pt idx="495">
                        <c:v>45300</c:v>
                      </c:pt>
                      <c:pt idx="496">
                        <c:v>45301</c:v>
                      </c:pt>
                      <c:pt idx="497">
                        <c:v>45302</c:v>
                      </c:pt>
                      <c:pt idx="498">
                        <c:v>45303</c:v>
                      </c:pt>
                      <c:pt idx="499">
                        <c:v>45304</c:v>
                      </c:pt>
                      <c:pt idx="500">
                        <c:v>45305</c:v>
                      </c:pt>
                      <c:pt idx="501">
                        <c:v>45306</c:v>
                      </c:pt>
                      <c:pt idx="502">
                        <c:v>45307</c:v>
                      </c:pt>
                      <c:pt idx="503">
                        <c:v>45308</c:v>
                      </c:pt>
                      <c:pt idx="504">
                        <c:v>45309</c:v>
                      </c:pt>
                      <c:pt idx="505">
                        <c:v>45310</c:v>
                      </c:pt>
                      <c:pt idx="506">
                        <c:v>45311</c:v>
                      </c:pt>
                      <c:pt idx="507">
                        <c:v>45312</c:v>
                      </c:pt>
                      <c:pt idx="508">
                        <c:v>45313</c:v>
                      </c:pt>
                      <c:pt idx="509">
                        <c:v>45314</c:v>
                      </c:pt>
                      <c:pt idx="510">
                        <c:v>45315</c:v>
                      </c:pt>
                      <c:pt idx="511">
                        <c:v>45316</c:v>
                      </c:pt>
                      <c:pt idx="512">
                        <c:v>45317</c:v>
                      </c:pt>
                      <c:pt idx="513">
                        <c:v>45318</c:v>
                      </c:pt>
                      <c:pt idx="514">
                        <c:v>45319</c:v>
                      </c:pt>
                      <c:pt idx="515">
                        <c:v>45320</c:v>
                      </c:pt>
                      <c:pt idx="516">
                        <c:v>45321</c:v>
                      </c:pt>
                      <c:pt idx="517">
                        <c:v>45322</c:v>
                      </c:pt>
                      <c:pt idx="518">
                        <c:v>45323</c:v>
                      </c:pt>
                      <c:pt idx="519">
                        <c:v>45324</c:v>
                      </c:pt>
                      <c:pt idx="520">
                        <c:v>45325</c:v>
                      </c:pt>
                      <c:pt idx="521">
                        <c:v>45326</c:v>
                      </c:pt>
                      <c:pt idx="522">
                        <c:v>45327</c:v>
                      </c:pt>
                      <c:pt idx="523">
                        <c:v>45328</c:v>
                      </c:pt>
                      <c:pt idx="524">
                        <c:v>45329</c:v>
                      </c:pt>
                      <c:pt idx="525">
                        <c:v>45330</c:v>
                      </c:pt>
                      <c:pt idx="526">
                        <c:v>45331</c:v>
                      </c:pt>
                      <c:pt idx="527">
                        <c:v>45332</c:v>
                      </c:pt>
                      <c:pt idx="528">
                        <c:v>45333</c:v>
                      </c:pt>
                      <c:pt idx="529">
                        <c:v>45334</c:v>
                      </c:pt>
                      <c:pt idx="530">
                        <c:v>45335</c:v>
                      </c:pt>
                      <c:pt idx="531">
                        <c:v>45336</c:v>
                      </c:pt>
                      <c:pt idx="532">
                        <c:v>45337</c:v>
                      </c:pt>
                      <c:pt idx="533">
                        <c:v>45338</c:v>
                      </c:pt>
                      <c:pt idx="534">
                        <c:v>45339</c:v>
                      </c:pt>
                      <c:pt idx="535">
                        <c:v>45340</c:v>
                      </c:pt>
                      <c:pt idx="536">
                        <c:v>45341</c:v>
                      </c:pt>
                      <c:pt idx="537">
                        <c:v>45342</c:v>
                      </c:pt>
                      <c:pt idx="538">
                        <c:v>45343</c:v>
                      </c:pt>
                      <c:pt idx="539">
                        <c:v>45344</c:v>
                      </c:pt>
                      <c:pt idx="540">
                        <c:v>45345</c:v>
                      </c:pt>
                      <c:pt idx="541">
                        <c:v>45346</c:v>
                      </c:pt>
                      <c:pt idx="542">
                        <c:v>45347</c:v>
                      </c:pt>
                      <c:pt idx="543">
                        <c:v>45348</c:v>
                      </c:pt>
                      <c:pt idx="544">
                        <c:v>45349</c:v>
                      </c:pt>
                      <c:pt idx="545">
                        <c:v>45350</c:v>
                      </c:pt>
                      <c:pt idx="546">
                        <c:v>45351</c:v>
                      </c:pt>
                      <c:pt idx="547">
                        <c:v>45352</c:v>
                      </c:pt>
                      <c:pt idx="548">
                        <c:v>45353</c:v>
                      </c:pt>
                      <c:pt idx="549">
                        <c:v>45354</c:v>
                      </c:pt>
                      <c:pt idx="550">
                        <c:v>45355</c:v>
                      </c:pt>
                      <c:pt idx="551">
                        <c:v>45356</c:v>
                      </c:pt>
                      <c:pt idx="552">
                        <c:v>45357</c:v>
                      </c:pt>
                      <c:pt idx="553">
                        <c:v>45358</c:v>
                      </c:pt>
                      <c:pt idx="554">
                        <c:v>45359</c:v>
                      </c:pt>
                      <c:pt idx="555">
                        <c:v>45360</c:v>
                      </c:pt>
                      <c:pt idx="556">
                        <c:v>45361</c:v>
                      </c:pt>
                      <c:pt idx="557">
                        <c:v>45362</c:v>
                      </c:pt>
                      <c:pt idx="558">
                        <c:v>45363</c:v>
                      </c:pt>
                      <c:pt idx="559">
                        <c:v>45364</c:v>
                      </c:pt>
                      <c:pt idx="560">
                        <c:v>45365</c:v>
                      </c:pt>
                      <c:pt idx="561">
                        <c:v>45366</c:v>
                      </c:pt>
                      <c:pt idx="562">
                        <c:v>45367</c:v>
                      </c:pt>
                      <c:pt idx="563">
                        <c:v>45368</c:v>
                      </c:pt>
                      <c:pt idx="564">
                        <c:v>45369</c:v>
                      </c:pt>
                      <c:pt idx="565">
                        <c:v>45370</c:v>
                      </c:pt>
                      <c:pt idx="566">
                        <c:v>45371</c:v>
                      </c:pt>
                      <c:pt idx="567">
                        <c:v>45372</c:v>
                      </c:pt>
                      <c:pt idx="568">
                        <c:v>45373</c:v>
                      </c:pt>
                      <c:pt idx="569">
                        <c:v>45374</c:v>
                      </c:pt>
                      <c:pt idx="570">
                        <c:v>45375</c:v>
                      </c:pt>
                      <c:pt idx="571">
                        <c:v>45376</c:v>
                      </c:pt>
                      <c:pt idx="572">
                        <c:v>45377</c:v>
                      </c:pt>
                      <c:pt idx="573">
                        <c:v>45378</c:v>
                      </c:pt>
                      <c:pt idx="574">
                        <c:v>45379</c:v>
                      </c:pt>
                      <c:pt idx="575">
                        <c:v>45380</c:v>
                      </c:pt>
                      <c:pt idx="576">
                        <c:v>45381</c:v>
                      </c:pt>
                      <c:pt idx="577">
                        <c:v>45382</c:v>
                      </c:pt>
                      <c:pt idx="578">
                        <c:v>45383</c:v>
                      </c:pt>
                      <c:pt idx="579">
                        <c:v>45384</c:v>
                      </c:pt>
                      <c:pt idx="580">
                        <c:v>45385</c:v>
                      </c:pt>
                      <c:pt idx="581">
                        <c:v>45386</c:v>
                      </c:pt>
                      <c:pt idx="582">
                        <c:v>45387</c:v>
                      </c:pt>
                      <c:pt idx="583">
                        <c:v>45388</c:v>
                      </c:pt>
                      <c:pt idx="584">
                        <c:v>45389</c:v>
                      </c:pt>
                      <c:pt idx="585">
                        <c:v>45390</c:v>
                      </c:pt>
                      <c:pt idx="586">
                        <c:v>45391</c:v>
                      </c:pt>
                      <c:pt idx="587">
                        <c:v>45392</c:v>
                      </c:pt>
                      <c:pt idx="588">
                        <c:v>45393</c:v>
                      </c:pt>
                      <c:pt idx="589">
                        <c:v>45394</c:v>
                      </c:pt>
                      <c:pt idx="590">
                        <c:v>45395</c:v>
                      </c:pt>
                      <c:pt idx="591">
                        <c:v>45396</c:v>
                      </c:pt>
                      <c:pt idx="592">
                        <c:v>45397</c:v>
                      </c:pt>
                      <c:pt idx="593">
                        <c:v>45398</c:v>
                      </c:pt>
                      <c:pt idx="594">
                        <c:v>45399</c:v>
                      </c:pt>
                      <c:pt idx="595">
                        <c:v>45400</c:v>
                      </c:pt>
                      <c:pt idx="596">
                        <c:v>45401</c:v>
                      </c:pt>
                      <c:pt idx="597">
                        <c:v>45402</c:v>
                      </c:pt>
                      <c:pt idx="598">
                        <c:v>45403</c:v>
                      </c:pt>
                      <c:pt idx="599">
                        <c:v>45404</c:v>
                      </c:pt>
                      <c:pt idx="600">
                        <c:v>45405</c:v>
                      </c:pt>
                      <c:pt idx="601">
                        <c:v>45406</c:v>
                      </c:pt>
                      <c:pt idx="602">
                        <c:v>45407</c:v>
                      </c:pt>
                      <c:pt idx="603">
                        <c:v>45408</c:v>
                      </c:pt>
                      <c:pt idx="604">
                        <c:v>45409</c:v>
                      </c:pt>
                      <c:pt idx="605">
                        <c:v>45410</c:v>
                      </c:pt>
                      <c:pt idx="606">
                        <c:v>45411</c:v>
                      </c:pt>
                      <c:pt idx="607">
                        <c:v>45412</c:v>
                      </c:pt>
                      <c:pt idx="608">
                        <c:v>45413</c:v>
                      </c:pt>
                      <c:pt idx="609">
                        <c:v>45414</c:v>
                      </c:pt>
                      <c:pt idx="610">
                        <c:v>45415</c:v>
                      </c:pt>
                      <c:pt idx="611">
                        <c:v>45416</c:v>
                      </c:pt>
                      <c:pt idx="612">
                        <c:v>45417</c:v>
                      </c:pt>
                      <c:pt idx="613">
                        <c:v>45418</c:v>
                      </c:pt>
                      <c:pt idx="614">
                        <c:v>45419</c:v>
                      </c:pt>
                      <c:pt idx="615">
                        <c:v>45420</c:v>
                      </c:pt>
                      <c:pt idx="616">
                        <c:v>45421</c:v>
                      </c:pt>
                      <c:pt idx="617">
                        <c:v>45422</c:v>
                      </c:pt>
                      <c:pt idx="618">
                        <c:v>45423</c:v>
                      </c:pt>
                      <c:pt idx="619">
                        <c:v>45424</c:v>
                      </c:pt>
                      <c:pt idx="620">
                        <c:v>45425</c:v>
                      </c:pt>
                      <c:pt idx="621">
                        <c:v>45426</c:v>
                      </c:pt>
                      <c:pt idx="622">
                        <c:v>45427</c:v>
                      </c:pt>
                      <c:pt idx="623">
                        <c:v>45428</c:v>
                      </c:pt>
                      <c:pt idx="624">
                        <c:v>45429</c:v>
                      </c:pt>
                    </c:numCache>
                  </c:numRef>
                </c:cat>
                <c:val>
                  <c:numRef>
                    <c:extLst>
                      <c:ext xmlns:c15="http://schemas.microsoft.com/office/drawing/2012/chart" uri="{02D57815-91ED-43cb-92C2-25804820EDAC}">
                        <c15:formulaRef>
                          <c15:sqref>dau_by_retention_cohort_raw!$Q$2:$Q$1234</c15:sqref>
                        </c15:formulaRef>
                      </c:ext>
                    </c:extLst>
                    <c:numCache>
                      <c:formatCode>0.00%</c:formatCode>
                      <c:ptCount val="625"/>
                      <c:pt idx="0">
                        <c:v>0.61319402052781802</c:v>
                      </c:pt>
                      <c:pt idx="1">
                        <c:v>0.61794724429735004</c:v>
                      </c:pt>
                      <c:pt idx="2">
                        <c:v>0.625331238060024</c:v>
                      </c:pt>
                      <c:pt idx="3">
                        <c:v>0.61949757291623397</c:v>
                      </c:pt>
                      <c:pt idx="4">
                        <c:v>0.60055367966275897</c:v>
                      </c:pt>
                      <c:pt idx="5">
                        <c:v>0.60305754070581297</c:v>
                      </c:pt>
                      <c:pt idx="6">
                        <c:v>0.59695353081566804</c:v>
                      </c:pt>
                      <c:pt idx="7">
                        <c:v>0.59718166723920796</c:v>
                      </c:pt>
                      <c:pt idx="8">
                        <c:v>0.59770021101286197</c:v>
                      </c:pt>
                      <c:pt idx="9">
                        <c:v>0.60513869420526201</c:v>
                      </c:pt>
                      <c:pt idx="10">
                        <c:v>0.59871647305754105</c:v>
                      </c:pt>
                      <c:pt idx="11">
                        <c:v>0.57775250726146798</c:v>
                      </c:pt>
                      <c:pt idx="12">
                        <c:v>0.57129004479372503</c:v>
                      </c:pt>
                      <c:pt idx="13">
                        <c:v>0.57467981203353902</c:v>
                      </c:pt>
                      <c:pt idx="14">
                        <c:v>0.56762925335745595</c:v>
                      </c:pt>
                      <c:pt idx="15">
                        <c:v>0.57222007861673096</c:v>
                      </c:pt>
                      <c:pt idx="16">
                        <c:v>0.58175585445434097</c:v>
                      </c:pt>
                      <c:pt idx="17">
                        <c:v>0.57921923161731903</c:v>
                      </c:pt>
                      <c:pt idx="18">
                        <c:v>0.559579103127954</c:v>
                      </c:pt>
                      <c:pt idx="19">
                        <c:v>0.55418425203564003</c:v>
                      </c:pt>
                      <c:pt idx="20">
                        <c:v>0.55767359482523304</c:v>
                      </c:pt>
                      <c:pt idx="21">
                        <c:v>0.55774759660566198</c:v>
                      </c:pt>
                      <c:pt idx="22">
                        <c:v>0.56284207445781798</c:v>
                      </c:pt>
                      <c:pt idx="23">
                        <c:v>0.57757595168374798</c:v>
                      </c:pt>
                      <c:pt idx="24">
                        <c:v>0.57286731224366505</c:v>
                      </c:pt>
                      <c:pt idx="25">
                        <c:v>0.55028288732772002</c:v>
                      </c:pt>
                      <c:pt idx="26">
                        <c:v>0.55031444384245598</c:v>
                      </c:pt>
                      <c:pt idx="27">
                        <c:v>0.55113663168820004</c:v>
                      </c:pt>
                      <c:pt idx="28">
                        <c:v>0.54635504293947901</c:v>
                      </c:pt>
                      <c:pt idx="29">
                        <c:v>0.53906629642485204</c:v>
                      </c:pt>
                      <c:pt idx="30">
                        <c:v>0.55599752307070405</c:v>
                      </c:pt>
                      <c:pt idx="31">
                        <c:v>0.55417381173667701</c:v>
                      </c:pt>
                      <c:pt idx="32">
                        <c:v>0.53215646059185495</c:v>
                      </c:pt>
                      <c:pt idx="33">
                        <c:v>0.52932783056595301</c:v>
                      </c:pt>
                      <c:pt idx="34">
                        <c:v>0.524988729906813</c:v>
                      </c:pt>
                      <c:pt idx="35">
                        <c:v>0.52595290423861796</c:v>
                      </c:pt>
                      <c:pt idx="36">
                        <c:v>0.52888108908226406</c:v>
                      </c:pt>
                      <c:pt idx="37">
                        <c:v>0.53942458527994896</c:v>
                      </c:pt>
                      <c:pt idx="38">
                        <c:v>0.53514465235103204</c:v>
                      </c:pt>
                      <c:pt idx="39">
                        <c:v>0.51870118951051802</c:v>
                      </c:pt>
                      <c:pt idx="40">
                        <c:v>0.51259694195767602</c:v>
                      </c:pt>
                      <c:pt idx="41">
                        <c:v>0.50964278145383501</c:v>
                      </c:pt>
                      <c:pt idx="42">
                        <c:v>0.50783683741158403</c:v>
                      </c:pt>
                      <c:pt idx="43">
                        <c:v>0.510995810086186</c:v>
                      </c:pt>
                      <c:pt idx="44">
                        <c:v>0.52142557819328295</c:v>
                      </c:pt>
                      <c:pt idx="45">
                        <c:v>0.51681439052172196</c:v>
                      </c:pt>
                      <c:pt idx="46">
                        <c:v>0.49438435569900402</c:v>
                      </c:pt>
                      <c:pt idx="47">
                        <c:v>0.49460393163960997</c:v>
                      </c:pt>
                      <c:pt idx="48">
                        <c:v>0.49690085136145501</c:v>
                      </c:pt>
                      <c:pt idx="49">
                        <c:v>0.49227035611679798</c:v>
                      </c:pt>
                      <c:pt idx="50">
                        <c:v>0.50110896359430901</c:v>
                      </c:pt>
                      <c:pt idx="51">
                        <c:v>0.51798396334478802</c:v>
                      </c:pt>
                      <c:pt idx="52">
                        <c:v>0.51247791164658596</c:v>
                      </c:pt>
                      <c:pt idx="53">
                        <c:v>0.49058951362733</c:v>
                      </c:pt>
                      <c:pt idx="54">
                        <c:v>0.490812536273941</c:v>
                      </c:pt>
                      <c:pt idx="55">
                        <c:v>0.49485636477980199</c:v>
                      </c:pt>
                      <c:pt idx="56">
                        <c:v>0.50077578181567395</c:v>
                      </c:pt>
                      <c:pt idx="57">
                        <c:v>0.50550043799784095</c:v>
                      </c:pt>
                      <c:pt idx="58">
                        <c:v>0.52137069709464001</c:v>
                      </c:pt>
                      <c:pt idx="59">
                        <c:v>0.52176904967906801</c:v>
                      </c:pt>
                      <c:pt idx="60">
                        <c:v>0.50547508564985499</c:v>
                      </c:pt>
                      <c:pt idx="61">
                        <c:v>0.51215452261306504</c:v>
                      </c:pt>
                      <c:pt idx="62">
                        <c:v>0.50656540991972299</c:v>
                      </c:pt>
                      <c:pt idx="63">
                        <c:v>0.50681286286511495</c:v>
                      </c:pt>
                      <c:pt idx="64">
                        <c:v>0.50993996921752105</c:v>
                      </c:pt>
                      <c:pt idx="65">
                        <c:v>0.516829845158434</c:v>
                      </c:pt>
                      <c:pt idx="66">
                        <c:v>0.51138280603475705</c:v>
                      </c:pt>
                      <c:pt idx="67">
                        <c:v>0.49165913530217797</c:v>
                      </c:pt>
                      <c:pt idx="68">
                        <c:v>0.49019492130561299</c:v>
                      </c:pt>
                      <c:pt idx="69">
                        <c:v>0.49517583170770302</c:v>
                      </c:pt>
                      <c:pt idx="70">
                        <c:v>0.491931736698695</c:v>
                      </c:pt>
                      <c:pt idx="71">
                        <c:v>0.49670400186676</c:v>
                      </c:pt>
                      <c:pt idx="72">
                        <c:v>0.50748894081519302</c:v>
                      </c:pt>
                      <c:pt idx="73">
                        <c:v>0.50583139207356997</c:v>
                      </c:pt>
                      <c:pt idx="74">
                        <c:v>0.48746544236531503</c:v>
                      </c:pt>
                      <c:pt idx="75">
                        <c:v>0.491204079917057</c:v>
                      </c:pt>
                      <c:pt idx="76">
                        <c:v>0.496057744442436</c:v>
                      </c:pt>
                      <c:pt idx="77">
                        <c:v>0.49720748865015502</c:v>
                      </c:pt>
                      <c:pt idx="78">
                        <c:v>0.50366219731839101</c:v>
                      </c:pt>
                      <c:pt idx="79">
                        <c:v>0.51354487403115501</c:v>
                      </c:pt>
                      <c:pt idx="80">
                        <c:v>0.51078357162343402</c:v>
                      </c:pt>
                      <c:pt idx="81">
                        <c:v>0.50077115498852798</c:v>
                      </c:pt>
                      <c:pt idx="82">
                        <c:v>0.50538827258320096</c:v>
                      </c:pt>
                      <c:pt idx="83">
                        <c:v>0.50760633861551296</c:v>
                      </c:pt>
                      <c:pt idx="84">
                        <c:v>0.51462064686770403</c:v>
                      </c:pt>
                      <c:pt idx="85">
                        <c:v>0.51938218213270704</c:v>
                      </c:pt>
                      <c:pt idx="86">
                        <c:v>0.52584862341802197</c:v>
                      </c:pt>
                      <c:pt idx="87">
                        <c:v>0.52183331121640497</c:v>
                      </c:pt>
                      <c:pt idx="88">
                        <c:v>0.51148286086000005</c:v>
                      </c:pt>
                      <c:pt idx="89">
                        <c:v>0.51456259699646401</c:v>
                      </c:pt>
                      <c:pt idx="90">
                        <c:v>0.52016748552229497</c:v>
                      </c:pt>
                      <c:pt idx="91">
                        <c:v>0.51161597286910299</c:v>
                      </c:pt>
                      <c:pt idx="92">
                        <c:v>0.51652907061259101</c:v>
                      </c:pt>
                      <c:pt idx="93">
                        <c:v>0.52108082228672303</c:v>
                      </c:pt>
                      <c:pt idx="94">
                        <c:v>0.51506844113682504</c:v>
                      </c:pt>
                      <c:pt idx="95">
                        <c:v>0.50252797473543598</c:v>
                      </c:pt>
                      <c:pt idx="96">
                        <c:v>0.49710338380501701</c:v>
                      </c:pt>
                      <c:pt idx="97">
                        <c:v>0.51853934442496596</c:v>
                      </c:pt>
                      <c:pt idx="98">
                        <c:v>0.53702968101911297</c:v>
                      </c:pt>
                      <c:pt idx="99">
                        <c:v>0.55051646957190303</c:v>
                      </c:pt>
                      <c:pt idx="100">
                        <c:v>0.57787383147691096</c:v>
                      </c:pt>
                      <c:pt idx="101">
                        <c:v>0.57702969900201695</c:v>
                      </c:pt>
                      <c:pt idx="102">
                        <c:v>0.56661601523295002</c:v>
                      </c:pt>
                      <c:pt idx="103">
                        <c:v>0.57030188716124397</c:v>
                      </c:pt>
                      <c:pt idx="104">
                        <c:v>0.571280364867774</c:v>
                      </c:pt>
                      <c:pt idx="105">
                        <c:v>0.565407936899186</c:v>
                      </c:pt>
                      <c:pt idx="106">
                        <c:v>0.56862593334547396</c:v>
                      </c:pt>
                      <c:pt idx="107">
                        <c:v>0.57575949589889797</c:v>
                      </c:pt>
                      <c:pt idx="108">
                        <c:v>0.57774804161327797</c:v>
                      </c:pt>
                      <c:pt idx="109">
                        <c:v>0.55100646449781898</c:v>
                      </c:pt>
                      <c:pt idx="110">
                        <c:v>0.55529926950347697</c:v>
                      </c:pt>
                      <c:pt idx="111">
                        <c:v>0.55931449452820103</c:v>
                      </c:pt>
                      <c:pt idx="112">
                        <c:v>0.55989077809137</c:v>
                      </c:pt>
                      <c:pt idx="113">
                        <c:v>0.56188267170245099</c:v>
                      </c:pt>
                      <c:pt idx="114">
                        <c:v>0.54459852307281098</c:v>
                      </c:pt>
                      <c:pt idx="115">
                        <c:v>0.53934419595392502</c:v>
                      </c:pt>
                      <c:pt idx="116">
                        <c:v>0.53978319550966203</c:v>
                      </c:pt>
                      <c:pt idx="117">
                        <c:v>0.53820808181985902</c:v>
                      </c:pt>
                      <c:pt idx="118">
                        <c:v>0.538931477460035</c:v>
                      </c:pt>
                      <c:pt idx="119">
                        <c:v>0.53903033287207203</c:v>
                      </c:pt>
                      <c:pt idx="120">
                        <c:v>0.53986638559563804</c:v>
                      </c:pt>
                      <c:pt idx="121">
                        <c:v>0.53772943801154305</c:v>
                      </c:pt>
                      <c:pt idx="122">
                        <c:v>0.54606733204230595</c:v>
                      </c:pt>
                      <c:pt idx="123">
                        <c:v>0.53768668101564399</c:v>
                      </c:pt>
                      <c:pt idx="124">
                        <c:v>0.53562634795111397</c:v>
                      </c:pt>
                      <c:pt idx="125">
                        <c:v>0.54642708861927403</c:v>
                      </c:pt>
                      <c:pt idx="126">
                        <c:v>0.54481697681768304</c:v>
                      </c:pt>
                      <c:pt idx="127">
                        <c:v>0.53665042190674395</c:v>
                      </c:pt>
                      <c:pt idx="128">
                        <c:v>0.54015656278944701</c:v>
                      </c:pt>
                      <c:pt idx="129">
                        <c:v>0.54200188108729996</c:v>
                      </c:pt>
                      <c:pt idx="130">
                        <c:v>0.53312478689837695</c:v>
                      </c:pt>
                      <c:pt idx="131">
                        <c:v>0.53385180408145405</c:v>
                      </c:pt>
                      <c:pt idx="132">
                        <c:v>0.53876563130294497</c:v>
                      </c:pt>
                      <c:pt idx="133">
                        <c:v>0.54178436657681905</c:v>
                      </c:pt>
                      <c:pt idx="134">
                        <c:v>0.54227535583981101</c:v>
                      </c:pt>
                      <c:pt idx="135">
                        <c:v>0.55416116732658804</c:v>
                      </c:pt>
                      <c:pt idx="136">
                        <c:v>0.54853570628292303</c:v>
                      </c:pt>
                      <c:pt idx="137">
                        <c:v>0.53268319924976404</c:v>
                      </c:pt>
                      <c:pt idx="138">
                        <c:v>0.53252895964263003</c:v>
                      </c:pt>
                      <c:pt idx="139">
                        <c:v>0.53432674101132305</c:v>
                      </c:pt>
                      <c:pt idx="140">
                        <c:v>0.53455415282392005</c:v>
                      </c:pt>
                      <c:pt idx="141">
                        <c:v>0.54029397098283205</c:v>
                      </c:pt>
                      <c:pt idx="142">
                        <c:v>0.55337347898938305</c:v>
                      </c:pt>
                      <c:pt idx="143">
                        <c:v>0.55237946969323004</c:v>
                      </c:pt>
                      <c:pt idx="144">
                        <c:v>0.54326521621081603</c:v>
                      </c:pt>
                      <c:pt idx="145">
                        <c:v>0.542260072617472</c:v>
                      </c:pt>
                      <c:pt idx="146">
                        <c:v>0.54965428883029999</c:v>
                      </c:pt>
                      <c:pt idx="147">
                        <c:v>0.54527765620303603</c:v>
                      </c:pt>
                      <c:pt idx="148">
                        <c:v>0.55006969585503296</c:v>
                      </c:pt>
                      <c:pt idx="149">
                        <c:v>0.56170306791470903</c:v>
                      </c:pt>
                      <c:pt idx="150">
                        <c:v>0.55988986315615297</c:v>
                      </c:pt>
                      <c:pt idx="151">
                        <c:v>0.54291071686138803</c:v>
                      </c:pt>
                      <c:pt idx="152">
                        <c:v>0.54625870232699403</c:v>
                      </c:pt>
                      <c:pt idx="153">
                        <c:v>0.556220102449411</c:v>
                      </c:pt>
                      <c:pt idx="154">
                        <c:v>0.55702499323495702</c:v>
                      </c:pt>
                      <c:pt idx="155">
                        <c:v>0.56180908660477202</c:v>
                      </c:pt>
                      <c:pt idx="156">
                        <c:v>0.57378096832497605</c:v>
                      </c:pt>
                      <c:pt idx="157">
                        <c:v>0.57092752145944303</c:v>
                      </c:pt>
                      <c:pt idx="158">
                        <c:v>0.55008947602384495</c:v>
                      </c:pt>
                      <c:pt idx="159">
                        <c:v>0.55518360661617505</c:v>
                      </c:pt>
                      <c:pt idx="160">
                        <c:v>0.55847075134959701</c:v>
                      </c:pt>
                      <c:pt idx="161">
                        <c:v>0.56024650044775404</c:v>
                      </c:pt>
                      <c:pt idx="162">
                        <c:v>0.56353329687434295</c:v>
                      </c:pt>
                      <c:pt idx="163">
                        <c:v>0.57479721991245603</c:v>
                      </c:pt>
                      <c:pt idx="164">
                        <c:v>0.56817593371739294</c:v>
                      </c:pt>
                      <c:pt idx="165">
                        <c:v>0.55288317809054299</c:v>
                      </c:pt>
                      <c:pt idx="166">
                        <c:v>0.52587492828456694</c:v>
                      </c:pt>
                      <c:pt idx="167">
                        <c:v>0.51706138552414305</c:v>
                      </c:pt>
                      <c:pt idx="168">
                        <c:v>0.48443701099897901</c:v>
                      </c:pt>
                      <c:pt idx="169">
                        <c:v>0.46912280878450202</c:v>
                      </c:pt>
                      <c:pt idx="170">
                        <c:v>0.46456737804298698</c:v>
                      </c:pt>
                      <c:pt idx="171">
                        <c:v>0.44744755097428601</c:v>
                      </c:pt>
                      <c:pt idx="172">
                        <c:v>0.52882591642860499</c:v>
                      </c:pt>
                      <c:pt idx="173">
                        <c:v>0.56404613327390196</c:v>
                      </c:pt>
                      <c:pt idx="174">
                        <c:v>0.56200804909503299</c:v>
                      </c:pt>
                      <c:pt idx="175">
                        <c:v>0.56692375840325204</c:v>
                      </c:pt>
                      <c:pt idx="176">
                        <c:v>0.57149210910885995</c:v>
                      </c:pt>
                      <c:pt idx="177">
                        <c:v>0.57805210144046104</c:v>
                      </c:pt>
                      <c:pt idx="178">
                        <c:v>0.57170384703393395</c:v>
                      </c:pt>
                      <c:pt idx="179">
                        <c:v>0.55705645635751799</c:v>
                      </c:pt>
                      <c:pt idx="180">
                        <c:v>0.56675516494247602</c:v>
                      </c:pt>
                      <c:pt idx="181">
                        <c:v>0.57233638739487103</c:v>
                      </c:pt>
                      <c:pt idx="182">
                        <c:v>0.57048812211642297</c:v>
                      </c:pt>
                      <c:pt idx="183">
                        <c:v>0.57623269661212195</c:v>
                      </c:pt>
                      <c:pt idx="184">
                        <c:v>0.58522321034070002</c:v>
                      </c:pt>
                      <c:pt idx="185">
                        <c:v>0.58106032214090697</c:v>
                      </c:pt>
                      <c:pt idx="186">
                        <c:v>0.56666954132735403</c:v>
                      </c:pt>
                      <c:pt idx="187">
                        <c:v>0.56413951126176698</c:v>
                      </c:pt>
                      <c:pt idx="188">
                        <c:v>0.57436480368433396</c:v>
                      </c:pt>
                      <c:pt idx="189">
                        <c:v>0.57339359292174696</c:v>
                      </c:pt>
                      <c:pt idx="190">
                        <c:v>0.58530821513154196</c:v>
                      </c:pt>
                      <c:pt idx="191">
                        <c:v>0.594030870877713</c:v>
                      </c:pt>
                      <c:pt idx="192">
                        <c:v>0.58558991152114404</c:v>
                      </c:pt>
                      <c:pt idx="193">
                        <c:v>0.56237299749539205</c:v>
                      </c:pt>
                      <c:pt idx="194">
                        <c:v>0.56544436263563802</c:v>
                      </c:pt>
                      <c:pt idx="195">
                        <c:v>0.55954766762357</c:v>
                      </c:pt>
                      <c:pt idx="196">
                        <c:v>0.55065100428177305</c:v>
                      </c:pt>
                      <c:pt idx="197">
                        <c:v>0.55912567216582798</c:v>
                      </c:pt>
                      <c:pt idx="198">
                        <c:v>0.57108366761939899</c:v>
                      </c:pt>
                      <c:pt idx="199">
                        <c:v>0.56004938374939806</c:v>
                      </c:pt>
                      <c:pt idx="200">
                        <c:v>0.53336499354618705</c:v>
                      </c:pt>
                      <c:pt idx="201">
                        <c:v>0.53327001045464995</c:v>
                      </c:pt>
                      <c:pt idx="202">
                        <c:v>0.53555761662446999</c:v>
                      </c:pt>
                      <c:pt idx="203">
                        <c:v>0.54031638093214196</c:v>
                      </c:pt>
                      <c:pt idx="204">
                        <c:v>0.55053365525644804</c:v>
                      </c:pt>
                      <c:pt idx="205">
                        <c:v>0.56425561945248404</c:v>
                      </c:pt>
                      <c:pt idx="206">
                        <c:v>0.55412210424917996</c:v>
                      </c:pt>
                      <c:pt idx="207">
                        <c:v>0.531973657599353</c:v>
                      </c:pt>
                      <c:pt idx="208">
                        <c:v>0.53353198405634505</c:v>
                      </c:pt>
                      <c:pt idx="209">
                        <c:v>0.53767907041434304</c:v>
                      </c:pt>
                      <c:pt idx="210">
                        <c:v>0.53335247989610901</c:v>
                      </c:pt>
                      <c:pt idx="211">
                        <c:v>0.54119920524754395</c:v>
                      </c:pt>
                      <c:pt idx="212">
                        <c:v>0.54559108176918902</c:v>
                      </c:pt>
                      <c:pt idx="213">
                        <c:v>0.52112059531626198</c:v>
                      </c:pt>
                      <c:pt idx="214">
                        <c:v>0.51239818190000397</c:v>
                      </c:pt>
                      <c:pt idx="215">
                        <c:v>0.51297110428371795</c:v>
                      </c:pt>
                      <c:pt idx="216">
                        <c:v>0.51299685339338896</c:v>
                      </c:pt>
                      <c:pt idx="217">
                        <c:v>0.48681657827612601</c:v>
                      </c:pt>
                      <c:pt idx="218">
                        <c:v>0.46220987748268799</c:v>
                      </c:pt>
                      <c:pt idx="219">
                        <c:v>0.45073464766639498</c:v>
                      </c:pt>
                      <c:pt idx="220">
                        <c:v>0.29238956116051901</c:v>
                      </c:pt>
                      <c:pt idx="221">
                        <c:v>0.34287310098302098</c:v>
                      </c:pt>
                      <c:pt idx="222">
                        <c:v>0.39235114362440998</c:v>
                      </c:pt>
                      <c:pt idx="223">
                        <c:v>0.42008957903008998</c:v>
                      </c:pt>
                      <c:pt idx="224">
                        <c:v>0.43870814223126298</c:v>
                      </c:pt>
                      <c:pt idx="225">
                        <c:v>0.45253820310915599</c:v>
                      </c:pt>
                      <c:pt idx="226">
                        <c:v>0.46690906331175003</c:v>
                      </c:pt>
                      <c:pt idx="227">
                        <c:v>0.44328258965391598</c:v>
                      </c:pt>
                      <c:pt idx="228">
                        <c:v>0.44650157487782799</c:v>
                      </c:pt>
                      <c:pt idx="229">
                        <c:v>0.46025455962502099</c:v>
                      </c:pt>
                      <c:pt idx="230">
                        <c:v>0.47580828391611601</c:v>
                      </c:pt>
                      <c:pt idx="231">
                        <c:v>0.48827550402353598</c:v>
                      </c:pt>
                      <c:pt idx="232">
                        <c:v>0.498707810396323</c:v>
                      </c:pt>
                      <c:pt idx="233">
                        <c:v>0.52261677410746299</c:v>
                      </c:pt>
                      <c:pt idx="234">
                        <c:v>0.51282700528779002</c:v>
                      </c:pt>
                      <c:pt idx="235">
                        <c:v>0.50440224199685901</c:v>
                      </c:pt>
                      <c:pt idx="236">
                        <c:v>0.51256553316338804</c:v>
                      </c:pt>
                      <c:pt idx="237">
                        <c:v>0.51661654665649304</c:v>
                      </c:pt>
                      <c:pt idx="238">
                        <c:v>0.52080880104613303</c:v>
                      </c:pt>
                      <c:pt idx="239">
                        <c:v>0.52703364583993595</c:v>
                      </c:pt>
                      <c:pt idx="240">
                        <c:v>0.54293657688966102</c:v>
                      </c:pt>
                      <c:pt idx="241">
                        <c:v>0.531592209789015</c:v>
                      </c:pt>
                      <c:pt idx="242">
                        <c:v>0.52751966701745601</c:v>
                      </c:pt>
                      <c:pt idx="243">
                        <c:v>0.52267144319344905</c:v>
                      </c:pt>
                      <c:pt idx="244">
                        <c:v>0.52545176309705999</c:v>
                      </c:pt>
                      <c:pt idx="245">
                        <c:v>0.52451088866615503</c:v>
                      </c:pt>
                      <c:pt idx="246">
                        <c:v>0.53587099605090005</c:v>
                      </c:pt>
                      <c:pt idx="247">
                        <c:v>0.55033003668064695</c:v>
                      </c:pt>
                      <c:pt idx="248">
                        <c:v>0.547877378606347</c:v>
                      </c:pt>
                      <c:pt idx="249">
                        <c:v>0.53903300524655096</c:v>
                      </c:pt>
                      <c:pt idx="250">
                        <c:v>0.54188902296588404</c:v>
                      </c:pt>
                      <c:pt idx="251">
                        <c:v>0.56005491658198103</c:v>
                      </c:pt>
                      <c:pt idx="252">
                        <c:v>0.57046118407815205</c:v>
                      </c:pt>
                      <c:pt idx="253">
                        <c:v>0.58081320828944505</c:v>
                      </c:pt>
                      <c:pt idx="254">
                        <c:v>0.60663090898789396</c:v>
                      </c:pt>
                      <c:pt idx="255">
                        <c:v>0.60315916921048796</c:v>
                      </c:pt>
                      <c:pt idx="256">
                        <c:v>0.57023032978084398</c:v>
                      </c:pt>
                      <c:pt idx="257">
                        <c:v>0.57522040825168097</c:v>
                      </c:pt>
                      <c:pt idx="258">
                        <c:v>0.58185253089991396</c:v>
                      </c:pt>
                      <c:pt idx="259">
                        <c:v>0.59017033070527103</c:v>
                      </c:pt>
                      <c:pt idx="260">
                        <c:v>0.59720326783944999</c:v>
                      </c:pt>
                      <c:pt idx="261">
                        <c:v>0.61933933229768201</c:v>
                      </c:pt>
                      <c:pt idx="262">
                        <c:v>0.60950069726701095</c:v>
                      </c:pt>
                      <c:pt idx="263">
                        <c:v>0.57870456864464004</c:v>
                      </c:pt>
                      <c:pt idx="264">
                        <c:v>0.58146668251091804</c:v>
                      </c:pt>
                      <c:pt idx="265">
                        <c:v>0.58713911332767099</c:v>
                      </c:pt>
                      <c:pt idx="266">
                        <c:v>0.58715877795059901</c:v>
                      </c:pt>
                      <c:pt idx="267">
                        <c:v>0.60145232029834295</c:v>
                      </c:pt>
                      <c:pt idx="268">
                        <c:v>0.62537048014226404</c:v>
                      </c:pt>
                      <c:pt idx="269">
                        <c:v>0.62012105085446201</c:v>
                      </c:pt>
                      <c:pt idx="270">
                        <c:v>0.597938144329897</c:v>
                      </c:pt>
                      <c:pt idx="271">
                        <c:v>0.59048396068978304</c:v>
                      </c:pt>
                      <c:pt idx="272">
                        <c:v>0.59910041049230001</c:v>
                      </c:pt>
                      <c:pt idx="273">
                        <c:v>0.59053342298425504</c:v>
                      </c:pt>
                      <c:pt idx="274">
                        <c:v>0.61098364248056802</c:v>
                      </c:pt>
                      <c:pt idx="275">
                        <c:v>0.62699482159544395</c:v>
                      </c:pt>
                      <c:pt idx="276">
                        <c:v>0.61938475032892704</c:v>
                      </c:pt>
                      <c:pt idx="277">
                        <c:v>0.59519223080781303</c:v>
                      </c:pt>
                      <c:pt idx="278">
                        <c:v>0.59754728715093997</c:v>
                      </c:pt>
                      <c:pt idx="279">
                        <c:v>0.60239712886260499</c:v>
                      </c:pt>
                      <c:pt idx="280">
                        <c:v>0.60643737093213701</c:v>
                      </c:pt>
                      <c:pt idx="281">
                        <c:v>0.61487807664137895</c:v>
                      </c:pt>
                      <c:pt idx="282">
                        <c:v>0.634670189475254</c:v>
                      </c:pt>
                      <c:pt idx="283">
                        <c:v>0.62386840539627897</c:v>
                      </c:pt>
                      <c:pt idx="284">
                        <c:v>0.59760511180254905</c:v>
                      </c:pt>
                      <c:pt idx="285">
                        <c:v>0.59525029501273197</c:v>
                      </c:pt>
                      <c:pt idx="286">
                        <c:v>0.60193149586878802</c:v>
                      </c:pt>
                      <c:pt idx="287">
                        <c:v>0.59904918972071897</c:v>
                      </c:pt>
                      <c:pt idx="288">
                        <c:v>0.60903167890480903</c:v>
                      </c:pt>
                      <c:pt idx="289">
                        <c:v>0.62829698233964204</c:v>
                      </c:pt>
                      <c:pt idx="290">
                        <c:v>0.61653094246531703</c:v>
                      </c:pt>
                      <c:pt idx="291">
                        <c:v>0.58452481076534901</c:v>
                      </c:pt>
                      <c:pt idx="292">
                        <c:v>0.58960687328886296</c:v>
                      </c:pt>
                      <c:pt idx="293">
                        <c:v>0.59962510727352103</c:v>
                      </c:pt>
                      <c:pt idx="294">
                        <c:v>0.60588078607789797</c:v>
                      </c:pt>
                      <c:pt idx="295">
                        <c:v>0.61384400585587995</c:v>
                      </c:pt>
                      <c:pt idx="296">
                        <c:v>0.62960639971830701</c:v>
                      </c:pt>
                      <c:pt idx="297">
                        <c:v>0.61815722645467597</c:v>
                      </c:pt>
                      <c:pt idx="298">
                        <c:v>0.59311960181525403</c:v>
                      </c:pt>
                      <c:pt idx="299">
                        <c:v>0.59407090645438099</c:v>
                      </c:pt>
                      <c:pt idx="300">
                        <c:v>0.59906986576471799</c:v>
                      </c:pt>
                      <c:pt idx="301">
                        <c:v>0.59850853638558699</c:v>
                      </c:pt>
                      <c:pt idx="302">
                        <c:v>0.60744858180755601</c:v>
                      </c:pt>
                      <c:pt idx="303">
                        <c:v>0.62282547929889198</c:v>
                      </c:pt>
                      <c:pt idx="304">
                        <c:v>0.61035397121839896</c:v>
                      </c:pt>
                      <c:pt idx="305">
                        <c:v>0.59026233723796495</c:v>
                      </c:pt>
                      <c:pt idx="306">
                        <c:v>0.59237764441220198</c:v>
                      </c:pt>
                      <c:pt idx="307">
                        <c:v>0.60055284293311495</c:v>
                      </c:pt>
                      <c:pt idx="308">
                        <c:v>0.59849781327248497</c:v>
                      </c:pt>
                      <c:pt idx="309">
                        <c:v>0.60674613101475905</c:v>
                      </c:pt>
                      <c:pt idx="310">
                        <c:v>0.62144228408152302</c:v>
                      </c:pt>
                      <c:pt idx="311">
                        <c:v>0.612698987968744</c:v>
                      </c:pt>
                      <c:pt idx="312">
                        <c:v>0.59442531423146105</c:v>
                      </c:pt>
                      <c:pt idx="313">
                        <c:v>0.59460985923651699</c:v>
                      </c:pt>
                      <c:pt idx="314">
                        <c:v>0.60113353308544804</c:v>
                      </c:pt>
                      <c:pt idx="315">
                        <c:v>0.60602574089028305</c:v>
                      </c:pt>
                      <c:pt idx="316">
                        <c:v>0.60870435484624297</c:v>
                      </c:pt>
                      <c:pt idx="317">
                        <c:v>0.62349434714892404</c:v>
                      </c:pt>
                      <c:pt idx="318">
                        <c:v>0.61494695700725799</c:v>
                      </c:pt>
                      <c:pt idx="319">
                        <c:v>0.594711923460571</c:v>
                      </c:pt>
                      <c:pt idx="320">
                        <c:v>0.59732165962218597</c:v>
                      </c:pt>
                      <c:pt idx="321">
                        <c:v>0.60124031893915597</c:v>
                      </c:pt>
                      <c:pt idx="322">
                        <c:v>0.60167986696355602</c:v>
                      </c:pt>
                      <c:pt idx="323">
                        <c:v>0.61610450510802195</c:v>
                      </c:pt>
                      <c:pt idx="324">
                        <c:v>0.63204249643563404</c:v>
                      </c:pt>
                      <c:pt idx="325">
                        <c:v>0.62744852619062497</c:v>
                      </c:pt>
                      <c:pt idx="326">
                        <c:v>0.61614877386544797</c:v>
                      </c:pt>
                      <c:pt idx="327">
                        <c:v>0.62049622597004395</c:v>
                      </c:pt>
                      <c:pt idx="328">
                        <c:v>0.62284746607628505</c:v>
                      </c:pt>
                      <c:pt idx="329">
                        <c:v>0.62494424906228796</c:v>
                      </c:pt>
                      <c:pt idx="330">
                        <c:v>0.633223741131684</c:v>
                      </c:pt>
                      <c:pt idx="331">
                        <c:v>0.64156237395731597</c:v>
                      </c:pt>
                      <c:pt idx="332">
                        <c:v>0.63495420132722702</c:v>
                      </c:pt>
                      <c:pt idx="333">
                        <c:v>0.62727112235740601</c:v>
                      </c:pt>
                      <c:pt idx="334">
                        <c:v>0.62923902036529999</c:v>
                      </c:pt>
                      <c:pt idx="335">
                        <c:v>0.62661566277662395</c:v>
                      </c:pt>
                      <c:pt idx="336">
                        <c:v>0.62756484707704197</c:v>
                      </c:pt>
                      <c:pt idx="337">
                        <c:v>0.62880731507826104</c:v>
                      </c:pt>
                      <c:pt idx="338">
                        <c:v>0.636599951041533</c:v>
                      </c:pt>
                      <c:pt idx="339">
                        <c:v>0.62622025801389303</c:v>
                      </c:pt>
                      <c:pt idx="340">
                        <c:v>0.61607847723750797</c:v>
                      </c:pt>
                      <c:pt idx="341">
                        <c:v>0.61426738129387803</c:v>
                      </c:pt>
                      <c:pt idx="342">
                        <c:v>0.62064494855249996</c:v>
                      </c:pt>
                      <c:pt idx="343">
                        <c:v>0.62112700224564799</c:v>
                      </c:pt>
                      <c:pt idx="344">
                        <c:v>0.625810232830739</c:v>
                      </c:pt>
                      <c:pt idx="345">
                        <c:v>0.63044205716395696</c:v>
                      </c:pt>
                      <c:pt idx="346">
                        <c:v>0.62156463780272797</c:v>
                      </c:pt>
                      <c:pt idx="347">
                        <c:v>0.61549837536527596</c:v>
                      </c:pt>
                      <c:pt idx="348">
                        <c:v>0.61981391580009804</c:v>
                      </c:pt>
                      <c:pt idx="349">
                        <c:v>0.620589194638833</c:v>
                      </c:pt>
                      <c:pt idx="350">
                        <c:v>0.62451281749591903</c:v>
                      </c:pt>
                      <c:pt idx="351">
                        <c:v>0.62741125204696202</c:v>
                      </c:pt>
                      <c:pt idx="352">
                        <c:v>0.63241353045043802</c:v>
                      </c:pt>
                      <c:pt idx="353">
                        <c:v>0.62320916084757305</c:v>
                      </c:pt>
                      <c:pt idx="354">
                        <c:v>0.60660902643174996</c:v>
                      </c:pt>
                      <c:pt idx="355">
                        <c:v>0.62163361188081401</c:v>
                      </c:pt>
                      <c:pt idx="356">
                        <c:v>0.643247290127274</c:v>
                      </c:pt>
                      <c:pt idx="357">
                        <c:v>0.65884633909899604</c:v>
                      </c:pt>
                      <c:pt idx="358">
                        <c:v>0.66750330397698898</c:v>
                      </c:pt>
                      <c:pt idx="359">
                        <c:v>0.67170398843156198</c:v>
                      </c:pt>
                      <c:pt idx="360">
                        <c:v>0.66521461914003399</c:v>
                      </c:pt>
                      <c:pt idx="361">
                        <c:v>0.65900468783955801</c:v>
                      </c:pt>
                      <c:pt idx="362">
                        <c:v>0.65871010379815698</c:v>
                      </c:pt>
                      <c:pt idx="363">
                        <c:v>0.65579939348485305</c:v>
                      </c:pt>
                      <c:pt idx="364">
                        <c:v>0.65368269115111699</c:v>
                      </c:pt>
                      <c:pt idx="365">
                        <c:v>0.66432897062671104</c:v>
                      </c:pt>
                      <c:pt idx="366">
                        <c:v>0.66685915544248997</c:v>
                      </c:pt>
                      <c:pt idx="367">
                        <c:v>0.65751925109467002</c:v>
                      </c:pt>
                      <c:pt idx="368">
                        <c:v>0.64322390383377503</c:v>
                      </c:pt>
                      <c:pt idx="369">
                        <c:v>0.64187635503580598</c:v>
                      </c:pt>
                      <c:pt idx="370">
                        <c:v>0.64238172920065195</c:v>
                      </c:pt>
                      <c:pt idx="371">
                        <c:v>0.63228908066359302</c:v>
                      </c:pt>
                      <c:pt idx="372">
                        <c:v>0.63661100715622299</c:v>
                      </c:pt>
                      <c:pt idx="373">
                        <c:v>0.64688338313231997</c:v>
                      </c:pt>
                      <c:pt idx="374">
                        <c:v>0.63679684840774298</c:v>
                      </c:pt>
                      <c:pt idx="375">
                        <c:v>0.61262646093182205</c:v>
                      </c:pt>
                      <c:pt idx="376">
                        <c:v>0.61457083746240404</c:v>
                      </c:pt>
                      <c:pt idx="377">
                        <c:v>0.61860565322302596</c:v>
                      </c:pt>
                      <c:pt idx="378">
                        <c:v>0.61225809232360695</c:v>
                      </c:pt>
                      <c:pt idx="379">
                        <c:v>0.61811873960520503</c:v>
                      </c:pt>
                      <c:pt idx="380">
                        <c:v>0.63110676127558896</c:v>
                      </c:pt>
                      <c:pt idx="381">
                        <c:v>0.61939777880298397</c:v>
                      </c:pt>
                      <c:pt idx="382">
                        <c:v>0.59307258523462203</c:v>
                      </c:pt>
                      <c:pt idx="383">
                        <c:v>0.59758451976903104</c:v>
                      </c:pt>
                      <c:pt idx="384">
                        <c:v>0.59744569502569</c:v>
                      </c:pt>
                      <c:pt idx="385">
                        <c:v>0.59150659849374698</c:v>
                      </c:pt>
                      <c:pt idx="386">
                        <c:v>0.59564786585365903</c:v>
                      </c:pt>
                      <c:pt idx="387">
                        <c:v>0.60925134947415605</c:v>
                      </c:pt>
                      <c:pt idx="388">
                        <c:v>0.60173438522138301</c:v>
                      </c:pt>
                      <c:pt idx="389">
                        <c:v>0.57607292325555204</c:v>
                      </c:pt>
                      <c:pt idx="390">
                        <c:v>0.57868488440807297</c:v>
                      </c:pt>
                      <c:pt idx="391">
                        <c:v>0.58381908416120298</c:v>
                      </c:pt>
                      <c:pt idx="392">
                        <c:v>0.57897705124696197</c:v>
                      </c:pt>
                      <c:pt idx="393">
                        <c:v>0.58691800051044596</c:v>
                      </c:pt>
                      <c:pt idx="394">
                        <c:v>0.59568571397396597</c:v>
                      </c:pt>
                      <c:pt idx="395">
                        <c:v>0.58673074459968899</c:v>
                      </c:pt>
                      <c:pt idx="396">
                        <c:v>0.56064544607386302</c:v>
                      </c:pt>
                      <c:pt idx="397">
                        <c:v>0.56722120580351398</c:v>
                      </c:pt>
                      <c:pt idx="398">
                        <c:v>0.56444348389885401</c:v>
                      </c:pt>
                      <c:pt idx="399">
                        <c:v>0.55988455988455998</c:v>
                      </c:pt>
                      <c:pt idx="400">
                        <c:v>0.56482215804516001</c:v>
                      </c:pt>
                      <c:pt idx="401">
                        <c:v>0.57765896976651898</c:v>
                      </c:pt>
                      <c:pt idx="402">
                        <c:v>0.56847960106310103</c:v>
                      </c:pt>
                      <c:pt idx="403">
                        <c:v>0.55521026236101101</c:v>
                      </c:pt>
                      <c:pt idx="404">
                        <c:v>0.54685828247639801</c:v>
                      </c:pt>
                      <c:pt idx="405">
                        <c:v>0.55063232946329299</c:v>
                      </c:pt>
                      <c:pt idx="406">
                        <c:v>0.53204853566728905</c:v>
                      </c:pt>
                      <c:pt idx="407">
                        <c:v>0.547579334079345</c:v>
                      </c:pt>
                      <c:pt idx="408">
                        <c:v>0.56181991222968297</c:v>
                      </c:pt>
                      <c:pt idx="409">
                        <c:v>0.55819575057187198</c:v>
                      </c:pt>
                      <c:pt idx="410">
                        <c:v>0.53583386447433201</c:v>
                      </c:pt>
                      <c:pt idx="411">
                        <c:v>0.535788447684028</c:v>
                      </c:pt>
                      <c:pt idx="412">
                        <c:v>0.54077634440736499</c:v>
                      </c:pt>
                      <c:pt idx="413">
                        <c:v>0.53419102109814398</c:v>
                      </c:pt>
                      <c:pt idx="414">
                        <c:v>0.54149057681324997</c:v>
                      </c:pt>
                      <c:pt idx="415">
                        <c:v>0.55739797241908895</c:v>
                      </c:pt>
                      <c:pt idx="416">
                        <c:v>0.55099610278440903</c:v>
                      </c:pt>
                      <c:pt idx="417">
                        <c:v>0.532517542358378</c:v>
                      </c:pt>
                      <c:pt idx="418">
                        <c:v>0.54655755340402601</c:v>
                      </c:pt>
                      <c:pt idx="419">
                        <c:v>0.55591726161076405</c:v>
                      </c:pt>
                      <c:pt idx="420">
                        <c:v>0.56182494115576698</c:v>
                      </c:pt>
                      <c:pt idx="421">
                        <c:v>0.56633412122344096</c:v>
                      </c:pt>
                      <c:pt idx="422">
                        <c:v>0.57853188334157202</c:v>
                      </c:pt>
                      <c:pt idx="423">
                        <c:v>0.57025740523858104</c:v>
                      </c:pt>
                      <c:pt idx="424">
                        <c:v>0.55333264456710995</c:v>
                      </c:pt>
                      <c:pt idx="425">
                        <c:v>0.55394581584890301</c:v>
                      </c:pt>
                      <c:pt idx="426">
                        <c:v>0.55533211581474595</c:v>
                      </c:pt>
                      <c:pt idx="427">
                        <c:v>0.551337153772684</c:v>
                      </c:pt>
                      <c:pt idx="428">
                        <c:v>0.55028577817825397</c:v>
                      </c:pt>
                      <c:pt idx="429">
                        <c:v>0.55899839163031095</c:v>
                      </c:pt>
                      <c:pt idx="430">
                        <c:v>0.55296734106635603</c:v>
                      </c:pt>
                      <c:pt idx="431">
                        <c:v>0.53031387855971601</c:v>
                      </c:pt>
                      <c:pt idx="432">
                        <c:v>0.52846426163182703</c:v>
                      </c:pt>
                      <c:pt idx="433">
                        <c:v>0.53099687693104203</c:v>
                      </c:pt>
                      <c:pt idx="434">
                        <c:v>0.53167428252079296</c:v>
                      </c:pt>
                      <c:pt idx="435">
                        <c:v>0.53829016392275797</c:v>
                      </c:pt>
                      <c:pt idx="436">
                        <c:v>0.54742906196831997</c:v>
                      </c:pt>
                      <c:pt idx="437">
                        <c:v>0.53964521077302197</c:v>
                      </c:pt>
                      <c:pt idx="438">
                        <c:v>0.51900703964431305</c:v>
                      </c:pt>
                      <c:pt idx="439">
                        <c:v>0.52077496070525497</c:v>
                      </c:pt>
                      <c:pt idx="440">
                        <c:v>0.52645239222343698</c:v>
                      </c:pt>
                      <c:pt idx="441">
                        <c:v>0.52425633352775602</c:v>
                      </c:pt>
                      <c:pt idx="442">
                        <c:v>0.53124036131306396</c:v>
                      </c:pt>
                      <c:pt idx="443">
                        <c:v>0.54316755531207395</c:v>
                      </c:pt>
                      <c:pt idx="444">
                        <c:v>0.53663085230752094</c:v>
                      </c:pt>
                      <c:pt idx="445">
                        <c:v>0.52199983526892302</c:v>
                      </c:pt>
                      <c:pt idx="446">
                        <c:v>0.52582155515687201</c:v>
                      </c:pt>
                      <c:pt idx="447">
                        <c:v>0.53456861217438401</c:v>
                      </c:pt>
                      <c:pt idx="448">
                        <c:v>0.53703125659088002</c:v>
                      </c:pt>
                      <c:pt idx="449">
                        <c:v>0.54023465583563701</c:v>
                      </c:pt>
                      <c:pt idx="450">
                        <c:v>0.54920596395809995</c:v>
                      </c:pt>
                      <c:pt idx="451">
                        <c:v>0.54444775331089601</c:v>
                      </c:pt>
                      <c:pt idx="452">
                        <c:v>0.52785504591867305</c:v>
                      </c:pt>
                      <c:pt idx="453">
                        <c:v>0.531300331912546</c:v>
                      </c:pt>
                      <c:pt idx="454">
                        <c:v>0.53728645661354502</c:v>
                      </c:pt>
                      <c:pt idx="455">
                        <c:v>0.53057578672529904</c:v>
                      </c:pt>
                      <c:pt idx="456">
                        <c:v>0.52709330365423901</c:v>
                      </c:pt>
                      <c:pt idx="457">
                        <c:v>0.54039141400235702</c:v>
                      </c:pt>
                      <c:pt idx="458">
                        <c:v>0.52583110474549299</c:v>
                      </c:pt>
                      <c:pt idx="459">
                        <c:v>0.51031718159781403</c:v>
                      </c:pt>
                      <c:pt idx="460">
                        <c:v>0.49527206098877702</c:v>
                      </c:pt>
                      <c:pt idx="461">
                        <c:v>0.47001475614524102</c:v>
                      </c:pt>
                      <c:pt idx="462">
                        <c:v>0.50405304842396204</c:v>
                      </c:pt>
                      <c:pt idx="463">
                        <c:v>0.50327909632628098</c:v>
                      </c:pt>
                      <c:pt idx="464">
                        <c:v>0.51218134993320596</c:v>
                      </c:pt>
                      <c:pt idx="465">
                        <c:v>0.49984394211671201</c:v>
                      </c:pt>
                      <c:pt idx="466">
                        <c:v>0.47079494794286503</c:v>
                      </c:pt>
                      <c:pt idx="467">
                        <c:v>0.47420212765957398</c:v>
                      </c:pt>
                      <c:pt idx="468">
                        <c:v>0.47845029966580999</c:v>
                      </c:pt>
                      <c:pt idx="469">
                        <c:v>0.49247053059342299</c:v>
                      </c:pt>
                      <c:pt idx="470">
                        <c:v>0.55069243711980698</c:v>
                      </c:pt>
                      <c:pt idx="471">
                        <c:v>0.60891365586316504</c:v>
                      </c:pt>
                      <c:pt idx="472">
                        <c:v>0.61439641926648403</c:v>
                      </c:pt>
                      <c:pt idx="473">
                        <c:v>0.52491717336326105</c:v>
                      </c:pt>
                      <c:pt idx="474">
                        <c:v>0.50927296929450605</c:v>
                      </c:pt>
                      <c:pt idx="475">
                        <c:v>0.52174582572541095</c:v>
                      </c:pt>
                      <c:pt idx="476">
                        <c:v>0.52153391483989398</c:v>
                      </c:pt>
                      <c:pt idx="477">
                        <c:v>0.52814975989444202</c:v>
                      </c:pt>
                      <c:pt idx="478">
                        <c:v>0.53506042931561903</c:v>
                      </c:pt>
                      <c:pt idx="479">
                        <c:v>0.49668966284633398</c:v>
                      </c:pt>
                      <c:pt idx="480">
                        <c:v>0.493275127792211</c:v>
                      </c:pt>
                      <c:pt idx="481">
                        <c:v>0.50043083532100396</c:v>
                      </c:pt>
                      <c:pt idx="482">
                        <c:v>0.50101927707773297</c:v>
                      </c:pt>
                      <c:pt idx="483">
                        <c:v>0.50293771296853096</c:v>
                      </c:pt>
                      <c:pt idx="484">
                        <c:v>0.50642908003836795</c:v>
                      </c:pt>
                      <c:pt idx="485">
                        <c:v>0.50941433810126302</c:v>
                      </c:pt>
                      <c:pt idx="486">
                        <c:v>0.504772327163724</c:v>
                      </c:pt>
                      <c:pt idx="487">
                        <c:v>0.50578130645807096</c:v>
                      </c:pt>
                      <c:pt idx="488">
                        <c:v>0.54373956594323902</c:v>
                      </c:pt>
                      <c:pt idx="489">
                        <c:v>0.58441263349238803</c:v>
                      </c:pt>
                      <c:pt idx="490">
                        <c:v>0.59443824923334299</c:v>
                      </c:pt>
                      <c:pt idx="491">
                        <c:v>0.51706070534317705</c:v>
                      </c:pt>
                      <c:pt idx="492">
                        <c:v>0.50392864280379901</c:v>
                      </c:pt>
                      <c:pt idx="493">
                        <c:v>0.50134820311488804</c:v>
                      </c:pt>
                      <c:pt idx="494">
                        <c:v>0.49373593878149902</c:v>
                      </c:pt>
                      <c:pt idx="495">
                        <c:v>0.49657084973181198</c:v>
                      </c:pt>
                      <c:pt idx="496">
                        <c:v>0.50489803260994004</c:v>
                      </c:pt>
                      <c:pt idx="497">
                        <c:v>0.50448793226630295</c:v>
                      </c:pt>
                      <c:pt idx="498">
                        <c:v>0.51246858973416998</c:v>
                      </c:pt>
                      <c:pt idx="499">
                        <c:v>0.52538746179009999</c:v>
                      </c:pt>
                      <c:pt idx="500">
                        <c:v>0.52295436653215399</c:v>
                      </c:pt>
                      <c:pt idx="501">
                        <c:v>0.50483476614875</c:v>
                      </c:pt>
                      <c:pt idx="502">
                        <c:v>0.50993426458504498</c:v>
                      </c:pt>
                      <c:pt idx="503">
                        <c:v>0.51528834674701296</c:v>
                      </c:pt>
                      <c:pt idx="504">
                        <c:v>0.52072103116974799</c:v>
                      </c:pt>
                      <c:pt idx="505">
                        <c:v>0.520978767778003</c:v>
                      </c:pt>
                      <c:pt idx="506">
                        <c:v>0.53387044795359295</c:v>
                      </c:pt>
                      <c:pt idx="507">
                        <c:v>0.52616765223474404</c:v>
                      </c:pt>
                      <c:pt idx="508">
                        <c:v>0.50939055272849298</c:v>
                      </c:pt>
                      <c:pt idx="509">
                        <c:v>0.51628369003932395</c:v>
                      </c:pt>
                      <c:pt idx="510">
                        <c:v>0.52012311747593098</c:v>
                      </c:pt>
                      <c:pt idx="511">
                        <c:v>0.52049760582873295</c:v>
                      </c:pt>
                      <c:pt idx="512">
                        <c:v>0.52700980392156904</c:v>
                      </c:pt>
                      <c:pt idx="513">
                        <c:v>0.54398910633167596</c:v>
                      </c:pt>
                      <c:pt idx="514">
                        <c:v>0.53713517622819895</c:v>
                      </c:pt>
                      <c:pt idx="515">
                        <c:v>0.51856245863799999</c:v>
                      </c:pt>
                      <c:pt idx="516">
                        <c:v>0.52529786736975603</c:v>
                      </c:pt>
                      <c:pt idx="517">
                        <c:v>0.53071680681836697</c:v>
                      </c:pt>
                      <c:pt idx="518">
                        <c:v>0.53056535519036596</c:v>
                      </c:pt>
                      <c:pt idx="519">
                        <c:v>0.53809675735251505</c:v>
                      </c:pt>
                      <c:pt idx="520">
                        <c:v>0.55097354886113203</c:v>
                      </c:pt>
                      <c:pt idx="521">
                        <c:v>0.54492493962898303</c:v>
                      </c:pt>
                      <c:pt idx="522">
                        <c:v>0.52731685291793595</c:v>
                      </c:pt>
                      <c:pt idx="523">
                        <c:v>0.53682144307567403</c:v>
                      </c:pt>
                      <c:pt idx="524">
                        <c:v>0.541443268496547</c:v>
                      </c:pt>
                      <c:pt idx="525">
                        <c:v>0.53979378121475796</c:v>
                      </c:pt>
                      <c:pt idx="526">
                        <c:v>0.54924014286714795</c:v>
                      </c:pt>
                      <c:pt idx="527">
                        <c:v>0.56062175620888599</c:v>
                      </c:pt>
                      <c:pt idx="528">
                        <c:v>0.55382546725830295</c:v>
                      </c:pt>
                      <c:pt idx="529">
                        <c:v>0.54426740660220796</c:v>
                      </c:pt>
                      <c:pt idx="530">
                        <c:v>0.54284221525600795</c:v>
                      </c:pt>
                      <c:pt idx="531">
                        <c:v>0.51509410565184999</c:v>
                      </c:pt>
                      <c:pt idx="532">
                        <c:v>0.51530186702025305</c:v>
                      </c:pt>
                      <c:pt idx="533">
                        <c:v>0.53414088002805704</c:v>
                      </c:pt>
                      <c:pt idx="534">
                        <c:v>0.54865981008496201</c:v>
                      </c:pt>
                      <c:pt idx="535">
                        <c:v>0.54521058315334803</c:v>
                      </c:pt>
                      <c:pt idx="536">
                        <c:v>0.53095201594358399</c:v>
                      </c:pt>
                      <c:pt idx="537">
                        <c:v>0.53512767091428803</c:v>
                      </c:pt>
                      <c:pt idx="538">
                        <c:v>0.54299343875231898</c:v>
                      </c:pt>
                      <c:pt idx="539">
                        <c:v>0.54791424764071905</c:v>
                      </c:pt>
                      <c:pt idx="540">
                        <c:v>0.54920590564016603</c:v>
                      </c:pt>
                      <c:pt idx="541">
                        <c:v>0.55975642043950202</c:v>
                      </c:pt>
                      <c:pt idx="542">
                        <c:v>0.55533945868637202</c:v>
                      </c:pt>
                      <c:pt idx="543">
                        <c:v>0.53711982053741203</c:v>
                      </c:pt>
                      <c:pt idx="544">
                        <c:v>0.54655186826046998</c:v>
                      </c:pt>
                      <c:pt idx="545">
                        <c:v>0.54984519098630702</c:v>
                      </c:pt>
                      <c:pt idx="546">
                        <c:v>0.54745960709467201</c:v>
                      </c:pt>
                      <c:pt idx="547">
                        <c:v>0.55232129697862897</c:v>
                      </c:pt>
                      <c:pt idx="548">
                        <c:v>0.55998534028076596</c:v>
                      </c:pt>
                      <c:pt idx="549">
                        <c:v>0.55439857157678096</c:v>
                      </c:pt>
                      <c:pt idx="550">
                        <c:v>0.53707602533072496</c:v>
                      </c:pt>
                      <c:pt idx="551">
                        <c:v>0.54671303873431498</c:v>
                      </c:pt>
                      <c:pt idx="552">
                        <c:v>0.54990059974272898</c:v>
                      </c:pt>
                      <c:pt idx="553">
                        <c:v>0.54515438801759797</c:v>
                      </c:pt>
                      <c:pt idx="554">
                        <c:v>0.53992044952332796</c:v>
                      </c:pt>
                      <c:pt idx="555">
                        <c:v>0.54929475625061297</c:v>
                      </c:pt>
                      <c:pt idx="556">
                        <c:v>0.547561544002373</c:v>
                      </c:pt>
                      <c:pt idx="557">
                        <c:v>0.53757643447727299</c:v>
                      </c:pt>
                      <c:pt idx="558">
                        <c:v>0.57213934048281301</c:v>
                      </c:pt>
                      <c:pt idx="559">
                        <c:v>0.59133404126845301</c:v>
                      </c:pt>
                      <c:pt idx="560">
                        <c:v>0.59226480836236906</c:v>
                      </c:pt>
                      <c:pt idx="561">
                        <c:v>0.59450777971703395</c:v>
                      </c:pt>
                      <c:pt idx="562">
                        <c:v>0.59999537004884596</c:v>
                      </c:pt>
                      <c:pt idx="563">
                        <c:v>0.58726930210709305</c:v>
                      </c:pt>
                      <c:pt idx="564">
                        <c:v>0.572754050073638</c:v>
                      </c:pt>
                      <c:pt idx="565">
                        <c:v>0.58078444653110195</c:v>
                      </c:pt>
                      <c:pt idx="566">
                        <c:v>0.58126039013528097</c:v>
                      </c:pt>
                      <c:pt idx="567">
                        <c:v>0.57729166192438097</c:v>
                      </c:pt>
                      <c:pt idx="568">
                        <c:v>0.57997832350842005</c:v>
                      </c:pt>
                      <c:pt idx="569">
                        <c:v>0.57899440806767699</c:v>
                      </c:pt>
                      <c:pt idx="570">
                        <c:v>0.554919202528247</c:v>
                      </c:pt>
                      <c:pt idx="571">
                        <c:v>0.55228200216540302</c:v>
                      </c:pt>
                      <c:pt idx="572">
                        <c:v>0.55300643063892896</c:v>
                      </c:pt>
                      <c:pt idx="573">
                        <c:v>0.54443193092537501</c:v>
                      </c:pt>
                      <c:pt idx="574">
                        <c:v>0.52373194940597401</c:v>
                      </c:pt>
                      <c:pt idx="575">
                        <c:v>0.49601101719061602</c:v>
                      </c:pt>
                      <c:pt idx="576">
                        <c:v>0.48064077889731699</c:v>
                      </c:pt>
                      <c:pt idx="577">
                        <c:v>0.31778732675664201</c:v>
                      </c:pt>
                      <c:pt idx="578">
                        <c:v>0.36738604736049602</c:v>
                      </c:pt>
                      <c:pt idx="579">
                        <c:v>0.41970719602977702</c:v>
                      </c:pt>
                      <c:pt idx="580">
                        <c:v>0.456453249945732</c:v>
                      </c:pt>
                      <c:pt idx="581">
                        <c:v>0.477813884028432</c:v>
                      </c:pt>
                      <c:pt idx="582">
                        <c:v>0.49407259138991999</c:v>
                      </c:pt>
                      <c:pt idx="583">
                        <c:v>0.50796454182110296</c:v>
                      </c:pt>
                      <c:pt idx="584">
                        <c:v>0.50694212486352597</c:v>
                      </c:pt>
                      <c:pt idx="585">
                        <c:v>0.50600005977643603</c:v>
                      </c:pt>
                      <c:pt idx="586">
                        <c:v>0.49704078338534402</c:v>
                      </c:pt>
                      <c:pt idx="587">
                        <c:v>0.42976651008565903</c:v>
                      </c:pt>
                      <c:pt idx="588">
                        <c:v>0.50767081883128795</c:v>
                      </c:pt>
                      <c:pt idx="589">
                        <c:v>0.52562737423736605</c:v>
                      </c:pt>
                      <c:pt idx="590">
                        <c:v>0.53669362259534703</c:v>
                      </c:pt>
                      <c:pt idx="591">
                        <c:v>0.53006527708505802</c:v>
                      </c:pt>
                      <c:pt idx="592">
                        <c:v>0.517704688593422</c:v>
                      </c:pt>
                      <c:pt idx="593">
                        <c:v>0.52175454292249401</c:v>
                      </c:pt>
                      <c:pt idx="594">
                        <c:v>0.52477195640003904</c:v>
                      </c:pt>
                      <c:pt idx="595">
                        <c:v>0.52503477051460401</c:v>
                      </c:pt>
                      <c:pt idx="596">
                        <c:v>0.53120978120978102</c:v>
                      </c:pt>
                      <c:pt idx="597">
                        <c:v>0.545580787903168</c:v>
                      </c:pt>
                      <c:pt idx="598">
                        <c:v>0.53997910910438696</c:v>
                      </c:pt>
                      <c:pt idx="599">
                        <c:v>0.52650377395839598</c:v>
                      </c:pt>
                      <c:pt idx="600">
                        <c:v>0.53803661335373298</c:v>
                      </c:pt>
                      <c:pt idx="601">
                        <c:v>0.54380068101239198</c:v>
                      </c:pt>
                      <c:pt idx="602">
                        <c:v>0.54704149482366804</c:v>
                      </c:pt>
                      <c:pt idx="603">
                        <c:v>0.548643738645618</c:v>
                      </c:pt>
                      <c:pt idx="604">
                        <c:v>0.56266316154590401</c:v>
                      </c:pt>
                      <c:pt idx="605">
                        <c:v>0.55853833722391799</c:v>
                      </c:pt>
                      <c:pt idx="606">
                        <c:v>0.55258188281336795</c:v>
                      </c:pt>
                      <c:pt idx="607">
                        <c:v>0.55407670314502599</c:v>
                      </c:pt>
                      <c:pt idx="608">
                        <c:v>0.56719789429574097</c:v>
                      </c:pt>
                      <c:pt idx="609">
                        <c:v>0.56737326077972206</c:v>
                      </c:pt>
                      <c:pt idx="610">
                        <c:v>0.57725853258469495</c:v>
                      </c:pt>
                      <c:pt idx="611">
                        <c:v>0.58800058214276996</c:v>
                      </c:pt>
                      <c:pt idx="612">
                        <c:v>0.54774636718247705</c:v>
                      </c:pt>
                      <c:pt idx="613">
                        <c:v>0.54592090845701802</c:v>
                      </c:pt>
                      <c:pt idx="614">
                        <c:v>0.55969495730861796</c:v>
                      </c:pt>
                      <c:pt idx="615">
                        <c:v>0.57330617476887402</c:v>
                      </c:pt>
                      <c:pt idx="616">
                        <c:v>0.57903364484479303</c:v>
                      </c:pt>
                      <c:pt idx="617">
                        <c:v>0.58183012640393805</c:v>
                      </c:pt>
                      <c:pt idx="618">
                        <c:v>0.59796834182551795</c:v>
                      </c:pt>
                      <c:pt idx="619">
                        <c:v>0.59275166205801</c:v>
                      </c:pt>
                      <c:pt idx="620">
                        <c:v>0.56429659725749104</c:v>
                      </c:pt>
                      <c:pt idx="621">
                        <c:v>0.56897115435321399</c:v>
                      </c:pt>
                      <c:pt idx="622">
                        <c:v>0.57861200041309502</c:v>
                      </c:pt>
                      <c:pt idx="623">
                        <c:v>0.57729567320969</c:v>
                      </c:pt>
                      <c:pt idx="624">
                        <c:v>0.54503816793893101</c:v>
                      </c:pt>
                    </c:numCache>
                  </c:numRef>
                </c:val>
                <c:smooth val="0"/>
                <c:extLst xmlns:c15="http://schemas.microsoft.com/office/drawing/2012/chart">
                  <c:ext xmlns:c16="http://schemas.microsoft.com/office/drawing/2014/chart" uri="{C3380CC4-5D6E-409C-BE32-E72D297353CC}">
                    <c16:uniqueId val="{0000000F-3300-4BEB-B1CF-5CF202616441}"/>
                  </c:ext>
                </c:extLst>
              </c15:ser>
            </c15:filteredLineSeries>
          </c:ext>
        </c:extLst>
      </c:lineChart>
      <c:dateAx>
        <c:axId val="5821859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582187376"/>
        <c:crosses val="autoZero"/>
        <c:auto val="1"/>
        <c:lblOffset val="100"/>
        <c:baseTimeUnit val="days"/>
      </c:dateAx>
      <c:valAx>
        <c:axId val="5821873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5821859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7</xdr:col>
      <xdr:colOff>356153</xdr:colOff>
      <xdr:row>11</xdr:row>
      <xdr:rowOff>74541</xdr:rowOff>
    </xdr:from>
    <xdr:to>
      <xdr:col>20</xdr:col>
      <xdr:colOff>405087</xdr:colOff>
      <xdr:row>32</xdr:row>
      <xdr:rowOff>21896</xdr:rowOff>
    </xdr:to>
    <xdr:graphicFrame macro="">
      <xdr:nvGraphicFramePr>
        <xdr:cNvPr id="120" name="Biểu đồ 1">
          <a:extLst>
            <a:ext uri="{FF2B5EF4-FFF2-40B4-BE49-F238E27FC236}">
              <a16:creationId xmlns:a16="http://schemas.microsoft.com/office/drawing/2014/main" id="{3BE4AAD2-D660-064E-C985-53F622F6A3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736022</xdr:colOff>
      <xdr:row>0</xdr:row>
      <xdr:rowOff>389658</xdr:rowOff>
    </xdr:from>
    <xdr:to>
      <xdr:col>49</xdr:col>
      <xdr:colOff>216477</xdr:colOff>
      <xdr:row>42</xdr:row>
      <xdr:rowOff>151534</xdr:rowOff>
    </xdr:to>
    <xdr:graphicFrame macro="">
      <xdr:nvGraphicFramePr>
        <xdr:cNvPr id="2" name="Chart 1">
          <a:extLst>
            <a:ext uri="{FF2B5EF4-FFF2-40B4-BE49-F238E27FC236}">
              <a16:creationId xmlns:a16="http://schemas.microsoft.com/office/drawing/2014/main" id="{C60DDA88-0226-4E5C-866E-38025E8501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627784</xdr:colOff>
      <xdr:row>45</xdr:row>
      <xdr:rowOff>151534</xdr:rowOff>
    </xdr:from>
    <xdr:to>
      <xdr:col>49</xdr:col>
      <xdr:colOff>108239</xdr:colOff>
      <xdr:row>101</xdr:row>
      <xdr:rowOff>0</xdr:rowOff>
    </xdr:to>
    <xdr:graphicFrame macro="">
      <xdr:nvGraphicFramePr>
        <xdr:cNvPr id="5" name="Chart 5">
          <a:extLst>
            <a:ext uri="{FF2B5EF4-FFF2-40B4-BE49-F238E27FC236}">
              <a16:creationId xmlns:a16="http://schemas.microsoft.com/office/drawing/2014/main" id="{17B65E91-D39B-419D-A50B-8005CA5A3E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129885</xdr:colOff>
      <xdr:row>106</xdr:row>
      <xdr:rowOff>21648</xdr:rowOff>
    </xdr:from>
    <xdr:to>
      <xdr:col>48</xdr:col>
      <xdr:colOff>571499</xdr:colOff>
      <xdr:row>169</xdr:row>
      <xdr:rowOff>95250</xdr:rowOff>
    </xdr:to>
    <xdr:graphicFrame macro="">
      <xdr:nvGraphicFramePr>
        <xdr:cNvPr id="4" name="Chart 6">
          <a:extLst>
            <a:ext uri="{FF2B5EF4-FFF2-40B4-BE49-F238E27FC236}">
              <a16:creationId xmlns:a16="http://schemas.microsoft.com/office/drawing/2014/main" id="{B924C64F-FE79-4764-9820-A62B5B910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257175</xdr:colOff>
      <xdr:row>23</xdr:row>
      <xdr:rowOff>9525</xdr:rowOff>
    </xdr:from>
    <xdr:to>
      <xdr:col>28</xdr:col>
      <xdr:colOff>340500</xdr:colOff>
      <xdr:row>38</xdr:row>
      <xdr:rowOff>221370</xdr:rowOff>
    </xdr:to>
    <xdr:pic>
      <xdr:nvPicPr>
        <xdr:cNvPr id="2" name="Picture 1">
          <a:extLst>
            <a:ext uri="{FF2B5EF4-FFF2-40B4-BE49-F238E27FC236}">
              <a16:creationId xmlns:a16="http://schemas.microsoft.com/office/drawing/2014/main" id="{63DD4E54-97BD-C9F7-7A89-6E70ED74B534}"/>
            </a:ext>
          </a:extLst>
        </xdr:cNvPr>
        <xdr:cNvPicPr>
          <a:picLocks noChangeAspect="1"/>
        </xdr:cNvPicPr>
      </xdr:nvPicPr>
      <xdr:blipFill>
        <a:blip xmlns:r="http://schemas.openxmlformats.org/officeDocument/2006/relationships" r:embed="rId1"/>
        <a:stretch>
          <a:fillRect/>
        </a:stretch>
      </xdr:blipFill>
      <xdr:spPr>
        <a:xfrm>
          <a:off x="24774525" y="5305425"/>
          <a:ext cx="5303025" cy="353314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n.vonguyenhoai\Downloads\Applaydu_Google%20Play_81337_Update%2047%20-%20Hotfix%2001_2024-07-01.xlsx" TargetMode="External"/><Relationship Id="rId1" Type="http://schemas.openxmlformats.org/officeDocument/2006/relationships/externalLinkPath" Target="file:///C:\Users\an.vonguyenhoai\Downloads\Applaydu_Google%20Play_81337_Update%2047%20-%20Hotfix%2001_2024-07-01.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an.vonguyenhoai\Downloads\query_result_2024-06-04T08_43_56.921313Z.csv" TargetMode="External"/><Relationship Id="rId1" Type="http://schemas.openxmlformats.org/officeDocument/2006/relationships/externalLinkPath" Target="file:///C:\Users\an.vonguyenhoai\Downloads\query_result_2024-06-04T08_43_56.921313Z.csv"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an.vonguyenhoai\Downloads\query_result_2024-06-04T09_00_27.462897Z.csv" TargetMode="External"/><Relationship Id="rId1" Type="http://schemas.openxmlformats.org/officeDocument/2006/relationships/externalLinkPath" Target="file:///C:\Users\an.vonguyenhoai\Downloads\query_result_2024-06-04T09_00_27.462897Z.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verview"/>
      <sheetName val="access_point"/>
      <sheetName val="accuracy"/>
      <sheetName val="active_state"/>
      <sheetName val="activity"/>
      <sheetName val="app_name"/>
      <sheetName val="ar_experience_name"/>
      <sheetName val="ar_type"/>
      <sheetName val="avatar_accessory"/>
      <sheetName val="avatar_gender"/>
      <sheetName val="avatar_skin"/>
      <sheetName val="change_source"/>
      <sheetName val="clickable_object"/>
      <sheetName val="customized_element"/>
      <sheetName val="Difficulty"/>
      <sheetName val="download_source"/>
      <sheetName val="end_cause"/>
      <sheetName val="environment_id"/>
      <sheetName val="external_page"/>
      <sheetName val="feature_name"/>
      <sheetName val="frame_name"/>
      <sheetName val="ftue_stage"/>
      <sheetName val="ftue_steps"/>
      <sheetName val="furniture"/>
      <sheetName val="game_condition"/>
      <sheetName val="income_source"/>
      <sheetName val="language"/>
      <sheetName val="minigame_step"/>
      <sheetName val="natoons_food"/>
      <sheetName val="Operation"/>
      <sheetName val="package_type"/>
      <sheetName val="permission_type"/>
      <sheetName val="player_type_buyer"/>
      <sheetName val="player_type_user"/>
      <sheetName val="pn_launch_type"/>
      <sheetName val="pn_metrics_type"/>
      <sheetName val="pn_type"/>
      <sheetName val="profile_operation"/>
      <sheetName val="prompt_answer"/>
      <sheetName val="rating_entry_point"/>
      <sheetName val="referral_type"/>
      <sheetName val="response_type"/>
      <sheetName val="result"/>
      <sheetName val="scan_mode_status"/>
      <sheetName val="scan_result"/>
      <sheetName val="scan_tutorial_type"/>
      <sheetName val="scan_type"/>
      <sheetName val="scene_name"/>
      <sheetName val="scrapbook_background"/>
      <sheetName val="screen"/>
      <sheetName val="smurf_items"/>
      <sheetName val="space_discovery"/>
      <sheetName val="stickers_name"/>
      <sheetName val="story_step"/>
      <sheetName val="story_title"/>
      <sheetName val="support_emails"/>
      <sheetName val="talking_toy_filter"/>
      <sheetName val="toy_name"/>
      <sheetName val="toy_unlocked_method"/>
      <sheetName val="trial_type"/>
      <sheetName val="trigger_type"/>
      <sheetName val="unlock_cause"/>
      <sheetName val="user_status"/>
    </sheetNames>
    <sheetDataSet>
      <sheetData sheetId="0">
        <row r="1">
          <cell r="C1" t="str">
            <v>Please check this URL to find out what parameters/events are sent by default in games with GLOT 2.</v>
          </cell>
        </row>
        <row r="2">
          <cell r="B2" t="str">
            <v>ID</v>
          </cell>
          <cell r="C2" t="str">
            <v>Event Name</v>
          </cell>
        </row>
        <row r="3">
          <cell r="B3"/>
          <cell r="C3"/>
        </row>
        <row r="4">
          <cell r="B4"/>
          <cell r="C4"/>
        </row>
        <row r="5">
          <cell r="B5"/>
          <cell r="C5"/>
        </row>
        <row r="6">
          <cell r="B6">
            <v>392433</v>
          </cell>
          <cell r="C6" t="str">
            <v>Account Operation</v>
          </cell>
        </row>
        <row r="7">
          <cell r="B7">
            <v>456750</v>
          </cell>
          <cell r="C7" t="str">
            <v>App Survival</v>
          </cell>
        </row>
        <row r="8">
          <cell r="B8">
            <v>421351</v>
          </cell>
          <cell r="C8" t="str">
            <v>AR Activity Finished</v>
          </cell>
        </row>
        <row r="9">
          <cell r="B9">
            <v>409212</v>
          </cell>
          <cell r="C9" t="str">
            <v>AR Natoons Feeding Activity</v>
          </cell>
        </row>
        <row r="10">
          <cell r="B10">
            <v>409225</v>
          </cell>
          <cell r="C10" t="str">
            <v>AR Smurf Village Activity</v>
          </cell>
        </row>
        <row r="11">
          <cell r="B11">
            <v>408750</v>
          </cell>
          <cell r="C11" t="str">
            <v>AR Talking Toy Activity</v>
          </cell>
        </row>
        <row r="12">
          <cell r="B12">
            <v>391658</v>
          </cell>
          <cell r="C12" t="str">
            <v>Ar Mode Finished</v>
          </cell>
        </row>
        <row r="13">
          <cell r="B13">
            <v>391657</v>
          </cell>
          <cell r="C13" t="str">
            <v>Ar Mode Triggered</v>
          </cell>
        </row>
        <row r="14">
          <cell r="B14">
            <v>397365</v>
          </cell>
          <cell r="C14" t="str">
            <v>Archeokid Finished</v>
          </cell>
        </row>
        <row r="15">
          <cell r="B15">
            <v>391054</v>
          </cell>
          <cell r="C15" t="str">
            <v>Avatar Customization</v>
          </cell>
        </row>
        <row r="16">
          <cell r="B16">
            <v>457913</v>
          </cell>
          <cell r="C16" t="str">
            <v>Avatar House Finished</v>
          </cell>
        </row>
        <row r="17">
          <cell r="B17">
            <v>457912</v>
          </cell>
          <cell r="C17" t="str">
            <v>Avatar House Triggered</v>
          </cell>
        </row>
        <row r="18">
          <cell r="B18">
            <v>418563</v>
          </cell>
          <cell r="C18" t="str">
            <v>Campaign Request</v>
          </cell>
        </row>
        <row r="19">
          <cell r="B19">
            <v>410169</v>
          </cell>
          <cell r="C19" t="str">
            <v>Codeplaydu Finished</v>
          </cell>
        </row>
        <row r="20">
          <cell r="B20">
            <v>395778</v>
          </cell>
          <cell r="C20" t="str">
            <v>Custom Install Referral [C]</v>
          </cell>
        </row>
        <row r="21">
          <cell r="B21">
            <v>391667</v>
          </cell>
          <cell r="C21" t="str">
            <v>Customization feature Finished</v>
          </cell>
        </row>
        <row r="22">
          <cell r="B22">
            <v>391661</v>
          </cell>
          <cell r="C22" t="str">
            <v>Customization feature Start</v>
          </cell>
        </row>
        <row r="23">
          <cell r="B23">
            <v>392727</v>
          </cell>
          <cell r="C23" t="str">
            <v>Disclaimer Acceptance</v>
          </cell>
        </row>
        <row r="24">
          <cell r="B24">
            <v>392549</v>
          </cell>
          <cell r="C24" t="str">
            <v>DLC Download</v>
          </cell>
        </row>
        <row r="25">
          <cell r="B25">
            <v>402658</v>
          </cell>
          <cell r="C25" t="str">
            <v>DLC Pop Up</v>
          </cell>
        </row>
        <row r="26">
          <cell r="B26">
            <v>397364</v>
          </cell>
          <cell r="C26" t="str">
            <v>DTP Finished</v>
          </cell>
        </row>
        <row r="27">
          <cell r="B27">
            <v>391660</v>
          </cell>
          <cell r="C27" t="str">
            <v>Face Mask Finished</v>
          </cell>
        </row>
        <row r="28">
          <cell r="B28">
            <v>391659</v>
          </cell>
          <cell r="C28" t="str">
            <v>Face Mask Triggered</v>
          </cell>
        </row>
        <row r="29">
          <cell r="B29">
            <v>393586</v>
          </cell>
          <cell r="C29" t="str">
            <v>FTUE Event</v>
          </cell>
        </row>
        <row r="30">
          <cell r="B30">
            <v>417242</v>
          </cell>
          <cell r="C30" t="str">
            <v>Happos Game Finished</v>
          </cell>
        </row>
        <row r="31">
          <cell r="B31">
            <v>390984</v>
          </cell>
          <cell r="C31" t="str">
            <v>Illustration Book Finished</v>
          </cell>
        </row>
        <row r="32">
          <cell r="B32">
            <v>390983</v>
          </cell>
          <cell r="C32" t="str">
            <v>Illustration Book Triggered</v>
          </cell>
        </row>
        <row r="33">
          <cell r="B33">
            <v>51904</v>
          </cell>
          <cell r="C33" t="str">
            <v>Inventory Status [C]</v>
          </cell>
        </row>
        <row r="34">
          <cell r="B34">
            <v>417688</v>
          </cell>
          <cell r="C34" t="str">
            <v>Language Selected</v>
          </cell>
        </row>
        <row r="35">
          <cell r="B35">
            <v>412929</v>
          </cell>
          <cell r="C35" t="str">
            <v>Launch Game From Push Notifications (Applaydu)</v>
          </cell>
        </row>
        <row r="36">
          <cell r="B36">
            <v>392411</v>
          </cell>
          <cell r="C36" t="str">
            <v>Loading Time</v>
          </cell>
        </row>
        <row r="37">
          <cell r="B37">
            <v>397363</v>
          </cell>
          <cell r="C37" t="str">
            <v>LTW finished</v>
          </cell>
        </row>
        <row r="38">
          <cell r="B38">
            <v>416119</v>
          </cell>
          <cell r="C38" t="str">
            <v>Main Room Navigation</v>
          </cell>
        </row>
        <row r="39">
          <cell r="B39">
            <v>416120</v>
          </cell>
          <cell r="C39" t="str">
            <v>Main Room Object Click</v>
          </cell>
        </row>
        <row r="40">
          <cell r="B40">
            <v>391053</v>
          </cell>
          <cell r="C40" t="str">
            <v>Mini-Game Finished</v>
          </cell>
        </row>
        <row r="41">
          <cell r="B41">
            <v>391040</v>
          </cell>
          <cell r="C41" t="str">
            <v>Mini-Game Started</v>
          </cell>
        </row>
        <row r="42">
          <cell r="B42">
            <v>424661</v>
          </cell>
          <cell r="C42" t="str">
            <v>Minigame Activity Finished</v>
          </cell>
        </row>
        <row r="43">
          <cell r="B43">
            <v>443157</v>
          </cell>
          <cell r="C43" t="str">
            <v>Minigame Drawing Location</v>
          </cell>
        </row>
        <row r="44">
          <cell r="B44">
            <v>395779</v>
          </cell>
          <cell r="C44" t="str">
            <v>Multiplayer_Game_Finished</v>
          </cell>
        </row>
        <row r="45">
          <cell r="B45">
            <v>448297</v>
          </cell>
          <cell r="C45" t="str">
            <v>Object Interaction</v>
          </cell>
        </row>
        <row r="46">
          <cell r="B46">
            <v>413252</v>
          </cell>
          <cell r="C46" t="str">
            <v>Open In-game Browser</v>
          </cell>
        </row>
        <row r="47">
          <cell r="B47">
            <v>404555</v>
          </cell>
          <cell r="C47" t="str">
            <v>Outside App Pop Up</v>
          </cell>
        </row>
        <row r="48">
          <cell r="B48">
            <v>411064</v>
          </cell>
          <cell r="C48" t="str">
            <v>Oxford Survey Popup Email</v>
          </cell>
        </row>
        <row r="49">
          <cell r="B49">
            <v>411065</v>
          </cell>
          <cell r="C49" t="str">
            <v>Oxford Survey Popup In App</v>
          </cell>
        </row>
        <row r="50">
          <cell r="B50">
            <v>404561</v>
          </cell>
          <cell r="C50" t="str">
            <v>Parent Age Pop Up</v>
          </cell>
        </row>
        <row r="51">
          <cell r="B51">
            <v>393707</v>
          </cell>
          <cell r="C51" t="str">
            <v>Parental Section</v>
          </cell>
        </row>
        <row r="52">
          <cell r="B52">
            <v>392728</v>
          </cell>
          <cell r="C52" t="str">
            <v>Permission Request</v>
          </cell>
        </row>
        <row r="53">
          <cell r="B53">
            <v>405017</v>
          </cell>
          <cell r="C53" t="str">
            <v>Photo Edited</v>
          </cell>
        </row>
        <row r="54">
          <cell r="B54">
            <v>393220</v>
          </cell>
          <cell r="C54" t="str">
            <v>Profile Operation</v>
          </cell>
        </row>
        <row r="55">
          <cell r="B55">
            <v>51911</v>
          </cell>
          <cell r="C55" t="str">
            <v>Rate the Game</v>
          </cell>
        </row>
        <row r="56">
          <cell r="B56">
            <v>450590</v>
          </cell>
          <cell r="C56" t="str">
            <v>Reward System Finished</v>
          </cell>
        </row>
        <row r="57">
          <cell r="B57">
            <v>450589</v>
          </cell>
          <cell r="C57" t="str">
            <v>Reward System Triggered</v>
          </cell>
        </row>
        <row r="58">
          <cell r="B58">
            <v>395774</v>
          </cell>
          <cell r="C58" t="str">
            <v>Scan Mode Finished</v>
          </cell>
        </row>
        <row r="59">
          <cell r="B59">
            <v>395771</v>
          </cell>
          <cell r="C59" t="str">
            <v>Scan Mode Triggered</v>
          </cell>
        </row>
        <row r="60">
          <cell r="B60">
            <v>411967</v>
          </cell>
          <cell r="C60" t="str">
            <v>Send Mail to Customer Care</v>
          </cell>
        </row>
        <row r="61">
          <cell r="B61">
            <v>390982</v>
          </cell>
          <cell r="C61" t="str">
            <v>Story Mode Finished</v>
          </cell>
        </row>
        <row r="62">
          <cell r="B62">
            <v>390981</v>
          </cell>
          <cell r="C62" t="str">
            <v>Story Mode Triggered</v>
          </cell>
        </row>
        <row r="63">
          <cell r="B63">
            <v>421153</v>
          </cell>
          <cell r="C63" t="str">
            <v>Story Step Finished</v>
          </cell>
        </row>
        <row r="64">
          <cell r="B64">
            <v>415669</v>
          </cell>
          <cell r="C64" t="str">
            <v>Time Control Access</v>
          </cell>
        </row>
        <row r="65">
          <cell r="B65">
            <v>449288</v>
          </cell>
          <cell r="C65" t="str">
            <v>Toy Friendship Finished</v>
          </cell>
        </row>
        <row r="66">
          <cell r="B66">
            <v>449287</v>
          </cell>
          <cell r="C66" t="str">
            <v>Toy Friendship Started</v>
          </cell>
        </row>
        <row r="67">
          <cell r="B67">
            <v>391058</v>
          </cell>
          <cell r="C67" t="str">
            <v>Toy Selected</v>
          </cell>
        </row>
        <row r="68">
          <cell r="B68">
            <v>391055</v>
          </cell>
          <cell r="C68" t="str">
            <v>Toy Unlocked</v>
          </cell>
        </row>
        <row r="69">
          <cell r="B69">
            <v>392729</v>
          </cell>
          <cell r="C69" t="str">
            <v>UK Parent Age Gate</v>
          </cell>
        </row>
        <row r="70">
          <cell r="B70">
            <v>449298</v>
          </cell>
          <cell r="C70" t="str">
            <v>User Activity</v>
          </cell>
        </row>
        <row r="71">
          <cell r="B71">
            <v>408287</v>
          </cell>
          <cell r="C71" t="str">
            <v>Visenze Report</v>
          </cell>
        </row>
        <row r="72">
          <cell r="B72">
            <v>51909</v>
          </cell>
          <cell r="C72" t="str">
            <v>Visit Screen</v>
          </cell>
        </row>
        <row r="73">
          <cell r="B73">
            <v>408830</v>
          </cell>
          <cell r="C73" t="str">
            <v>What is New</v>
          </cell>
        </row>
        <row r="74">
          <cell r="B74">
            <v>412739</v>
          </cell>
          <cell r="C74" t="str">
            <v>Word Explorer All Words Mastered</v>
          </cell>
        </row>
        <row r="75">
          <cell r="B75">
            <v>414351</v>
          </cell>
          <cell r="C75" t="str">
            <v>Word Explorer Book Entered</v>
          </cell>
        </row>
        <row r="76">
          <cell r="B76">
            <v>414352</v>
          </cell>
          <cell r="C76" t="str">
            <v>Word Explorer Book Exit</v>
          </cell>
        </row>
        <row r="77">
          <cell r="B77">
            <v>412737</v>
          </cell>
          <cell r="C77" t="str">
            <v>Word Explorer Card Unlocked</v>
          </cell>
        </row>
        <row r="78">
          <cell r="B78">
            <v>412138</v>
          </cell>
          <cell r="C78" t="str">
            <v>Word Explorer Event Interaction</v>
          </cell>
        </row>
        <row r="79">
          <cell r="B79">
            <v>412732</v>
          </cell>
          <cell r="C79" t="str">
            <v>Word Explorer Game Started</v>
          </cell>
        </row>
        <row r="80">
          <cell r="B80">
            <v>412734</v>
          </cell>
          <cell r="C80" t="str">
            <v>Word Explorer Level Finished</v>
          </cell>
        </row>
        <row r="81">
          <cell r="B81">
            <v>412733</v>
          </cell>
          <cell r="C81" t="str">
            <v>Word Explorer Level Started</v>
          </cell>
        </row>
        <row r="82">
          <cell r="B82">
            <v>415617</v>
          </cell>
          <cell r="C82" t="str">
            <v>Word Explorer Oxford Book Event</v>
          </cell>
        </row>
        <row r="83">
          <cell r="B83">
            <v>412749</v>
          </cell>
          <cell r="C83" t="str">
            <v>Word Explorer Stage 1 Finished</v>
          </cell>
        </row>
        <row r="84">
          <cell r="B84">
            <v>412750</v>
          </cell>
          <cell r="C84" t="str">
            <v>Word Explorer Stage 2 Finished</v>
          </cell>
        </row>
        <row r="85">
          <cell r="B85">
            <v>412751</v>
          </cell>
          <cell r="C85" t="str">
            <v>Word Explorer Stage 3 Finished</v>
          </cell>
        </row>
        <row r="86">
          <cell r="B86">
            <v>412736</v>
          </cell>
          <cell r="C86" t="str">
            <v>Word Explorer Word Mastered</v>
          </cell>
        </row>
        <row r="87">
          <cell r="B87">
            <v>397366</v>
          </cell>
          <cell r="C87" t="str">
            <v>Zoochestra Finished</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query_result_2024-06-04T08_43_5"/>
    </sheetNames>
    <sheetDataSet>
      <sheetData sheetId="0">
        <row r="5">
          <cell r="A5" t="str">
            <v>Ar Mode Finished</v>
          </cell>
          <cell r="B5">
            <v>261442</v>
          </cell>
          <cell r="C5">
            <v>1429167</v>
          </cell>
          <cell r="D5">
            <v>527058</v>
          </cell>
        </row>
        <row r="6">
          <cell r="A6" t="str">
            <v>Ar Mode Triggered</v>
          </cell>
          <cell r="B6">
            <v>290640</v>
          </cell>
          <cell r="C6">
            <v>1592445</v>
          </cell>
          <cell r="D6">
            <v>549888</v>
          </cell>
        </row>
        <row r="7">
          <cell r="A7" t="str">
            <v>Avatar House Finished</v>
          </cell>
          <cell r="B7">
            <v>493548</v>
          </cell>
          <cell r="C7">
            <v>1029222</v>
          </cell>
          <cell r="D7">
            <v>430567</v>
          </cell>
        </row>
        <row r="8">
          <cell r="A8" t="str">
            <v>Avatar House Triggered</v>
          </cell>
          <cell r="B8">
            <v>574613</v>
          </cell>
          <cell r="C8">
            <v>1188139</v>
          </cell>
          <cell r="D8">
            <v>474571</v>
          </cell>
        </row>
        <row r="9">
          <cell r="A9" t="str">
            <v>Dedicated XP Finished</v>
          </cell>
          <cell r="B9">
            <v>260983</v>
          </cell>
          <cell r="C9">
            <v>442189</v>
          </cell>
          <cell r="D9">
            <v>228032</v>
          </cell>
        </row>
        <row r="10">
          <cell r="A10" t="str">
            <v>Dedicated XP Started</v>
          </cell>
          <cell r="B10">
            <v>319342</v>
          </cell>
          <cell r="C10">
            <v>526856</v>
          </cell>
          <cell r="D10">
            <v>255135</v>
          </cell>
        </row>
        <row r="11">
          <cell r="A11" t="str">
            <v>Mini-Game Finished</v>
          </cell>
          <cell r="B11">
            <v>590528</v>
          </cell>
          <cell r="C11">
            <v>1236917</v>
          </cell>
          <cell r="D11">
            <v>516406</v>
          </cell>
        </row>
        <row r="12">
          <cell r="A12" t="str">
            <v>Mini-Game Started</v>
          </cell>
          <cell r="B12">
            <v>650796</v>
          </cell>
          <cell r="C12">
            <v>1397459</v>
          </cell>
          <cell r="D12">
            <v>544576</v>
          </cell>
        </row>
        <row r="13">
          <cell r="A13" t="str">
            <v>Reward System Finished</v>
          </cell>
          <cell r="B13">
            <v>531889</v>
          </cell>
          <cell r="C13">
            <v>1026226</v>
          </cell>
          <cell r="D13">
            <v>476256</v>
          </cell>
        </row>
        <row r="14">
          <cell r="A14" t="str">
            <v>Reward System Triggered</v>
          </cell>
          <cell r="B14">
            <v>546006</v>
          </cell>
          <cell r="C14">
            <v>1055937</v>
          </cell>
          <cell r="D14">
            <v>483915</v>
          </cell>
        </row>
        <row r="15">
          <cell r="A15" t="str">
            <v>Toy Friendship Finished</v>
          </cell>
          <cell r="B15">
            <v>570074</v>
          </cell>
          <cell r="C15">
            <v>1262714</v>
          </cell>
          <cell r="D15">
            <v>494095</v>
          </cell>
        </row>
        <row r="16">
          <cell r="A16" t="str">
            <v>Toy Friendship Started</v>
          </cell>
          <cell r="B16">
            <v>614382</v>
          </cell>
          <cell r="C16">
            <v>1367295</v>
          </cell>
          <cell r="D16">
            <v>508519</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query_result_2024-06-04T09_00_2"/>
    </sheetNames>
    <sheetDataSet>
      <sheetData sheetId="0">
        <row r="5">
          <cell r="A5" t="str">
            <v>Animalody</v>
          </cell>
          <cell r="B5">
            <v>175551</v>
          </cell>
          <cell r="C5">
            <v>335306</v>
          </cell>
          <cell r="D5">
            <v>202527</v>
          </cell>
        </row>
        <row r="6">
          <cell r="A6" t="str">
            <v>Chase Ace</v>
          </cell>
          <cell r="B6">
            <v>279594</v>
          </cell>
          <cell r="C6">
            <v>505361</v>
          </cell>
          <cell r="D6">
            <v>293201</v>
          </cell>
        </row>
        <row r="7">
          <cell r="A7" t="str">
            <v>Code spark</v>
          </cell>
          <cell r="B7">
            <v>172498</v>
          </cell>
          <cell r="C7">
            <v>330627</v>
          </cell>
          <cell r="D7">
            <v>192740</v>
          </cell>
        </row>
        <row r="8">
          <cell r="A8" t="str">
            <v>Dodge &amp; Dash</v>
          </cell>
          <cell r="B8">
            <v>228403</v>
          </cell>
          <cell r="C8">
            <v>371012</v>
          </cell>
          <cell r="D8">
            <v>219813</v>
          </cell>
        </row>
        <row r="9">
          <cell r="A9" t="str">
            <v>Frenzy_Rush</v>
          </cell>
          <cell r="B9">
            <v>164263</v>
          </cell>
          <cell r="C9">
            <v>272965</v>
          </cell>
          <cell r="D9">
            <v>196699</v>
          </cell>
        </row>
        <row r="10">
          <cell r="A10" t="str">
            <v>Hide-and-Seek</v>
          </cell>
          <cell r="B10">
            <v>140338</v>
          </cell>
          <cell r="C10">
            <v>237812</v>
          </cell>
          <cell r="D10">
            <v>145847</v>
          </cell>
        </row>
        <row r="11">
          <cell r="A11" t="str">
            <v>Inkmagination</v>
          </cell>
          <cell r="B11">
            <v>510292</v>
          </cell>
          <cell r="C11">
            <v>1200960</v>
          </cell>
          <cell r="D11">
            <v>471096</v>
          </cell>
        </row>
        <row r="12">
          <cell r="A12" t="str">
            <v>Link The World</v>
          </cell>
          <cell r="B12">
            <v>145053</v>
          </cell>
          <cell r="C12">
            <v>245572</v>
          </cell>
          <cell r="D12">
            <v>141036</v>
          </cell>
        </row>
        <row r="13">
          <cell r="A13" t="str">
            <v>Move Ahead</v>
          </cell>
          <cell r="B13">
            <v>55423</v>
          </cell>
          <cell r="C13">
            <v>127398</v>
          </cell>
          <cell r="D13">
            <v>116541</v>
          </cell>
        </row>
        <row r="14">
          <cell r="A14" t="str">
            <v>Natoons</v>
          </cell>
          <cell r="B14">
            <v>268903</v>
          </cell>
          <cell r="C14">
            <v>395430</v>
          </cell>
          <cell r="D14">
            <v>216871</v>
          </cell>
        </row>
        <row r="15">
          <cell r="A15" t="str">
            <v>PaleoKid</v>
          </cell>
          <cell r="B15">
            <v>199900</v>
          </cell>
          <cell r="C15">
            <v>340999</v>
          </cell>
          <cell r="D15">
            <v>230302</v>
          </cell>
        </row>
        <row r="16">
          <cell r="A16" t="str">
            <v>Princess Tower</v>
          </cell>
          <cell r="B16">
            <v>179319</v>
          </cell>
          <cell r="C16">
            <v>305650</v>
          </cell>
          <cell r="D16">
            <v>205533</v>
          </cell>
        </row>
        <row r="17">
          <cell r="A17" t="str">
            <v>Stylin'</v>
          </cell>
          <cell r="B17">
            <v>137470</v>
          </cell>
          <cell r="C17">
            <v>230410</v>
          </cell>
          <cell r="D17">
            <v>141685</v>
          </cell>
        </row>
        <row r="18">
          <cell r="A18" t="str">
            <v>Swipe &amp; Swing</v>
          </cell>
          <cell r="B18">
            <v>127913</v>
          </cell>
          <cell r="C18">
            <v>236522</v>
          </cell>
          <cell r="D18">
            <v>146028</v>
          </cell>
        </row>
        <row r="19">
          <cell r="A19" t="str">
            <v>Treasure Toss</v>
          </cell>
          <cell r="B19">
            <v>119484</v>
          </cell>
          <cell r="C19">
            <v>200789</v>
          </cell>
          <cell r="D19">
            <v>158362</v>
          </cell>
        </row>
        <row r="20">
          <cell r="A20" t="str">
            <v>Vocabulary</v>
          </cell>
          <cell r="B20">
            <v>58261</v>
          </cell>
          <cell r="C20">
            <v>98902</v>
          </cell>
          <cell r="D20">
            <v>89766</v>
          </cell>
        </row>
      </sheetData>
      <sheetData sheetId="1" refreshError="1"/>
    </sheetDataSet>
  </externalBook>
</externalLink>
</file>

<file path=xl/persons/person.xml><?xml version="1.0" encoding="utf-8"?>
<personList xmlns="http://schemas.microsoft.com/office/spreadsheetml/2018/threadedcomments" xmlns:x="http://schemas.openxmlformats.org/spreadsheetml/2006/main">
  <person displayName="Vo Nguyen Hoai An" id="{9F07CF97-E485-4BF3-8490-7DEC9953A0F7}" userId="S::an.vonguyenhoai@gameloft.com::39cd50e8-fb75-459b-8e9a-0c1ae80f9c84"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et Cuong" refreshedDate="45430.835002893517" createdVersion="8" refreshedVersion="8" minRefreshableVersion="3" recordCount="489" xr:uid="{D2F682E3-3556-4B1C-8718-4E9AA05F5944}">
  <cacheSource type="worksheet">
    <worksheetSource name="Table1"/>
  </cacheSource>
  <cacheFields count="22">
    <cacheField name="FIRST_DAY" numFmtId="164">
      <sharedItems containsSemiMixedTypes="0" containsNonDate="0" containsDate="1" containsString="0" minDate="2023-01-01T00:00:00" maxDate="2024-05-04T00:00:00" count="489">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sharedItems>
      <fieldGroup par="21"/>
    </cacheField>
    <cacheField name="New user Acquired D0" numFmtId="3">
      <sharedItems containsSemiMixedTypes="0" containsString="0" containsNumber="1" containsInteger="1" minValue="16418" maxValue="390592"/>
    </cacheField>
    <cacheField name="D1" numFmtId="165">
      <sharedItems containsSemiMixedTypes="0" containsString="0" containsNumber="1" minValue="0.17988499999999999" maxValue="0.54367200000000004"/>
    </cacheField>
    <cacheField name="D2" numFmtId="165">
      <sharedItems containsSemiMixedTypes="0" containsString="0" containsNumber="1" minValue="0.12531900000000001" maxValue="0.46625699999999998"/>
    </cacheField>
    <cacheField name="D3" numFmtId="165">
      <sharedItems containsSemiMixedTypes="0" containsString="0" containsNumber="1" minValue="7.3339000000000001E-2" maxValue="0.430948"/>
    </cacheField>
    <cacheField name="D4" numFmtId="165">
      <sharedItems containsSemiMixedTypes="0" containsString="0" containsNumber="1" minValue="2.0882000000000001E-2" maxValue="0.41339799999999999"/>
    </cacheField>
    <cacheField name="D5" numFmtId="165">
      <sharedItems containsSemiMixedTypes="0" containsString="0" containsNumber="1" minValue="0" maxValue="0.40052199999999999"/>
    </cacheField>
    <cacheField name="D6" numFmtId="165">
      <sharedItems containsSemiMixedTypes="0" containsString="0" containsNumber="1" minValue="0" maxValue="0.38737199999999999"/>
    </cacheField>
    <cacheField name="D7" numFmtId="165">
      <sharedItems containsSemiMixedTypes="0" containsString="0" containsNumber="1" minValue="0" maxValue="0.37128800000000001"/>
    </cacheField>
    <cacheField name="D8" numFmtId="165">
      <sharedItems containsSemiMixedTypes="0" containsString="0" containsNumber="1" minValue="0" maxValue="0.357595"/>
    </cacheField>
    <cacheField name="D9" numFmtId="165">
      <sharedItems containsSemiMixedTypes="0" containsString="0" containsNumber="1" minValue="0" maxValue="0.34973799999999999"/>
    </cacheField>
    <cacheField name="D10" numFmtId="165">
      <sharedItems containsSemiMixedTypes="0" containsString="0" containsNumber="1" minValue="0" maxValue="0.33895700000000001"/>
    </cacheField>
    <cacheField name="D11" numFmtId="165">
      <sharedItems containsSemiMixedTypes="0" containsString="0" containsNumber="1" minValue="0" maxValue="0.33082800000000001"/>
    </cacheField>
    <cacheField name="D12" numFmtId="165">
      <sharedItems containsSemiMixedTypes="0" containsString="0" containsNumber="1" minValue="0" maxValue="0.324322"/>
    </cacheField>
    <cacheField name="D13" numFmtId="165">
      <sharedItems containsSemiMixedTypes="0" containsString="0" containsNumber="1" minValue="0" maxValue="0.31731100000000001"/>
    </cacheField>
    <cacheField name="D14" numFmtId="165">
      <sharedItems containsSemiMixedTypes="0" containsString="0" containsNumber="1" minValue="0" maxValue="0.31011699999999998"/>
    </cacheField>
    <cacheField name="D28" numFmtId="165">
      <sharedItems containsSemiMixedTypes="0" containsString="0" containsNumber="1" minValue="0" maxValue="0.25727899999999998"/>
    </cacheField>
    <cacheField name="D60" numFmtId="165">
      <sharedItems containsSemiMixedTypes="0" containsString="0" containsNumber="1" minValue="0" maxValue="0.19189899999999999"/>
    </cacheField>
    <cacheField name="D90" numFmtId="165">
      <sharedItems containsSemiMixedTypes="0" containsString="0" containsNumber="1" minValue="0" maxValue="0.15643399999999999"/>
    </cacheField>
    <cacheField name="Months (FIRST_DAY)" numFmtId="0" databaseField="0">
      <fieldGroup base="0">
        <rangePr groupBy="months" startDate="2023-01-01T00:00:00" endDate="2024-05-04T00:00:00"/>
        <groupItems count="14">
          <s v="&lt;1/1/2023"/>
          <s v="Jan"/>
          <s v="Feb"/>
          <s v="Mar"/>
          <s v="Apr"/>
          <s v="May"/>
          <s v="Jun"/>
          <s v="Jul"/>
          <s v="Aug"/>
          <s v="Sep"/>
          <s v="Oct"/>
          <s v="Nov"/>
          <s v="Dec"/>
          <s v="&gt;5/4/2024"/>
        </groupItems>
      </fieldGroup>
    </cacheField>
    <cacheField name="Quarters (FIRST_DAY)" numFmtId="0" databaseField="0">
      <fieldGroup base="0">
        <rangePr groupBy="quarters" startDate="2023-01-01T00:00:00" endDate="2024-05-04T00:00:00"/>
        <groupItems count="6">
          <s v="&lt;1/1/2023"/>
          <s v="Qtr1"/>
          <s v="Qtr2"/>
          <s v="Qtr3"/>
          <s v="Qtr4"/>
          <s v="&gt;5/4/2024"/>
        </groupItems>
      </fieldGroup>
    </cacheField>
    <cacheField name="Years (FIRST_DAY)" numFmtId="0" databaseField="0">
      <fieldGroup base="0">
        <rangePr groupBy="years" startDate="2023-01-01T00:00:00" endDate="2024-05-04T00:00:00"/>
        <groupItems count="4">
          <s v="&lt;1/1/2023"/>
          <s v="2023"/>
          <s v="2024"/>
          <s v="&gt;5/4/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guyen Viet Cuong 2" refreshedDate="45447.792753009257" createdVersion="8" refreshedVersion="8" minRefreshableVersion="3" recordCount="517" xr:uid="{FDD53CBF-294C-4E00-B41F-8FC7C23A2F03}">
  <cacheSource type="worksheet">
    <worksheetSource ref="U2:AM519" sheet="04. Rolling Retention"/>
  </cacheSource>
  <cacheFields count="22">
    <cacheField name="FIRST_DAY" numFmtId="14">
      <sharedItems containsSemiMixedTypes="0" containsNonDate="0" containsDate="1" containsString="0" minDate="2023-01-01T00:00:00" maxDate="2024-06-01T00:00:00" count="517">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sharedItems>
      <fieldGroup par="21"/>
    </cacheField>
    <cacheField name="New user Acquired D0" numFmtId="167">
      <sharedItems containsSemiMixedTypes="0" containsString="0" containsNumber="1" containsInteger="1" minValue="5960" maxValue="112344"/>
    </cacheField>
    <cacheField name="D1" numFmtId="10">
      <sharedItems containsSemiMixedTypes="0" containsString="0" containsNumber="1" minValue="0.13721900000000001" maxValue="0.61973199999999995"/>
    </cacheField>
    <cacheField name="D2" numFmtId="10">
      <sharedItems containsSemiMixedTypes="0" containsString="0" containsNumber="1" minValue="9.1286999999999993E-2" maxValue="0.51005699999999998"/>
    </cacheField>
    <cacheField name="D3" numFmtId="10">
      <sharedItems containsSemiMixedTypes="0" containsString="0" containsNumber="1" minValue="6.5917000000000003E-2" maxValue="0.45961000000000002"/>
    </cacheField>
    <cacheField name="D4" numFmtId="10">
      <sharedItems containsSemiMixedTypes="0" containsString="0" containsNumber="1" minValue="6.4619999999999999E-3" maxValue="0.43010500000000002"/>
    </cacheField>
    <cacheField name="D5" numFmtId="10">
      <sharedItems containsSemiMixedTypes="0" containsString="0" containsNumber="1" minValue="0" maxValue="0.41119299999999998"/>
    </cacheField>
    <cacheField name="D6" numFmtId="10">
      <sharedItems containsSemiMixedTypes="0" containsString="0" containsNumber="1" minValue="0" maxValue="0.39496500000000001"/>
    </cacheField>
    <cacheField name="D7" numFmtId="10">
      <sharedItems containsSemiMixedTypes="0" containsString="0" containsNumber="1" minValue="0" maxValue="0.37963000000000002"/>
    </cacheField>
    <cacheField name="D8" numFmtId="10">
      <sharedItems containsSemiMixedTypes="0" containsString="0" containsNumber="1" minValue="0" maxValue="0.36829499999999998"/>
    </cacheField>
    <cacheField name="D9" numFmtId="10">
      <sharedItems containsSemiMixedTypes="0" containsString="0" containsNumber="1" minValue="0" maxValue="0.35711999999999999"/>
    </cacheField>
    <cacheField name="D10" numFmtId="10">
      <sharedItems containsSemiMixedTypes="0" containsString="0" containsNumber="1" minValue="0" maxValue="0.34402899999999997"/>
    </cacheField>
    <cacheField name="D11" numFmtId="10">
      <sharedItems containsSemiMixedTypes="0" containsString="0" containsNumber="1" minValue="0" maxValue="0.32982099999999998"/>
    </cacheField>
    <cacheField name="D12" numFmtId="10">
      <sharedItems containsSemiMixedTypes="0" containsString="0" containsNumber="1" minValue="0" maxValue="0.32104100000000002"/>
    </cacheField>
    <cacheField name="D13" numFmtId="10">
      <sharedItems containsSemiMixedTypes="0" containsString="0" containsNumber="1" minValue="0" maxValue="0.31226100000000001"/>
    </cacheField>
    <cacheField name="D14" numFmtId="10">
      <sharedItems containsSemiMixedTypes="0" containsString="0" containsNumber="1" minValue="0" maxValue="0.30443799999999999"/>
    </cacheField>
    <cacheField name="D28" numFmtId="10">
      <sharedItems containsSemiMixedTypes="0" containsString="0" containsNumber="1" minValue="0" maxValue="0.24505099999999999"/>
    </cacheField>
    <cacheField name="D60" numFmtId="10">
      <sharedItems containsSemiMixedTypes="0" containsString="0" containsNumber="1" minValue="0" maxValue="0.179146"/>
    </cacheField>
    <cacheField name="D90" numFmtId="10">
      <sharedItems containsSemiMixedTypes="0" containsString="0" containsNumber="1" minValue="0" maxValue="0.13480700000000001"/>
    </cacheField>
    <cacheField name="Months (FIRST_DAY)" numFmtId="0" databaseField="0">
      <fieldGroup base="0">
        <rangePr groupBy="months" startDate="2023-01-01T00:00:00" endDate="2024-06-01T00:00:00"/>
        <groupItems count="14">
          <s v="&lt;1/1/2023"/>
          <s v="Jan"/>
          <s v="Feb"/>
          <s v="Mar"/>
          <s v="Apr"/>
          <s v="May"/>
          <s v="Jun"/>
          <s v="Jul"/>
          <s v="Aug"/>
          <s v="Sep"/>
          <s v="Oct"/>
          <s v="Nov"/>
          <s v="Dec"/>
          <s v="&gt;6/1/2024"/>
        </groupItems>
      </fieldGroup>
    </cacheField>
    <cacheField name="Quarters (FIRST_DAY)" numFmtId="0" databaseField="0">
      <fieldGroup base="0">
        <rangePr groupBy="quarters" startDate="2023-01-01T00:00:00" endDate="2024-06-01T00:00:00"/>
        <groupItems count="6">
          <s v="&lt;1/1/2023"/>
          <s v="Qtr1"/>
          <s v="Qtr2"/>
          <s v="Qtr3"/>
          <s v="Qtr4"/>
          <s v="&gt;6/1/2024"/>
        </groupItems>
      </fieldGroup>
    </cacheField>
    <cacheField name="Years (FIRST_DAY)" numFmtId="0" databaseField="0">
      <fieldGroup base="0">
        <rangePr groupBy="years" startDate="2023-01-01T00:00:00" endDate="2024-06-01T00:00:00"/>
        <groupItems count="4">
          <s v="&lt;1/1/2023"/>
          <s v="2023"/>
          <s v="2024"/>
          <s v="&gt;6/1/2024"/>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guyen Viet Cuong 2" refreshedDate="45447.79626678241" createdVersion="8" refreshedVersion="8" minRefreshableVersion="3" recordCount="517" xr:uid="{17A03284-D607-444E-B075-02FC02E82A79}">
  <cacheSource type="worksheet">
    <worksheetSource ref="AO2:BG519" sheet="04. Rolling Retention"/>
  </cacheSource>
  <cacheFields count="22">
    <cacheField name="FIRST_DAY" numFmtId="14">
      <sharedItems containsSemiMixedTypes="0" containsNonDate="0" containsDate="1" containsString="0" minDate="2023-01-01T00:00:00" maxDate="2024-06-01T00:00:00" count="517">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sharedItems>
      <fieldGroup par="21"/>
    </cacheField>
    <cacheField name="New user Acquired D0" numFmtId="167">
      <sharedItems containsSemiMixedTypes="0" containsString="0" containsNumber="1" containsInteger="1" minValue="8299" maxValue="245082"/>
    </cacheField>
    <cacheField name="D1" numFmtId="10">
      <sharedItems containsSemiMixedTypes="0" containsString="0" containsNumber="1" minValue="0.209594" maxValue="0.43146899999999999"/>
    </cacheField>
    <cacheField name="D2" numFmtId="10">
      <sharedItems containsSemiMixedTypes="0" containsString="0" containsNumber="1" minValue="0.13114600000000001" maxValue="0.37838500000000003"/>
    </cacheField>
    <cacheField name="D3" numFmtId="10">
      <sharedItems containsSemiMixedTypes="0" containsString="0" containsNumber="1" minValue="5.5684999999999998E-2" maxValue="0.35836499999999999"/>
    </cacheField>
    <cacheField name="D4" numFmtId="10">
      <sharedItems containsSemiMixedTypes="0" containsString="0" containsNumber="1" minValue="6.9800000000000001E-3" maxValue="0.343163"/>
    </cacheField>
    <cacheField name="D5" numFmtId="10">
      <sharedItems containsSemiMixedTypes="0" containsString="0" containsNumber="1" minValue="0" maxValue="0.33410899999999999"/>
    </cacheField>
    <cacheField name="D6" numFmtId="10">
      <sharedItems containsSemiMixedTypes="0" containsString="0" containsNumber="1" minValue="0" maxValue="0.32322600000000001"/>
    </cacheField>
    <cacheField name="D7" numFmtId="10">
      <sharedItems containsSemiMixedTypes="0" containsString="0" containsNumber="1" minValue="0" maxValue="0.30877199999999999"/>
    </cacheField>
    <cacheField name="D8" numFmtId="10">
      <sharedItems containsSemiMixedTypes="0" containsString="0" containsNumber="1" minValue="0" maxValue="0.29672700000000002"/>
    </cacheField>
    <cacheField name="D9" numFmtId="10">
      <sharedItems containsSemiMixedTypes="0" containsString="0" containsNumber="1" minValue="0" maxValue="0.28783900000000001"/>
    </cacheField>
    <cacheField name="D10" numFmtId="10">
      <sharedItems containsSemiMixedTypes="0" containsString="0" containsNumber="1" minValue="0" maxValue="0.28094400000000003"/>
    </cacheField>
    <cacheField name="D11" numFmtId="10">
      <sharedItems containsSemiMixedTypes="0" containsString="0" containsNumber="1" minValue="0" maxValue="0.27429799999999999"/>
    </cacheField>
    <cacheField name="D12" numFmtId="10">
      <sharedItems containsSemiMixedTypes="0" containsString="0" containsNumber="1" minValue="0" maxValue="0.268982"/>
    </cacheField>
    <cacheField name="D13" numFmtId="10">
      <sharedItems containsSemiMixedTypes="0" containsString="0" containsNumber="1" minValue="0" maxValue="0.26407999999999998"/>
    </cacheField>
    <cacheField name="D14" numFmtId="10">
      <sharedItems containsSemiMixedTypes="0" containsString="0" containsNumber="1" minValue="0" maxValue="0.25868099999999999"/>
    </cacheField>
    <cacheField name="D28" numFmtId="10">
      <sharedItems containsSemiMixedTypes="0" containsString="0" containsNumber="1" minValue="0" maxValue="0.217449"/>
    </cacheField>
    <cacheField name="D60" numFmtId="10">
      <sharedItems containsSemiMixedTypes="0" containsString="0" containsNumber="1" minValue="0" maxValue="0.16415299999999999"/>
    </cacheField>
    <cacheField name="D90" numFmtId="10">
      <sharedItems containsSemiMixedTypes="0" containsString="0" containsNumber="1" minValue="0" maxValue="0.13871"/>
    </cacheField>
    <cacheField name="Months (FIRST_DAY)" numFmtId="0" databaseField="0">
      <fieldGroup base="0">
        <rangePr groupBy="months" startDate="2023-01-01T00:00:00" endDate="2024-06-01T00:00:00"/>
        <groupItems count="14">
          <s v="&lt;1/1/2023"/>
          <s v="Jan"/>
          <s v="Feb"/>
          <s v="Mar"/>
          <s v="Apr"/>
          <s v="May"/>
          <s v="Jun"/>
          <s v="Jul"/>
          <s v="Aug"/>
          <s v="Sep"/>
          <s v="Oct"/>
          <s v="Nov"/>
          <s v="Dec"/>
          <s v="&gt;6/1/2024"/>
        </groupItems>
      </fieldGroup>
    </cacheField>
    <cacheField name="Quarters (FIRST_DAY)" numFmtId="0" databaseField="0">
      <fieldGroup base="0">
        <rangePr groupBy="quarters" startDate="2023-01-01T00:00:00" endDate="2024-06-01T00:00:00"/>
        <groupItems count="6">
          <s v="&lt;1/1/2023"/>
          <s v="Qtr1"/>
          <s v="Qtr2"/>
          <s v="Qtr3"/>
          <s v="Qtr4"/>
          <s v="&gt;6/1/2024"/>
        </groupItems>
      </fieldGroup>
    </cacheField>
    <cacheField name="Years (FIRST_DAY)" numFmtId="0" databaseField="0">
      <fieldGroup base="0">
        <rangePr groupBy="years" startDate="2023-01-01T00:00:00" endDate="2024-06-01T00:00:00"/>
        <groupItems count="4">
          <s v="&lt;1/1/2023"/>
          <s v="2023"/>
          <s v="2024"/>
          <s v="&gt;6/1/202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guyen Viet Cuong 2" refreshedDate="45447.797538310188" createdVersion="8" refreshedVersion="8" minRefreshableVersion="3" recordCount="517" xr:uid="{51D8AEED-1119-4949-A086-4BAC9F8AB167}">
  <cacheSource type="worksheet">
    <worksheetSource ref="BI2:CA519" sheet="04. Rolling Retention"/>
  </cacheSource>
  <cacheFields count="22">
    <cacheField name="FIRST_DAY" numFmtId="14">
      <sharedItems containsSemiMixedTypes="0" containsNonDate="0" containsDate="1" containsString="0" minDate="2023-01-01T00:00:00" maxDate="2024-06-01T00:00:00" count="517">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sharedItems>
      <fieldGroup par="21"/>
    </cacheField>
    <cacheField name="New user Acquired D0" numFmtId="167">
      <sharedItems containsSemiMixedTypes="0" containsString="0" containsNumber="1" containsInteger="1" minValue="626" maxValue="33166"/>
    </cacheField>
    <cacheField name="D1" numFmtId="10">
      <sharedItems containsSemiMixedTypes="0" containsString="0" containsNumber="1" minValue="0.43290699999999999" maxValue="0.893266"/>
    </cacheField>
    <cacheField name="D2" numFmtId="10">
      <sharedItems containsSemiMixedTypes="0" containsString="0" containsNumber="1" minValue="0.228435" maxValue="0.85969399999999996"/>
    </cacheField>
    <cacheField name="D3" numFmtId="10">
      <sharedItems containsSemiMixedTypes="0" containsString="0" containsNumber="1" minValue="0.123003" maxValue="0.84132700000000005"/>
    </cacheField>
    <cacheField name="D4" numFmtId="10">
      <sharedItems containsSemiMixedTypes="0" containsString="0" containsNumber="1" minValue="1.278E-2" maxValue="0.83316299999999999"/>
    </cacheField>
    <cacheField name="D5" numFmtId="10">
      <sharedItems containsSemiMixedTypes="0" containsString="0" containsNumber="1" minValue="0" maxValue="0.82193899999999998"/>
    </cacheField>
    <cacheField name="D6" numFmtId="10">
      <sharedItems containsSemiMixedTypes="0" containsString="0" containsNumber="1" minValue="0" maxValue="0.81173499999999998"/>
    </cacheField>
    <cacheField name="D7" numFmtId="10">
      <sharedItems containsSemiMixedTypes="0" containsString="0" containsNumber="1" minValue="0" maxValue="0.79693899999999995"/>
    </cacheField>
    <cacheField name="D8" numFmtId="10">
      <sharedItems containsSemiMixedTypes="0" containsString="0" containsNumber="1" minValue="0" maxValue="0.78520400000000001"/>
    </cacheField>
    <cacheField name="D9" numFmtId="10">
      <sharedItems containsSemiMixedTypes="0" containsString="0" containsNumber="1" minValue="0" maxValue="0.77398"/>
    </cacheField>
    <cacheField name="D10" numFmtId="10">
      <sharedItems containsSemiMixedTypes="0" containsString="0" containsNumber="1" minValue="0" maxValue="0.76530600000000004"/>
    </cacheField>
    <cacheField name="D11" numFmtId="10">
      <sharedItems containsSemiMixedTypes="0" containsString="0" containsNumber="1" minValue="0" maxValue="0.756633"/>
    </cacheField>
    <cacheField name="D12" numFmtId="10">
      <sharedItems containsSemiMixedTypes="0" containsString="0" containsNumber="1" minValue="0" maxValue="0.74897999999999998"/>
    </cacheField>
    <cacheField name="D13" numFmtId="10">
      <sharedItems containsSemiMixedTypes="0" containsString="0" containsNumber="1" minValue="0" maxValue="0.74081600000000003"/>
    </cacheField>
    <cacheField name="D14" numFmtId="10">
      <sharedItems containsSemiMixedTypes="0" containsString="0" containsNumber="1" minValue="0" maxValue="0.73469399999999996"/>
    </cacheField>
    <cacheField name="D28" numFmtId="10">
      <sharedItems containsSemiMixedTypes="0" containsString="0" containsNumber="1" minValue="0" maxValue="0.66785700000000003"/>
    </cacheField>
    <cacheField name="D60" numFmtId="10">
      <sharedItems containsSemiMixedTypes="0" containsString="0" containsNumber="1" minValue="0" maxValue="0.57908199999999999"/>
    </cacheField>
    <cacheField name="D90" numFmtId="10">
      <sharedItems containsSemiMixedTypes="0" containsString="0" containsNumber="1" minValue="0" maxValue="0.50527"/>
    </cacheField>
    <cacheField name="Months (FIRST_DAY)" numFmtId="0" databaseField="0">
      <fieldGroup base="0">
        <rangePr groupBy="months" startDate="2023-01-01T00:00:00" endDate="2024-06-01T00:00:00"/>
        <groupItems count="14">
          <s v="&lt;1/1/2023"/>
          <s v="Jan"/>
          <s v="Feb"/>
          <s v="Mar"/>
          <s v="Apr"/>
          <s v="May"/>
          <s v="Jun"/>
          <s v="Jul"/>
          <s v="Aug"/>
          <s v="Sep"/>
          <s v="Oct"/>
          <s v="Nov"/>
          <s v="Dec"/>
          <s v="&gt;6/1/2024"/>
        </groupItems>
      </fieldGroup>
    </cacheField>
    <cacheField name="Quarters (FIRST_DAY)" numFmtId="0" databaseField="0">
      <fieldGroup base="0">
        <rangePr groupBy="quarters" startDate="2023-01-01T00:00:00" endDate="2024-06-01T00:00:00"/>
        <groupItems count="6">
          <s v="&lt;1/1/2023"/>
          <s v="Qtr1"/>
          <s v="Qtr2"/>
          <s v="Qtr3"/>
          <s v="Qtr4"/>
          <s v="&gt;6/1/2024"/>
        </groupItems>
      </fieldGroup>
    </cacheField>
    <cacheField name="Years (FIRST_DAY)" numFmtId="0" databaseField="0">
      <fieldGroup base="0">
        <rangePr groupBy="years" startDate="2023-01-01T00:00:00" endDate="2024-06-01T00:00:00"/>
        <groupItems count="4">
          <s v="&lt;1/1/2023"/>
          <s v="2023"/>
          <s v="2024"/>
          <s v="&gt;6/1/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9">
  <r>
    <x v="0"/>
    <n v="64255"/>
    <n v="0.38076399999999999"/>
    <n v="0.328768"/>
    <n v="0.30724499999999999"/>
    <n v="0.29403200000000002"/>
    <n v="0.28435100000000002"/>
    <n v="0.27530900000000003"/>
    <n v="0.26654699999999998"/>
    <n v="0.25887500000000002"/>
    <n v="0.25475100000000001"/>
    <n v="0.25064199999999998"/>
    <n v="0.24686"/>
    <n v="0.24307799999999999"/>
    <n v="0.23896999999999999"/>
    <n v="0.232853"/>
    <n v="0.197292"/>
    <n v="0.15475800000000001"/>
    <n v="0.130387"/>
  </r>
  <r>
    <x v="1"/>
    <n v="50594"/>
    <n v="0.40572000000000003"/>
    <n v="0.34891499999999998"/>
    <n v="0.32573000000000002"/>
    <n v="0.31143999999999999"/>
    <n v="0.29928500000000002"/>
    <n v="0.28821600000000003"/>
    <n v="0.27926200000000001"/>
    <n v="0.27335300000000001"/>
    <n v="0.26799600000000001"/>
    <n v="0.263905"/>
    <n v="0.25983299999999998"/>
    <n v="0.25510899999999997"/>
    <n v="0.24918000000000001"/>
    <n v="0.24301300000000001"/>
    <n v="0.20704"/>
    <n v="0.16256899999999999"/>
    <n v="0.137072"/>
  </r>
  <r>
    <x v="2"/>
    <n v="45767"/>
    <n v="0.40505200000000002"/>
    <n v="0.347215"/>
    <n v="0.321411"/>
    <n v="0.30443300000000001"/>
    <n v="0.29165099999999999"/>
    <n v="0.28007100000000001"/>
    <n v="0.273341"/>
    <n v="0.267092"/>
    <n v="0.26125799999999999"/>
    <n v="0.25645099999999998"/>
    <n v="0.25068299999999999"/>
    <n v="0.244062"/>
    <n v="0.23886199999999999"/>
    <n v="0.23519100000000001"/>
    <n v="0.19817799999999999"/>
    <n v="0.152839"/>
    <n v="0.126467"/>
  </r>
  <r>
    <x v="3"/>
    <n v="42343"/>
    <n v="0.421014"/>
    <n v="0.36187799999999998"/>
    <n v="0.33556900000000001"/>
    <n v="0.31589600000000001"/>
    <n v="0.301844"/>
    <n v="0.29346100000000003"/>
    <n v="0.28613899999999998"/>
    <n v="0.27997499999999997"/>
    <n v="0.27459099999999997"/>
    <n v="0.269065"/>
    <n v="0.26247500000000001"/>
    <n v="0.25609900000000002"/>
    <n v="0.251919"/>
    <n v="0.24821099999999999"/>
    <n v="0.206646"/>
    <n v="0.161774"/>
    <n v="0.13631499999999999"/>
  </r>
  <r>
    <x v="4"/>
    <n v="42293"/>
    <n v="0.42271799999999998"/>
    <n v="0.35786099999999998"/>
    <n v="0.32717000000000002"/>
    <n v="0.30974400000000002"/>
    <n v="0.299813"/>
    <n v="0.291632"/>
    <n v="0.28439700000000001"/>
    <n v="0.277895"/>
    <n v="0.27089600000000003"/>
    <n v="0.26318799999999998"/>
    <n v="0.25609399999999999"/>
    <n v="0.25174400000000002"/>
    <n v="0.24791299999999999"/>
    <n v="0.244509"/>
    <n v="0.205211"/>
    <n v="0.159081"/>
    <n v="0.133828"/>
  </r>
  <r>
    <x v="5"/>
    <n v="53361"/>
    <n v="0.39957999999999999"/>
    <n v="0.33803699999999998"/>
    <n v="0.311894"/>
    <n v="0.299151"/>
    <n v="0.28970600000000002"/>
    <n v="0.28226600000000002"/>
    <n v="0.27508899999999997"/>
    <n v="0.268567"/>
    <n v="0.26088299999999998"/>
    <n v="0.25395000000000001"/>
    <n v="0.24988299999999999"/>
    <n v="0.246397"/>
    <n v="0.24313599999999999"/>
    <n v="0.23966899999999999"/>
    <n v="0.203482"/>
    <n v="0.16097900000000001"/>
    <n v="0.136485"/>
  </r>
  <r>
    <x v="6"/>
    <n v="58875"/>
    <n v="0.41204200000000002"/>
    <n v="0.35001300000000002"/>
    <n v="0.33109100000000002"/>
    <n v="0.31840299999999999"/>
    <n v="0.30828"/>
    <n v="0.30104500000000001"/>
    <n v="0.29328199999999999"/>
    <n v="0.28370299999999998"/>
    <n v="0.27580500000000002"/>
    <n v="0.27113399999999999"/>
    <n v="0.26688699999999999"/>
    <n v="0.263185"/>
    <n v="0.25917600000000002"/>
    <n v="0.25511699999999998"/>
    <n v="0.21654399999999999"/>
    <n v="0.16913800000000001"/>
    <n v="0.14366000000000001"/>
  </r>
  <r>
    <x v="7"/>
    <n v="52606"/>
    <n v="0.42008499999999999"/>
    <n v="0.37237199999999998"/>
    <n v="0.351215"/>
    <n v="0.33629199999999998"/>
    <n v="0.32553300000000002"/>
    <n v="0.315496"/>
    <n v="0.30363499999999999"/>
    <n v="0.29283700000000001"/>
    <n v="0.287439"/>
    <n v="0.28287600000000002"/>
    <n v="0.278333"/>
    <n v="0.27424599999999999"/>
    <n v="0.269399"/>
    <n v="0.26323999999999997"/>
    <n v="0.222332"/>
    <n v="0.17399200000000001"/>
    <n v="0.14713200000000001"/>
  </r>
  <r>
    <x v="8"/>
    <n v="34797"/>
    <n v="0.42414600000000002"/>
    <n v="0.36494500000000002"/>
    <n v="0.33853499999999997"/>
    <n v="0.32172299999999998"/>
    <n v="0.30881999999999998"/>
    <n v="0.29582999999999998"/>
    <n v="0.285053"/>
    <n v="0.27795500000000001"/>
    <n v="0.27183400000000002"/>
    <n v="0.266316"/>
    <n v="0.26097100000000001"/>
    <n v="0.25542399999999998"/>
    <n v="0.24904399999999999"/>
    <n v="0.24367"/>
    <n v="0.20289099999999999"/>
    <n v="0.157945"/>
    <n v="0.134523"/>
  </r>
  <r>
    <x v="9"/>
    <n v="34001"/>
    <n v="0.43278100000000003"/>
    <n v="0.37292999999999998"/>
    <n v="0.34684300000000001"/>
    <n v="0.32901999999999998"/>
    <n v="0.31243199999999999"/>
    <n v="0.30066799999999999"/>
    <n v="0.29263800000000001"/>
    <n v="0.28566799999999998"/>
    <n v="0.27937400000000001"/>
    <n v="0.27343299999999998"/>
    <n v="0.26743299999999998"/>
    <n v="0.260934"/>
    <n v="0.25493399999999999"/>
    <n v="0.250081"/>
    <n v="0.20805299999999999"/>
    <n v="0.15876000000000001"/>
    <n v="0.13111400000000001"/>
  </r>
  <r>
    <x v="10"/>
    <n v="33900"/>
    <n v="0.43451299999999998"/>
    <n v="0.37362800000000002"/>
    <n v="0.34451300000000001"/>
    <n v="0.32457200000000003"/>
    <n v="0.30949900000000002"/>
    <n v="0.29932199999999998"/>
    <n v="0.29162199999999999"/>
    <n v="0.28501500000000002"/>
    <n v="0.27905600000000003"/>
    <n v="0.27324500000000002"/>
    <n v="0.26613599999999998"/>
    <n v="0.26"/>
    <n v="0.25504399999999999"/>
    <n v="0.24976400000000001"/>
    <n v="0.209587"/>
    <n v="0.16117999999999999"/>
    <n v="0.133156"/>
  </r>
  <r>
    <x v="11"/>
    <n v="33620"/>
    <n v="0.43914300000000001"/>
    <n v="0.37275399999999997"/>
    <n v="0.34057100000000001"/>
    <n v="0.32096999999999998"/>
    <n v="0.30957800000000002"/>
    <n v="0.29988100000000001"/>
    <n v="0.29187999999999997"/>
    <n v="0.28486"/>
    <n v="0.27793000000000001"/>
    <n v="0.269839"/>
    <n v="0.26338499999999998"/>
    <n v="0.25898300000000002"/>
    <n v="0.25467000000000001"/>
    <n v="0.25062499999999999"/>
    <n v="0.20924999999999999"/>
    <n v="0.16058900000000001"/>
    <n v="0.133135"/>
  </r>
  <r>
    <x v="12"/>
    <n v="39892"/>
    <n v="0.44269500000000001"/>
    <n v="0.36959799999999998"/>
    <n v="0.34179799999999999"/>
    <n v="0.32700800000000002"/>
    <n v="0.31585299999999999"/>
    <n v="0.30687900000000001"/>
    <n v="0.29913299999999998"/>
    <n v="0.291487"/>
    <n v="0.28281400000000001"/>
    <n v="0.27654699999999999"/>
    <n v="0.27055499999999999"/>
    <n v="0.26614399999999999"/>
    <n v="0.26198199999999999"/>
    <n v="0.25727"/>
    <n v="0.21473"/>
    <n v="0.162213"/>
    <n v="0.13506499999999999"/>
  </r>
  <r>
    <x v="13"/>
    <n v="54943"/>
    <n v="0.43679800000000002"/>
    <n v="0.36807200000000001"/>
    <n v="0.34763300000000003"/>
    <n v="0.33458300000000002"/>
    <n v="0.32408100000000001"/>
    <n v="0.31601800000000002"/>
    <n v="0.30759199999999998"/>
    <n v="0.29774499999999998"/>
    <n v="0.28844399999999998"/>
    <n v="0.28300199999999998"/>
    <n v="0.278561"/>
    <n v="0.27397500000000002"/>
    <n v="0.26975199999999999"/>
    <n v="0.26563900000000001"/>
    <n v="0.22445100000000001"/>
    <n v="0.17419899999999999"/>
    <n v="0.14669699999999999"/>
  </r>
  <r>
    <x v="14"/>
    <n v="51695"/>
    <n v="0.42116300000000001"/>
    <n v="0.37231799999999998"/>
    <n v="0.35100100000000001"/>
    <n v="0.33738299999999999"/>
    <n v="0.327324"/>
    <n v="0.317361"/>
    <n v="0.30561899999999997"/>
    <n v="0.294574"/>
    <n v="0.28861599999999998"/>
    <n v="0.28260000000000002"/>
    <n v="0.27795700000000001"/>
    <n v="0.27362399999999998"/>
    <n v="0.26925199999999999"/>
    <n v="0.26255899999999999"/>
    <n v="0.22009899999999999"/>
    <n v="0.17111899999999999"/>
    <n v="0.144985"/>
  </r>
  <r>
    <x v="15"/>
    <n v="36030"/>
    <n v="0.43957800000000002"/>
    <n v="0.37746299999999999"/>
    <n v="0.34906999999999999"/>
    <n v="0.33086300000000002"/>
    <n v="0.31756899999999999"/>
    <n v="0.30432999999999999"/>
    <n v="0.29394900000000002"/>
    <n v="0.28620600000000002"/>
    <n v="0.27982200000000002"/>
    <n v="0.27313300000000001"/>
    <n v="0.26819300000000001"/>
    <n v="0.26322499999999999"/>
    <n v="0.25661899999999999"/>
    <n v="0.25018000000000001"/>
    <n v="0.20771600000000001"/>
    <n v="0.15961700000000001"/>
    <n v="0.13380500000000001"/>
  </r>
  <r>
    <x v="16"/>
    <n v="34826"/>
    <n v="0.43987300000000001"/>
    <n v="0.37555300000000003"/>
    <n v="0.34770000000000001"/>
    <n v="0.32889200000000002"/>
    <n v="0.312496"/>
    <n v="0.30158499999999999"/>
    <n v="0.29308600000000001"/>
    <n v="0.285304"/>
    <n v="0.27875699999999998"/>
    <n v="0.27244000000000002"/>
    <n v="0.26597900000000002"/>
    <n v="0.258629"/>
    <n v="0.25259900000000002"/>
    <n v="0.247976"/>
    <n v="0.204876"/>
    <n v="0.15379300000000001"/>
    <n v="0.128582"/>
  </r>
  <r>
    <x v="17"/>
    <n v="35792"/>
    <n v="0.44252900000000001"/>
    <n v="0.38176100000000002"/>
    <n v="0.35130800000000001"/>
    <n v="0.32890000000000003"/>
    <n v="0.313087"/>
    <n v="0.30216199999999999"/>
    <n v="0.29294300000000001"/>
    <n v="0.28553899999999999"/>
    <n v="0.27833000000000002"/>
    <n v="0.27170899999999998"/>
    <n v="0.26517099999999999"/>
    <n v="0.25919199999999998"/>
    <n v="0.254303"/>
    <n v="0.249581"/>
    <n v="0.207756"/>
    <n v="0.157857"/>
    <n v="0.13184499999999999"/>
  </r>
  <r>
    <x v="18"/>
    <n v="36726"/>
    <n v="0.44178499999999998"/>
    <n v="0.375919"/>
    <n v="0.34324500000000002"/>
    <n v="0.32325900000000002"/>
    <n v="0.31057000000000001"/>
    <n v="0.30008699999999999"/>
    <n v="0.291238"/>
    <n v="0.28326000000000001"/>
    <n v="0.27648"/>
    <n v="0.26828400000000002"/>
    <n v="0.26131399999999999"/>
    <n v="0.25682100000000002"/>
    <n v="0.25241000000000002"/>
    <n v="0.248053"/>
    <n v="0.20494999999999999"/>
    <n v="0.155802"/>
    <n v="0.13028899999999999"/>
  </r>
  <r>
    <x v="19"/>
    <n v="41792"/>
    <n v="0.440635"/>
    <n v="0.36820399999999998"/>
    <n v="0.33810299999999999"/>
    <n v="0.32156899999999999"/>
    <n v="0.310562"/>
    <n v="0.30139700000000003"/>
    <n v="0.29235299999999997"/>
    <n v="0.28388200000000002"/>
    <n v="0.27488499999999999"/>
    <n v="0.26799400000000001"/>
    <n v="0.26296900000000001"/>
    <n v="0.25856600000000002"/>
    <n v="0.25457000000000002"/>
    <n v="0.25043100000000001"/>
    <n v="0.209227"/>
    <n v="0.15895400000000001"/>
    <n v="0.132968"/>
  </r>
  <r>
    <x v="20"/>
    <n v="55547"/>
    <n v="0.43483899999999998"/>
    <n v="0.367977"/>
    <n v="0.34696700000000003"/>
    <n v="0.33353699999999997"/>
    <n v="0.322772"/>
    <n v="0.31357200000000002"/>
    <n v="0.30439100000000002"/>
    <n v="0.29416500000000001"/>
    <n v="0.28597400000000001"/>
    <n v="0.281221"/>
    <n v="0.27648699999999998"/>
    <n v="0.27212999999999998"/>
    <n v="0.26818700000000001"/>
    <n v="0.26377699999999998"/>
    <n v="0.22361200000000001"/>
    <n v="0.17306099999999999"/>
    <n v="0.145228"/>
  </r>
  <r>
    <x v="21"/>
    <n v="50827"/>
    <n v="0.42780400000000002"/>
    <n v="0.37556800000000001"/>
    <n v="0.35250900000000002"/>
    <n v="0.33753699999999998"/>
    <n v="0.32657799999999998"/>
    <n v="0.31623000000000001"/>
    <n v="0.30426700000000001"/>
    <n v="0.29366300000000001"/>
    <n v="0.28817399999999999"/>
    <n v="0.283412"/>
    <n v="0.27868999999999999"/>
    <n v="0.27416499999999999"/>
    <n v="0.26918799999999998"/>
    <n v="0.26330500000000001"/>
    <n v="0.22377900000000001"/>
    <n v="0.1729"/>
    <n v="0.14555299999999999"/>
  </r>
  <r>
    <x v="22"/>
    <n v="35806"/>
    <n v="0.44065199999999999"/>
    <n v="0.38211499999999998"/>
    <n v="0.35413099999999997"/>
    <n v="0.33586500000000002"/>
    <n v="0.32187300000000002"/>
    <n v="0.30790899999999999"/>
    <n v="0.29654199999999997"/>
    <n v="0.28947699999999998"/>
    <n v="0.283109"/>
    <n v="0.27744000000000002"/>
    <n v="0.27188200000000001"/>
    <n v="0.26699400000000001"/>
    <n v="0.26090600000000003"/>
    <n v="0.25495699999999999"/>
    <n v="0.21476799999999999"/>
    <n v="0.162962"/>
    <n v="0.13612199999999999"/>
  </r>
  <r>
    <x v="23"/>
    <n v="34360"/>
    <n v="0.439639"/>
    <n v="0.37718299999999999"/>
    <n v="0.348603"/>
    <n v="0.32744499999999999"/>
    <n v="0.311612"/>
    <n v="0.29866100000000001"/>
    <n v="0.29109400000000002"/>
    <n v="0.28329500000000002"/>
    <n v="0.27735700000000002"/>
    <n v="0.27171099999999998"/>
    <n v="0.266822"/>
    <n v="0.26033200000000001"/>
    <n v="0.25381300000000001"/>
    <n v="0.249418"/>
    <n v="0.211059"/>
    <n v="0.16129199999999999"/>
    <n v="0.133935"/>
  </r>
  <r>
    <x v="24"/>
    <n v="34030"/>
    <n v="0.45207199999999997"/>
    <n v="0.38783400000000001"/>
    <n v="0.35888900000000001"/>
    <n v="0.33605600000000002"/>
    <n v="0.32074599999999998"/>
    <n v="0.31087300000000001"/>
    <n v="0.30196899999999999"/>
    <n v="0.29424"/>
    <n v="0.28818700000000003"/>
    <n v="0.28160400000000002"/>
    <n v="0.274787"/>
    <n v="0.26805800000000002"/>
    <n v="0.26376699999999997"/>
    <n v="0.25985900000000001"/>
    <n v="0.218337"/>
    <n v="0.16605900000000001"/>
    <n v="0.139788"/>
  </r>
  <r>
    <x v="25"/>
    <n v="35178"/>
    <n v="0.44286199999999998"/>
    <n v="0.37691200000000002"/>
    <n v="0.34476099999999998"/>
    <n v="0.32605600000000001"/>
    <n v="0.31391799999999997"/>
    <n v="0.30368400000000001"/>
    <n v="0.29569600000000001"/>
    <n v="0.288049"/>
    <n v="0.28085700000000002"/>
    <n v="0.27366499999999999"/>
    <n v="0.267042"/>
    <n v="0.26223800000000003"/>
    <n v="0.25811600000000001"/>
    <n v="0.254278"/>
    <n v="0.21351400000000001"/>
    <n v="0.16066900000000001"/>
    <n v="0.13389000000000001"/>
  </r>
  <r>
    <x v="26"/>
    <n v="38736"/>
    <n v="0.44687100000000002"/>
    <n v="0.37396699999999999"/>
    <n v="0.34494999999999998"/>
    <n v="0.33008100000000001"/>
    <n v="0.31856699999999999"/>
    <n v="0.30984099999999998"/>
    <n v="0.302819"/>
    <n v="0.29373199999999999"/>
    <n v="0.28477400000000003"/>
    <n v="0.27692600000000001"/>
    <n v="0.272615"/>
    <n v="0.268123"/>
    <n v="0.26412099999999999"/>
    <n v="0.26053300000000001"/>
    <n v="0.219718"/>
    <n v="0.166744"/>
    <n v="0.13925000000000001"/>
  </r>
  <r>
    <x v="27"/>
    <n v="51562"/>
    <n v="0.44141000000000002"/>
    <n v="0.37285200000000002"/>
    <n v="0.35023900000000002"/>
    <n v="0.33610000000000001"/>
    <n v="0.32539499999999999"/>
    <n v="0.31767600000000001"/>
    <n v="0.30937500000000001"/>
    <n v="0.29899900000000001"/>
    <n v="0.29013600000000001"/>
    <n v="0.285055"/>
    <n v="0.28061399999999997"/>
    <n v="0.27690900000000002"/>
    <n v="0.272235"/>
    <n v="0.26785199999999998"/>
    <n v="0.228133"/>
    <n v="0.175847"/>
    <n v="0.14737600000000001"/>
  </r>
  <r>
    <x v="28"/>
    <n v="48413"/>
    <n v="0.42313000000000001"/>
    <n v="0.37417600000000001"/>
    <n v="0.35219899999999998"/>
    <n v="0.33844200000000002"/>
    <n v="0.32766000000000001"/>
    <n v="0.31834400000000002"/>
    <n v="0.30628100000000003"/>
    <n v="0.29483799999999999"/>
    <n v="0.28917900000000002"/>
    <n v="0.28461399999999998"/>
    <n v="0.28006900000000001"/>
    <n v="0.276227"/>
    <n v="0.27139400000000002"/>
    <n v="0.26486700000000002"/>
    <n v="0.224857"/>
    <n v="0.17516000000000001"/>
    <n v="0.14618"/>
  </r>
  <r>
    <x v="29"/>
    <n v="32922"/>
    <n v="0.43584800000000001"/>
    <n v="0.37297200000000003"/>
    <n v="0.34618199999999999"/>
    <n v="0.32920199999999999"/>
    <n v="0.31568600000000002"/>
    <n v="0.30317100000000002"/>
    <n v="0.29244900000000001"/>
    <n v="0.284551"/>
    <n v="0.278507"/>
    <n v="0.27258399999999999"/>
    <n v="0.26802700000000002"/>
    <n v="0.26258999999999999"/>
    <n v="0.25666699999999998"/>
    <n v="0.250137"/>
    <n v="0.21086199999999999"/>
    <n v="0.16125999999999999"/>
    <n v="0.13289000000000001"/>
  </r>
  <r>
    <x v="30"/>
    <n v="32573"/>
    <n v="0.43972"/>
    <n v="0.37706099999999998"/>
    <n v="0.34979900000000003"/>
    <n v="0.33005899999999999"/>
    <n v="0.31384899999999999"/>
    <n v="0.30055599999999999"/>
    <n v="0.292574"/>
    <n v="0.28542000000000001"/>
    <n v="0.27943400000000002"/>
    <n v="0.27369300000000002"/>
    <n v="0.26807500000000001"/>
    <n v="0.261382"/>
    <n v="0.25539600000000001"/>
    <n v="0.25106699999999998"/>
    <n v="0.210481"/>
    <n v="0.15908900000000001"/>
    <n v="0.13109000000000001"/>
  </r>
  <r>
    <x v="31"/>
    <n v="31311"/>
    <n v="0.45300400000000002"/>
    <n v="0.39439800000000003"/>
    <n v="0.36658000000000002"/>
    <n v="0.34384100000000001"/>
    <n v="0.32713700000000001"/>
    <n v="0.31685400000000002"/>
    <n v="0.30877300000000002"/>
    <n v="0.300757"/>
    <n v="0.29494399999999998"/>
    <n v="0.287854"/>
    <n v="0.28047699999999998"/>
    <n v="0.27357799999999999"/>
    <n v="0.26885100000000001"/>
    <n v="0.26450800000000002"/>
    <n v="0.22385099999999999"/>
    <n v="0.17441200000000001"/>
    <n v="0.14544399999999999"/>
  </r>
  <r>
    <x v="32"/>
    <n v="30967"/>
    <n v="0.447573"/>
    <n v="0.38192300000000001"/>
    <n v="0.35011500000000001"/>
    <n v="0.32886599999999999"/>
    <n v="0.31620799999999999"/>
    <n v="0.30781199999999997"/>
    <n v="0.29986800000000002"/>
    <n v="0.29221399999999997"/>
    <n v="0.28452899999999998"/>
    <n v="0.27681099999999997"/>
    <n v="0.26980300000000002"/>
    <n v="0.26508900000000002"/>
    <n v="0.26011600000000001"/>
    <n v="0.25578800000000002"/>
    <n v="0.21506800000000001"/>
    <n v="0.162463"/>
    <n v="0.136436"/>
  </r>
  <r>
    <x v="33"/>
    <n v="35650"/>
    <n v="0.44659199999999999"/>
    <n v="0.37346400000000002"/>
    <n v="0.34398299999999998"/>
    <n v="0.32878000000000002"/>
    <n v="0.31750400000000001"/>
    <n v="0.30835899999999999"/>
    <n v="0.301234"/>
    <n v="0.29295900000000002"/>
    <n v="0.28389900000000001"/>
    <n v="0.27567999999999998"/>
    <n v="0.27130399999999999"/>
    <n v="0.26690000000000003"/>
    <n v="0.26286100000000001"/>
    <n v="0.25890600000000003"/>
    <n v="0.21910199999999999"/>
    <n v="0.16844300000000001"/>
    <n v="0.141487"/>
  </r>
  <r>
    <x v="34"/>
    <n v="49416"/>
    <n v="0.43662000000000001"/>
    <n v="0.366784"/>
    <n v="0.34867199999999998"/>
    <n v="0.33543800000000001"/>
    <n v="0.32513799999999998"/>
    <n v="0.31690099999999999"/>
    <n v="0.30854399999999998"/>
    <n v="0.29759600000000003"/>
    <n v="0.288692"/>
    <n v="0.283248"/>
    <n v="0.279221"/>
    <n v="0.27535599999999999"/>
    <n v="0.27195599999999998"/>
    <n v="0.26821299999999998"/>
    <n v="0.22838800000000001"/>
    <n v="0.178728"/>
    <n v="0.14849399999999999"/>
  </r>
  <r>
    <x v="35"/>
    <n v="47259"/>
    <n v="0.42476599999999998"/>
    <n v="0.37582300000000002"/>
    <n v="0.35332999999999998"/>
    <n v="0.33834799999999998"/>
    <n v="0.328509"/>
    <n v="0.31830999999999998"/>
    <n v="0.30599500000000002"/>
    <n v="0.29461100000000001"/>
    <n v="0.28881299999999999"/>
    <n v="0.28379799999999999"/>
    <n v="0.27929100000000001"/>
    <n v="0.27590500000000001"/>
    <n v="0.27241399999999999"/>
    <n v="0.26805499999999999"/>
    <n v="0.22895099999999999"/>
    <n v="0.17969099999999999"/>
    <n v="0.150363"/>
  </r>
  <r>
    <x v="36"/>
    <n v="32438"/>
    <n v="0.43575399999999997"/>
    <n v="0.37221799999999999"/>
    <n v="0.34539700000000001"/>
    <n v="0.32733200000000001"/>
    <n v="0.313552"/>
    <n v="0.29927900000000002"/>
    <n v="0.287194"/>
    <n v="0.279949"/>
    <n v="0.273198"/>
    <n v="0.26752599999999999"/>
    <n v="0.26416499999999998"/>
    <n v="0.26034299999999999"/>
    <n v="0.25553399999999998"/>
    <n v="0.25238899999999997"/>
    <n v="0.209199"/>
    <n v="0.160799"/>
    <n v="0.13373199999999999"/>
  </r>
  <r>
    <x v="37"/>
    <n v="30228"/>
    <n v="0.43836799999999998"/>
    <n v="0.37620700000000001"/>
    <n v="0.34851799999999999"/>
    <n v="0.330488"/>
    <n v="0.31388100000000002"/>
    <n v="0.29959000000000002"/>
    <n v="0.291022"/>
    <n v="0.28235399999999999"/>
    <n v="0.27616800000000002"/>
    <n v="0.27183400000000002"/>
    <n v="0.266905"/>
    <n v="0.26280300000000001"/>
    <n v="0.25949499999999998"/>
    <n v="0.25562400000000002"/>
    <n v="0.21215400000000001"/>
    <n v="0.16372200000000001"/>
    <n v="0.13659499999999999"/>
  </r>
  <r>
    <x v="38"/>
    <n v="31009"/>
    <n v="0.44048500000000002"/>
    <n v="0.37592300000000001"/>
    <n v="0.34567399999999998"/>
    <n v="0.325131"/>
    <n v="0.30852299999999999"/>
    <n v="0.298236"/>
    <n v="0.28923900000000002"/>
    <n v="0.281918"/>
    <n v="0.27717799999999998"/>
    <n v="0.272179"/>
    <n v="0.267793"/>
    <n v="0.264955"/>
    <n v="0.26044099999999998"/>
    <n v="0.256409"/>
    <n v="0.21296999999999999"/>
    <n v="0.16414599999999999"/>
    <n v="0.136154"/>
  </r>
  <r>
    <x v="39"/>
    <n v="30754"/>
    <n v="0.44722600000000001"/>
    <n v="0.38001600000000002"/>
    <n v="0.345223"/>
    <n v="0.32408799999999999"/>
    <n v="0.311114"/>
    <n v="0.30061100000000002"/>
    <n v="0.29219000000000001"/>
    <n v="0.28636899999999998"/>
    <n v="0.28129700000000002"/>
    <n v="0.27609400000000001"/>
    <n v="0.27202999999999999"/>
    <n v="0.26770500000000003"/>
    <n v="0.26263300000000001"/>
    <n v="0.25814500000000001"/>
    <n v="0.21421599999999999"/>
    <n v="0.165409"/>
    <n v="0.13988400000000001"/>
  </r>
  <r>
    <x v="40"/>
    <n v="35626"/>
    <n v="0.44537700000000002"/>
    <n v="0.37051600000000001"/>
    <n v="0.33944299999999999"/>
    <n v="0.322994"/>
    <n v="0.31069999999999998"/>
    <n v="0.30191400000000002"/>
    <n v="0.295711"/>
    <n v="0.28950799999999999"/>
    <n v="0.28445500000000001"/>
    <n v="0.28066600000000003"/>
    <n v="0.27578200000000003"/>
    <n v="0.27089800000000003"/>
    <n v="0.265957"/>
    <n v="0.26124199999999997"/>
    <n v="0.21551699999999999"/>
    <n v="0.16583400000000001"/>
    <n v="0.140487"/>
  </r>
  <r>
    <x v="41"/>
    <n v="50857"/>
    <n v="0.43569200000000002"/>
    <n v="0.364178"/>
    <n v="0.34343400000000002"/>
    <n v="0.32941399999999998"/>
    <n v="0.31857999999999997"/>
    <n v="0.31156"/>
    <n v="0.30538599999999999"/>
    <n v="0.29846400000000001"/>
    <n v="0.29327300000000001"/>
    <n v="0.28798400000000002"/>
    <n v="0.28293099999999999"/>
    <n v="0.27856500000000001"/>
    <n v="0.27416099999999999"/>
    <n v="0.26967799999999997"/>
    <n v="0.22547500000000001"/>
    <n v="0.17152000000000001"/>
    <n v="0.14627299999999999"/>
  </r>
  <r>
    <x v="42"/>
    <n v="48245"/>
    <n v="0.42188799999999999"/>
    <n v="0.37214199999999997"/>
    <n v="0.34869899999999998"/>
    <n v="0.33429399999999998"/>
    <n v="0.32562999999999998"/>
    <n v="0.31775300000000001"/>
    <n v="0.30958599999999997"/>
    <n v="0.30320200000000003"/>
    <n v="0.29760599999999998"/>
    <n v="0.29219600000000001"/>
    <n v="0.287636"/>
    <n v="0.28270299999999998"/>
    <n v="0.27741700000000002"/>
    <n v="0.27041100000000001"/>
    <n v="0.22626199999999999"/>
    <n v="0.17450499999999999"/>
    <n v="0.14871999999999999"/>
  </r>
  <r>
    <x v="43"/>
    <n v="31220"/>
    <n v="0.42988500000000002"/>
    <n v="0.36322900000000002"/>
    <n v="0.33565"/>
    <n v="0.32165300000000002"/>
    <n v="0.311307"/>
    <n v="0.30291499999999999"/>
    <n v="0.29605999999999999"/>
    <n v="0.28936600000000001"/>
    <n v="0.28311999999999998"/>
    <n v="0.27767500000000001"/>
    <n v="0.272422"/>
    <n v="0.266656"/>
    <n v="0.26063399999999998"/>
    <n v="0.25493300000000002"/>
    <n v="0.21005799999999999"/>
    <n v="0.16367699999999999"/>
    <n v="0.139206"/>
  </r>
  <r>
    <x v="44"/>
    <n v="42817"/>
    <n v="0.39860299999999999"/>
    <n v="0.33463300000000001"/>
    <n v="0.31365999999999999"/>
    <n v="0.301562"/>
    <n v="0.28997800000000001"/>
    <n v="0.28364899999999998"/>
    <n v="0.27650200000000003"/>
    <n v="0.26996300000000001"/>
    <n v="0.263961"/>
    <n v="0.258822"/>
    <n v="0.25342700000000001"/>
    <n v="0.24784500000000001"/>
    <n v="0.24163299999999999"/>
    <n v="0.238013"/>
    <n v="0.196441"/>
    <n v="0.15374699999999999"/>
    <n v="0.12994800000000001"/>
  </r>
  <r>
    <x v="45"/>
    <n v="43750"/>
    <n v="0.38916600000000001"/>
    <n v="0.30918899999999999"/>
    <n v="0.263131"/>
    <n v="0.21990899999999999"/>
    <n v="0.17275399999999999"/>
    <n v="0.160137"/>
    <n v="0.155749"/>
    <n v="0.15220600000000001"/>
    <n v="0.14838899999999999"/>
    <n v="0.14546300000000001"/>
    <n v="0.141737"/>
    <n v="0.13869699999999999"/>
    <n v="0.136411"/>
    <n v="0.134103"/>
    <n v="0.11264"/>
    <n v="9.0970999999999996E-2"/>
    <n v="7.8949000000000005E-2"/>
  </r>
  <r>
    <x v="46"/>
    <n v="49934"/>
    <n v="0.40773799999999999"/>
    <n v="0.30966900000000003"/>
    <n v="0.23178599999999999"/>
    <n v="0.140546"/>
    <n v="0.12039900000000001"/>
    <n v="0.117295"/>
    <n v="0.11439100000000001"/>
    <n v="0.11136699999999999"/>
    <n v="0.10878400000000001"/>
    <n v="0.10535899999999999"/>
    <n v="0.102535"/>
    <n v="0.10065300000000001"/>
    <n v="9.9030999999999994E-2"/>
    <n v="9.7529000000000005E-2"/>
    <n v="8.319E-2"/>
    <n v="6.7709000000000005E-2"/>
    <n v="5.9198000000000001E-2"/>
  </r>
  <r>
    <x v="47"/>
    <n v="58402"/>
    <n v="0.36969600000000002"/>
    <n v="0.24792"/>
    <n v="0.145783"/>
    <n v="0.123489"/>
    <n v="0.119722"/>
    <n v="0.116606"/>
    <n v="0.113387"/>
    <n v="0.110681"/>
    <n v="0.107599"/>
    <n v="0.10427699999999999"/>
    <n v="0.102342"/>
    <n v="0.10061299999999999"/>
    <n v="9.8832000000000003E-2"/>
    <n v="9.7360000000000002E-2"/>
    <n v="8.1932000000000005E-2"/>
    <n v="6.6539000000000001E-2"/>
    <n v="5.8337E-2"/>
  </r>
  <r>
    <x v="48"/>
    <n v="81504"/>
    <n v="0.31873299999999999"/>
    <n v="0.15870400000000001"/>
    <n v="0.133552"/>
    <n v="0.128521"/>
    <n v="0.124399"/>
    <n v="0.121197"/>
    <n v="0.117908"/>
    <n v="0.11371199999999999"/>
    <n v="0.11022800000000001"/>
    <n v="0.10831399999999999"/>
    <n v="0.106706"/>
    <n v="0.105087"/>
    <n v="0.103504"/>
    <n v="0.101811"/>
    <n v="8.5468000000000002E-2"/>
    <n v="6.9223999999999994E-2"/>
    <n v="6.1027999999999999E-2"/>
  </r>
  <r>
    <x v="49"/>
    <n v="79074"/>
    <n v="0.210588"/>
    <n v="0.15940799999999999"/>
    <n v="0.15070700000000001"/>
    <n v="0.14502899999999999"/>
    <n v="0.14028599999999999"/>
    <n v="0.136214"/>
    <n v="0.131295"/>
    <n v="0.12684300000000001"/>
    <n v="0.124251"/>
    <n v="0.121936"/>
    <n v="0.119812"/>
    <n v="0.11794"/>
    <n v="0.115575"/>
    <n v="0.112502"/>
    <n v="9.4632999999999995E-2"/>
    <n v="7.603E-2"/>
    <n v="6.5293000000000004E-2"/>
  </r>
  <r>
    <x v="50"/>
    <n v="44591"/>
    <n v="0.432643"/>
    <n v="0.379112"/>
    <n v="0.35350199999999998"/>
    <n v="0.33596500000000001"/>
    <n v="0.32208300000000001"/>
    <n v="0.309031"/>
    <n v="0.29799700000000001"/>
    <n v="0.29079899999999997"/>
    <n v="0.284497"/>
    <n v="0.27940599999999999"/>
    <n v="0.27427099999999999"/>
    <n v="0.26915699999999998"/>
    <n v="0.263484"/>
    <n v="0.257608"/>
    <n v="0.21612000000000001"/>
    <n v="0.166042"/>
    <n v="0.14186699999999999"/>
  </r>
  <r>
    <x v="51"/>
    <n v="34998"/>
    <n v="0.45713999999999999"/>
    <n v="0.39799400000000001"/>
    <n v="0.36985000000000001"/>
    <n v="0.35061999999999999"/>
    <n v="0.33330500000000002"/>
    <n v="0.32047500000000001"/>
    <n v="0.31258900000000001"/>
    <n v="0.30613200000000002"/>
    <n v="0.29953099999999999"/>
    <n v="0.292902"/>
    <n v="0.28687400000000002"/>
    <n v="0.279559"/>
    <n v="0.27353"/>
    <n v="0.26924399999999998"/>
    <n v="0.22361300000000001"/>
    <n v="0.17192399999999999"/>
    <n v="0.145151"/>
  </r>
  <r>
    <x v="52"/>
    <n v="34643"/>
    <n v="0.45732200000000001"/>
    <n v="0.396675"/>
    <n v="0.36806899999999998"/>
    <n v="0.34644799999999998"/>
    <n v="0.33146700000000001"/>
    <n v="0.32153700000000002"/>
    <n v="0.313137"/>
    <n v="0.30545899999999998"/>
    <n v="0.300147"/>
    <n v="0.29324800000000001"/>
    <n v="0.28623399999999999"/>
    <n v="0.27976800000000002"/>
    <n v="0.27523599999999998"/>
    <n v="0.27105000000000001"/>
    <n v="0.22356599999999999"/>
    <n v="0.174263"/>
    <n v="0.14744699999999999"/>
  </r>
  <r>
    <x v="53"/>
    <n v="37343"/>
    <n v="0.44557200000000002"/>
    <n v="0.38197300000000001"/>
    <n v="0.35106999999999999"/>
    <n v="0.33061099999999999"/>
    <n v="0.31957799999999997"/>
    <n v="0.31036599999999998"/>
    <n v="0.304261"/>
    <n v="0.297566"/>
    <n v="0.29116599999999998"/>
    <n v="0.28337299999999999"/>
    <n v="0.27670499999999998"/>
    <n v="0.27201900000000001"/>
    <n v="0.26727899999999999"/>
    <n v="0.26146799999999998"/>
    <n v="0.218086"/>
    <n v="0.16642999999999999"/>
    <n v="0.142624"/>
  </r>
  <r>
    <x v="54"/>
    <n v="38964"/>
    <n v="0.44928699999999999"/>
    <n v="0.38004300000000002"/>
    <n v="0.35186299999999998"/>
    <n v="0.338389"/>
    <n v="0.32761000000000001"/>
    <n v="0.31785799999999997"/>
    <n v="0.31085099999999999"/>
    <n v="0.30338300000000001"/>
    <n v="0.29496499999999998"/>
    <n v="0.28726499999999999"/>
    <n v="0.28303"/>
    <n v="0.278283"/>
    <n v="0.27250799999999997"/>
    <n v="0.26824799999999999"/>
    <n v="0.22508"/>
    <n v="0.17369899999999999"/>
    <n v="0.14826500000000001"/>
  </r>
  <r>
    <x v="55"/>
    <n v="50953"/>
    <n v="0.44005300000000003"/>
    <n v="0.369753"/>
    <n v="0.350499"/>
    <n v="0.33776200000000001"/>
    <n v="0.32834200000000002"/>
    <n v="0.32053100000000001"/>
    <n v="0.31199300000000002"/>
    <n v="0.30163099999999998"/>
    <n v="0.293074"/>
    <n v="0.287991"/>
    <n v="0.28278999999999999"/>
    <n v="0.27760899999999999"/>
    <n v="0.27354600000000001"/>
    <n v="0.269071"/>
    <n v="0.22770000000000001"/>
    <n v="0.177006"/>
    <n v="0.151139"/>
  </r>
  <r>
    <x v="56"/>
    <n v="48528"/>
    <n v="0.42614600000000002"/>
    <n v="0.38015199999999999"/>
    <n v="0.35837000000000002"/>
    <n v="0.34569699999999998"/>
    <n v="0.33516699999999999"/>
    <n v="0.325791"/>
    <n v="0.31406600000000001"/>
    <n v="0.30411300000000002"/>
    <n v="0.29824000000000001"/>
    <n v="0.29339799999999999"/>
    <n v="0.28725699999999998"/>
    <n v="0.28239399999999998"/>
    <n v="0.27800399999999997"/>
    <n v="0.27091599999999999"/>
    <n v="0.23001199999999999"/>
    <n v="0.180205"/>
    <n v="0.154529"/>
  </r>
  <r>
    <x v="57"/>
    <n v="31009"/>
    <n v="0.44151699999999999"/>
    <n v="0.38253399999999999"/>
    <n v="0.355929"/>
    <n v="0.339063"/>
    <n v="0.324712"/>
    <n v="0.31203799999999998"/>
    <n v="0.30055799999999999"/>
    <n v="0.29375299999999999"/>
    <n v="0.28736800000000001"/>
    <n v="0.27969300000000002"/>
    <n v="0.27369500000000002"/>
    <n v="0.26908300000000002"/>
    <n v="0.26234299999999999"/>
    <n v="0.25566800000000001"/>
    <n v="0.21687300000000001"/>
    <n v="0.169822"/>
    <n v="0.144958"/>
  </r>
  <r>
    <x v="58"/>
    <n v="28363"/>
    <n v="0.44409999999999999"/>
    <n v="0.38539600000000002"/>
    <n v="0.359518"/>
    <n v="0.34181899999999998"/>
    <n v="0.32761000000000001"/>
    <n v="0.31495299999999998"/>
    <n v="0.30723099999999998"/>
    <n v="0.30049700000000001"/>
    <n v="0.29323399999999999"/>
    <n v="0.287522"/>
    <n v="0.28114099999999997"/>
    <n v="0.273067"/>
    <n v="0.26534600000000003"/>
    <n v="0.26055099999999998"/>
    <n v="0.22187399999999999"/>
    <n v="0.17269000000000001"/>
    <n v="0.146846"/>
  </r>
  <r>
    <x v="59"/>
    <n v="28564"/>
    <n v="0.44867699999999999"/>
    <n v="0.39063199999999998"/>
    <n v="0.36475999999999997"/>
    <n v="0.34298400000000001"/>
    <n v="0.32824500000000001"/>
    <n v="0.31893300000000002"/>
    <n v="0.311336"/>
    <n v="0.30373899999999998"/>
    <n v="0.29642200000000002"/>
    <n v="0.29040100000000002"/>
    <n v="0.282383"/>
    <n v="0.275557"/>
    <n v="0.27086500000000002"/>
    <n v="0.26627899999999999"/>
    <n v="0.22801399999999999"/>
    <n v="0.17718100000000001"/>
    <n v="0.151064"/>
  </r>
  <r>
    <x v="60"/>
    <n v="29027"/>
    <n v="0.44813399999999998"/>
    <n v="0.38667400000000002"/>
    <n v="0.35436000000000001"/>
    <n v="0.33520499999999998"/>
    <n v="0.32483499999999998"/>
    <n v="0.31508599999999998"/>
    <n v="0.30616300000000002"/>
    <n v="0.29916999999999999"/>
    <n v="0.29162500000000002"/>
    <n v="0.28411500000000001"/>
    <n v="0.27712100000000001"/>
    <n v="0.27291799999999999"/>
    <n v="0.26788899999999999"/>
    <n v="0.26340999999999998"/>
    <n v="0.22458400000000001"/>
    <n v="0.17338999999999999"/>
    <n v="0.14810300000000001"/>
  </r>
  <r>
    <x v="61"/>
    <n v="33607"/>
    <n v="0.450739"/>
    <n v="0.37807600000000002"/>
    <n v="0.34820099999999998"/>
    <n v="0.33412700000000001"/>
    <n v="0.32314700000000002"/>
    <n v="0.31383299999999997"/>
    <n v="0.30568000000000001"/>
    <n v="0.29749799999999998"/>
    <n v="0.28848200000000002"/>
    <n v="0.281221"/>
    <n v="0.27637099999999998"/>
    <n v="0.27107399999999998"/>
    <n v="0.266849"/>
    <n v="0.26307000000000003"/>
    <n v="0.225132"/>
    <n v="0.17305899999999999"/>
    <n v="0.148392"/>
  </r>
  <r>
    <x v="62"/>
    <n v="48844"/>
    <n v="0.43839600000000001"/>
    <n v="0.37109999999999999"/>
    <n v="0.35158899999999998"/>
    <n v="0.33838299999999999"/>
    <n v="0.32642700000000002"/>
    <n v="0.31856499999999999"/>
    <n v="0.31080600000000003"/>
    <n v="0.29979099999999997"/>
    <n v="0.29125400000000001"/>
    <n v="0.28666799999999998"/>
    <n v="0.28261399999999998"/>
    <n v="0.27937899999999999"/>
    <n v="0.27598099999999998"/>
    <n v="0.271702"/>
    <n v="0.23308899999999999"/>
    <n v="0.17949000000000001"/>
    <n v="0.15312000000000001"/>
  </r>
  <r>
    <x v="63"/>
    <n v="46288"/>
    <n v="0.424516"/>
    <n v="0.37945000000000001"/>
    <n v="0.35905599999999999"/>
    <n v="0.343005"/>
    <n v="0.33298"/>
    <n v="0.32362600000000002"/>
    <n v="0.31204599999999999"/>
    <n v="0.30135200000000001"/>
    <n v="0.29614600000000002"/>
    <n v="0.291134"/>
    <n v="0.28709400000000002"/>
    <n v="0.283443"/>
    <n v="0.27918700000000002"/>
    <n v="0.27289999999999998"/>
    <n v="0.235266"/>
    <n v="0.18255299999999999"/>
    <n v="0.15643399999999999"/>
  </r>
  <r>
    <x v="64"/>
    <n v="28752"/>
    <n v="0.44184800000000002"/>
    <n v="0.38115599999999999"/>
    <n v="0.35312300000000002"/>
    <n v="0.33701999999999999"/>
    <n v="0.32432499999999997"/>
    <n v="0.310726"/>
    <n v="0.29855300000000001"/>
    <n v="0.29069299999999998"/>
    <n v="0.283945"/>
    <n v="0.27841500000000002"/>
    <n v="0.27417200000000003"/>
    <n v="0.26975500000000002"/>
    <n v="0.264434"/>
    <n v="0.25893899999999997"/>
    <n v="0.21946299999999999"/>
    <n v="0.16927500000000001"/>
    <n v="0.14430299999999999"/>
  </r>
  <r>
    <x v="65"/>
    <n v="31888"/>
    <n v="0.429284"/>
    <n v="0.36531000000000002"/>
    <n v="0.33890500000000001"/>
    <n v="0.32062200000000002"/>
    <n v="0.303531"/>
    <n v="0.29001500000000002"/>
    <n v="0.28179900000000002"/>
    <n v="0.27537"/>
    <n v="0.26966299999999999"/>
    <n v="0.26414300000000002"/>
    <n v="0.25840400000000002"/>
    <n v="0.25210100000000002"/>
    <n v="0.245861"/>
    <n v="0.242285"/>
    <n v="0.205093"/>
    <n v="0.15770799999999999"/>
    <n v="0.13193099999999999"/>
  </r>
  <r>
    <x v="66"/>
    <n v="41656"/>
    <n v="0.41564200000000001"/>
    <n v="0.35821999999999998"/>
    <n v="0.332125"/>
    <n v="0.31109599999999998"/>
    <n v="0.296068"/>
    <n v="0.28788200000000003"/>
    <n v="0.28072799999999998"/>
    <n v="0.27355000000000002"/>
    <n v="0.26783699999999999"/>
    <n v="0.26286700000000002"/>
    <n v="0.25650600000000001"/>
    <n v="0.25069599999999997"/>
    <n v="0.24654300000000001"/>
    <n v="0.24260599999999999"/>
    <n v="0.20419599999999999"/>
    <n v="0.15491199999999999"/>
    <n v="0.130521"/>
  </r>
  <r>
    <x v="67"/>
    <n v="32532"/>
    <n v="0.43649300000000002"/>
    <n v="0.37384699999999998"/>
    <n v="0.339758"/>
    <n v="0.317687"/>
    <n v="0.307174"/>
    <n v="0.297184"/>
    <n v="0.28913100000000003"/>
    <n v="0.28221400000000002"/>
    <n v="0.27551300000000001"/>
    <n v="0.26819700000000002"/>
    <n v="0.26207999999999998"/>
    <n v="0.25786900000000001"/>
    <n v="0.25310500000000002"/>
    <n v="0.248832"/>
    <n v="0.209394"/>
    <n v="0.15756800000000001"/>
    <n v="0.13362199999999999"/>
  </r>
  <r>
    <x v="68"/>
    <n v="35163"/>
    <n v="0.44128800000000001"/>
    <n v="0.36854100000000001"/>
    <n v="0.33828200000000003"/>
    <n v="0.32198599999999999"/>
    <n v="0.310525"/>
    <n v="0.30190800000000001"/>
    <n v="0.29491200000000001"/>
    <n v="0.286665"/>
    <n v="0.27918599999999999"/>
    <n v="0.27292899999999998"/>
    <n v="0.26798100000000002"/>
    <n v="0.26414100000000001"/>
    <n v="0.25967600000000002"/>
    <n v="0.25552399999999997"/>
    <n v="0.215141"/>
    <n v="0.16386500000000001"/>
    <n v="0.13957900000000001"/>
  </r>
  <r>
    <x v="69"/>
    <n v="50816"/>
    <n v="0.43551200000000001"/>
    <n v="0.366873"/>
    <n v="0.34737099999999999"/>
    <n v="0.334009"/>
    <n v="0.32411099999999998"/>
    <n v="0.316967"/>
    <n v="0.30899700000000002"/>
    <n v="0.29841000000000001"/>
    <n v="0.29034199999999999"/>
    <n v="0.28540199999999999"/>
    <n v="0.28180100000000002"/>
    <n v="0.27760899999999999"/>
    <n v="0.27351599999999998"/>
    <n v="0.26863599999999999"/>
    <n v="0.22809699999999999"/>
    <n v="0.175791"/>
    <n v="0.15046399999999999"/>
  </r>
  <r>
    <x v="70"/>
    <n v="48982"/>
    <n v="0.418827"/>
    <n v="0.37179000000000001"/>
    <n v="0.350721"/>
    <n v="0.33659299999999998"/>
    <n v="0.32665100000000002"/>
    <n v="0.31811699999999998"/>
    <n v="0.30623499999999998"/>
    <n v="0.29557800000000001"/>
    <n v="0.29026999999999997"/>
    <n v="0.28526800000000002"/>
    <n v="0.28102199999999999"/>
    <n v="0.27659099999999998"/>
    <n v="0.27177299999999999"/>
    <n v="0.26542399999999999"/>
    <n v="0.22436800000000001"/>
    <n v="0.17230799999999999"/>
    <n v="0.147483"/>
  </r>
  <r>
    <x v="71"/>
    <n v="31772"/>
    <n v="0.43563499999999999"/>
    <n v="0.376778"/>
    <n v="0.350686"/>
    <n v="0.33230500000000002"/>
    <n v="0.31833099999999998"/>
    <n v="0.30539500000000003"/>
    <n v="0.29428399999999999"/>
    <n v="0.28650999999999999"/>
    <n v="0.28059299999999998"/>
    <n v="0.27524199999999999"/>
    <n v="0.27001799999999998"/>
    <n v="0.26539099999999999"/>
    <n v="0.25903300000000001"/>
    <n v="0.25333600000000001"/>
    <n v="0.21071999999999999"/>
    <n v="0.16300500000000001"/>
    <n v="0.13628399999999999"/>
  </r>
  <r>
    <x v="72"/>
    <n v="30809"/>
    <n v="0.42974499999999999"/>
    <n v="0.36671100000000001"/>
    <n v="0.34207500000000002"/>
    <n v="0.324353"/>
    <n v="0.30724800000000002"/>
    <n v="0.29478399999999999"/>
    <n v="0.286248"/>
    <n v="0.27943099999999998"/>
    <n v="0.27274500000000002"/>
    <n v="0.26719500000000002"/>
    <n v="0.26190400000000003"/>
    <n v="0.25622400000000001"/>
    <n v="0.25129000000000001"/>
    <n v="0.24726500000000001"/>
    <n v="0.20718"/>
    <n v="0.16167400000000001"/>
    <n v="0.13674600000000001"/>
  </r>
  <r>
    <x v="73"/>
    <n v="32595"/>
    <n v="0.43936199999999997"/>
    <n v="0.37668400000000002"/>
    <n v="0.34744599999999998"/>
    <n v="0.32563300000000001"/>
    <n v="0.30940299999999998"/>
    <n v="0.30035299999999998"/>
    <n v="0.29283599999999999"/>
    <n v="0.285443"/>
    <n v="0.27890799999999999"/>
    <n v="0.272864"/>
    <n v="0.26645200000000002"/>
    <n v="0.26102199999999998"/>
    <n v="0.256911"/>
    <n v="0.25307600000000002"/>
    <n v="0.20843700000000001"/>
    <n v="0.162326"/>
    <n v="0.135849"/>
  </r>
  <r>
    <x v="74"/>
    <n v="31961"/>
    <n v="0.438222"/>
    <n v="0.37320500000000001"/>
    <n v="0.341416"/>
    <n v="0.32070300000000002"/>
    <n v="0.308"/>
    <n v="0.29814499999999999"/>
    <n v="0.28985300000000003"/>
    <n v="0.282501"/>
    <n v="0.27624300000000002"/>
    <n v="0.26854600000000001"/>
    <n v="0.2616"/>
    <n v="0.25653100000000001"/>
    <n v="0.252527"/>
    <n v="0.24802099999999999"/>
    <n v="0.20468700000000001"/>
    <n v="0.15897500000000001"/>
    <n v="0.13522700000000001"/>
  </r>
  <r>
    <x v="75"/>
    <n v="36760"/>
    <n v="0.43822100000000003"/>
    <n v="0.364255"/>
    <n v="0.33438499999999999"/>
    <n v="0.31945000000000001"/>
    <n v="0.30797099999999999"/>
    <n v="0.29959200000000002"/>
    <n v="0.291404"/>
    <n v="0.28307900000000003"/>
    <n v="0.27524500000000002"/>
    <n v="0.26836199999999999"/>
    <n v="0.263928"/>
    <n v="0.26030999999999999"/>
    <n v="0.25639299999999998"/>
    <n v="0.25242100000000001"/>
    <n v="0.207372"/>
    <n v="0.162242"/>
    <n v="0.137514"/>
  </r>
  <r>
    <x v="76"/>
    <n v="50825"/>
    <n v="0.42878500000000003"/>
    <n v="0.36060999999999999"/>
    <n v="0.34042299999999998"/>
    <n v="0.32708300000000001"/>
    <n v="0.31555299999999997"/>
    <n v="0.30738799999999999"/>
    <n v="0.29904599999999998"/>
    <n v="0.29001500000000002"/>
    <n v="0.28190900000000002"/>
    <n v="0.27775699999999998"/>
    <n v="0.273783"/>
    <n v="0.269926"/>
    <n v="0.26650299999999999"/>
    <n v="0.26231199999999999"/>
    <n v="0.21601600000000001"/>
    <n v="0.16903099999999999"/>
    <n v="0.14366899999999999"/>
  </r>
  <r>
    <x v="77"/>
    <n v="50995"/>
    <n v="0.418904"/>
    <n v="0.368311"/>
    <n v="0.34728900000000001"/>
    <n v="0.33271899999999999"/>
    <n v="0.32220799999999999"/>
    <n v="0.31287399999999999"/>
    <n v="0.30189199999999999"/>
    <n v="0.29104799999999997"/>
    <n v="0.28571400000000002"/>
    <n v="0.28126299999999999"/>
    <n v="0.27716400000000002"/>
    <n v="0.27335999999999999"/>
    <n v="0.26873200000000003"/>
    <n v="0.26216299999999998"/>
    <n v="0.21615799999999999"/>
    <n v="0.17050699999999999"/>
    <n v="0.146505"/>
  </r>
  <r>
    <x v="78"/>
    <n v="33699"/>
    <n v="0.42701600000000001"/>
    <n v="0.36582700000000001"/>
    <n v="0.33817000000000003"/>
    <n v="0.32086999999999999"/>
    <n v="0.308199"/>
    <n v="0.294875"/>
    <n v="0.28484500000000001"/>
    <n v="0.278673"/>
    <n v="0.27288600000000002"/>
    <n v="0.26718900000000001"/>
    <n v="0.26166899999999998"/>
    <n v="0.25668400000000002"/>
    <n v="0.25045299999999998"/>
    <n v="0.24460699999999999"/>
    <n v="0.199798"/>
    <n v="0.15573200000000001"/>
    <n v="0.13041900000000001"/>
  </r>
  <r>
    <x v="79"/>
    <n v="32060"/>
    <n v="0.42891499999999999"/>
    <n v="0.366064"/>
    <n v="0.33830300000000002"/>
    <n v="0.31918299999999999"/>
    <n v="0.30349300000000001"/>
    <n v="0.292545"/>
    <n v="0.28437299999999999"/>
    <n v="0.27729300000000001"/>
    <n v="0.27173999999999998"/>
    <n v="0.26625100000000002"/>
    <n v="0.26119799999999999"/>
    <n v="0.25383699999999998"/>
    <n v="0.24815999999999999"/>
    <n v="0.244198"/>
    <n v="0.20099800000000001"/>
    <n v="0.15548999999999999"/>
    <n v="0.12956999999999999"/>
  </r>
  <r>
    <x v="80"/>
    <n v="32608"/>
    <n v="0.42808499999999999"/>
    <n v="0.36383700000000002"/>
    <n v="0.33605299999999999"/>
    <n v="0.315689"/>
    <n v="0.30087700000000001"/>
    <n v="0.2918"/>
    <n v="0.28462300000000001"/>
    <n v="0.27674199999999999"/>
    <n v="0.269872"/>
    <n v="0.26330999999999999"/>
    <n v="0.25717600000000002"/>
    <n v="0.25049100000000002"/>
    <n v="0.246167"/>
    <n v="0.242395"/>
    <n v="0.19777400000000001"/>
    <n v="0.15517700000000001"/>
    <n v="0.13180800000000001"/>
  </r>
  <r>
    <x v="81"/>
    <n v="32352"/>
    <n v="0.42346699999999998"/>
    <n v="0.359545"/>
    <n v="0.32888200000000001"/>
    <n v="0.309811"/>
    <n v="0.299487"/>
    <n v="0.28987400000000002"/>
    <n v="0.28186800000000001"/>
    <n v="0.27448099999999998"/>
    <n v="0.26811299999999999"/>
    <n v="0.26137500000000002"/>
    <n v="0.254575"/>
    <n v="0.250247"/>
    <n v="0.246229"/>
    <n v="0.24252000000000001"/>
    <n v="0.19912199999999999"/>
    <n v="0.15318999999999999"/>
    <n v="0.131027"/>
  </r>
  <r>
    <x v="82"/>
    <n v="36415"/>
    <n v="0.43177300000000002"/>
    <n v="0.36141699999999999"/>
    <n v="0.33214300000000002"/>
    <n v="0.318166"/>
    <n v="0.307923"/>
    <n v="0.29957400000000001"/>
    <n v="0.292215"/>
    <n v="0.28458099999999997"/>
    <n v="0.27617700000000001"/>
    <n v="0.268845"/>
    <n v="0.2636"/>
    <n v="0.25939899999999999"/>
    <n v="0.25519700000000001"/>
    <n v="0.250336"/>
    <n v="0.203515"/>
    <n v="0.159302"/>
    <n v="0.135658"/>
  </r>
  <r>
    <x v="83"/>
    <n v="51638"/>
    <n v="0.42520999999999998"/>
    <n v="0.35702400000000001"/>
    <n v="0.33874300000000002"/>
    <n v="0.32638800000000001"/>
    <n v="0.31622099999999997"/>
    <n v="0.30909399999999998"/>
    <n v="0.30132799999999998"/>
    <n v="0.29187800000000003"/>
    <n v="0.28422900000000001"/>
    <n v="0.27928999999999998"/>
    <n v="0.27506900000000001"/>
    <n v="0.27107900000000001"/>
    <n v="0.26683800000000002"/>
    <n v="0.261687"/>
    <n v="0.21734000000000001"/>
    <n v="0.17241200000000001"/>
    <n v="0.14733299999999999"/>
  </r>
  <r>
    <x v="84"/>
    <n v="50445"/>
    <n v="0.411775"/>
    <n v="0.36600300000000002"/>
    <n v="0.345327"/>
    <n v="0.33246100000000001"/>
    <n v="0.32161800000000001"/>
    <n v="0.31240000000000001"/>
    <n v="0.301259"/>
    <n v="0.291823"/>
    <n v="0.28647"/>
    <n v="0.28244599999999997"/>
    <n v="0.278026"/>
    <n v="0.27336700000000003"/>
    <n v="0.26839099999999999"/>
    <n v="0.26210699999999998"/>
    <n v="0.216196"/>
    <n v="0.17119599999999999"/>
    <n v="0.14602000000000001"/>
  </r>
  <r>
    <x v="85"/>
    <n v="33182"/>
    <n v="0.42637599999999998"/>
    <n v="0.366614"/>
    <n v="0.34057599999999999"/>
    <n v="0.32300600000000002"/>
    <n v="0.30914399999999997"/>
    <n v="0.29666700000000001"/>
    <n v="0.28632999999999997"/>
    <n v="0.27900700000000001"/>
    <n v="0.27325100000000002"/>
    <n v="0.26710299999999998"/>
    <n v="0.262401"/>
    <n v="0.256494"/>
    <n v="0.25082900000000002"/>
    <n v="0.242451"/>
    <n v="0.20227800000000001"/>
    <n v="0.15764600000000001"/>
    <n v="0.133717"/>
  </r>
  <r>
    <x v="86"/>
    <n v="32436"/>
    <n v="0.42483700000000002"/>
    <n v="0.36545800000000001"/>
    <n v="0.337341"/>
    <n v="0.31828800000000002"/>
    <n v="0.303151"/>
    <n v="0.29128100000000001"/>
    <n v="0.28261799999999998"/>
    <n v="0.27534199999999998"/>
    <n v="0.26893"/>
    <n v="0.26227"/>
    <n v="0.25653599999999999"/>
    <n v="0.25111"/>
    <n v="0.24352599999999999"/>
    <n v="0.238069"/>
    <n v="0.19863700000000001"/>
    <n v="0.15331700000000001"/>
    <n v="0.13025700000000001"/>
  </r>
  <r>
    <x v="87"/>
    <n v="33094"/>
    <n v="0.42614999999999997"/>
    <n v="0.365867"/>
    <n v="0.33849000000000001"/>
    <n v="0.31755"/>
    <n v="0.30174699999999999"/>
    <n v="0.29234900000000003"/>
    <n v="0.28467399999999998"/>
    <n v="0.27733099999999999"/>
    <n v="0.270986"/>
    <n v="0.26418700000000001"/>
    <n v="0.25847599999999998"/>
    <n v="0.24929000000000001"/>
    <n v="0.24348800000000001"/>
    <n v="0.23919699999999999"/>
    <n v="0.20160800000000001"/>
    <n v="0.15715799999999999"/>
    <n v="0.13374"/>
  </r>
  <r>
    <x v="88"/>
    <n v="34656"/>
    <n v="0.42575600000000002"/>
    <n v="0.36314099999999999"/>
    <n v="0.33292899999999997"/>
    <n v="0.31362499999999999"/>
    <n v="0.302228"/>
    <n v="0.29238799999999998"/>
    <n v="0.284078"/>
    <n v="0.27663300000000002"/>
    <n v="0.269679"/>
    <n v="0.26301400000000003"/>
    <n v="0.25323200000000001"/>
    <n v="0.247143"/>
    <n v="0.24238199999999999"/>
    <n v="0.23816899999999999"/>
    <n v="0.199013"/>
    <n v="0.15492300000000001"/>
    <n v="0.13137699999999999"/>
  </r>
  <r>
    <x v="89"/>
    <n v="40392"/>
    <n v="0.42171700000000001"/>
    <n v="0.35259499999999999"/>
    <n v="0.32464300000000001"/>
    <n v="0.31107600000000002"/>
    <n v="0.29991099999999998"/>
    <n v="0.291518"/>
    <n v="0.28359600000000001"/>
    <n v="0.27475699999999997"/>
    <n v="0.26676100000000003"/>
    <n v="0.25648599999999999"/>
    <n v="0.25034699999999999"/>
    <n v="0.245841"/>
    <n v="0.24091399999999999"/>
    <n v="0.23700199999999999"/>
    <n v="0.19952"/>
    <n v="0.15857099999999999"/>
    <n v="0.13430900000000001"/>
  </r>
  <r>
    <x v="90"/>
    <n v="59670"/>
    <n v="0.41333999999999999"/>
    <n v="0.34664"/>
    <n v="0.32783600000000002"/>
    <n v="0.31592100000000001"/>
    <n v="0.30646899999999999"/>
    <n v="0.29787200000000003"/>
    <n v="0.288906"/>
    <n v="0.279638"/>
    <n v="0.26750499999999999"/>
    <n v="0.26002999999999998"/>
    <n v="0.25523699999999999"/>
    <n v="0.25145000000000001"/>
    <n v="0.247645"/>
    <n v="0.24359"/>
    <n v="0.20749100000000001"/>
    <n v="0.16378400000000001"/>
    <n v="0.13929900000000001"/>
  </r>
  <r>
    <x v="91"/>
    <n v="66168"/>
    <n v="0.39916600000000002"/>
    <n v="0.35550399999999999"/>
    <n v="0.33535799999999999"/>
    <n v="0.32201400000000002"/>
    <n v="0.31045200000000001"/>
    <n v="0.29852800000000002"/>
    <n v="0.287103"/>
    <n v="0.27134000000000003"/>
    <n v="0.26305800000000001"/>
    <n v="0.25717899999999999"/>
    <n v="0.252826"/>
    <n v="0.248867"/>
    <n v="0.24499799999999999"/>
    <n v="0.239119"/>
    <n v="0.203815"/>
    <n v="0.161271"/>
    <n v="0.13792199999999999"/>
  </r>
  <r>
    <x v="92"/>
    <n v="41184"/>
    <n v="0.40848400000000001"/>
    <n v="0.34848499999999999"/>
    <n v="0.32313500000000001"/>
    <n v="0.30674499999999999"/>
    <n v="0.29373100000000002"/>
    <n v="0.28234300000000001"/>
    <n v="0.26728800000000003"/>
    <n v="0.25925100000000001"/>
    <n v="0.25291400000000003"/>
    <n v="0.24776599999999999"/>
    <n v="0.243007"/>
    <n v="0.23846600000000001"/>
    <n v="0.232542"/>
    <n v="0.227855"/>
    <n v="0.19420200000000001"/>
    <n v="0.15170900000000001"/>
    <n v="0.125607"/>
  </r>
  <r>
    <x v="93"/>
    <n v="41708"/>
    <n v="0.41306199999999998"/>
    <n v="0.35156300000000001"/>
    <n v="0.323799"/>
    <n v="0.30507299999999998"/>
    <n v="0.28992000000000001"/>
    <n v="0.27352100000000001"/>
    <n v="0.26349899999999998"/>
    <n v="0.25625799999999999"/>
    <n v="0.24942500000000001"/>
    <n v="0.24446100000000001"/>
    <n v="0.23933099999999999"/>
    <n v="0.2336"/>
    <n v="0.228134"/>
    <n v="0.22420200000000001"/>
    <n v="0.189364"/>
    <n v="0.1487"/>
    <n v="0.12542"/>
  </r>
  <r>
    <x v="94"/>
    <n v="47243"/>
    <n v="0.40763700000000003"/>
    <n v="0.34544799999999998"/>
    <n v="0.31625799999999998"/>
    <n v="0.29718699999999998"/>
    <n v="0.27745900000000001"/>
    <n v="0.26543600000000001"/>
    <n v="0.25758300000000001"/>
    <n v="0.250556"/>
    <n v="0.24505199999999999"/>
    <n v="0.23954900000000001"/>
    <n v="0.23341000000000001"/>
    <n v="0.226997"/>
    <n v="0.22293199999999999"/>
    <n v="0.22001100000000001"/>
    <n v="0.184387"/>
    <n v="0.14469899999999999"/>
    <n v="0.122156"/>
  </r>
  <r>
    <x v="95"/>
    <n v="60021"/>
    <n v="0.39551199999999997"/>
    <n v="0.32870199999999999"/>
    <n v="0.30204399999999998"/>
    <n v="0.27658700000000003"/>
    <n v="0.26317499999999999"/>
    <n v="0.253778"/>
    <n v="0.247114"/>
    <n v="0.24101600000000001"/>
    <n v="0.23503399999999999"/>
    <n v="0.22832"/>
    <n v="0.22187200000000001"/>
    <n v="0.21814"/>
    <n v="0.21479100000000001"/>
    <n v="0.211726"/>
    <n v="0.17793800000000001"/>
    <n v="0.14005100000000001"/>
    <n v="0.118342"/>
  </r>
  <r>
    <x v="96"/>
    <n v="84373"/>
    <n v="0.37826100000000001"/>
    <n v="0.31514799999999998"/>
    <n v="0.27952100000000002"/>
    <n v="0.26369799999999999"/>
    <n v="0.25354100000000002"/>
    <n v="0.24615699999999999"/>
    <n v="0.24032600000000001"/>
    <n v="0.23449400000000001"/>
    <n v="0.22733600000000001"/>
    <n v="0.22114900000000001"/>
    <n v="0.217724"/>
    <n v="0.214618"/>
    <n v="0.21166699999999999"/>
    <n v="0.20877499999999999"/>
    <n v="0.17646600000000001"/>
    <n v="0.14028199999999999"/>
    <n v="0.118521"/>
  </r>
  <r>
    <x v="97"/>
    <n v="108286"/>
    <n v="0.372587"/>
    <n v="0.29802600000000001"/>
    <n v="0.27427400000000002"/>
    <n v="0.26202799999999998"/>
    <n v="0.25417000000000001"/>
    <n v="0.247391"/>
    <n v="0.24090800000000001"/>
    <n v="0.23272599999999999"/>
    <n v="0.22550500000000001"/>
    <n v="0.221691"/>
    <n v="0.218634"/>
    <n v="0.21535599999999999"/>
    <n v="0.21259400000000001"/>
    <n v="0.20911299999999999"/>
    <n v="0.17730799999999999"/>
    <n v="0.14088600000000001"/>
    <n v="0.12021900000000001"/>
  </r>
  <r>
    <x v="98"/>
    <n v="390592"/>
    <n v="0.325293"/>
    <n v="0.27618799999999999"/>
    <n v="0.25931700000000002"/>
    <n v="0.24924499999999999"/>
    <n v="0.24191499999999999"/>
    <n v="0.23532500000000001"/>
    <n v="0.22659199999999999"/>
    <n v="0.218694"/>
    <n v="0.21493999999999999"/>
    <n v="0.21177599999999999"/>
    <n v="0.20900099999999999"/>
    <n v="0.20624799999999999"/>
    <n v="0.202877"/>
    <n v="0.19864499999999999"/>
    <n v="0.169292"/>
    <n v="0.13584499999999999"/>
    <n v="0.11591899999999999"/>
  </r>
  <r>
    <x v="99"/>
    <n v="156104"/>
    <n v="0.35159899999999999"/>
    <n v="0.30540499999999998"/>
    <n v="0.28587400000000002"/>
    <n v="0.27417599999999998"/>
    <n v="0.26433000000000001"/>
    <n v="0.252998"/>
    <n v="0.24387600000000001"/>
    <n v="0.23896200000000001"/>
    <n v="0.234875"/>
    <n v="0.23088500000000001"/>
    <n v="0.227355"/>
    <n v="0.22337699999999999"/>
    <n v="0.21876399999999999"/>
    <n v="0.21415899999999999"/>
    <n v="0.18364"/>
    <n v="0.148452"/>
    <n v="0.12739600000000001"/>
  </r>
  <r>
    <x v="100"/>
    <n v="76367"/>
    <n v="0.39041700000000001"/>
    <n v="0.33590399999999998"/>
    <n v="0.31308000000000002"/>
    <n v="0.29720999999999997"/>
    <n v="0.28267399999999998"/>
    <n v="0.27037899999999998"/>
    <n v="0.263268"/>
    <n v="0.25690400000000002"/>
    <n v="0.25212499999999999"/>
    <n v="0.247699"/>
    <n v="0.24293200000000001"/>
    <n v="0.23782500000000001"/>
    <n v="0.232325"/>
    <n v="0.228685"/>
    <n v="0.19389300000000001"/>
    <n v="0.15529000000000001"/>
    <n v="0.13228200000000001"/>
  </r>
  <r>
    <x v="101"/>
    <n v="58238"/>
    <n v="0.39505099999999999"/>
    <n v="0.34048200000000001"/>
    <n v="0.31398700000000002"/>
    <n v="0.29432700000000001"/>
    <n v="0.27945700000000001"/>
    <n v="0.27040799999999998"/>
    <n v="0.26420900000000003"/>
    <n v="0.25792399999999999"/>
    <n v="0.25289299999999998"/>
    <n v="0.24782799999999999"/>
    <n v="0.24181800000000001"/>
    <n v="0.23666699999999999"/>
    <n v="0.23283799999999999"/>
    <n v="0.22972999999999999"/>
    <n v="0.19380800000000001"/>
    <n v="0.15268399999999999"/>
    <n v="0.12931400000000001"/>
  </r>
  <r>
    <x v="102"/>
    <n v="50360"/>
    <n v="0.40188600000000002"/>
    <n v="0.341422"/>
    <n v="0.31102099999999999"/>
    <n v="0.29102499999999998"/>
    <n v="0.28026200000000001"/>
    <n v="0.271009"/>
    <n v="0.26399899999999998"/>
    <n v="0.25804199999999999"/>
    <n v="0.25232300000000002"/>
    <n v="0.245612"/>
    <n v="0.23927699999999999"/>
    <n v="0.235425"/>
    <n v="0.231513"/>
    <n v="0.228018"/>
    <n v="0.19154099999999999"/>
    <n v="0.15148900000000001"/>
    <n v="0.12928899999999999"/>
  </r>
  <r>
    <x v="103"/>
    <n v="52406"/>
    <n v="0.404858"/>
    <n v="0.33545799999999998"/>
    <n v="0.30569000000000002"/>
    <n v="0.29057699999999997"/>
    <n v="0.28019699999999997"/>
    <n v="0.27210600000000001"/>
    <n v="0.26565699999999998"/>
    <n v="0.258635"/>
    <n v="0.25128800000000001"/>
    <n v="0.244953"/>
    <n v="0.24073600000000001"/>
    <n v="0.236538"/>
    <n v="0.233351"/>
    <n v="0.22997400000000001"/>
    <n v="0.19494"/>
    <n v="0.15393299999999999"/>
    <n v="0.13053799999999999"/>
  </r>
  <r>
    <x v="104"/>
    <n v="69297"/>
    <n v="0.39467799999999997"/>
    <n v="0.32786399999999999"/>
    <n v="0.30842599999999998"/>
    <n v="0.29585699999999998"/>
    <n v="0.28714099999999998"/>
    <n v="0.27998299999999998"/>
    <n v="0.27262399999999998"/>
    <n v="0.26347500000000001"/>
    <n v="0.25601400000000002"/>
    <n v="0.25162699999999999"/>
    <n v="0.24765899999999999"/>
    <n v="0.24407999999999999"/>
    <n v="0.24068899999999999"/>
    <n v="0.23690800000000001"/>
    <n v="0.20122100000000001"/>
    <n v="0.158246"/>
    <n v="0.135215"/>
  </r>
  <r>
    <x v="105"/>
    <n v="87525"/>
    <n v="0.36382700000000001"/>
    <n v="0.316778"/>
    <n v="0.29768600000000001"/>
    <n v="0.28597499999999998"/>
    <n v="0.27621800000000002"/>
    <n v="0.267455"/>
    <n v="0.25745800000000002"/>
    <n v="0.24856900000000001"/>
    <n v="0.243565"/>
    <n v="0.2392"/>
    <n v="0.23549800000000001"/>
    <n v="0.231854"/>
    <n v="0.228266"/>
    <n v="0.22328500000000001"/>
    <n v="0.18759200000000001"/>
    <n v="0.148643"/>
    <n v="0.12610099999999999"/>
  </r>
  <r>
    <x v="106"/>
    <n v="46304"/>
    <n v="0.39450200000000002"/>
    <n v="0.33448499999999998"/>
    <n v="0.311334"/>
    <n v="0.29522300000000001"/>
    <n v="0.28254600000000002"/>
    <n v="0.27081899999999998"/>
    <n v="0.26028000000000001"/>
    <n v="0.25403900000000001"/>
    <n v="0.24820700000000001"/>
    <n v="0.24302399999999999"/>
    <n v="0.23827300000000001"/>
    <n v="0.233846"/>
    <n v="0.228188"/>
    <n v="0.223415"/>
    <n v="0.18812599999999999"/>
    <n v="0.14867"/>
    <n v="0.12532399999999999"/>
  </r>
  <r>
    <x v="107"/>
    <n v="38562"/>
    <n v="0.40488000000000002"/>
    <n v="0.345003"/>
    <n v="0.31907099999999999"/>
    <n v="0.30039900000000003"/>
    <n v="0.28556599999999999"/>
    <n v="0.27366299999999999"/>
    <n v="0.26598699999999997"/>
    <n v="0.25875199999999998"/>
    <n v="0.25343599999999999"/>
    <n v="0.24832699999999999"/>
    <n v="0.24254400000000001"/>
    <n v="0.236736"/>
    <n v="0.23058999999999999"/>
    <n v="0.22586999999999999"/>
    <n v="0.19003200000000001"/>
    <n v="0.148644"/>
    <n v="0.124968"/>
  </r>
  <r>
    <x v="108"/>
    <n v="35097"/>
    <n v="0.40701500000000002"/>
    <n v="0.34481600000000001"/>
    <n v="0.31754900000000003"/>
    <n v="0.298259"/>
    <n v="0.28458299999999997"/>
    <n v="0.27466699999999999"/>
    <n v="0.26685999999999999"/>
    <n v="0.25933800000000001"/>
    <n v="0.253469"/>
    <n v="0.24762799999999999"/>
    <n v="0.24130299999999999"/>
    <n v="0.23608899999999999"/>
    <n v="0.231045"/>
    <n v="0.22728400000000001"/>
    <n v="0.19195400000000001"/>
    <n v="0.14938599999999999"/>
    <n v="0.12590799999999999"/>
  </r>
  <r>
    <x v="109"/>
    <n v="32304"/>
    <n v="0.42292000000000002"/>
    <n v="0.358346"/>
    <n v="0.329959"/>
    <n v="0.31082799999999999"/>
    <n v="0.29869400000000002"/>
    <n v="0.28903499999999999"/>
    <n v="0.282163"/>
    <n v="0.27572400000000002"/>
    <n v="0.26956400000000003"/>
    <n v="0.26219700000000001"/>
    <n v="0.25631500000000002"/>
    <n v="0.25086700000000001"/>
    <n v="0.24696599999999999"/>
    <n v="0.24312800000000001"/>
    <n v="0.20393800000000001"/>
    <n v="0.160692"/>
    <n v="0.13620599999999999"/>
  </r>
  <r>
    <x v="110"/>
    <n v="35824"/>
    <n v="0.42044399999999998"/>
    <n v="0.35250100000000001"/>
    <n v="0.32321899999999998"/>
    <n v="0.30895499999999998"/>
    <n v="0.298599"/>
    <n v="0.29044799999999998"/>
    <n v="0.283804"/>
    <n v="0.27640700000000001"/>
    <n v="0.26864700000000002"/>
    <n v="0.26166800000000001"/>
    <n v="0.25555499999999998"/>
    <n v="0.25092100000000001"/>
    <n v="0.24732000000000001"/>
    <n v="0.24391499999999999"/>
    <n v="0.20469499999999999"/>
    <n v="0.15972500000000001"/>
    <n v="0.13588700000000001"/>
  </r>
  <r>
    <x v="111"/>
    <n v="43948"/>
    <n v="0.414854"/>
    <n v="0.34743299999999999"/>
    <n v="0.32788800000000001"/>
    <n v="0.31459900000000002"/>
    <n v="0.305452"/>
    <n v="0.29801100000000003"/>
    <n v="0.29043400000000003"/>
    <n v="0.28026299999999998"/>
    <n v="0.271366"/>
    <n v="0.264654"/>
    <n v="0.26092199999999999"/>
    <n v="0.25775900000000002"/>
    <n v="0.25400499999999998"/>
    <n v="0.250637"/>
    <n v="0.212592"/>
    <n v="0.16756199999999999"/>
    <n v="0.14232700000000001"/>
  </r>
  <r>
    <x v="112"/>
    <n v="44534"/>
    <n v="0.403422"/>
    <n v="0.35635699999999998"/>
    <n v="0.33500200000000002"/>
    <n v="0.32135000000000002"/>
    <n v="0.31057200000000001"/>
    <n v="0.30125299999999999"/>
    <n v="0.29065400000000002"/>
    <n v="0.28068399999999999"/>
    <n v="0.27372299999999999"/>
    <n v="0.269839"/>
    <n v="0.26570700000000003"/>
    <n v="0.26184499999999999"/>
    <n v="0.25744400000000001"/>
    <n v="0.25162800000000002"/>
    <n v="0.21471199999999999"/>
    <n v="0.17049900000000001"/>
    <n v="0.143396"/>
  </r>
  <r>
    <x v="113"/>
    <n v="30668"/>
    <n v="0.41329700000000003"/>
    <n v="0.354572"/>
    <n v="0.32920300000000002"/>
    <n v="0.31309500000000001"/>
    <n v="0.30060599999999998"/>
    <n v="0.28870499999999999"/>
    <n v="0.27892299999999998"/>
    <n v="0.27080300000000002"/>
    <n v="0.26535799999999998"/>
    <n v="0.25984699999999999"/>
    <n v="0.25476100000000002"/>
    <n v="0.24996699999999999"/>
    <n v="0.244783"/>
    <n v="0.23937"/>
    <n v="0.204317"/>
    <n v="0.162547"/>
    <n v="0.13669000000000001"/>
  </r>
  <r>
    <x v="114"/>
    <n v="29007"/>
    <n v="0.41972599999999999"/>
    <n v="0.36077500000000001"/>
    <n v="0.33484999999999998"/>
    <n v="0.31706099999999998"/>
    <n v="0.30289199999999999"/>
    <n v="0.29110200000000003"/>
    <n v="0.28224199999999999"/>
    <n v="0.27607100000000001"/>
    <n v="0.27034900000000001"/>
    <n v="0.26524599999999998"/>
    <n v="0.260075"/>
    <n v="0.25431799999999999"/>
    <n v="0.248423"/>
    <n v="0.244113"/>
    <n v="0.20736399999999999"/>
    <n v="0.164546"/>
    <n v="0.138656"/>
  </r>
  <r>
    <x v="115"/>
    <n v="27453"/>
    <n v="0.42093799999999998"/>
    <n v="0.35963299999999998"/>
    <n v="0.333588"/>
    <n v="0.31409999999999999"/>
    <n v="0.29956700000000003"/>
    <n v="0.28943999999999998"/>
    <n v="0.28200900000000001"/>
    <n v="0.27585300000000001"/>
    <n v="0.26955200000000001"/>
    <n v="0.26350499999999999"/>
    <n v="0.25676599999999999"/>
    <n v="0.25155699999999998"/>
    <n v="0.24693100000000001"/>
    <n v="0.242451"/>
    <n v="0.206316"/>
    <n v="0.161804"/>
    <n v="0.13477600000000001"/>
  </r>
  <r>
    <x v="116"/>
    <n v="26679"/>
    <n v="0.42291699999999999"/>
    <n v="0.35784700000000003"/>
    <n v="0.32662400000000003"/>
    <n v="0.30780800000000003"/>
    <n v="0.29487600000000003"/>
    <n v="0.28670499999999999"/>
    <n v="0.27947100000000002"/>
    <n v="0.27201199999999998"/>
    <n v="0.26575199999999999"/>
    <n v="0.25900499999999999"/>
    <n v="0.252633"/>
    <n v="0.24753600000000001"/>
    <n v="0.24363699999999999"/>
    <n v="0.239927"/>
    <n v="0.20210700000000001"/>
    <n v="0.158364"/>
    <n v="0.134075"/>
  </r>
  <r>
    <x v="117"/>
    <n v="31789"/>
    <n v="0.421624"/>
    <n v="0.34895700000000002"/>
    <n v="0.321023"/>
    <n v="0.30441299999999999"/>
    <n v="0.29305700000000001"/>
    <n v="0.28409200000000001"/>
    <n v="0.27625899999999998"/>
    <n v="0.26902399999999999"/>
    <n v="0.26090799999999997"/>
    <n v="0.25530799999999998"/>
    <n v="0.25018099999999999"/>
    <n v="0.24584"/>
    <n v="0.24152999999999999"/>
    <n v="0.237063"/>
    <n v="0.200541"/>
    <n v="0.156218"/>
    <n v="0.13073699999999999"/>
  </r>
  <r>
    <x v="118"/>
    <n v="42586"/>
    <n v="0.41849399999999998"/>
    <n v="0.35065499999999999"/>
    <n v="0.32367400000000002"/>
    <n v="0.31132300000000002"/>
    <n v="0.30153099999999999"/>
    <n v="0.29446299999999997"/>
    <n v="0.286831"/>
    <n v="0.27762599999999998"/>
    <n v="0.26952500000000001"/>
    <n v="0.26461699999999999"/>
    <n v="0.26024999999999998"/>
    <n v="0.256915"/>
    <n v="0.25283"/>
    <n v="0.24897900000000001"/>
    <n v="0.210727"/>
    <n v="0.16611100000000001"/>
    <n v="0.14002300000000001"/>
  </r>
  <r>
    <x v="119"/>
    <n v="45778"/>
    <n v="0.40259499999999998"/>
    <n v="0.33946399999999999"/>
    <n v="0.31936700000000001"/>
    <n v="0.30702499999999999"/>
    <n v="0.29774099999999998"/>
    <n v="0.28885100000000002"/>
    <n v="0.27851799999999999"/>
    <n v="0.26895000000000002"/>
    <n v="0.26342300000000002"/>
    <n v="0.25920700000000002"/>
    <n v="0.25571199999999999"/>
    <n v="0.25178"/>
    <n v="0.24822"/>
    <n v="0.24258399999999999"/>
    <n v="0.20667099999999999"/>
    <n v="0.16269800000000001"/>
    <n v="0.136354"/>
  </r>
  <r>
    <x v="120"/>
    <n v="40438"/>
    <n v="0.39863500000000002"/>
    <n v="0.34991800000000001"/>
    <n v="0.32788499999999998"/>
    <n v="0.31336900000000001"/>
    <n v="0.30080600000000002"/>
    <n v="0.28737800000000002"/>
    <n v="0.27674500000000002"/>
    <n v="0.27006799999999997"/>
    <n v="0.26423200000000002"/>
    <n v="0.259162"/>
    <n v="0.25498300000000002"/>
    <n v="0.25085299999999999"/>
    <n v="0.246031"/>
    <n v="0.24026900000000001"/>
    <n v="0.20389199999999999"/>
    <n v="0.158836"/>
    <n v="0.133018"/>
  </r>
  <r>
    <x v="121"/>
    <n v="29433"/>
    <n v="0.40875899999999998"/>
    <n v="0.34865600000000002"/>
    <n v="0.32100000000000001"/>
    <n v="0.301396"/>
    <n v="0.28620899999999999"/>
    <n v="0.27292499999999997"/>
    <n v="0.26562000000000002"/>
    <n v="0.25746599999999997"/>
    <n v="0.25179200000000002"/>
    <n v="0.24693399999999999"/>
    <n v="0.242313"/>
    <n v="0.23575599999999999"/>
    <n v="0.23014999999999999"/>
    <n v="0.225937"/>
    <n v="0.18832599999999999"/>
    <n v="0.14589099999999999"/>
    <n v="0.121021"/>
  </r>
  <r>
    <x v="122"/>
    <n v="28259"/>
    <n v="0.41470000000000001"/>
    <n v="0.351711"/>
    <n v="0.32474599999999998"/>
    <n v="0.30514200000000002"/>
    <n v="0.29020800000000002"/>
    <n v="0.28005200000000002"/>
    <n v="0.27170100000000003"/>
    <n v="0.26487100000000002"/>
    <n v="0.25857200000000002"/>
    <n v="0.25259199999999998"/>
    <n v="0.24643499999999999"/>
    <n v="0.240207"/>
    <n v="0.235819"/>
    <n v="0.232068"/>
    <n v="0.19353100000000001"/>
    <n v="0.149758"/>
    <n v="0.124102"/>
  </r>
  <r>
    <x v="123"/>
    <n v="28858"/>
    <n v="0.41932900000000001"/>
    <n v="0.35206900000000002"/>
    <n v="0.32185200000000003"/>
    <n v="0.30272399999999999"/>
    <n v="0.29087299999999999"/>
    <n v="0.28047699999999998"/>
    <n v="0.27223000000000003"/>
    <n v="0.26533400000000001"/>
    <n v="0.25847300000000001"/>
    <n v="0.249636"/>
    <n v="0.24263599999999999"/>
    <n v="0.237958"/>
    <n v="0.233904"/>
    <n v="0.22950300000000001"/>
    <n v="0.192078"/>
    <n v="0.14685699999999999"/>
    <n v="0.122739"/>
  </r>
  <r>
    <x v="124"/>
    <n v="32137"/>
    <n v="0.423655"/>
    <n v="0.35109099999999999"/>
    <n v="0.32044099999999998"/>
    <n v="0.30441499999999999"/>
    <n v="0.29259099999999999"/>
    <n v="0.28350500000000001"/>
    <n v="0.27532099999999998"/>
    <n v="0.26832"/>
    <n v="0.25963799999999998"/>
    <n v="0.25251299999999999"/>
    <n v="0.24787600000000001"/>
    <n v="0.243395"/>
    <n v="0.23941299999999999"/>
    <n v="0.23549200000000001"/>
    <n v="0.19622200000000001"/>
    <n v="0.15188099999999999"/>
    <n v="0.127081"/>
  </r>
  <r>
    <x v="125"/>
    <n v="41458"/>
    <n v="0.41639700000000002"/>
    <n v="0.34733900000000001"/>
    <n v="0.32488299999999998"/>
    <n v="0.31113400000000002"/>
    <n v="0.30134100000000003"/>
    <n v="0.293381"/>
    <n v="0.28547"/>
    <n v="0.27570099999999997"/>
    <n v="0.26737899999999998"/>
    <n v="0.26265100000000002"/>
    <n v="0.25862299999999999"/>
    <n v="0.25437799999999999"/>
    <n v="0.25013299999999999"/>
    <n v="0.24581500000000001"/>
    <n v="0.20724600000000001"/>
    <n v="0.16259799999999999"/>
    <n v="0.13681299999999999"/>
  </r>
  <r>
    <x v="126"/>
    <n v="41336"/>
    <n v="0.40998200000000001"/>
    <n v="0.35731600000000002"/>
    <n v="0.33375300000000002"/>
    <n v="0.31868099999999999"/>
    <n v="0.30791600000000002"/>
    <n v="0.29925499999999999"/>
    <n v="0.28756999999999999"/>
    <n v="0.27745799999999998"/>
    <n v="0.271507"/>
    <n v="0.267152"/>
    <n v="0.26323299999999999"/>
    <n v="0.259411"/>
    <n v="0.25466899999999998"/>
    <n v="0.249081"/>
    <n v="0.20921200000000001"/>
    <n v="0.16387699999999999"/>
    <n v="0.13755600000000001"/>
  </r>
  <r>
    <x v="127"/>
    <n v="29830"/>
    <n v="0.417298"/>
    <n v="0.35491099999999998"/>
    <n v="0.32963500000000001"/>
    <n v="0.31280599999999997"/>
    <n v="0.29979899999999998"/>
    <n v="0.28763"/>
    <n v="0.27646700000000002"/>
    <n v="0.26889000000000002"/>
    <n v="0.262152"/>
    <n v="0.25645299999999999"/>
    <n v="0.25108999999999998"/>
    <n v="0.24592700000000001"/>
    <n v="0.240094"/>
    <n v="0.234127"/>
    <n v="0.196078"/>
    <n v="0.15293300000000001"/>
    <n v="0.12618199999999999"/>
  </r>
  <r>
    <x v="128"/>
    <n v="28308"/>
    <n v="0.41670200000000002"/>
    <n v="0.35297400000000001"/>
    <n v="0.32686900000000002"/>
    <n v="0.30807499999999999"/>
    <n v="0.29210799999999998"/>
    <n v="0.28016799999999997"/>
    <n v="0.27176099999999997"/>
    <n v="0.26469500000000001"/>
    <n v="0.25816"/>
    <n v="0.25272"/>
    <n v="0.24667900000000001"/>
    <n v="0.24063899999999999"/>
    <n v="0.235128"/>
    <n v="0.23180700000000001"/>
    <n v="0.192136"/>
    <n v="0.14925099999999999"/>
    <n v="0.124594"/>
  </r>
  <r>
    <x v="129"/>
    <n v="27159"/>
    <n v="0.41389599999999999"/>
    <n v="0.35100700000000001"/>
    <n v="0.32387100000000002"/>
    <n v="0.30354599999999998"/>
    <n v="0.28775000000000001"/>
    <n v="0.27821299999999999"/>
    <n v="0.26978200000000002"/>
    <n v="0.26263900000000001"/>
    <n v="0.25597399999999998"/>
    <n v="0.24982499999999999"/>
    <n v="0.244118"/>
    <n v="0.237895"/>
    <n v="0.23377100000000001"/>
    <n v="0.22927900000000001"/>
    <n v="0.19087599999999999"/>
    <n v="0.14768600000000001"/>
    <n v="0.122722"/>
  </r>
  <r>
    <x v="130"/>
    <n v="25929"/>
    <n v="0.42142000000000002"/>
    <n v="0.35701300000000002"/>
    <n v="0.32380700000000001"/>
    <n v="0.30363699999999999"/>
    <n v="0.29044700000000001"/>
    <n v="0.27980300000000002"/>
    <n v="0.27178099999999999"/>
    <n v="0.26429900000000001"/>
    <n v="0.25646999999999998"/>
    <n v="0.249643"/>
    <n v="0.24243100000000001"/>
    <n v="0.23799600000000001"/>
    <n v="0.233484"/>
    <n v="0.22978100000000001"/>
    <n v="0.19129199999999999"/>
    <n v="0.147171"/>
    <n v="0.123067"/>
  </r>
  <r>
    <x v="131"/>
    <n v="28746"/>
    <n v="0.43084299999999998"/>
    <n v="0.35744100000000001"/>
    <n v="0.32606299999999999"/>
    <n v="0.309365"/>
    <n v="0.29656300000000002"/>
    <n v="0.28577900000000001"/>
    <n v="0.27760400000000002"/>
    <n v="0.270125"/>
    <n v="0.261602"/>
    <n v="0.25426100000000001"/>
    <n v="0.24918199999999999"/>
    <n v="0.244556"/>
    <n v="0.24048600000000001"/>
    <n v="0.23624200000000001"/>
    <n v="0.195192"/>
    <n v="0.15007300000000001"/>
    <n v="0.12547800000000001"/>
  </r>
  <r>
    <x v="132"/>
    <n v="38149"/>
    <n v="0.419854"/>
    <n v="0.34876400000000002"/>
    <n v="0.32734799999999997"/>
    <n v="0.314058"/>
    <n v="0.30354700000000001"/>
    <n v="0.29536800000000002"/>
    <n v="0.28734700000000002"/>
    <n v="0.27688800000000002"/>
    <n v="0.26902399999999999"/>
    <n v="0.26443699999999998"/>
    <n v="0.260662"/>
    <n v="0.25673000000000001"/>
    <n v="0.25198599999999999"/>
    <n v="0.248054"/>
    <n v="0.20936299999999999"/>
    <n v="0.163019"/>
    <n v="0.13670099999999999"/>
  </r>
  <r>
    <x v="133"/>
    <n v="38705"/>
    <n v="0.40229900000000002"/>
    <n v="0.35233199999999998"/>
    <n v="0.32975100000000002"/>
    <n v="0.31535999999999997"/>
    <n v="0.30360399999999998"/>
    <n v="0.29347600000000001"/>
    <n v="0.28182400000000002"/>
    <n v="0.271955"/>
    <n v="0.26621899999999998"/>
    <n v="0.26133600000000001"/>
    <n v="0.257409"/>
    <n v="0.252577"/>
    <n v="0.248418"/>
    <n v="0.243121"/>
    <n v="0.20379800000000001"/>
    <n v="0.15804199999999999"/>
    <n v="0.13303200000000001"/>
  </r>
  <r>
    <x v="134"/>
    <n v="26747"/>
    <n v="0.41847699999999999"/>
    <n v="0.35574099999999997"/>
    <n v="0.327177"/>
    <n v="0.30840800000000002"/>
    <n v="0.29618299999999997"/>
    <n v="0.28253600000000001"/>
    <n v="0.27214300000000002"/>
    <n v="0.26500200000000002"/>
    <n v="0.25920700000000002"/>
    <n v="0.25303799999999999"/>
    <n v="0.24746699999999999"/>
    <n v="0.24365300000000001"/>
    <n v="0.238232"/>
    <n v="0.23254900000000001"/>
    <n v="0.194601"/>
    <n v="0.15070800000000001"/>
    <n v="0.12622"/>
  </r>
  <r>
    <x v="135"/>
    <n v="25652"/>
    <n v="0.411547"/>
    <n v="0.34691300000000003"/>
    <n v="0.32036500000000001"/>
    <n v="0.30071700000000001"/>
    <n v="0.282941"/>
    <n v="0.27046599999999998"/>
    <n v="0.26169500000000001"/>
    <n v="0.25436599999999998"/>
    <n v="0.24871399999999999"/>
    <n v="0.242476"/>
    <n v="0.23698"/>
    <n v="0.23152200000000001"/>
    <n v="0.22516800000000001"/>
    <n v="0.22076299999999999"/>
    <n v="0.183806"/>
    <n v="0.142094"/>
    <n v="0.117106"/>
  </r>
  <r>
    <x v="136"/>
    <n v="26749"/>
    <n v="0.41138000000000002"/>
    <n v="0.34595700000000001"/>
    <n v="0.316722"/>
    <n v="0.29653400000000002"/>
    <n v="0.28139399999999998"/>
    <n v="0.271449"/>
    <n v="0.26292599999999999"/>
    <n v="0.25630900000000001"/>
    <n v="0.24928"/>
    <n v="0.24374699999999999"/>
    <n v="0.23727999999999999"/>
    <n v="0.23144799999999999"/>
    <n v="0.226775"/>
    <n v="0.222663"/>
    <n v="0.187558"/>
    <n v="0.14378099999999999"/>
    <n v="0.120117"/>
  </r>
  <r>
    <x v="137"/>
    <n v="27391"/>
    <n v="0.41915200000000002"/>
    <n v="0.35150199999999998"/>
    <n v="0.319046"/>
    <n v="0.29812699999999998"/>
    <n v="0.28534900000000002"/>
    <n v="0.27541900000000002"/>
    <n v="0.26636500000000002"/>
    <n v="0.257822"/>
    <n v="0.251031"/>
    <n v="0.244314"/>
    <n v="0.23788799999999999"/>
    <n v="0.23390900000000001"/>
    <n v="0.22967399999999999"/>
    <n v="0.22525600000000001"/>
    <n v="0.18823699999999999"/>
    <n v="0.14705599999999999"/>
    <n v="0.123873"/>
  </r>
  <r>
    <x v="138"/>
    <n v="29312"/>
    <n v="0.41645100000000002"/>
    <n v="0.34218100000000001"/>
    <n v="0.31140800000000002"/>
    <n v="0.29527199999999998"/>
    <n v="0.28380899999999998"/>
    <n v="0.27333499999999999"/>
    <n v="0.26494299999999998"/>
    <n v="0.25798300000000002"/>
    <n v="0.250444"/>
    <n v="0.24355199999999999"/>
    <n v="0.239288"/>
    <n v="0.23447699999999999"/>
    <n v="0.23014499999999999"/>
    <n v="0.22608500000000001"/>
    <n v="0.190502"/>
    <n v="0.14594699999999999"/>
    <n v="0.12288499999999999"/>
  </r>
  <r>
    <x v="139"/>
    <n v="36794"/>
    <n v="0.41563800000000001"/>
    <n v="0.342501"/>
    <n v="0.32116600000000001"/>
    <n v="0.30670799999999998"/>
    <n v="0.295211"/>
    <n v="0.28678599999999999"/>
    <n v="0.27909400000000001"/>
    <n v="0.26988099999999998"/>
    <n v="0.26142799999999999"/>
    <n v="0.25667200000000001"/>
    <n v="0.25256800000000001"/>
    <n v="0.248111"/>
    <n v="0.244306"/>
    <n v="0.24055599999999999"/>
    <n v="0.20343"/>
    <n v="0.15651999999999999"/>
    <n v="0.13170599999999999"/>
  </r>
  <r>
    <x v="140"/>
    <n v="37122"/>
    <n v="0.40054400000000001"/>
    <n v="0.34637099999999998"/>
    <n v="0.32430900000000001"/>
    <n v="0.30895400000000001"/>
    <n v="0.297101"/>
    <n v="0.28740399999999999"/>
    <n v="0.27627800000000002"/>
    <n v="0.26617600000000002"/>
    <n v="0.25992700000000002"/>
    <n v="0.25488899999999998"/>
    <n v="0.25065999999999999"/>
    <n v="0.24704999999999999"/>
    <n v="0.24292900000000001"/>
    <n v="0.23651700000000001"/>
    <n v="0.198157"/>
    <n v="0.15268599999999999"/>
    <n v="0.12908800000000001"/>
  </r>
  <r>
    <x v="141"/>
    <n v="26076"/>
    <n v="0.412717"/>
    <n v="0.34736899999999998"/>
    <n v="0.31895200000000001"/>
    <n v="0.29989300000000002"/>
    <n v="0.28666199999999997"/>
    <n v="0.27323999999999998"/>
    <n v="0.26261699999999999"/>
    <n v="0.25471700000000003"/>
    <n v="0.248083"/>
    <n v="0.24263699999999999"/>
    <n v="0.237651"/>
    <n v="0.23297300000000001"/>
    <n v="0.22737399999999999"/>
    <n v="0.22212000000000001"/>
    <n v="0.18526599999999999"/>
    <n v="0.14227600000000001"/>
    <n v="0.117771"/>
  </r>
  <r>
    <x v="142"/>
    <n v="24990"/>
    <n v="0.41368500000000002"/>
    <n v="0.347219"/>
    <n v="0.31848700000000002"/>
    <n v="0.30008000000000001"/>
    <n v="0.28335300000000002"/>
    <n v="0.270868"/>
    <n v="0.26126500000000002"/>
    <n v="0.25346099999999999"/>
    <n v="0.24737899999999999"/>
    <n v="0.24245700000000001"/>
    <n v="0.236735"/>
    <n v="0.23181299999999999"/>
    <n v="0.22597"/>
    <n v="0.22176899999999999"/>
    <n v="0.185474"/>
    <n v="0.141817"/>
    <n v="0.116567"/>
  </r>
  <r>
    <x v="143"/>
    <n v="25232"/>
    <n v="0.418437"/>
    <n v="0.34888200000000003"/>
    <n v="0.31785000000000002"/>
    <n v="0.29680600000000001"/>
    <n v="0.28194399999999997"/>
    <n v="0.27120300000000003"/>
    <n v="0.26264300000000002"/>
    <n v="0.25598399999999999"/>
    <n v="0.249366"/>
    <n v="0.24330199999999999"/>
    <n v="0.23644599999999999"/>
    <n v="0.231294"/>
    <n v="0.22645799999999999"/>
    <n v="0.22293099999999999"/>
    <n v="0.18512200000000001"/>
    <n v="0.13986199999999999"/>
    <n v="0.11794499999999999"/>
  </r>
  <r>
    <x v="144"/>
    <n v="25952"/>
    <n v="0.41214499999999998"/>
    <n v="0.34721800000000003"/>
    <n v="0.31681599999999999"/>
    <n v="0.29608499999999999"/>
    <n v="0.283331"/>
    <n v="0.27296500000000001"/>
    <n v="0.26445000000000002"/>
    <n v="0.25724399999999997"/>
    <n v="0.25050099999999997"/>
    <n v="0.24298700000000001"/>
    <n v="0.236591"/>
    <n v="0.23219799999999999"/>
    <n v="0.227882"/>
    <n v="0.22414500000000001"/>
    <n v="0.187384"/>
    <n v="0.143765"/>
    <n v="0.119528"/>
  </r>
  <r>
    <x v="145"/>
    <n v="27958"/>
    <n v="0.42184700000000003"/>
    <n v="0.34737800000000002"/>
    <n v="0.31586700000000001"/>
    <n v="0.29851899999999998"/>
    <n v="0.287574"/>
    <n v="0.27827499999999999"/>
    <n v="0.26954699999999998"/>
    <n v="0.26178600000000002"/>
    <n v="0.25363000000000002"/>
    <n v="0.247085"/>
    <n v="0.24247099999999999"/>
    <n v="0.237785"/>
    <n v="0.23363600000000001"/>
    <n v="0.229523"/>
    <n v="0.190858"/>
    <n v="0.14457400000000001"/>
    <n v="0.12060899999999999"/>
  </r>
  <r>
    <x v="146"/>
    <n v="35566"/>
    <n v="0.41652099999999997"/>
    <n v="0.34423300000000001"/>
    <n v="0.321571"/>
    <n v="0.30728800000000001"/>
    <n v="0.296182"/>
    <n v="0.28811199999999998"/>
    <n v="0.28083000000000002"/>
    <n v="0.270764"/>
    <n v="0.26269500000000001"/>
    <n v="0.25813999999999998"/>
    <n v="0.25417499999999998"/>
    <n v="0.24981700000000001"/>
    <n v="0.24529000000000001"/>
    <n v="0.240511"/>
    <n v="0.20488700000000001"/>
    <n v="0.15804399999999999"/>
    <n v="0.13212099999999999"/>
  </r>
  <r>
    <x v="147"/>
    <n v="35761"/>
    <n v="0.41083900000000001"/>
    <n v="0.354213"/>
    <n v="0.33114300000000002"/>
    <n v="0.31551099999999999"/>
    <n v="0.30457800000000002"/>
    <n v="0.29434300000000002"/>
    <n v="0.28324199999999999"/>
    <n v="0.27356599999999998"/>
    <n v="0.26816899999999999"/>
    <n v="0.26335999999999998"/>
    <n v="0.258774"/>
    <n v="0.255222"/>
    <n v="0.250384"/>
    <n v="0.24431600000000001"/>
    <n v="0.206286"/>
    <n v="0.158553"/>
    <n v="0.13184799999999999"/>
  </r>
  <r>
    <x v="148"/>
    <n v="27132"/>
    <n v="0.41386600000000001"/>
    <n v="0.35143000000000002"/>
    <n v="0.32356600000000002"/>
    <n v="0.30620700000000001"/>
    <n v="0.29245900000000002"/>
    <n v="0.27992800000000001"/>
    <n v="0.27049200000000001"/>
    <n v="0.26337899999999997"/>
    <n v="0.257851"/>
    <n v="0.25250600000000001"/>
    <n v="0.24734600000000001"/>
    <n v="0.242481"/>
    <n v="0.235847"/>
    <n v="0.231129"/>
    <n v="0.19545199999999999"/>
    <n v="0.15115000000000001"/>
    <n v="0.12361800000000001"/>
  </r>
  <r>
    <x v="149"/>
    <n v="24543"/>
    <n v="0.41498600000000002"/>
    <n v="0.34690100000000001"/>
    <n v="0.31899100000000002"/>
    <n v="0.30244900000000002"/>
    <n v="0.28757700000000003"/>
    <n v="0.27474199999999999"/>
    <n v="0.26740799999999998"/>
    <n v="0.26056299999999999"/>
    <n v="0.254166"/>
    <n v="0.24854299999999999"/>
    <n v="0.24324699999999999"/>
    <n v="0.23758299999999999"/>
    <n v="0.23196"/>
    <n v="0.227356"/>
    <n v="0.18795600000000001"/>
    <n v="0.144481"/>
    <n v="0.119668"/>
  </r>
  <r>
    <x v="150"/>
    <n v="24817"/>
    <n v="0.41080699999999998"/>
    <n v="0.34702"/>
    <n v="0.31849100000000002"/>
    <n v="0.29749799999999998"/>
    <n v="0.28198400000000001"/>
    <n v="0.27110400000000001"/>
    <n v="0.26264300000000002"/>
    <n v="0.255994"/>
    <n v="0.24986900000000001"/>
    <n v="0.243341"/>
    <n v="0.23713600000000001"/>
    <n v="0.23101099999999999"/>
    <n v="0.22750500000000001"/>
    <n v="0.22307299999999999"/>
    <n v="0.18426899999999999"/>
    <n v="0.140791"/>
    <n v="0.116009"/>
  </r>
  <r>
    <x v="151"/>
    <n v="28281"/>
    <n v="0.40620899999999999"/>
    <n v="0.34210200000000002"/>
    <n v="0.31098599999999998"/>
    <n v="0.29203400000000002"/>
    <n v="0.28061199999999997"/>
    <n v="0.27187899999999998"/>
    <n v="0.26406400000000002"/>
    <n v="0.25741700000000001"/>
    <n v="0.25098100000000001"/>
    <n v="0.243697"/>
    <n v="0.237792"/>
    <n v="0.23361999999999999"/>
    <n v="0.22930600000000001"/>
    <n v="0.22541600000000001"/>
    <n v="0.18793499999999999"/>
    <n v="0.14416000000000001"/>
    <n v="0.119161"/>
  </r>
  <r>
    <x v="152"/>
    <n v="28256"/>
    <n v="0.41916799999999999"/>
    <n v="0.34905900000000001"/>
    <n v="0.31908300000000001"/>
    <n v="0.301954"/>
    <n v="0.29045199999999999"/>
    <n v="0.28163899999999997"/>
    <n v="0.27399499999999999"/>
    <n v="0.26603199999999999"/>
    <n v="0.25760899999999998"/>
    <n v="0.25102600000000003"/>
    <n v="0.246142"/>
    <n v="0.241648"/>
    <n v="0.23747199999999999"/>
    <n v="0.23372000000000001"/>
    <n v="0.19528599999999999"/>
    <n v="0.14973800000000001"/>
    <n v="0.123832"/>
  </r>
  <r>
    <x v="153"/>
    <n v="35012"/>
    <n v="0.41343000000000002"/>
    <n v="0.342254"/>
    <n v="0.318548"/>
    <n v="0.30441000000000001"/>
    <n v="0.29235699999999998"/>
    <n v="0.28218900000000002"/>
    <n v="0.27376299999999998"/>
    <n v="0.263681"/>
    <n v="0.25636900000000001"/>
    <n v="0.25140000000000001"/>
    <n v="0.24731500000000001"/>
    <n v="0.24383099999999999"/>
    <n v="0.23951800000000001"/>
    <n v="0.23597599999999999"/>
    <n v="0.198161"/>
    <n v="0.15237600000000001"/>
    <n v="0.12672800000000001"/>
  </r>
  <r>
    <x v="154"/>
    <n v="34926"/>
    <n v="0.40969499999999998"/>
    <n v="0.35592400000000002"/>
    <n v="0.33273200000000003"/>
    <n v="0.3175"/>
    <n v="0.305589"/>
    <n v="0.295711"/>
    <n v="0.28414400000000001"/>
    <n v="0.27372200000000002"/>
    <n v="0.26767999999999997"/>
    <n v="0.263013"/>
    <n v="0.25854700000000003"/>
    <n v="0.25470999999999999"/>
    <n v="0.250558"/>
    <n v="0.24509"/>
    <n v="0.205291"/>
    <n v="0.158335"/>
    <n v="0.13079099999999999"/>
  </r>
  <r>
    <x v="155"/>
    <n v="25096"/>
    <n v="0.41735699999999998"/>
    <n v="0.35200799999999999"/>
    <n v="0.32291999999999998"/>
    <n v="0.30463000000000001"/>
    <n v="0.29140100000000002"/>
    <n v="0.280084"/>
    <n v="0.26960499999999998"/>
    <n v="0.26219300000000001"/>
    <n v="0.255579"/>
    <n v="0.25063800000000003"/>
    <n v="0.24553700000000001"/>
    <n v="0.24027699999999999"/>
    <n v="0.23446"/>
    <n v="0.22919999999999999"/>
    <n v="0.19006999999999999"/>
    <n v="0.144485"/>
    <n v="0.11806700000000001"/>
  </r>
  <r>
    <x v="156"/>
    <n v="23650"/>
    <n v="0.41539100000000001"/>
    <n v="0.35133199999999998"/>
    <n v="0.324017"/>
    <n v="0.30355199999999999"/>
    <n v="0.28680800000000001"/>
    <n v="0.274038"/>
    <n v="0.26651200000000003"/>
    <n v="0.258774"/>
    <n v="0.253108"/>
    <n v="0.247061"/>
    <n v="0.24203"/>
    <n v="0.23674400000000001"/>
    <n v="0.23166999999999999"/>
    <n v="0.22765299999999999"/>
    <n v="0.18854099999999999"/>
    <n v="0.142072"/>
    <n v="0.114884"/>
  </r>
  <r>
    <x v="157"/>
    <n v="23800"/>
    <n v="0.41987400000000002"/>
    <n v="0.35273100000000002"/>
    <n v="0.32562999999999998"/>
    <n v="0.304454"/>
    <n v="0.28894999999999998"/>
    <n v="0.27869699999999997"/>
    <n v="0.26995799999999998"/>
    <n v="0.26256299999999999"/>
    <n v="0.25592399999999998"/>
    <n v="0.25020999999999999"/>
    <n v="0.24432799999999999"/>
    <n v="0.237983"/>
    <n v="0.23369699999999999"/>
    <n v="0.22962199999999999"/>
    <n v="0.19315099999999999"/>
    <n v="0.14810899999999999"/>
    <n v="0.11970600000000001"/>
  </r>
  <r>
    <x v="158"/>
    <n v="25458"/>
    <n v="0.41727599999999998"/>
    <n v="0.35022399999999998"/>
    <n v="0.31895699999999999"/>
    <n v="0.29915900000000001"/>
    <n v="0.28674699999999997"/>
    <n v="0.27739799999999998"/>
    <n v="0.26966000000000001"/>
    <n v="0.26215699999999997"/>
    <n v="0.256108"/>
    <n v="0.24856600000000001"/>
    <n v="0.24188899999999999"/>
    <n v="0.237371"/>
    <n v="0.232461"/>
    <n v="0.22865099999999999"/>
    <n v="0.18854599999999999"/>
    <n v="0.143923"/>
    <n v="0.116781"/>
  </r>
  <r>
    <x v="159"/>
    <n v="26326"/>
    <n v="0.424257"/>
    <n v="0.35333900000000001"/>
    <n v="0.32165899999999997"/>
    <n v="0.30430000000000001"/>
    <n v="0.29374"/>
    <n v="0.28420600000000001"/>
    <n v="0.27531699999999998"/>
    <n v="0.26741599999999999"/>
    <n v="0.25886999999999999"/>
    <n v="0.251386"/>
    <n v="0.24713199999999999"/>
    <n v="0.24188999999999999"/>
    <n v="0.23801600000000001"/>
    <n v="0.23383699999999999"/>
    <n v="0.19547200000000001"/>
    <n v="0.14996599999999999"/>
    <n v="0.122958"/>
  </r>
  <r>
    <x v="160"/>
    <n v="33224"/>
    <n v="0.42228500000000002"/>
    <n v="0.35019899999999998"/>
    <n v="0.32711299999999999"/>
    <n v="0.31284600000000001"/>
    <n v="0.30207099999999998"/>
    <n v="0.29367300000000002"/>
    <n v="0.28620899999999999"/>
    <n v="0.27663700000000002"/>
    <n v="0.26799899999999999"/>
    <n v="0.26228000000000001"/>
    <n v="0.25803599999999999"/>
    <n v="0.25352200000000003"/>
    <n v="0.24990999999999999"/>
    <n v="0.245786"/>
    <n v="0.20632700000000001"/>
    <n v="0.159854"/>
    <n v="0.132103"/>
  </r>
  <r>
    <x v="161"/>
    <n v="33842"/>
    <n v="0.40884100000000001"/>
    <n v="0.35464800000000002"/>
    <n v="0.33263399999999999"/>
    <n v="0.31720900000000002"/>
    <n v="0.30488700000000002"/>
    <n v="0.29445700000000002"/>
    <n v="0.28420299999999998"/>
    <n v="0.27395000000000003"/>
    <n v="0.267596"/>
    <n v="0.263046"/>
    <n v="0.25873200000000002"/>
    <n v="0.25468400000000002"/>
    <n v="0.25019200000000003"/>
    <n v="0.24440000000000001"/>
    <n v="0.20563200000000001"/>
    <n v="0.15956500000000001"/>
    <n v="0.13075500000000001"/>
  </r>
  <r>
    <x v="162"/>
    <n v="25438"/>
    <n v="0.42126000000000002"/>
    <n v="0.35977700000000001"/>
    <n v="0.33166899999999999"/>
    <n v="0.31331100000000001"/>
    <n v="0.30057400000000001"/>
    <n v="0.28712900000000002"/>
    <n v="0.27620099999999997"/>
    <n v="0.26888899999999999"/>
    <n v="0.26291399999999998"/>
    <n v="0.25705600000000001"/>
    <n v="0.25170999999999999"/>
    <n v="0.24679599999999999"/>
    <n v="0.240899"/>
    <n v="0.23574999999999999"/>
    <n v="0.19647800000000001"/>
    <n v="0.15233099999999999"/>
    <n v="0.12178600000000001"/>
  </r>
  <r>
    <x v="163"/>
    <n v="23480"/>
    <n v="0.417462"/>
    <n v="0.35098000000000001"/>
    <n v="0.32304100000000002"/>
    <n v="0.30383300000000002"/>
    <n v="0.28739399999999998"/>
    <n v="0.27457399999999998"/>
    <n v="0.26682299999999998"/>
    <n v="0.26022099999999998"/>
    <n v="0.25306600000000001"/>
    <n v="0.24765799999999999"/>
    <n v="0.24335599999999999"/>
    <n v="0.237649"/>
    <n v="0.232794"/>
    <n v="0.22827900000000001"/>
    <n v="0.190162"/>
    <n v="0.147147"/>
    <n v="0.120571"/>
  </r>
  <r>
    <x v="164"/>
    <n v="23534"/>
    <n v="0.41922300000000001"/>
    <n v="0.35433799999999999"/>
    <n v="0.32642100000000002"/>
    <n v="0.30666300000000002"/>
    <n v="0.291578"/>
    <n v="0.279723"/>
    <n v="0.27135199999999998"/>
    <n v="0.26425599999999999"/>
    <n v="0.25856200000000001"/>
    <n v="0.25252799999999997"/>
    <n v="0.24632399999999999"/>
    <n v="0.24109800000000001"/>
    <n v="0.23710400000000001"/>
    <n v="0.23285500000000001"/>
    <n v="0.19270000000000001"/>
    <n v="0.14782899999999999"/>
    <n v="0.119147"/>
  </r>
  <r>
    <x v="165"/>
    <n v="23519"/>
    <n v="0.426124"/>
    <n v="0.35677500000000001"/>
    <n v="0.325992"/>
    <n v="0.305668"/>
    <n v="0.291211"/>
    <n v="0.280752"/>
    <n v="0.27199299999999998"/>
    <n v="0.26446700000000001"/>
    <n v="0.25855699999999998"/>
    <n v="0.25243399999999999"/>
    <n v="0.24563099999999999"/>
    <n v="0.24091199999999999"/>
    <n v="0.23546900000000001"/>
    <n v="0.23138700000000001"/>
    <n v="0.19273799999999999"/>
    <n v="0.14758299999999999"/>
    <n v="0.119861"/>
  </r>
  <r>
    <x v="166"/>
    <n v="25842"/>
    <n v="0.42686299999999999"/>
    <n v="0.35608699999999999"/>
    <n v="0.328148"/>
    <n v="0.31007699999999999"/>
    <n v="0.29668800000000001"/>
    <n v="0.28728399999999998"/>
    <n v="0.27691399999999999"/>
    <n v="0.26983200000000002"/>
    <n v="0.262596"/>
    <n v="0.254353"/>
    <n v="0.249052"/>
    <n v="0.244254"/>
    <n v="0.23918400000000001"/>
    <n v="0.234928"/>
    <n v="0.19750799999999999"/>
    <n v="0.152891"/>
    <n v="0.12475799999999999"/>
  </r>
  <r>
    <x v="167"/>
    <n v="33284"/>
    <n v="0.428674"/>
    <n v="0.35689799999999999"/>
    <n v="0.33133000000000001"/>
    <n v="0.31681900000000002"/>
    <n v="0.30666399999999999"/>
    <n v="0.29755999999999999"/>
    <n v="0.288908"/>
    <n v="0.28004400000000002"/>
    <n v="0.27280399999999999"/>
    <n v="0.26763599999999999"/>
    <n v="0.26225799999999999"/>
    <n v="0.25733099999999998"/>
    <n v="0.25312499999999999"/>
    <n v="0.24861800000000001"/>
    <n v="0.208899"/>
    <n v="0.159776"/>
    <n v="0.13048299999999999"/>
  </r>
  <r>
    <x v="168"/>
    <n v="35395"/>
    <n v="0.40748699999999999"/>
    <n v="0.35290300000000002"/>
    <n v="0.32911400000000002"/>
    <n v="0.31323600000000001"/>
    <n v="0.30100300000000002"/>
    <n v="0.29083199999999998"/>
    <n v="0.28015299999999999"/>
    <n v="0.26969900000000002"/>
    <n v="0.263625"/>
    <n v="0.25777699999999998"/>
    <n v="0.25336900000000001"/>
    <n v="0.24834000000000001"/>
    <n v="0.24390500000000001"/>
    <n v="0.23814099999999999"/>
    <n v="0.199124"/>
    <n v="0.15578500000000001"/>
    <n v="0.127108"/>
  </r>
  <r>
    <x v="169"/>
    <n v="26188"/>
    <n v="0.42087999999999998"/>
    <n v="0.35176400000000002"/>
    <n v="0.32240000000000002"/>
    <n v="0.304452"/>
    <n v="0.29066700000000001"/>
    <n v="0.27913500000000002"/>
    <n v="0.268291"/>
    <n v="0.26038600000000001"/>
    <n v="0.25400899999999998"/>
    <n v="0.247862"/>
    <n v="0.242592"/>
    <n v="0.23732200000000001"/>
    <n v="0.23163300000000001"/>
    <n v="0.225943"/>
    <n v="0.18848300000000001"/>
    <n v="0.14380599999999999"/>
    <n v="0.116275"/>
  </r>
  <r>
    <x v="170"/>
    <n v="24700"/>
    <n v="0.42089100000000002"/>
    <n v="0.357126"/>
    <n v="0.328907"/>
    <n v="0.31072899999999998"/>
    <n v="0.29408899999999999"/>
    <n v="0.28267199999999998"/>
    <n v="0.27384599999999998"/>
    <n v="0.26530399999999998"/>
    <n v="0.25829999999999997"/>
    <n v="0.25101200000000001"/>
    <n v="0.24554699999999999"/>
    <n v="0.23943300000000001"/>
    <n v="0.23396800000000001"/>
    <n v="0.22963600000000001"/>
    <n v="0.19084999999999999"/>
    <n v="0.14712600000000001"/>
    <n v="0.117287"/>
  </r>
  <r>
    <x v="171"/>
    <n v="24002"/>
    <n v="0.42296499999999998"/>
    <n v="0.35697000000000001"/>
    <n v="0.326098"/>
    <n v="0.30476599999999998"/>
    <n v="0.29039199999999998"/>
    <n v="0.27976800000000002"/>
    <n v="0.27085199999999998"/>
    <n v="0.26197799999999999"/>
    <n v="0.25581199999999998"/>
    <n v="0.24935399999999999"/>
    <n v="0.24298"/>
    <n v="0.237147"/>
    <n v="0.23273099999999999"/>
    <n v="0.229523"/>
    <n v="0.189609"/>
    <n v="0.14377999999999999"/>
    <n v="0.115907"/>
  </r>
  <r>
    <x v="172"/>
    <n v="24097"/>
    <n v="0.42536400000000002"/>
    <n v="0.35751300000000003"/>
    <n v="0.32427299999999998"/>
    <n v="0.30352299999999999"/>
    <n v="0.290078"/>
    <n v="0.27957799999999999"/>
    <n v="0.271569"/>
    <n v="0.26322800000000002"/>
    <n v="0.25484499999999999"/>
    <n v="0.247832"/>
    <n v="0.24185599999999999"/>
    <n v="0.237291"/>
    <n v="0.23280899999999999"/>
    <n v="0.227663"/>
    <n v="0.18923499999999999"/>
    <n v="0.14562"/>
    <n v="0.118355"/>
  </r>
  <r>
    <x v="173"/>
    <n v="26189"/>
    <n v="0.42410900000000001"/>
    <n v="0.34995599999999999"/>
    <n v="0.31944699999999998"/>
    <n v="0.30371500000000001"/>
    <n v="0.290962"/>
    <n v="0.27927800000000003"/>
    <n v="0.27049499999999999"/>
    <n v="0.26190400000000003"/>
    <n v="0.25445800000000002"/>
    <n v="0.24743200000000001"/>
    <n v="0.242697"/>
    <n v="0.23811499999999999"/>
    <n v="0.23380000000000001"/>
    <n v="0.22963800000000001"/>
    <n v="0.19015599999999999"/>
    <n v="0.14540500000000001"/>
    <n v="0.117072"/>
  </r>
  <r>
    <x v="174"/>
    <n v="32386"/>
    <n v="0.42651099999999997"/>
    <n v="0.35299199999999997"/>
    <n v="0.32881500000000002"/>
    <n v="0.312697"/>
    <n v="0.300037"/>
    <n v="0.28935300000000003"/>
    <n v="0.28175800000000001"/>
    <n v="0.27289600000000003"/>
    <n v="0.26514500000000002"/>
    <n v="0.25890800000000003"/>
    <n v="0.25424600000000003"/>
    <n v="0.25023200000000001"/>
    <n v="0.246001"/>
    <n v="0.24170900000000001"/>
    <n v="0.202186"/>
    <n v="0.15617900000000001"/>
    <n v="0.12706100000000001"/>
  </r>
  <r>
    <x v="175"/>
    <n v="33199"/>
    <n v="0.41088599999999997"/>
    <n v="0.35467900000000002"/>
    <n v="0.33052199999999998"/>
    <n v="0.31395499999999998"/>
    <n v="0.29994900000000002"/>
    <n v="0.28961700000000001"/>
    <n v="0.27892400000000001"/>
    <n v="0.26853199999999999"/>
    <n v="0.26208599999999999"/>
    <n v="0.257357"/>
    <n v="0.25262800000000002"/>
    <n v="0.24798899999999999"/>
    <n v="0.24371200000000001"/>
    <n v="0.23807900000000001"/>
    <n v="0.19844000000000001"/>
    <n v="0.153559"/>
    <n v="0.12401"/>
  </r>
  <r>
    <x v="176"/>
    <n v="25726"/>
    <n v="0.41875899999999999"/>
    <n v="0.35232799999999997"/>
    <n v="0.32220300000000002"/>
    <n v="0.30198999999999998"/>
    <n v="0.28733599999999998"/>
    <n v="0.27512999999999999"/>
    <n v="0.26513999999999999"/>
    <n v="0.25623899999999999"/>
    <n v="0.25001899999999999"/>
    <n v="0.24341099999999999"/>
    <n v="0.23882500000000001"/>
    <n v="0.233655"/>
    <n v="0.22867899999999999"/>
    <n v="0.22417000000000001"/>
    <n v="0.18545400000000001"/>
    <n v="0.14203499999999999"/>
    <n v="0.114359"/>
  </r>
  <r>
    <x v="177"/>
    <n v="24916"/>
    <n v="0.42258000000000001"/>
    <n v="0.35154099999999999"/>
    <n v="0.32035599999999997"/>
    <n v="0.30060999999999999"/>
    <n v="0.28576000000000001"/>
    <n v="0.27460299999999999"/>
    <n v="0.26613399999999998"/>
    <n v="0.25902999999999998"/>
    <n v="0.25308999999999998"/>
    <n v="0.24727099999999999"/>
    <n v="0.24113000000000001"/>
    <n v="0.23583200000000001"/>
    <n v="0.229491"/>
    <n v="0.225357"/>
    <n v="0.18582399999999999"/>
    <n v="0.14135500000000001"/>
    <n v="0.115187"/>
  </r>
  <r>
    <x v="178"/>
    <n v="26399"/>
    <n v="0.41653099999999998"/>
    <n v="0.34698299999999999"/>
    <n v="0.31879999999999997"/>
    <n v="0.29716999999999999"/>
    <n v="0.281829"/>
    <n v="0.271374"/>
    <n v="0.26304"/>
    <n v="0.25527499999999997"/>
    <n v="0.24906200000000001"/>
    <n v="0.242509"/>
    <n v="0.237092"/>
    <n v="0.23103099999999999"/>
    <n v="0.22667499999999999"/>
    <n v="0.221751"/>
    <n v="0.18182499999999999"/>
    <n v="0.13852800000000001"/>
    <n v="0.114095"/>
  </r>
  <r>
    <x v="179"/>
    <n v="25745"/>
    <n v="0.41938199999999998"/>
    <n v="0.354321"/>
    <n v="0.32367400000000002"/>
    <n v="0.30413699999999999"/>
    <n v="0.29248400000000002"/>
    <n v="0.281997"/>
    <n v="0.27325700000000003"/>
    <n v="0.26626499999999997"/>
    <n v="0.259662"/>
    <n v="0.25216499999999997"/>
    <n v="0.245252"/>
    <n v="0.24062900000000001"/>
    <n v="0.23616200000000001"/>
    <n v="0.23154"/>
    <n v="0.19079399999999999"/>
    <n v="0.14468800000000001"/>
    <n v="0.119518"/>
  </r>
  <r>
    <x v="180"/>
    <n v="27777"/>
    <n v="0.426396"/>
    <n v="0.35331400000000002"/>
    <n v="0.323073"/>
    <n v="0.30777300000000002"/>
    <n v="0.29477599999999998"/>
    <n v="0.28494799999999998"/>
    <n v="0.27731600000000001"/>
    <n v="0.26910800000000001"/>
    <n v="0.26039499999999999"/>
    <n v="0.25254700000000002"/>
    <n v="0.247111"/>
    <n v="0.24189099999999999"/>
    <n v="0.23724700000000001"/>
    <n v="0.23321500000000001"/>
    <n v="0.191993"/>
    <n v="0.14638000000000001"/>
    <n v="0.12013500000000001"/>
  </r>
  <r>
    <x v="181"/>
    <n v="33870"/>
    <n v="0.42105100000000001"/>
    <n v="0.351491"/>
    <n v="0.32639499999999999"/>
    <n v="0.31204599999999999"/>
    <n v="0.299705"/>
    <n v="0.29093599999999997"/>
    <n v="0.28264"/>
    <n v="0.27215800000000001"/>
    <n v="0.26392100000000002"/>
    <n v="0.25878400000000001"/>
    <n v="0.25423699999999999"/>
    <n v="0.24972"/>
    <n v="0.24591099999999999"/>
    <n v="0.241836"/>
    <n v="0.200768"/>
    <n v="0.15343999999999999"/>
    <n v="0.125893"/>
  </r>
  <r>
    <x v="182"/>
    <n v="35523"/>
    <n v="0.40700399999999998"/>
    <n v="0.35317999999999999"/>
    <n v="0.32849099999999998"/>
    <n v="0.312305"/>
    <n v="0.29969299999999999"/>
    <n v="0.28972799999999999"/>
    <n v="0.278974"/>
    <n v="0.26867099999999999"/>
    <n v="0.26267499999999999"/>
    <n v="0.25791700000000001"/>
    <n v="0.25299100000000002"/>
    <n v="0.24840200000000001"/>
    <n v="0.24406700000000001"/>
    <n v="0.23880299999999999"/>
    <n v="0.19922300000000001"/>
    <n v="0.151536"/>
    <n v="0.12589"/>
  </r>
  <r>
    <x v="183"/>
    <n v="26590"/>
    <n v="0.42147400000000002"/>
    <n v="0.354381"/>
    <n v="0.325874"/>
    <n v="0.30962800000000001"/>
    <n v="0.29507299999999997"/>
    <n v="0.282663"/>
    <n v="0.27119199999999999"/>
    <n v="0.26351999999999998"/>
    <n v="0.25720199999999999"/>
    <n v="0.25159799999999999"/>
    <n v="0.24682200000000001"/>
    <n v="0.24151900000000001"/>
    <n v="0.23614099999999999"/>
    <n v="0.23117699999999999"/>
    <n v="0.19247800000000001"/>
    <n v="0.14430200000000001"/>
    <n v="0.11827799999999999"/>
  </r>
  <r>
    <x v="184"/>
    <n v="25440"/>
    <n v="0.41375800000000001"/>
    <n v="0.34685500000000002"/>
    <n v="0.32036199999999998"/>
    <n v="0.30227999999999999"/>
    <n v="0.28655700000000001"/>
    <n v="0.27311299999999999"/>
    <n v="0.26540900000000001"/>
    <n v="0.25786199999999998"/>
    <n v="0.251612"/>
    <n v="0.24646199999999999"/>
    <n v="0.240763"/>
    <n v="0.233962"/>
    <n v="0.228656"/>
    <n v="0.224214"/>
    <n v="0.184277"/>
    <n v="0.13753899999999999"/>
    <n v="0.113247"/>
  </r>
  <r>
    <x v="185"/>
    <n v="25316"/>
    <n v="0.411163"/>
    <n v="0.34298499999999998"/>
    <n v="0.31482100000000002"/>
    <n v="0.29435899999999998"/>
    <n v="0.27946799999999999"/>
    <n v="0.26978999999999997"/>
    <n v="0.26066499999999998"/>
    <n v="0.25248900000000002"/>
    <n v="0.246445"/>
    <n v="0.24052000000000001"/>
    <n v="0.23439699999999999"/>
    <n v="0.22902500000000001"/>
    <n v="0.22428500000000001"/>
    <n v="0.21982099999999999"/>
    <n v="0.18356"/>
    <n v="0.13611899999999999"/>
    <n v="0.11032500000000001"/>
  </r>
  <r>
    <x v="186"/>
    <n v="25244"/>
    <n v="0.42398200000000003"/>
    <n v="0.351688"/>
    <n v="0.31932300000000002"/>
    <n v="0.29900199999999999"/>
    <n v="0.28505799999999998"/>
    <n v="0.27531299999999997"/>
    <n v="0.26608300000000001"/>
    <n v="0.258517"/>
    <n v="0.25162400000000001"/>
    <n v="0.24524599999999999"/>
    <n v="0.23874999999999999"/>
    <n v="0.23383799999999999"/>
    <n v="0.22872799999999999"/>
    <n v="0.22437000000000001"/>
    <n v="0.18440000000000001"/>
    <n v="0.13444800000000001"/>
    <n v="0.112106"/>
  </r>
  <r>
    <x v="187"/>
    <n v="26818"/>
    <n v="0.41990499999999997"/>
    <n v="0.34857199999999999"/>
    <n v="0.31676500000000002"/>
    <n v="0.30005999999999999"/>
    <n v="0.286636"/>
    <n v="0.27667999999999998"/>
    <n v="0.26784200000000002"/>
    <n v="0.25896799999999998"/>
    <n v="0.25139800000000001"/>
    <n v="0.245171"/>
    <n v="0.23950299999999999"/>
    <n v="0.23499100000000001"/>
    <n v="0.230964"/>
    <n v="0.22675100000000001"/>
    <n v="0.19084200000000001"/>
    <n v="0.14225499999999999"/>
    <n v="0.119099"/>
  </r>
  <r>
    <x v="188"/>
    <n v="32776"/>
    <n v="0.42531099999999999"/>
    <n v="0.35306300000000002"/>
    <n v="0.32954"/>
    <n v="0.31416300000000003"/>
    <n v="0.30299599999999999"/>
    <n v="0.29271399999999997"/>
    <n v="0.283439"/>
    <n v="0.27324900000000002"/>
    <n v="0.26434000000000002"/>
    <n v="0.25823800000000002"/>
    <n v="0.253326"/>
    <n v="0.24899299999999999"/>
    <n v="0.24453900000000001"/>
    <n v="0.23981"/>
    <n v="0.20063500000000001"/>
    <n v="0.15123900000000001"/>
    <n v="0.12542700000000001"/>
  </r>
  <r>
    <x v="189"/>
    <n v="34412"/>
    <n v="0.41261799999999998"/>
    <n v="0.353045"/>
    <n v="0.32761800000000002"/>
    <n v="0.31128699999999998"/>
    <n v="0.29876200000000003"/>
    <n v="0.287748"/>
    <n v="0.27699600000000002"/>
    <n v="0.26624399999999998"/>
    <n v="0.25999699999999998"/>
    <n v="0.25525999999999999"/>
    <n v="0.25017400000000001"/>
    <n v="0.24523400000000001"/>
    <n v="0.240788"/>
    <n v="0.23529600000000001"/>
    <n v="0.196269"/>
    <n v="0.14651900000000001"/>
    <n v="0.12112100000000001"/>
  </r>
  <r>
    <x v="190"/>
    <n v="26439"/>
    <n v="0.42592400000000002"/>
    <n v="0.35780499999999998"/>
    <n v="0.33076100000000003"/>
    <n v="0.31052600000000002"/>
    <n v="0.29554799999999998"/>
    <n v="0.28147800000000001"/>
    <n v="0.26971499999999998"/>
    <n v="0.262075"/>
    <n v="0.255494"/>
    <n v="0.24948000000000001"/>
    <n v="0.24395800000000001"/>
    <n v="0.23835999999999999"/>
    <n v="0.23355600000000001"/>
    <n v="0.228715"/>
    <n v="0.19130800000000001"/>
    <n v="0.14429400000000001"/>
    <n v="0.118159"/>
  </r>
  <r>
    <x v="191"/>
    <n v="25500"/>
    <n v="0.41784300000000002"/>
    <n v="0.347804"/>
    <n v="0.31890200000000002"/>
    <n v="0.29909799999999997"/>
    <n v="0.28388200000000002"/>
    <n v="0.27196100000000001"/>
    <n v="0.26345099999999999"/>
    <n v="0.25529400000000002"/>
    <n v="0.24796099999999999"/>
    <n v="0.24223500000000001"/>
    <n v="0.236902"/>
    <n v="0.23149"/>
    <n v="0.22600000000000001"/>
    <n v="0.22176499999999999"/>
    <n v="0.18376500000000001"/>
    <n v="0.135765"/>
    <n v="0.111098"/>
  </r>
  <r>
    <x v="192"/>
    <n v="25119"/>
    <n v="0.41956300000000002"/>
    <n v="0.35331800000000002"/>
    <n v="0.32489400000000002"/>
    <n v="0.30538599999999999"/>
    <n v="0.290935"/>
    <n v="0.27998699999999999"/>
    <n v="0.27071099999999998"/>
    <n v="0.262909"/>
    <n v="0.25562299999999999"/>
    <n v="0.24817900000000001"/>
    <n v="0.24204800000000001"/>
    <n v="0.23547899999999999"/>
    <n v="0.23050300000000001"/>
    <n v="0.22719900000000001"/>
    <n v="0.187308"/>
    <n v="0.139655"/>
    <n v="0.115013"/>
  </r>
  <r>
    <x v="193"/>
    <n v="24923"/>
    <n v="0.426153"/>
    <n v="0.36123300000000003"/>
    <n v="0.327569"/>
    <n v="0.30939299999999997"/>
    <n v="0.29502899999999999"/>
    <n v="0.28463699999999997"/>
    <n v="0.27520800000000001"/>
    <n v="0.26702199999999998"/>
    <n v="0.25939899999999999"/>
    <n v="0.25153500000000001"/>
    <n v="0.244473"/>
    <n v="0.23933699999999999"/>
    <n v="0.23500399999999999"/>
    <n v="0.23047000000000001"/>
    <n v="0.19303500000000001"/>
    <n v="0.14396300000000001"/>
    <n v="0.119127"/>
  </r>
  <r>
    <x v="194"/>
    <n v="27195"/>
    <n v="0.429564"/>
    <n v="0.35311599999999999"/>
    <n v="0.32119900000000001"/>
    <n v="0.303622"/>
    <n v="0.29115600000000003"/>
    <n v="0.28108100000000003"/>
    <n v="0.27273399999999998"/>
    <n v="0.26324700000000001"/>
    <n v="0.254606"/>
    <n v="0.24868499999999999"/>
    <n v="0.243979"/>
    <n v="0.239125"/>
    <n v="0.23427100000000001"/>
    <n v="0.23081399999999999"/>
    <n v="0.192388"/>
    <n v="0.142931"/>
    <n v="0.117926"/>
  </r>
  <r>
    <x v="195"/>
    <n v="31818"/>
    <n v="0.42614200000000002"/>
    <n v="0.355993"/>
    <n v="0.32946799999999998"/>
    <n v="0.31347000000000003"/>
    <n v="0.30159000000000002"/>
    <n v="0.29263299999999998"/>
    <n v="0.28351900000000002"/>
    <n v="0.274279"/>
    <n v="0.26610699999999998"/>
    <n v="0.26019900000000001"/>
    <n v="0.25523299999999999"/>
    <n v="0.25070700000000001"/>
    <n v="0.24602399999999999"/>
    <n v="0.24218999999999999"/>
    <n v="0.20673800000000001"/>
    <n v="0.155415"/>
    <n v="0.12914100000000001"/>
  </r>
  <r>
    <x v="196"/>
    <n v="33175"/>
    <n v="0.41058"/>
    <n v="0.35448400000000002"/>
    <n v="0.32904299999999997"/>
    <n v="0.31279600000000002"/>
    <n v="0.29935200000000001"/>
    <n v="0.28889199999999998"/>
    <n v="0.27792"/>
    <n v="0.26809300000000003"/>
    <n v="0.26161299999999998"/>
    <n v="0.25663900000000001"/>
    <n v="0.25169599999999998"/>
    <n v="0.247054"/>
    <n v="0.24204999999999999"/>
    <n v="0.23758899999999999"/>
    <n v="0.19894500000000001"/>
    <n v="0.14860599999999999"/>
    <n v="0.123346"/>
  </r>
  <r>
    <x v="197"/>
    <n v="26415"/>
    <n v="0.41854999999999998"/>
    <n v="0.34904400000000002"/>
    <n v="0.31879600000000002"/>
    <n v="0.30013299999999998"/>
    <n v="0.28654200000000002"/>
    <n v="0.27393499999999998"/>
    <n v="0.26424399999999998"/>
    <n v="0.25686199999999998"/>
    <n v="0.25076700000000002"/>
    <n v="0.24546699999999999"/>
    <n v="0.23959900000000001"/>
    <n v="0.23535900000000001"/>
    <n v="0.230437"/>
    <n v="0.22498599999999999"/>
    <n v="0.187053"/>
    <n v="0.13761100000000001"/>
    <n v="0.11326899999999999"/>
  </r>
  <r>
    <x v="198"/>
    <n v="25595"/>
    <n v="0.42105900000000002"/>
    <n v="0.35530400000000001"/>
    <n v="0.32482899999999998"/>
    <n v="0.30646600000000002"/>
    <n v="0.29146300000000003"/>
    <n v="0.278609"/>
    <n v="0.26977899999999999"/>
    <n v="0.26258999999999999"/>
    <n v="0.255245"/>
    <n v="0.24915000000000001"/>
    <n v="0.24360200000000001"/>
    <n v="0.23778099999999999"/>
    <n v="0.232155"/>
    <n v="0.228209"/>
    <n v="0.192499"/>
    <n v="0.14444199999999999"/>
    <n v="0.11806999999999999"/>
  </r>
  <r>
    <x v="199"/>
    <n v="25281"/>
    <n v="0.42589300000000002"/>
    <n v="0.35635499999999998"/>
    <n v="0.32577800000000001"/>
    <n v="0.30655399999999999"/>
    <n v="0.29168100000000002"/>
    <n v="0.28143699999999999"/>
    <n v="0.27269500000000002"/>
    <n v="0.26541700000000001"/>
    <n v="0.25841500000000001"/>
    <n v="0.25228400000000001"/>
    <n v="0.245916"/>
    <n v="0.23974500000000001"/>
    <n v="0.23594799999999999"/>
    <n v="0.231795"/>
    <n v="0.19239700000000001"/>
    <n v="0.14330899999999999"/>
    <n v="0.119418"/>
  </r>
  <r>
    <x v="200"/>
    <n v="25440"/>
    <n v="0.42417500000000002"/>
    <n v="0.35652499999999998"/>
    <n v="0.32374199999999997"/>
    <n v="0.30275200000000002"/>
    <n v="0.28977999999999998"/>
    <n v="0.27979599999999999"/>
    <n v="0.27177699999999999"/>
    <n v="0.264347"/>
    <n v="0.25754700000000003"/>
    <n v="0.251612"/>
    <n v="0.24567600000000001"/>
    <n v="0.24052699999999999"/>
    <n v="0.236321"/>
    <n v="0.231486"/>
    <n v="0.19316"/>
    <n v="0.14221700000000001"/>
    <n v="0.11737400000000001"/>
  </r>
  <r>
    <x v="201"/>
    <n v="25607"/>
    <n v="0.42609399999999997"/>
    <n v="0.35638700000000001"/>
    <n v="0.32495000000000002"/>
    <n v="0.30776700000000001"/>
    <n v="0.295622"/>
    <n v="0.28621099999999999"/>
    <n v="0.27738499999999999"/>
    <n v="0.26914500000000002"/>
    <n v="0.26211600000000002"/>
    <n v="0.25481300000000001"/>
    <n v="0.24961900000000001"/>
    <n v="0.24501100000000001"/>
    <n v="0.240012"/>
    <n v="0.23556099999999999"/>
    <n v="0.197134"/>
    <n v="0.146561"/>
    <n v="0.122974"/>
  </r>
  <r>
    <x v="202"/>
    <n v="29321"/>
    <n v="0.42928300000000003"/>
    <n v="0.35868499999999998"/>
    <n v="0.33477699999999999"/>
    <n v="0.31942999999999999"/>
    <n v="0.30848199999999998"/>
    <n v="0.29879600000000001"/>
    <n v="0.29006500000000002"/>
    <n v="0.28051599999999999"/>
    <n v="0.27263700000000002"/>
    <n v="0.267897"/>
    <n v="0.26244000000000001"/>
    <n v="0.25729000000000002"/>
    <n v="0.25384499999999999"/>
    <n v="0.24941199999999999"/>
    <n v="0.211725"/>
    <n v="0.15770300000000001"/>
    <n v="0.13249900000000001"/>
  </r>
  <r>
    <x v="203"/>
    <n v="30155"/>
    <n v="0.417078"/>
    <n v="0.36133300000000002"/>
    <n v="0.336229"/>
    <n v="0.32077600000000001"/>
    <n v="0.30959999999999999"/>
    <n v="0.29942000000000002"/>
    <n v="0.28940500000000002"/>
    <n v="0.27995399999999998"/>
    <n v="0.27408399999999999"/>
    <n v="0.26907599999999998"/>
    <n v="0.26456600000000002"/>
    <n v="0.259857"/>
    <n v="0.25488300000000003"/>
    <n v="0.24831700000000001"/>
    <n v="0.206898"/>
    <n v="0.15745300000000001"/>
    <n v="0.131719"/>
  </r>
  <r>
    <x v="204"/>
    <n v="23305"/>
    <n v="0.43158099999999999"/>
    <n v="0.36605900000000002"/>
    <n v="0.33885399999999999"/>
    <n v="0.32139000000000001"/>
    <n v="0.307917"/>
    <n v="0.29611700000000002"/>
    <n v="0.28500300000000001"/>
    <n v="0.27826600000000001"/>
    <n v="0.27212999999999998"/>
    <n v="0.26586599999999999"/>
    <n v="0.261189"/>
    <n v="0.25612499999999999"/>
    <n v="0.25149100000000002"/>
    <n v="0.24638499999999999"/>
    <n v="0.20497699999999999"/>
    <n v="0.15288599999999999"/>
    <n v="0.12662499999999999"/>
  </r>
  <r>
    <x v="205"/>
    <n v="22305"/>
    <n v="0.43232500000000001"/>
    <n v="0.36583700000000002"/>
    <n v="0.33884799999999998"/>
    <n v="0.32225999999999999"/>
    <n v="0.30643399999999998"/>
    <n v="0.29477700000000001"/>
    <n v="0.28639300000000001"/>
    <n v="0.27890599999999999"/>
    <n v="0.27321200000000001"/>
    <n v="0.26644299999999999"/>
    <n v="0.26133200000000001"/>
    <n v="0.25572699999999998"/>
    <n v="0.24985399999999999"/>
    <n v="0.24595400000000001"/>
    <n v="0.20847299999999999"/>
    <n v="0.155167"/>
    <n v="0.12764"/>
  </r>
  <r>
    <x v="206"/>
    <n v="22359"/>
    <n v="0.436782"/>
    <n v="0.36835299999999999"/>
    <n v="0.34004200000000001"/>
    <n v="0.32219700000000001"/>
    <n v="0.30810900000000002"/>
    <n v="0.29782199999999998"/>
    <n v="0.28914499999999999"/>
    <n v="0.28140799999999999"/>
    <n v="0.27563799999999999"/>
    <n v="0.26942199999999999"/>
    <n v="0.26244499999999998"/>
    <n v="0.25680900000000001"/>
    <n v="0.25229200000000002"/>
    <n v="0.24817700000000001"/>
    <n v="0.210117"/>
    <n v="0.15720700000000001"/>
    <n v="0.12898599999999999"/>
  </r>
  <r>
    <x v="207"/>
    <n v="21977"/>
    <n v="0.43349900000000002"/>
    <n v="0.371388"/>
    <n v="0.34203899999999998"/>
    <n v="0.322656"/>
    <n v="0.30891400000000002"/>
    <n v="0.29922199999999999"/>
    <n v="0.29194199999999998"/>
    <n v="0.285298"/>
    <n v="0.27824500000000002"/>
    <n v="0.27169300000000002"/>
    <n v="0.266096"/>
    <n v="0.260909"/>
    <n v="0.25617699999999999"/>
    <n v="0.25135400000000002"/>
    <n v="0.21049300000000001"/>
    <n v="0.158029"/>
    <n v="0.133048"/>
  </r>
  <r>
    <x v="208"/>
    <n v="23147"/>
    <n v="0.44636500000000001"/>
    <n v="0.37551299999999999"/>
    <n v="0.34639500000000001"/>
    <n v="0.33110099999999998"/>
    <n v="0.31956600000000002"/>
    <n v="0.31062299999999998"/>
    <n v="0.30168099999999998"/>
    <n v="0.29373100000000002"/>
    <n v="0.28643000000000002"/>
    <n v="0.27925899999999998"/>
    <n v="0.27437699999999998"/>
    <n v="0.26979700000000001"/>
    <n v="0.26677299999999998"/>
    <n v="0.263015"/>
    <n v="0.21981300000000001"/>
    <n v="0.16775399999999999"/>
    <n v="0.13971600000000001"/>
  </r>
  <r>
    <x v="209"/>
    <n v="28168"/>
    <n v="0.43354199999999998"/>
    <n v="0.36065700000000001"/>
    <n v="0.33772400000000002"/>
    <n v="0.32235200000000003"/>
    <n v="0.31134600000000001"/>
    <n v="0.30254199999999998"/>
    <n v="0.294128"/>
    <n v="0.284188"/>
    <n v="0.276306"/>
    <n v="0.271088"/>
    <n v="0.26675700000000002"/>
    <n v="0.26256699999999999"/>
    <n v="0.25873299999999999"/>
    <n v="0.25401200000000002"/>
    <n v="0.212227"/>
    <n v="0.15897500000000001"/>
    <n v="0.13178100000000001"/>
  </r>
  <r>
    <x v="210"/>
    <n v="28748"/>
    <n v="0.42371599999999998"/>
    <n v="0.37021700000000002"/>
    <n v="0.34635500000000002"/>
    <n v="0.33038800000000001"/>
    <n v="0.31950000000000001"/>
    <n v="0.30934299999999998"/>
    <n v="0.29876900000000001"/>
    <n v="0.28833300000000001"/>
    <n v="0.28231499999999998"/>
    <n v="0.27727099999999999"/>
    <n v="0.27274900000000002"/>
    <n v="0.268123"/>
    <n v="0.263984"/>
    <n v="0.25779200000000002"/>
    <n v="0.215145"/>
    <n v="0.163524"/>
    <n v="0.137575"/>
  </r>
  <r>
    <x v="211"/>
    <n v="22080"/>
    <n v="0.433197"/>
    <n v="0.37024499999999999"/>
    <n v="0.34388600000000002"/>
    <n v="0.32685700000000001"/>
    <n v="0.314855"/>
    <n v="0.30385000000000001"/>
    <n v="0.29356900000000002"/>
    <n v="0.287138"/>
    <n v="0.28111399999999998"/>
    <n v="0.27617799999999998"/>
    <n v="0.27155800000000002"/>
    <n v="0.26594200000000001"/>
    <n v="0.26014500000000002"/>
    <n v="0.255299"/>
    <n v="0.212002"/>
    <n v="0.16268099999999999"/>
    <n v="0.13383200000000001"/>
  </r>
  <r>
    <x v="212"/>
    <n v="21356"/>
    <n v="0.43322699999999997"/>
    <n v="0.369639"/>
    <n v="0.341777"/>
    <n v="0.32393699999999997"/>
    <n v="0.30918699999999999"/>
    <n v="0.29724699999999998"/>
    <n v="0.28933300000000001"/>
    <n v="0.281279"/>
    <n v="0.27444299999999999"/>
    <n v="0.26779399999999998"/>
    <n v="0.26268999999999998"/>
    <n v="0.25730500000000001"/>
    <n v="0.25191999999999998"/>
    <n v="0.24681600000000001"/>
    <n v="0.203268"/>
    <n v="0.15662999999999999"/>
    <n v="0.128442"/>
  </r>
  <r>
    <x v="213"/>
    <n v="22073"/>
    <n v="0.43288199999999999"/>
    <n v="0.36818699999999999"/>
    <n v="0.34055200000000002"/>
    <n v="0.32202199999999997"/>
    <n v="0.305396"/>
    <n v="0.29461300000000001"/>
    <n v="0.28700199999999998"/>
    <n v="0.27984399999999998"/>
    <n v="0.27277699999999999"/>
    <n v="0.266208"/>
    <n v="0.26031799999999999"/>
    <n v="0.25461"/>
    <n v="0.25021500000000002"/>
    <n v="0.24640999999999999"/>
    <n v="0.20069799999999999"/>
    <n v="0.154306"/>
    <n v="0.127577"/>
  </r>
  <r>
    <x v="214"/>
    <n v="22210"/>
    <n v="0.43525399999999997"/>
    <n v="0.37055399999999999"/>
    <n v="0.34241300000000002"/>
    <n v="0.32435799999999998"/>
    <n v="0.312112"/>
    <n v="0.30279200000000001"/>
    <n v="0.29468699999999998"/>
    <n v="0.287663"/>
    <n v="0.28199000000000002"/>
    <n v="0.274426"/>
    <n v="0.26731199999999999"/>
    <n v="0.26317000000000002"/>
    <n v="0.25808199999999998"/>
    <n v="0.25430000000000003"/>
    <n v="0.208014"/>
    <n v="0.158307"/>
    <n v="0.128501"/>
  </r>
  <r>
    <x v="215"/>
    <n v="24190"/>
    <n v="0.44146299999999999"/>
    <n v="0.369946"/>
    <n v="0.34051300000000001"/>
    <n v="0.325382"/>
    <n v="0.31281500000000001"/>
    <n v="0.30285200000000001"/>
    <n v="0.29450199999999999"/>
    <n v="0.28660600000000003"/>
    <n v="0.278669"/>
    <n v="0.27135199999999998"/>
    <n v="0.26601900000000001"/>
    <n v="0.260521"/>
    <n v="0.25585000000000002"/>
    <n v="0.251716"/>
    <n v="0.20483699999999999"/>
    <n v="0.158578"/>
    <n v="0.13075700000000001"/>
  </r>
  <r>
    <x v="216"/>
    <n v="29633"/>
    <n v="0.430365"/>
    <n v="0.36199500000000001"/>
    <n v="0.339891"/>
    <n v="0.32554899999999998"/>
    <n v="0.31421100000000002"/>
    <n v="0.30435699999999999"/>
    <n v="0.29656100000000002"/>
    <n v="0.28707899999999997"/>
    <n v="0.27898000000000001"/>
    <n v="0.27432299999999998"/>
    <n v="0.26851799999999998"/>
    <n v="0.26419900000000002"/>
    <n v="0.25950800000000002"/>
    <n v="0.25502000000000002"/>
    <n v="0.211116"/>
    <n v="0.16295999999999999"/>
    <n v="0.13481599999999999"/>
  </r>
  <r>
    <x v="217"/>
    <n v="31176"/>
    <n v="0.42160599999999998"/>
    <n v="0.36736600000000003"/>
    <n v="0.34497699999999998"/>
    <n v="0.32938800000000001"/>
    <n v="0.31752000000000002"/>
    <n v="0.30808999999999997"/>
    <n v="0.29651"/>
    <n v="0.28566799999999998"/>
    <n v="0.28015099999999998"/>
    <n v="0.27456999999999998"/>
    <n v="0.26975900000000003"/>
    <n v="0.26555699999999999"/>
    <n v="0.26080999999999999"/>
    <n v="0.25442599999999999"/>
    <n v="0.20990500000000001"/>
    <n v="0.16544800000000001"/>
    <n v="0.13484699999999999"/>
  </r>
  <r>
    <x v="218"/>
    <n v="23818"/>
    <n v="0.42392299999999999"/>
    <n v="0.36144900000000002"/>
    <n v="0.33504099999999998"/>
    <n v="0.31744899999999998"/>
    <n v="0.30422399999999999"/>
    <n v="0.29339199999999999"/>
    <n v="0.28276899999999999"/>
    <n v="0.27538000000000001"/>
    <n v="0.26849400000000001"/>
    <n v="0.26320399999999999"/>
    <n v="0.25799800000000001"/>
    <n v="0.25409399999999999"/>
    <n v="0.24851000000000001"/>
    <n v="0.24410100000000001"/>
    <n v="0.19955500000000001"/>
    <n v="0.15492500000000001"/>
    <n v="0.12692100000000001"/>
  </r>
  <r>
    <x v="219"/>
    <n v="22965"/>
    <n v="0.43326799999999999"/>
    <n v="0.36755900000000002"/>
    <n v="0.337949"/>
    <n v="0.31896400000000003"/>
    <n v="0.30359199999999997"/>
    <n v="0.29205300000000001"/>
    <n v="0.28260400000000002"/>
    <n v="0.27485300000000001"/>
    <n v="0.26801700000000001"/>
    <n v="0.26196399999999997"/>
    <n v="0.25639000000000001"/>
    <n v="0.25012000000000001"/>
    <n v="0.24485100000000001"/>
    <n v="0.24010500000000001"/>
    <n v="0.19447"/>
    <n v="0.15066399999999999"/>
    <n v="0.121794"/>
  </r>
  <r>
    <x v="220"/>
    <n v="22527"/>
    <n v="0.42615500000000001"/>
    <n v="0.36169899999999999"/>
    <n v="0.332401"/>
    <n v="0.31371199999999999"/>
    <n v="0.29950700000000002"/>
    <n v="0.28925299999999998"/>
    <n v="0.28104099999999999"/>
    <n v="0.27296100000000001"/>
    <n v="0.26652500000000001"/>
    <n v="0.26039899999999999"/>
    <n v="0.25498300000000002"/>
    <n v="0.24903400000000001"/>
    <n v="0.24455099999999999"/>
    <n v="0.24024499999999999"/>
    <n v="0.19314600000000001"/>
    <n v="0.15110799999999999"/>
    <n v="0.124695"/>
  </r>
  <r>
    <x v="221"/>
    <n v="22798"/>
    <n v="0.43345899999999998"/>
    <n v="0.366392"/>
    <n v="0.33766099999999999"/>
    <n v="0.31757200000000002"/>
    <n v="0.30529000000000001"/>
    <n v="0.29577199999999998"/>
    <n v="0.28713"/>
    <n v="0.279586"/>
    <n v="0.27335700000000002"/>
    <n v="0.26704099999999997"/>
    <n v="0.26081199999999999"/>
    <n v="0.25633800000000001"/>
    <n v="0.252303"/>
    <n v="0.246776"/>
    <n v="0.20164000000000001"/>
    <n v="0.15597900000000001"/>
    <n v="0.129222"/>
  </r>
  <r>
    <x v="222"/>
    <n v="24485"/>
    <n v="0.43442900000000001"/>
    <n v="0.36271199999999998"/>
    <n v="0.33445000000000003"/>
    <n v="0.31652000000000002"/>
    <n v="0.30438999999999999"/>
    <n v="0.29438399999999998"/>
    <n v="0.286665"/>
    <n v="0.27935500000000002"/>
    <n v="0.27188099999999998"/>
    <n v="0.26489699999999999"/>
    <n v="0.259996"/>
    <n v="0.25538100000000002"/>
    <n v="0.25015300000000001"/>
    <n v="0.24464"/>
    <n v="0.20053099999999999"/>
    <n v="0.15576899999999999"/>
    <n v="0.12934399999999999"/>
  </r>
  <r>
    <x v="223"/>
    <n v="30897"/>
    <n v="0.42835899999999999"/>
    <n v="0.35773700000000003"/>
    <n v="0.33585799999999999"/>
    <n v="0.32106699999999999"/>
    <n v="0.31041800000000003"/>
    <n v="0.30148599999999998"/>
    <n v="0.29352400000000001"/>
    <n v="0.28365200000000002"/>
    <n v="0.275399"/>
    <n v="0.27093200000000001"/>
    <n v="0.26588299999999998"/>
    <n v="0.26089899999999999"/>
    <n v="0.25497599999999998"/>
    <n v="0.25028299999999998"/>
    <n v="0.20558599999999999"/>
    <n v="0.16075999999999999"/>
    <n v="0.131631"/>
  </r>
  <r>
    <x v="224"/>
    <n v="32378"/>
    <n v="0.41413899999999998"/>
    <n v="0.35971999999999998"/>
    <n v="0.33569100000000002"/>
    <n v="0.32086599999999998"/>
    <n v="0.309778"/>
    <n v="0.30134699999999998"/>
    <n v="0.290877"/>
    <n v="0.28154899999999999"/>
    <n v="0.27484700000000001"/>
    <n v="0.26953500000000002"/>
    <n v="0.26329599999999997"/>
    <n v="0.25755099999999997"/>
    <n v="0.252054"/>
    <n v="0.244703"/>
    <n v="0.20353299999999999"/>
    <n v="0.15862599999999999"/>
    <n v="0.12950200000000001"/>
  </r>
  <r>
    <x v="225"/>
    <n v="24560"/>
    <n v="0.43236999999999998"/>
    <n v="0.36628699999999997"/>
    <n v="0.33843600000000001"/>
    <n v="0.32170199999999999"/>
    <n v="0.30834699999999998"/>
    <n v="0.29601"/>
    <n v="0.28521999999999997"/>
    <n v="0.276669"/>
    <n v="0.269625"/>
    <n v="0.26286599999999999"/>
    <n v="0.25610699999999997"/>
    <n v="0.24975600000000001"/>
    <n v="0.24279300000000001"/>
    <n v="0.235953"/>
    <n v="0.19592799999999999"/>
    <n v="0.15228"/>
    <n v="0.123779"/>
  </r>
  <r>
    <x v="226"/>
    <n v="24017"/>
    <n v="0.43186099999999999"/>
    <n v="0.368031"/>
    <n v="0.34117500000000001"/>
    <n v="0.32289600000000002"/>
    <n v="0.30774000000000001"/>
    <n v="0.29458299999999998"/>
    <n v="0.28558899999999998"/>
    <n v="0.27784500000000001"/>
    <n v="0.27114100000000002"/>
    <n v="0.26364700000000002"/>
    <n v="0.25715100000000002"/>
    <n v="0.249032"/>
    <n v="0.24216199999999999"/>
    <n v="0.236957"/>
    <n v="0.19769300000000001"/>
    <n v="0.154974"/>
    <n v="0.12549399999999999"/>
  </r>
  <r>
    <x v="227"/>
    <n v="22556"/>
    <n v="0.43757800000000002"/>
    <n v="0.37395800000000001"/>
    <n v="0.34323500000000001"/>
    <n v="0.323905"/>
    <n v="0.30927500000000002"/>
    <n v="0.29885600000000001"/>
    <n v="0.289103"/>
    <n v="0.27943800000000002"/>
    <n v="0.27163500000000002"/>
    <n v="0.262901"/>
    <n v="0.25469900000000001"/>
    <n v="0.247695"/>
    <n v="0.24268500000000001"/>
    <n v="0.236788"/>
    <n v="0.19777400000000001"/>
    <n v="0.15366199999999999"/>
    <n v="0.12506700000000001"/>
  </r>
  <r>
    <x v="228"/>
    <n v="22631"/>
    <n v="0.432946"/>
    <n v="0.36719499999999999"/>
    <n v="0.33577800000000002"/>
    <n v="0.31735200000000002"/>
    <n v="0.30347800000000003"/>
    <n v="0.29176800000000003"/>
    <n v="0.28239999999999998"/>
    <n v="0.27418100000000001"/>
    <n v="0.26605099999999998"/>
    <n v="0.25712499999999999"/>
    <n v="0.24850900000000001"/>
    <n v="0.24263199999999999"/>
    <n v="0.23799200000000001"/>
    <n v="0.23366200000000001"/>
    <n v="0.19733999999999999"/>
    <n v="0.152755"/>
    <n v="0.122708"/>
  </r>
  <r>
    <x v="229"/>
    <n v="24235"/>
    <n v="0.43775500000000001"/>
    <n v="0.36888799999999999"/>
    <n v="0.33773500000000001"/>
    <n v="0.31883600000000001"/>
    <n v="0.30587999999999999"/>
    <n v="0.29494500000000001"/>
    <n v="0.28528999999999999"/>
    <n v="0.27645999999999998"/>
    <n v="0.267011"/>
    <n v="0.25892300000000001"/>
    <n v="0.25327"/>
    <n v="0.24836"/>
    <n v="0.24415100000000001"/>
    <n v="0.24027200000000001"/>
    <n v="0.202434"/>
    <n v="0.15556"/>
    <n v="0.126057"/>
  </r>
  <r>
    <x v="230"/>
    <n v="30177"/>
    <n v="0.429068"/>
    <n v="0.35934700000000003"/>
    <n v="0.335951"/>
    <n v="0.32150299999999998"/>
    <n v="0.30861300000000003"/>
    <n v="0.29797499999999999"/>
    <n v="0.28853099999999998"/>
    <n v="0.27746300000000002"/>
    <n v="0.267654"/>
    <n v="0.26178899999999999"/>
    <n v="0.25671899999999997"/>
    <n v="0.252079"/>
    <n v="0.24760599999999999"/>
    <n v="0.24386099999999999"/>
    <n v="0.20624999999999999"/>
    <n v="0.16194500000000001"/>
    <n v="0.133247"/>
  </r>
  <r>
    <x v="231"/>
    <n v="31688"/>
    <n v="0.41706599999999999"/>
    <n v="0.36152499999999999"/>
    <n v="0.33873999999999999"/>
    <n v="0.32141500000000001"/>
    <n v="0.30951800000000002"/>
    <n v="0.29850399999999999"/>
    <n v="0.28584999999999999"/>
    <n v="0.27474100000000001"/>
    <n v="0.26795600000000003"/>
    <n v="0.26296999999999998"/>
    <n v="0.25823699999999999"/>
    <n v="0.25315599999999999"/>
    <n v="0.248611"/>
    <n v="0.241511"/>
    <n v="0.204178"/>
    <n v="0.158861"/>
    <n v="0.12907099999999999"/>
  </r>
  <r>
    <x v="232"/>
    <n v="24770"/>
    <n v="0.415543"/>
    <n v="0.35199799999999998"/>
    <n v="0.323658"/>
    <n v="0.30480400000000002"/>
    <n v="0.29043200000000002"/>
    <n v="0.27622099999999999"/>
    <n v="0.26451400000000003"/>
    <n v="0.25712600000000002"/>
    <n v="0.25139299999999998"/>
    <n v="0.24493300000000001"/>
    <n v="0.239847"/>
    <n v="0.23476"/>
    <n v="0.22922899999999999"/>
    <n v="0.223577"/>
    <n v="0.18821199999999999"/>
    <n v="0.147477"/>
    <n v="0.11845"/>
  </r>
  <r>
    <x v="233"/>
    <n v="22995"/>
    <n v="0.435747"/>
    <n v="0.36908000000000002"/>
    <n v="0.33816000000000002"/>
    <n v="0.31872099999999998"/>
    <n v="0.30293500000000001"/>
    <n v="0.289715"/>
    <n v="0.28201799999999999"/>
    <n v="0.27392899999999998"/>
    <n v="0.267015"/>
    <n v="0.26049099999999997"/>
    <n v="0.25501200000000002"/>
    <n v="0.248358"/>
    <n v="0.24309600000000001"/>
    <n v="0.238704"/>
    <n v="0.20200000000000001"/>
    <n v="0.15738199999999999"/>
    <n v="0.12620100000000001"/>
  </r>
  <r>
    <x v="234"/>
    <n v="24009"/>
    <n v="0.436836"/>
    <n v="0.36278100000000002"/>
    <n v="0.332459"/>
    <n v="0.31125799999999998"/>
    <n v="0.294265"/>
    <n v="0.28397699999999998"/>
    <n v="0.27527200000000002"/>
    <n v="0.26785799999999998"/>
    <n v="0.261652"/>
    <n v="0.25536300000000001"/>
    <n v="0.249365"/>
    <n v="0.24382499999999999"/>
    <n v="0.240118"/>
    <n v="0.23691100000000001"/>
    <n v="0.19984199999999999"/>
    <n v="0.156775"/>
    <n v="0.12457799999999999"/>
  </r>
  <r>
    <x v="235"/>
    <n v="24107"/>
    <n v="0.43837900000000002"/>
    <n v="0.36976799999999999"/>
    <n v="0.33803499999999997"/>
    <n v="0.31671300000000002"/>
    <n v="0.30319000000000002"/>
    <n v="0.29194799999999999"/>
    <n v="0.282947"/>
    <n v="0.27415299999999998"/>
    <n v="0.26759899999999998"/>
    <n v="0.26046399999999997"/>
    <n v="0.25461499999999998"/>
    <n v="0.250301"/>
    <n v="0.24648400000000001"/>
    <n v="0.24271000000000001"/>
    <n v="0.20446300000000001"/>
    <n v="0.15887499999999999"/>
    <n v="0.12934000000000001"/>
  </r>
  <r>
    <x v="236"/>
    <n v="26468"/>
    <n v="0.43917200000000001"/>
    <n v="0.36546000000000001"/>
    <n v="0.33368599999999998"/>
    <n v="0.31589099999999998"/>
    <n v="0.30364999999999998"/>
    <n v="0.29314600000000002"/>
    <n v="0.28559000000000001"/>
    <n v="0.27799600000000002"/>
    <n v="0.269986"/>
    <n v="0.26322400000000001"/>
    <n v="0.25850099999999998"/>
    <n v="0.25355100000000003"/>
    <n v="0.249698"/>
    <n v="0.24569299999999999"/>
    <n v="0.206287"/>
    <n v="0.16034499999999999"/>
    <n v="0.129439"/>
  </r>
  <r>
    <x v="237"/>
    <n v="33073"/>
    <n v="0.437305"/>
    <n v="0.36349900000000002"/>
    <n v="0.34045900000000001"/>
    <n v="0.32518999999999998"/>
    <n v="0.31327700000000003"/>
    <n v="0.30438700000000002"/>
    <n v="0.296375"/>
    <n v="0.28669899999999998"/>
    <n v="0.27907999999999999"/>
    <n v="0.27424199999999999"/>
    <n v="0.27018999999999999"/>
    <n v="0.26692500000000002"/>
    <n v="0.26308500000000001"/>
    <n v="0.25845899999999999"/>
    <n v="0.21924199999999999"/>
    <n v="0.17025999999999999"/>
    <n v="0.13875399999999999"/>
  </r>
  <r>
    <x v="238"/>
    <n v="33200"/>
    <n v="0.425452"/>
    <n v="0.36954799999999999"/>
    <n v="0.34409600000000001"/>
    <n v="0.32846399999999998"/>
    <n v="0.31584299999999998"/>
    <n v="0.30647600000000003"/>
    <n v="0.29409600000000002"/>
    <n v="0.28334300000000001"/>
    <n v="0.27774100000000002"/>
    <n v="0.27261999999999997"/>
    <n v="0.26843400000000001"/>
    <n v="0.26397599999999999"/>
    <n v="0.26012000000000002"/>
    <n v="0.253886"/>
    <n v="0.21418699999999999"/>
    <n v="0.16674700000000001"/>
    <n v="0.13620499999999999"/>
  </r>
  <r>
    <x v="239"/>
    <n v="23802"/>
    <n v="0.44092900000000002"/>
    <n v="0.37601899999999999"/>
    <n v="0.34707199999999999"/>
    <n v="0.328208"/>
    <n v="0.31489"/>
    <n v="0.302454"/>
    <n v="0.29069"/>
    <n v="0.282833"/>
    <n v="0.27783400000000003"/>
    <n v="0.27295999999999998"/>
    <n v="0.26791900000000002"/>
    <n v="0.26270900000000003"/>
    <n v="0.25607099999999999"/>
    <n v="0.250861"/>
    <n v="0.212923"/>
    <n v="0.16481799999999999"/>
    <n v="0.131081"/>
  </r>
  <r>
    <x v="240"/>
    <n v="22874"/>
    <n v="0.43573499999999998"/>
    <n v="0.36963400000000002"/>
    <n v="0.34016800000000003"/>
    <n v="0.32158799999999998"/>
    <n v="0.30471300000000001"/>
    <n v="0.29203499999999999"/>
    <n v="0.28390300000000002"/>
    <n v="0.27668999999999999"/>
    <n v="0.27118100000000001"/>
    <n v="0.26532299999999998"/>
    <n v="0.260077"/>
    <n v="0.25356299999999998"/>
    <n v="0.248142"/>
    <n v="0.24451300000000001"/>
    <n v="0.20752799999999999"/>
    <n v="0.15992000000000001"/>
    <n v="0.129798"/>
  </r>
  <r>
    <x v="241"/>
    <n v="23389"/>
    <n v="0.42832100000000001"/>
    <n v="0.36162300000000003"/>
    <n v="0.33473000000000003"/>
    <n v="0.313139"/>
    <n v="0.29744799999999999"/>
    <n v="0.28722900000000001"/>
    <n v="0.27983200000000003"/>
    <n v="0.27376099999999998"/>
    <n v="0.267733"/>
    <n v="0.26174700000000001"/>
    <n v="0.25456400000000001"/>
    <n v="0.24802299999999999"/>
    <n v="0.24481600000000001"/>
    <n v="0.24165200000000001"/>
    <n v="0.20244599999999999"/>
    <n v="0.15562899999999999"/>
    <n v="0.124289"/>
  </r>
  <r>
    <x v="242"/>
    <n v="22861"/>
    <n v="0.428678"/>
    <n v="0.36599399999999999"/>
    <n v="0.33585599999999999"/>
    <n v="0.31560300000000002"/>
    <n v="0.30453599999999997"/>
    <n v="0.29609400000000002"/>
    <n v="0.28835100000000002"/>
    <n v="0.28034599999999998"/>
    <n v="0.27277899999999999"/>
    <n v="0.26556099999999999"/>
    <n v="0.25886900000000002"/>
    <n v="0.25475700000000001"/>
    <n v="0.25103900000000001"/>
    <n v="0.24648999999999999"/>
    <n v="0.20755899999999999"/>
    <n v="0.155418"/>
    <n v="0.12567300000000001"/>
  </r>
  <r>
    <x v="243"/>
    <n v="22995"/>
    <n v="0.46479700000000002"/>
    <n v="0.39060699999999998"/>
    <n v="0.35946899999999998"/>
    <n v="0.34403099999999998"/>
    <n v="0.33398600000000001"/>
    <n v="0.32437500000000002"/>
    <n v="0.316938"/>
    <n v="0.30780600000000002"/>
    <n v="0.29963000000000001"/>
    <n v="0.29202"/>
    <n v="0.28784500000000002"/>
    <n v="0.28393099999999999"/>
    <n v="0.28023500000000001"/>
    <n v="0.27532099999999998"/>
    <n v="0.23352899999999999"/>
    <n v="0.180039"/>
    <n v="0.14824999999999999"/>
  </r>
  <r>
    <x v="244"/>
    <n v="29511"/>
    <n v="0.45599899999999999"/>
    <n v="0.38439899999999999"/>
    <n v="0.363593"/>
    <n v="0.35095399999999999"/>
    <n v="0.34065299999999998"/>
    <n v="0.332283"/>
    <n v="0.32347300000000001"/>
    <n v="0.31168000000000001"/>
    <n v="0.30334499999999998"/>
    <n v="0.29856700000000003"/>
    <n v="0.29429699999999998"/>
    <n v="0.29060399999999997"/>
    <n v="0.28657100000000002"/>
    <n v="0.28162399999999999"/>
    <n v="0.238453"/>
    <n v="0.183728"/>
    <n v="0.149978"/>
  </r>
  <r>
    <x v="245"/>
    <n v="28602"/>
    <n v="0.45045800000000003"/>
    <n v="0.39843400000000001"/>
    <n v="0.375114"/>
    <n v="0.36210799999999999"/>
    <n v="0.34973100000000001"/>
    <n v="0.33952199999999999"/>
    <n v="0.32805400000000001"/>
    <n v="0.31742500000000001"/>
    <n v="0.312635"/>
    <n v="0.30840499999999998"/>
    <n v="0.30368499999999998"/>
    <n v="0.29892999999999997"/>
    <n v="0.29410500000000001"/>
    <n v="0.28714800000000001"/>
    <n v="0.244703"/>
    <n v="0.188833"/>
    <n v="0.155584"/>
  </r>
  <r>
    <x v="246"/>
    <n v="20173"/>
    <n v="0.463144"/>
    <n v="0.39879999999999999"/>
    <n v="0.37629499999999999"/>
    <n v="0.36013499999999998"/>
    <n v="0.34610600000000002"/>
    <n v="0.33113599999999999"/>
    <n v="0.32018000000000002"/>
    <n v="0.31249700000000002"/>
    <n v="0.30635000000000001"/>
    <n v="0.30174000000000001"/>
    <n v="0.29717900000000003"/>
    <n v="0.29222199999999998"/>
    <n v="0.28533199999999997"/>
    <n v="0.27928399999999998"/>
    <n v="0.237793"/>
    <n v="0.18445400000000001"/>
    <n v="0.15029999999999999"/>
  </r>
  <r>
    <x v="247"/>
    <n v="18124"/>
    <n v="0.46474300000000002"/>
    <n v="0.39969100000000002"/>
    <n v="0.37160700000000002"/>
    <n v="0.35328799999999999"/>
    <n v="0.33651500000000001"/>
    <n v="0.32448700000000003"/>
    <n v="0.31769999999999998"/>
    <n v="0.31179699999999999"/>
    <n v="0.305948"/>
    <n v="0.300375"/>
    <n v="0.29518899999999998"/>
    <n v="0.28834700000000002"/>
    <n v="0.28238799999999997"/>
    <n v="0.27896700000000002"/>
    <n v="0.236648"/>
    <n v="0.18202399999999999"/>
    <n v="0.14698700000000001"/>
  </r>
  <r>
    <x v="248"/>
    <n v="18659"/>
    <n v="0.46170699999999998"/>
    <n v="0.39819900000000003"/>
    <n v="0.368508"/>
    <n v="0.34691"/>
    <n v="0.33163599999999999"/>
    <n v="0.32161400000000001"/>
    <n v="0.313307"/>
    <n v="0.30634"/>
    <n v="0.30012299999999997"/>
    <n v="0.29379899999999998"/>
    <n v="0.28779700000000003"/>
    <n v="0.28083000000000002"/>
    <n v="0.27643499999999999"/>
    <n v="0.27177200000000001"/>
    <n v="0.22820099999999999"/>
    <n v="0.17509"/>
    <n v="0.14041500000000001"/>
  </r>
  <r>
    <x v="249"/>
    <n v="20628"/>
    <n v="0.46276899999999999"/>
    <n v="0.39611200000000002"/>
    <n v="0.363923"/>
    <n v="0.34050799999999998"/>
    <n v="0.328486"/>
    <n v="0.32019599999999998"/>
    <n v="0.31190600000000002"/>
    <n v="0.30405300000000002"/>
    <n v="0.29731400000000002"/>
    <n v="0.28984900000000002"/>
    <n v="0.28286800000000001"/>
    <n v="0.27724500000000002"/>
    <n v="0.27293000000000001"/>
    <n v="0.26837299999999997"/>
    <n v="0.22450100000000001"/>
    <n v="0.16899400000000001"/>
    <n v="0.13855000000000001"/>
  </r>
  <r>
    <x v="250"/>
    <n v="22999"/>
    <n v="0.47162900000000002"/>
    <n v="0.39593"/>
    <n v="0.36610300000000001"/>
    <n v="0.35053699999999999"/>
    <n v="0.33940599999999999"/>
    <n v="0.33023200000000003"/>
    <n v="0.32323099999999999"/>
    <n v="0.31549199999999999"/>
    <n v="0.30579600000000001"/>
    <n v="0.29783900000000002"/>
    <n v="0.29275200000000001"/>
    <n v="0.28822999999999999"/>
    <n v="0.28401199999999999"/>
    <n v="0.279534"/>
    <n v="0.23514099999999999"/>
    <n v="0.17953"/>
    <n v="0.148398"/>
  </r>
  <r>
    <x v="251"/>
    <n v="30979"/>
    <n v="0.46260400000000002"/>
    <n v="0.39323399999999997"/>
    <n v="0.372446"/>
    <n v="0.35488599999999998"/>
    <n v="0.34407199999999999"/>
    <n v="0.33642100000000003"/>
    <n v="0.328351"/>
    <n v="0.31595600000000001"/>
    <n v="0.30659500000000001"/>
    <n v="0.301236"/>
    <n v="0.29746"/>
    <n v="0.293263"/>
    <n v="0.28945399999999999"/>
    <n v="0.28564499999999998"/>
    <n v="0.24129200000000001"/>
    <n v="0.18351100000000001"/>
    <n v="0.15178"/>
  </r>
  <r>
    <x v="252"/>
    <n v="30386"/>
    <n v="0.449187"/>
    <n v="0.40034900000000001"/>
    <n v="0.379023"/>
    <n v="0.359541"/>
    <n v="0.34795599999999999"/>
    <n v="0.33798499999999998"/>
    <n v="0.32557799999999998"/>
    <n v="0.31412499999999999"/>
    <n v="0.30849700000000002"/>
    <n v="0.30415300000000001"/>
    <n v="0.299842"/>
    <n v="0.29612300000000003"/>
    <n v="0.29144999999999999"/>
    <n v="0.28450599999999998"/>
    <n v="0.241427"/>
    <n v="0.183473"/>
    <n v="0.15079300000000001"/>
  </r>
  <r>
    <x v="253"/>
    <n v="19907"/>
    <n v="0.46028999999999998"/>
    <n v="0.39714700000000003"/>
    <n v="0.37127599999999999"/>
    <n v="0.34801799999999999"/>
    <n v="0.33319900000000002"/>
    <n v="0.31908399999999998"/>
    <n v="0.30793199999999998"/>
    <n v="0.30094900000000002"/>
    <n v="0.29471999999999998"/>
    <n v="0.28929500000000002"/>
    <n v="0.28477400000000003"/>
    <n v="0.27889700000000001"/>
    <n v="0.27276800000000001"/>
    <n v="0.26684099999999999"/>
    <n v="0.22675400000000001"/>
    <n v="0.17154800000000001"/>
    <n v="0.13769000000000001"/>
  </r>
  <r>
    <x v="254"/>
    <n v="19056"/>
    <n v="0.46610000000000001"/>
    <n v="0.40517399999999998"/>
    <n v="0.37683699999999998"/>
    <n v="0.35448200000000002"/>
    <n v="0.33679700000000001"/>
    <n v="0.32457000000000003"/>
    <n v="0.315911"/>
    <n v="0.30877399999999999"/>
    <n v="0.30205700000000002"/>
    <n v="0.29654700000000001"/>
    <n v="0.29114200000000001"/>
    <n v="0.28389999999999999"/>
    <n v="0.27692099999999997"/>
    <n v="0.27267000000000002"/>
    <n v="0.22916700000000001"/>
    <n v="0.17102200000000001"/>
    <n v="0.13811899999999999"/>
  </r>
  <r>
    <x v="255"/>
    <n v="18907"/>
    <n v="0.464167"/>
    <n v="0.404559"/>
    <n v="0.37620999999999999"/>
    <n v="0.35357300000000003"/>
    <n v="0.33638299999999999"/>
    <n v="0.32506499999999999"/>
    <n v="0.31681399999999998"/>
    <n v="0.309674"/>
    <n v="0.303485"/>
    <n v="0.297985"/>
    <n v="0.28989300000000001"/>
    <n v="0.28306999999999999"/>
    <n v="0.27867999999999998"/>
    <n v="0.27466000000000002"/>
    <n v="0.23261200000000001"/>
    <n v="0.17580799999999999"/>
    <n v="0.14243400000000001"/>
  </r>
  <r>
    <x v="256"/>
    <n v="19841"/>
    <n v="0.46252700000000002"/>
    <n v="0.39695599999999998"/>
    <n v="0.36364099999999999"/>
    <n v="0.34176699999999999"/>
    <n v="0.33042700000000003"/>
    <n v="0.32125399999999998"/>
    <n v="0.31369399999999997"/>
    <n v="0.30628499999999997"/>
    <n v="0.30023699999999998"/>
    <n v="0.29227399999999998"/>
    <n v="0.28526800000000002"/>
    <n v="0.28113500000000002"/>
    <n v="0.276397"/>
    <n v="0.27276899999999998"/>
    <n v="0.22690399999999999"/>
    <n v="0.16667499999999999"/>
    <n v="0.137795"/>
  </r>
  <r>
    <x v="257"/>
    <n v="23403"/>
    <n v="0.468829"/>
    <n v="0.39652999999999999"/>
    <n v="0.36550899999999997"/>
    <n v="0.35008299999999998"/>
    <n v="0.33910200000000001"/>
    <n v="0.33025700000000002"/>
    <n v="0.32277899999999998"/>
    <n v="0.31346400000000002"/>
    <n v="0.30521700000000002"/>
    <n v="0.29816700000000002"/>
    <n v="0.293381"/>
    <n v="0.288937"/>
    <n v="0.28440799999999999"/>
    <n v="0.280391"/>
    <n v="0.23535400000000001"/>
    <n v="0.17621700000000001"/>
    <n v="0.14323"/>
  </r>
  <r>
    <x v="258"/>
    <n v="33531"/>
    <n v="0.46321299999999999"/>
    <n v="0.39005699999999999"/>
    <n v="0.37034400000000001"/>
    <n v="0.357908"/>
    <n v="0.34866200000000003"/>
    <n v="0.340252"/>
    <n v="0.33145400000000003"/>
    <n v="0.32068799999999997"/>
    <n v="0.311085"/>
    <n v="0.30586600000000003"/>
    <n v="0.30219800000000002"/>
    <n v="0.29769499999999999"/>
    <n v="0.29339999999999999"/>
    <n v="0.288688"/>
    <n v="0.243924"/>
    <n v="0.18726000000000001"/>
    <n v="0.153887"/>
  </r>
  <r>
    <x v="259"/>
    <n v="31630"/>
    <n v="0.44473600000000002"/>
    <n v="0.39396100000000001"/>
    <n v="0.37385400000000002"/>
    <n v="0.36146099999999998"/>
    <n v="0.35150199999999998"/>
    <n v="0.340721"/>
    <n v="0.327569"/>
    <n v="0.31580799999999998"/>
    <n v="0.31052800000000003"/>
    <n v="0.30616500000000002"/>
    <n v="0.302782"/>
    <n v="0.29804000000000003"/>
    <n v="0.29294999999999999"/>
    <n v="0.28621600000000003"/>
    <n v="0.24274399999999999"/>
    <n v="0.185172"/>
    <n v="0.15260799999999999"/>
  </r>
  <r>
    <x v="260"/>
    <n v="20422"/>
    <n v="0.45656600000000003"/>
    <n v="0.39516200000000001"/>
    <n v="0.368867"/>
    <n v="0.35089599999999999"/>
    <n v="0.33694099999999999"/>
    <n v="0.32352399999999998"/>
    <n v="0.31294699999999998"/>
    <n v="0.30574899999999999"/>
    <n v="0.300118"/>
    <n v="0.29522100000000001"/>
    <n v="0.290128"/>
    <n v="0.28523199999999999"/>
    <n v="0.27852300000000002"/>
    <n v="0.271619"/>
    <n v="0.229605"/>
    <n v="0.17138400000000001"/>
    <n v="0.139017"/>
  </r>
  <r>
    <x v="261"/>
    <n v="19813"/>
    <n v="0.46388699999999999"/>
    <n v="0.39746599999999999"/>
    <n v="0.37182700000000002"/>
    <n v="0.35350500000000001"/>
    <n v="0.33755600000000002"/>
    <n v="0.32458500000000001"/>
    <n v="0.31741799999999998"/>
    <n v="0.31110900000000002"/>
    <n v="0.30530499999999999"/>
    <n v="0.29965199999999997"/>
    <n v="0.29309000000000002"/>
    <n v="0.28652899999999998"/>
    <n v="0.27956399999999998"/>
    <n v="0.27507199999999998"/>
    <n v="0.231515"/>
    <n v="0.17533899999999999"/>
    <n v="0.140817"/>
  </r>
  <r>
    <x v="262"/>
    <n v="20730"/>
    <n v="0.46444800000000003"/>
    <n v="0.40188099999999999"/>
    <n v="0.37337199999999998"/>
    <n v="0.35166399999999998"/>
    <n v="0.33569700000000002"/>
    <n v="0.32629000000000002"/>
    <n v="0.31784899999999999"/>
    <n v="0.31056400000000001"/>
    <n v="0.304197"/>
    <n v="0.29778100000000002"/>
    <n v="0.291076"/>
    <n v="0.28528700000000001"/>
    <n v="0.28181400000000001"/>
    <n v="0.27703800000000001"/>
    <n v="0.234877"/>
    <n v="0.175543"/>
    <n v="0.14302899999999999"/>
  </r>
  <r>
    <x v="263"/>
    <n v="21238"/>
    <n v="0.46294400000000002"/>
    <n v="0.39782499999999998"/>
    <n v="0.36246400000000001"/>
    <n v="0.34169899999999997"/>
    <n v="0.33011600000000002"/>
    <n v="0.32206400000000002"/>
    <n v="0.31485999999999997"/>
    <n v="0.30812699999999998"/>
    <n v="0.30148799999999998"/>
    <n v="0.29362500000000002"/>
    <n v="0.28717399999999998"/>
    <n v="0.28185300000000002"/>
    <n v="0.27761599999999997"/>
    <n v="0.27441399999999999"/>
    <n v="0.23133100000000001"/>
    <n v="0.171344"/>
    <n v="0.138902"/>
  </r>
  <r>
    <x v="264"/>
    <n v="24750"/>
    <n v="0.46723199999999998"/>
    <n v="0.38892900000000002"/>
    <n v="0.35697000000000001"/>
    <n v="0.34379799999999999"/>
    <n v="0.33216200000000001"/>
    <n v="0.32274700000000001"/>
    <n v="0.31381799999999999"/>
    <n v="0.30642399999999997"/>
    <n v="0.29721199999999998"/>
    <n v="0.29014099999999998"/>
    <n v="0.28521200000000002"/>
    <n v="0.281333"/>
    <n v="0.278061"/>
    <n v="0.27414100000000002"/>
    <n v="0.229657"/>
    <n v="0.17135400000000001"/>
    <n v="0.13971700000000001"/>
  </r>
  <r>
    <x v="265"/>
    <n v="35621"/>
    <n v="0.46141300000000002"/>
    <n v="0.38634499999999999"/>
    <n v="0.36646899999999999"/>
    <n v="0.35462199999999999"/>
    <n v="0.34496500000000002"/>
    <n v="0.33668300000000001"/>
    <n v="0.32840200000000003"/>
    <n v="0.31790200000000002"/>
    <n v="0.30967699999999998"/>
    <n v="0.30490400000000001"/>
    <n v="0.30035699999999999"/>
    <n v="0.29600500000000002"/>
    <n v="0.29218699999999997"/>
    <n v="0.28794799999999998"/>
    <n v="0.24443400000000001"/>
    <n v="0.182308"/>
    <n v="0.14993999999999999"/>
  </r>
  <r>
    <x v="266"/>
    <n v="34029"/>
    <n v="0.44227"/>
    <n v="0.39313500000000001"/>
    <n v="0.37276999999999999"/>
    <n v="0.35898799999999997"/>
    <n v="0.34923199999999999"/>
    <n v="0.33921099999999998"/>
    <n v="0.32716200000000001"/>
    <n v="0.31623000000000001"/>
    <n v="0.31108799999999998"/>
    <n v="0.30632700000000002"/>
    <n v="0.30227199999999999"/>
    <n v="0.29839300000000002"/>
    <n v="0.29433700000000002"/>
    <n v="0.28693200000000002"/>
    <n v="0.243204"/>
    <n v="0.18354899999999999"/>
    <n v="0.149196"/>
  </r>
  <r>
    <x v="267"/>
    <n v="21141"/>
    <n v="0.46265600000000001"/>
    <n v="0.402866"/>
    <n v="0.37462800000000002"/>
    <n v="0.356937"/>
    <n v="0.34198899999999999"/>
    <n v="0.326853"/>
    <n v="0.31592599999999998"/>
    <n v="0.30854700000000002"/>
    <n v="0.30230400000000002"/>
    <n v="0.29752600000000001"/>
    <n v="0.29260700000000001"/>
    <n v="0.28801900000000002"/>
    <n v="0.28144400000000003"/>
    <n v="0.27619300000000002"/>
    <n v="0.23404800000000001"/>
    <n v="0.17515700000000001"/>
    <n v="0.14124200000000001"/>
  </r>
  <r>
    <x v="268"/>
    <n v="20292"/>
    <n v="0.46565099999999998"/>
    <n v="0.40405099999999999"/>
    <n v="0.37413800000000003"/>
    <n v="0.35383399999999998"/>
    <n v="0.33698"/>
    <n v="0.32357599999999997"/>
    <n v="0.31574000000000002"/>
    <n v="0.30943199999999998"/>
    <n v="0.303371"/>
    <n v="0.29760500000000001"/>
    <n v="0.29307100000000003"/>
    <n v="0.28641800000000001"/>
    <n v="0.280061"/>
    <n v="0.27685799999999999"/>
    <n v="0.23161799999999999"/>
    <n v="0.17341799999999999"/>
    <n v="0.139513"/>
  </r>
  <r>
    <x v="269"/>
    <n v="20988"/>
    <n v="0.46936299999999997"/>
    <n v="0.40656599999999998"/>
    <n v="0.37650099999999997"/>
    <n v="0.35367799999999999"/>
    <n v="0.33828900000000001"/>
    <n v="0.32923599999999997"/>
    <n v="0.32166"/>
    <n v="0.31446499999999999"/>
    <n v="0.30874800000000002"/>
    <n v="0.302983"/>
    <n v="0.29483500000000001"/>
    <n v="0.28797400000000001"/>
    <n v="0.28416200000000003"/>
    <n v="0.28035100000000002"/>
    <n v="0.236897"/>
    <n v="0.17610100000000001"/>
    <n v="0.140461"/>
  </r>
  <r>
    <x v="270"/>
    <n v="22943"/>
    <n v="0.45730700000000002"/>
    <n v="0.39266899999999999"/>
    <n v="0.360676"/>
    <n v="0.34123700000000001"/>
    <n v="0.32929399999999998"/>
    <n v="0.31961800000000001"/>
    <n v="0.31260100000000002"/>
    <n v="0.30580099999999999"/>
    <n v="0.299786"/>
    <n v="0.29141800000000001"/>
    <n v="0.28435700000000003"/>
    <n v="0.27943200000000001"/>
    <n v="0.27502900000000002"/>
    <n v="0.27119399999999999"/>
    <n v="0.22582099999999999"/>
    <n v="0.16933300000000001"/>
    <n v="0.13721"/>
  </r>
  <r>
    <x v="271"/>
    <n v="26307"/>
    <n v="0.46151199999999998"/>
    <n v="0.38715899999999998"/>
    <n v="0.35766100000000001"/>
    <n v="0.34287499999999999"/>
    <n v="0.33188899999999999"/>
    <n v="0.32325999999999999"/>
    <n v="0.31508700000000001"/>
    <n v="0.30737100000000001"/>
    <n v="0.29931200000000002"/>
    <n v="0.29189900000000002"/>
    <n v="0.28714800000000001"/>
    <n v="0.282586"/>
    <n v="0.27912700000000001"/>
    <n v="0.27399600000000002"/>
    <n v="0.22986300000000001"/>
    <n v="0.17235"/>
    <n v="0.13787199999999999"/>
  </r>
  <r>
    <x v="272"/>
    <n v="37588"/>
    <n v="0.45426699999999998"/>
    <n v="0.381718"/>
    <n v="0.36075299999999999"/>
    <n v="0.347744"/>
    <n v="0.33766099999999999"/>
    <n v="0.32930700000000002"/>
    <n v="0.32167200000000001"/>
    <n v="0.31140299999999999"/>
    <n v="0.30280899999999999"/>
    <n v="0.29786099999999999"/>
    <n v="0.29379100000000002"/>
    <n v="0.29027900000000001"/>
    <n v="0.28631499999999999"/>
    <n v="0.28168599999999999"/>
    <n v="0.237203"/>
    <n v="0.178647"/>
    <n v="0.143982"/>
  </r>
  <r>
    <x v="273"/>
    <n v="35914"/>
    <n v="0.44330900000000001"/>
    <n v="0.39566699999999999"/>
    <n v="0.37447799999999998"/>
    <n v="0.35991499999999998"/>
    <n v="0.34872199999999998"/>
    <n v="0.33861400000000003"/>
    <n v="0.32613999999999999"/>
    <n v="0.31427899999999998"/>
    <n v="0.30890499999999999"/>
    <n v="0.30383700000000002"/>
    <n v="0.29963200000000001"/>
    <n v="0.29478799999999999"/>
    <n v="0.28966399999999998"/>
    <n v="0.28298200000000001"/>
    <n v="0.238347"/>
    <n v="0.18157300000000001"/>
    <n v="0.145542"/>
  </r>
  <r>
    <x v="274"/>
    <n v="24009"/>
    <n v="0.454038"/>
    <n v="0.39401900000000001"/>
    <n v="0.37061100000000002"/>
    <n v="0.35328399999999999"/>
    <n v="0.33816499999999999"/>
    <n v="0.323046"/>
    <n v="0.31104999999999999"/>
    <n v="0.30405300000000002"/>
    <n v="0.29730499999999999"/>
    <n v="0.29214000000000001"/>
    <n v="0.28576800000000002"/>
    <n v="0.28047800000000001"/>
    <n v="0.27385599999999999"/>
    <n v="0.26756600000000003"/>
    <n v="0.22204199999999999"/>
    <n v="0.16864499999999999"/>
    <n v="0.13436600000000001"/>
  </r>
  <r>
    <x v="275"/>
    <n v="22472"/>
    <n v="0.45380900000000002"/>
    <n v="0.39284400000000003"/>
    <n v="0.367836"/>
    <n v="0.34963499999999997"/>
    <n v="0.33250299999999999"/>
    <n v="0.32035400000000003"/>
    <n v="0.31247799999999998"/>
    <n v="0.30549100000000001"/>
    <n v="0.29930600000000002"/>
    <n v="0.29400999999999999"/>
    <n v="0.28840300000000002"/>
    <n v="0.28159499999999998"/>
    <n v="0.275142"/>
    <n v="0.27140399999999998"/>
    <n v="0.22597"/>
    <n v="0.17079"/>
    <n v="0.13470099999999999"/>
  </r>
  <r>
    <x v="276"/>
    <n v="22624"/>
    <n v="0.45296999999999998"/>
    <n v="0.39307799999999998"/>
    <n v="0.36456899999999998"/>
    <n v="0.34176099999999998"/>
    <n v="0.32575999999999999"/>
    <n v="0.31559399999999999"/>
    <n v="0.30763800000000002"/>
    <n v="0.30025600000000002"/>
    <n v="0.29375899999999999"/>
    <n v="0.28704000000000002"/>
    <n v="0.28023300000000001"/>
    <n v="0.27457599999999999"/>
    <n v="0.26984599999999997"/>
    <n v="0.26653100000000002"/>
    <n v="0.22029699999999999"/>
    <n v="0.16663700000000001"/>
    <n v="0.133045"/>
  </r>
  <r>
    <x v="277"/>
    <n v="23602"/>
    <n v="0.45911400000000002"/>
    <n v="0.39361099999999999"/>
    <n v="0.36132500000000001"/>
    <n v="0.34145399999999998"/>
    <n v="0.32993"/>
    <n v="0.32166800000000001"/>
    <n v="0.31247399999999997"/>
    <n v="0.30488900000000002"/>
    <n v="0.29794100000000001"/>
    <n v="0.290018"/>
    <n v="0.28349299999999999"/>
    <n v="0.27921400000000002"/>
    <n v="0.27497700000000003"/>
    <n v="0.27095200000000003"/>
    <n v="0.223498"/>
    <n v="0.16731599999999999"/>
    <n v="0.13164100000000001"/>
  </r>
  <r>
    <x v="278"/>
    <n v="27271"/>
    <n v="0.46323900000000001"/>
    <n v="0.38766499999999998"/>
    <n v="0.35730299999999998"/>
    <n v="0.34362500000000001"/>
    <n v="0.33302799999999999"/>
    <n v="0.32481399999999999"/>
    <n v="0.316637"/>
    <n v="0.30768899999999999"/>
    <n v="0.29954900000000001"/>
    <n v="0.291958"/>
    <n v="0.286972"/>
    <n v="0.28323100000000001"/>
    <n v="0.278868"/>
    <n v="0.27501700000000001"/>
    <n v="0.22745799999999999"/>
    <n v="0.17205100000000001"/>
    <n v="0.13688500000000001"/>
  </r>
  <r>
    <x v="279"/>
    <n v="39915"/>
    <n v="0.45687100000000003"/>
    <n v="0.38504300000000002"/>
    <n v="0.36454999999999999"/>
    <n v="0.35137200000000002"/>
    <n v="0.34125"/>
    <n v="0.33313300000000001"/>
    <n v="0.32431399999999999"/>
    <n v="0.31308999999999998"/>
    <n v="0.30324400000000001"/>
    <n v="0.29848400000000003"/>
    <n v="0.29497699999999999"/>
    <n v="0.29084300000000002"/>
    <n v="0.28686"/>
    <n v="0.2823"/>
    <n v="0.23367199999999999"/>
    <n v="0.177177"/>
    <n v="0.13994699999999999"/>
  </r>
  <r>
    <x v="280"/>
    <n v="38345"/>
    <n v="0.43724099999999999"/>
    <n v="0.38706499999999999"/>
    <n v="0.36766199999999999"/>
    <n v="0.35274499999999998"/>
    <n v="0.34046199999999999"/>
    <n v="0.33102100000000001"/>
    <n v="0.31743399999999999"/>
    <n v="0.30528100000000002"/>
    <n v="0.30019600000000002"/>
    <n v="0.29500599999999999"/>
    <n v="0.29072900000000002"/>
    <n v="0.28653000000000001"/>
    <n v="0.28181"/>
    <n v="0.274899"/>
    <n v="0.22709599999999999"/>
    <n v="0.17277400000000001"/>
    <n v="0.137045"/>
  </r>
  <r>
    <x v="281"/>
    <n v="24785"/>
    <n v="0.45418599999999998"/>
    <n v="0.39624799999999999"/>
    <n v="0.36978"/>
    <n v="0.35239100000000001"/>
    <n v="0.33834999999999998"/>
    <n v="0.324874"/>
    <n v="0.31309300000000001"/>
    <n v="0.30546699999999999"/>
    <n v="0.29977799999999999"/>
    <n v="0.29469400000000001"/>
    <n v="0.29029700000000003"/>
    <n v="0.28448699999999999"/>
    <n v="0.27770800000000001"/>
    <n v="0.27113199999999998"/>
    <n v="0.22465199999999999"/>
    <n v="0.17175699999999999"/>
    <n v="0.134961"/>
  </r>
  <r>
    <x v="282"/>
    <n v="23251"/>
    <n v="0.45357199999999998"/>
    <n v="0.39378999999999997"/>
    <n v="0.36652200000000001"/>
    <n v="0.34678100000000001"/>
    <n v="0.32962000000000002"/>
    <n v="0.31624400000000003"/>
    <n v="0.30798700000000001"/>
    <n v="0.30101899999999998"/>
    <n v="0.29452499999999998"/>
    <n v="0.28876200000000002"/>
    <n v="0.28338600000000003"/>
    <n v="0.27693400000000001"/>
    <n v="0.27074100000000001"/>
    <n v="0.26613900000000001"/>
    <n v="0.22175400000000001"/>
    <n v="0.167907"/>
    <n v="0.132381"/>
  </r>
  <r>
    <x v="283"/>
    <n v="24301"/>
    <n v="0.45899299999999998"/>
    <n v="0.39368799999999998"/>
    <n v="0.36496400000000001"/>
    <n v="0.34315499999999999"/>
    <n v="0.32673600000000003"/>
    <n v="0.31784699999999999"/>
    <n v="0.308753"/>
    <n v="0.30122199999999999"/>
    <n v="0.29480299999999998"/>
    <n v="0.28826000000000002"/>
    <n v="0.28056500000000001"/>
    <n v="0.273816"/>
    <n v="0.26895999999999998"/>
    <n v="0.264434"/>
    <n v="0.21756300000000001"/>
    <n v="0.16452"/>
    <n v="0.13081799999999999"/>
  </r>
  <r>
    <x v="284"/>
    <n v="29983"/>
    <n v="0.44118299999999999"/>
    <n v="0.374946"/>
    <n v="0.341393"/>
    <n v="0.32018099999999999"/>
    <n v="0.30890800000000002"/>
    <n v="0.30007"/>
    <n v="0.29269899999999999"/>
    <n v="0.28626200000000002"/>
    <n v="0.279358"/>
    <n v="0.27145399999999997"/>
    <n v="0.26478299999999999"/>
    <n v="0.26081399999999999"/>
    <n v="0.25557800000000003"/>
    <n v="0.25104199999999999"/>
    <n v="0.20454900000000001"/>
    <n v="0.15201899999999999"/>
    <n v="0.118967"/>
  </r>
  <r>
    <x v="285"/>
    <n v="29991"/>
    <n v="0.454036"/>
    <n v="0.378247"/>
    <n v="0.34660400000000002"/>
    <n v="0.33263300000000001"/>
    <n v="0.32166299999999998"/>
    <n v="0.31319399999999997"/>
    <n v="0.30562499999999998"/>
    <n v="0.29822300000000002"/>
    <n v="0.28865299999999999"/>
    <n v="0.28111799999999998"/>
    <n v="0.27651599999999998"/>
    <n v="0.272115"/>
    <n v="0.26748"/>
    <n v="0.26341199999999998"/>
    <n v="0.218866"/>
    <n v="0.16494900000000001"/>
    <n v="0.13150600000000001"/>
  </r>
  <r>
    <x v="286"/>
    <n v="41280"/>
    <n v="0.45155000000000001"/>
    <n v="0.38088699999999998"/>
    <n v="0.36199100000000001"/>
    <n v="0.34937000000000001"/>
    <n v="0.34038299999999999"/>
    <n v="0.33175900000000003"/>
    <n v="0.32364300000000001"/>
    <n v="0.311894"/>
    <n v="0.30288300000000001"/>
    <n v="0.29791699999999999"/>
    <n v="0.29309600000000002"/>
    <n v="0.28810599999999997"/>
    <n v="0.283503"/>
    <n v="0.27851300000000001"/>
    <n v="0.23270299999999999"/>
    <n v="0.17686499999999999"/>
    <n v="0.14077000000000001"/>
  </r>
  <r>
    <x v="287"/>
    <n v="39140"/>
    <n v="0.44450699999999999"/>
    <n v="0.395733"/>
    <n v="0.37534499999999998"/>
    <n v="0.361267"/>
    <n v="0.35112399999999999"/>
    <n v="0.34067500000000001"/>
    <n v="0.32738899999999999"/>
    <n v="0.315585"/>
    <n v="0.30986200000000003"/>
    <n v="0.30459900000000001"/>
    <n v="0.299923"/>
    <n v="0.29517100000000002"/>
    <n v="0.28985699999999998"/>
    <n v="0.28178300000000001"/>
    <n v="0.23408300000000001"/>
    <n v="0.17703099999999999"/>
    <n v="0.14138999999999999"/>
  </r>
  <r>
    <x v="288"/>
    <n v="24994"/>
    <n v="0.460671"/>
    <n v="0.399976"/>
    <n v="0.37457000000000001"/>
    <n v="0.357406"/>
    <n v="0.34360200000000002"/>
    <n v="0.32831900000000003"/>
    <n v="0.31667600000000001"/>
    <n v="0.30891400000000002"/>
    <n v="0.30283300000000002"/>
    <n v="0.29627100000000001"/>
    <n v="0.28946899999999998"/>
    <n v="0.28290799999999999"/>
    <n v="0.275426"/>
    <n v="0.26926499999999998"/>
    <n v="0.22465399999999999"/>
    <n v="0.17000100000000001"/>
    <n v="0.135793"/>
  </r>
  <r>
    <x v="289"/>
    <n v="23782"/>
    <n v="0.45404099999999997"/>
    <n v="0.39285999999999999"/>
    <n v="0.36473"/>
    <n v="0.34576600000000002"/>
    <n v="0.328484"/>
    <n v="0.314776"/>
    <n v="0.30695499999999998"/>
    <n v="0.29959599999999997"/>
    <n v="0.293794"/>
    <n v="0.28744399999999998"/>
    <n v="0.28063199999999999"/>
    <n v="0.27361000000000002"/>
    <n v="0.267009"/>
    <n v="0.26322400000000001"/>
    <n v="0.218779"/>
    <n v="0.16525100000000001"/>
    <n v="0.130939"/>
  </r>
  <r>
    <x v="290"/>
    <n v="24330"/>
    <n v="0.46777600000000003"/>
    <n v="0.40550799999999998"/>
    <n v="0.37685999999999997"/>
    <n v="0.35269200000000001"/>
    <n v="0.33789599999999997"/>
    <n v="0.328401"/>
    <n v="0.31902999999999998"/>
    <n v="0.311056"/>
    <n v="0.30493199999999998"/>
    <n v="0.297904"/>
    <n v="0.29005300000000001"/>
    <n v="0.28253200000000001"/>
    <n v="0.277312"/>
    <n v="0.27246199999999998"/>
    <n v="0.22425"/>
    <n v="0.170571"/>
    <n v="0.13658000000000001"/>
  </r>
  <r>
    <x v="291"/>
    <n v="25792"/>
    <n v="0.455955"/>
    <n v="0.391013"/>
    <n v="0.35700999999999999"/>
    <n v="0.33650000000000002"/>
    <n v="0.32525599999999999"/>
    <n v="0.31490400000000002"/>
    <n v="0.30532700000000002"/>
    <n v="0.29706900000000003"/>
    <n v="0.28989599999999999"/>
    <n v="0.28241300000000003"/>
    <n v="0.27551199999999998"/>
    <n v="0.27027800000000002"/>
    <n v="0.26640000000000003"/>
    <n v="0.26205800000000001"/>
    <n v="0.21781900000000001"/>
    <n v="0.16365499999999999"/>
    <n v="0.128916"/>
  </r>
  <r>
    <x v="292"/>
    <n v="29708"/>
    <n v="0.462704"/>
    <n v="0.386293"/>
    <n v="0.354854"/>
    <n v="0.340582"/>
    <n v="0.32950699999999999"/>
    <n v="0.31961099999999998"/>
    <n v="0.31170100000000001"/>
    <n v="0.30301600000000001"/>
    <n v="0.29396099999999997"/>
    <n v="0.28584900000000002"/>
    <n v="0.28063100000000002"/>
    <n v="0.276559"/>
    <n v="0.27154299999999998"/>
    <n v="0.26746999999999999"/>
    <n v="0.22512499999999999"/>
    <n v="0.170796"/>
    <n v="0.13400400000000001"/>
  </r>
  <r>
    <x v="293"/>
    <n v="42050"/>
    <n v="0.45343600000000001"/>
    <n v="0.38235400000000003"/>
    <n v="0.36152200000000001"/>
    <n v="0.34760999999999997"/>
    <n v="0.33693200000000001"/>
    <n v="0.32810899999999998"/>
    <n v="0.31914399999999998"/>
    <n v="0.30718200000000001"/>
    <n v="0.29878700000000002"/>
    <n v="0.29374600000000001"/>
    <n v="0.28908400000000001"/>
    <n v="0.28439999999999999"/>
    <n v="0.28011900000000001"/>
    <n v="0.275196"/>
    <n v="0.230131"/>
    <n v="0.17403099999999999"/>
    <n v="0.137907"/>
  </r>
  <r>
    <x v="294"/>
    <n v="39980"/>
    <n v="0.43251600000000001"/>
    <n v="0.38264100000000001"/>
    <n v="0.36118099999999997"/>
    <n v="0.34584799999999999"/>
    <n v="0.334067"/>
    <n v="0.32433699999999999"/>
    <n v="0.31198100000000001"/>
    <n v="0.30077500000000001"/>
    <n v="0.29504799999999998"/>
    <n v="0.28997000000000001"/>
    <n v="0.28451700000000002"/>
    <n v="0.27909"/>
    <n v="0.27426200000000001"/>
    <n v="0.26803399999999999"/>
    <n v="0.22531300000000001"/>
    <n v="0.17236099999999999"/>
    <n v="0.13666800000000001"/>
  </r>
  <r>
    <x v="295"/>
    <n v="26087"/>
    <n v="0.43542799999999998"/>
    <n v="0.37348100000000001"/>
    <n v="0.348603"/>
    <n v="0.33250299999999999"/>
    <n v="0.31828099999999998"/>
    <n v="0.30467300000000003"/>
    <n v="0.29325000000000001"/>
    <n v="0.28611999999999999"/>
    <n v="0.28040799999999999"/>
    <n v="0.27546300000000001"/>
    <n v="0.27059499999999997"/>
    <n v="0.26553500000000002"/>
    <n v="0.260436"/>
    <n v="0.25537599999999999"/>
    <n v="0.212175"/>
    <n v="0.16222600000000001"/>
    <n v="0.129528"/>
  </r>
  <r>
    <x v="296"/>
    <n v="25132"/>
    <n v="0.43442599999999998"/>
    <n v="0.37080200000000002"/>
    <n v="0.34390399999999999"/>
    <n v="0.32556099999999999"/>
    <n v="0.31091800000000003"/>
    <n v="0.29707099999999997"/>
    <n v="0.28982999999999998"/>
    <n v="0.28382099999999999"/>
    <n v="0.27833000000000002"/>
    <n v="0.27272000000000002"/>
    <n v="0.26786599999999999"/>
    <n v="0.26106200000000002"/>
    <n v="0.25505299999999997"/>
    <n v="0.25"/>
    <n v="0.207703"/>
    <n v="0.15434500000000001"/>
    <n v="0.12139900000000001"/>
  </r>
  <r>
    <x v="297"/>
    <n v="25574"/>
    <n v="0.42930299999999999"/>
    <n v="0.36877300000000002"/>
    <n v="0.34167500000000001"/>
    <n v="0.32161600000000001"/>
    <n v="0.305975"/>
    <n v="0.29748999999999998"/>
    <n v="0.290099"/>
    <n v="0.28192699999999998"/>
    <n v="0.27594400000000002"/>
    <n v="0.26988299999999998"/>
    <n v="0.26401799999999997"/>
    <n v="0.25877800000000001"/>
    <n v="0.25486799999999998"/>
    <n v="0.251662"/>
    <n v="0.20868900000000001"/>
    <n v="0.15762100000000001"/>
    <n v="0.12352399999999999"/>
  </r>
  <r>
    <x v="298"/>
    <n v="25793"/>
    <n v="0.441554"/>
    <n v="0.37498500000000001"/>
    <n v="0.34532600000000002"/>
    <n v="0.32586399999999999"/>
    <n v="0.31446499999999999"/>
    <n v="0.30500500000000003"/>
    <n v="0.29686299999999999"/>
    <n v="0.289769"/>
    <n v="0.28341"/>
    <n v="0.276897"/>
    <n v="0.27096500000000001"/>
    <n v="0.26681700000000003"/>
    <n v="0.262513"/>
    <n v="0.25844200000000001"/>
    <n v="0.21478700000000001"/>
    <n v="0.16101299999999999"/>
    <n v="0.126856"/>
  </r>
  <r>
    <x v="299"/>
    <n v="30458"/>
    <n v="0.44566299999999998"/>
    <n v="0.374253"/>
    <n v="0.344474"/>
    <n v="0.33130900000000002"/>
    <n v="0.31971899999999998"/>
    <n v="0.31036200000000003"/>
    <n v="0.30212099999999997"/>
    <n v="0.29404400000000003"/>
    <n v="0.28603299999999998"/>
    <n v="0.27910600000000002"/>
    <n v="0.27487"/>
    <n v="0.27089800000000003"/>
    <n v="0.26712200000000003"/>
    <n v="0.26331300000000002"/>
    <n v="0.218727"/>
    <n v="0.16311"/>
    <n v="0.128275"/>
  </r>
  <r>
    <x v="300"/>
    <n v="41257"/>
    <n v="0.44011899999999998"/>
    <n v="0.370749"/>
    <n v="0.35029199999999999"/>
    <n v="0.33771200000000001"/>
    <n v="0.32632"/>
    <n v="0.31822499999999998"/>
    <n v="0.310081"/>
    <n v="0.29965799999999998"/>
    <n v="0.29134399999999999"/>
    <n v="0.28630299999999997"/>
    <n v="0.28220699999999999"/>
    <n v="0.27849800000000002"/>
    <n v="0.27416000000000001"/>
    <n v="0.27037800000000001"/>
    <n v="0.22667699999999999"/>
    <n v="0.17151"/>
    <n v="0.137068"/>
  </r>
  <r>
    <x v="301"/>
    <n v="40054"/>
    <n v="0.42759799999999998"/>
    <n v="0.37828899999999999"/>
    <n v="0.35916500000000001"/>
    <n v="0.34478500000000001"/>
    <n v="0.33275100000000002"/>
    <n v="0.32338800000000001"/>
    <n v="0.31177899999999997"/>
    <n v="0.30189199999999999"/>
    <n v="0.29689900000000002"/>
    <n v="0.291856"/>
    <n v="0.28728700000000001"/>
    <n v="0.28254400000000002"/>
    <n v="0.27732600000000002"/>
    <n v="0.26986100000000002"/>
    <n v="0.228017"/>
    <n v="0.17261699999999999"/>
    <n v="0.13936200000000001"/>
  </r>
  <r>
    <x v="302"/>
    <n v="26343"/>
    <n v="0.42800700000000003"/>
    <n v="0.37072500000000003"/>
    <n v="0.343165"/>
    <n v="0.32699400000000001"/>
    <n v="0.31503599999999998"/>
    <n v="0.302813"/>
    <n v="0.293626"/>
    <n v="0.28686899999999999"/>
    <n v="0.28125099999999997"/>
    <n v="0.27608899999999997"/>
    <n v="0.27168500000000001"/>
    <n v="0.26701599999999998"/>
    <n v="0.260297"/>
    <n v="0.25342599999999998"/>
    <n v="0.213757"/>
    <n v="0.157385"/>
    <n v="0.125802"/>
  </r>
  <r>
    <x v="303"/>
    <n v="24986"/>
    <n v="0.42759900000000001"/>
    <n v="0.36392400000000003"/>
    <n v="0.337509"/>
    <n v="0.31861800000000001"/>
    <n v="0.30517100000000003"/>
    <n v="0.29380499999999998"/>
    <n v="0.28684100000000001"/>
    <n v="0.28023700000000001"/>
    <n v="0.27507399999999999"/>
    <n v="0.269511"/>
    <n v="0.264708"/>
    <n v="0.257384"/>
    <n v="0.25006"/>
    <n v="0.24557799999999999"/>
    <n v="0.204434"/>
    <n v="0.15044399999999999"/>
    <n v="0.12074799999999999"/>
  </r>
  <r>
    <x v="304"/>
    <n v="30330"/>
    <n v="0.434784"/>
    <n v="0.37698599999999999"/>
    <n v="0.35097299999999998"/>
    <n v="0.32964100000000002"/>
    <n v="0.31397999999999998"/>
    <n v="0.30613299999999999"/>
    <n v="0.29861500000000002"/>
    <n v="0.29208699999999999"/>
    <n v="0.286383"/>
    <n v="0.28054699999999999"/>
    <n v="0.27312900000000001"/>
    <n v="0.26604"/>
    <n v="0.26195200000000002"/>
    <n v="0.25783099999999998"/>
    <n v="0.21684800000000001"/>
    <n v="0.162908"/>
    <n v="0.13006899999999999"/>
  </r>
  <r>
    <x v="305"/>
    <n v="29569"/>
    <n v="0.435558"/>
    <n v="0.37272100000000002"/>
    <n v="0.34062700000000001"/>
    <n v="0.32294"/>
    <n v="0.31326700000000002"/>
    <n v="0.305286"/>
    <n v="0.29815000000000003"/>
    <n v="0.29148800000000002"/>
    <n v="0.283912"/>
    <n v="0.275559"/>
    <n v="0.26866000000000001"/>
    <n v="0.26341799999999999"/>
    <n v="0.259326"/>
    <n v="0.25526700000000002"/>
    <n v="0.213061"/>
    <n v="0.156583"/>
    <n v="0.124218"/>
  </r>
  <r>
    <x v="306"/>
    <n v="32020"/>
    <n v="0.44128699999999998"/>
    <n v="0.36861300000000002"/>
    <n v="0.33700799999999997"/>
    <n v="0.32207999999999998"/>
    <n v="0.311836"/>
    <n v="0.30190499999999998"/>
    <n v="0.292879"/>
    <n v="0.28304200000000002"/>
    <n v="0.27301700000000001"/>
    <n v="0.26405400000000001"/>
    <n v="0.25911899999999999"/>
    <n v="0.25418499999999999"/>
    <n v="0.2495"/>
    <n v="0.24565899999999999"/>
    <n v="0.201624"/>
    <n v="0.14771999999999999"/>
    <n v="0.117552"/>
  </r>
  <r>
    <x v="307"/>
    <n v="42150"/>
    <n v="0.44239600000000001"/>
    <n v="0.36910999999999999"/>
    <n v="0.34875400000000001"/>
    <n v="0.33658399999999999"/>
    <n v="0.32607399999999997"/>
    <n v="0.317272"/>
    <n v="0.307473"/>
    <n v="0.295991"/>
    <n v="0.28431800000000002"/>
    <n v="0.27950199999999997"/>
    <n v="0.27518399999999998"/>
    <n v="0.27093699999999998"/>
    <n v="0.26745000000000002"/>
    <n v="0.26225399999999999"/>
    <n v="0.21859999999999999"/>
    <n v="0.16083"/>
    <n v="0.12967999999999999"/>
  </r>
  <r>
    <x v="308"/>
    <n v="40091"/>
    <n v="0.424709"/>
    <n v="0.37402400000000002"/>
    <n v="0.352049"/>
    <n v="0.33670899999999998"/>
    <n v="0.32471100000000003"/>
    <n v="0.314135"/>
    <n v="0.30001699999999998"/>
    <n v="0.28844399999999998"/>
    <n v="0.28253200000000001"/>
    <n v="0.27739399999999997"/>
    <n v="0.27252999999999999"/>
    <n v="0.26861400000000002"/>
    <n v="0.26409899999999997"/>
    <n v="0.25679099999999999"/>
    <n v="0.21556"/>
    <n v="0.15844"/>
    <n v="0.126363"/>
  </r>
  <r>
    <x v="309"/>
    <n v="26579"/>
    <n v="0.43636000000000003"/>
    <n v="0.375635"/>
    <n v="0.34869600000000001"/>
    <n v="0.33233000000000001"/>
    <n v="0.31754399999999999"/>
    <n v="0.30192999999999998"/>
    <n v="0.288912"/>
    <n v="0.28165099999999998"/>
    <n v="0.27510400000000002"/>
    <n v="0.26904699999999998"/>
    <n v="0.263403"/>
    <n v="0.25839899999999999"/>
    <n v="0.251251"/>
    <n v="0.244479"/>
    <n v="0.20166300000000001"/>
    <n v="0.14838799999999999"/>
    <n v="0.116483"/>
  </r>
  <r>
    <x v="310"/>
    <n v="24395"/>
    <n v="0.43636000000000003"/>
    <n v="0.37561"/>
    <n v="0.34601399999999999"/>
    <n v="0.32691100000000001"/>
    <n v="0.30903900000000001"/>
    <n v="0.295101"/>
    <n v="0.28608299999999998"/>
    <n v="0.27800799999999998"/>
    <n v="0.27194099999999999"/>
    <n v="0.26694000000000001"/>
    <n v="0.26091399999999998"/>
    <n v="0.25414999999999999"/>
    <n v="0.24755099999999999"/>
    <n v="0.24373800000000001"/>
    <n v="0.200984"/>
    <n v="0.14654600000000001"/>
    <n v="0.115147"/>
  </r>
  <r>
    <x v="311"/>
    <n v="24926"/>
    <n v="0.43934000000000001"/>
    <n v="0.37165999999999999"/>
    <n v="0.34028700000000001"/>
    <n v="0.31601499999999999"/>
    <n v="0.299848"/>
    <n v="0.289858"/>
    <n v="0.28115200000000001"/>
    <n v="0.272727"/>
    <n v="0.267231"/>
    <n v="0.26073200000000002"/>
    <n v="0.25403199999999998"/>
    <n v="0.24713199999999999"/>
    <n v="0.24251800000000001"/>
    <n v="0.23854600000000001"/>
    <n v="0.198267"/>
    <n v="0.143705"/>
    <n v="0.113215"/>
  </r>
  <r>
    <x v="312"/>
    <n v="25652"/>
    <n v="0.44109599999999999"/>
    <n v="0.36893799999999999"/>
    <n v="0.33338499999999999"/>
    <n v="0.31365999999999999"/>
    <n v="0.30188700000000002"/>
    <n v="0.29268699999999997"/>
    <n v="0.283993"/>
    <n v="0.27619700000000003"/>
    <n v="0.26898499999999997"/>
    <n v="0.26013599999999998"/>
    <n v="0.253664"/>
    <n v="0.249142"/>
    <n v="0.24540000000000001"/>
    <n v="0.24150199999999999"/>
    <n v="0.199517"/>
    <n v="0.14330300000000001"/>
    <n v="0.11293499999999999"/>
  </r>
  <r>
    <x v="313"/>
    <n v="30751"/>
    <n v="0.44418099999999999"/>
    <n v="0.35998799999999997"/>
    <n v="0.32636300000000001"/>
    <n v="0.31075399999999997"/>
    <n v="0.29891699999999999"/>
    <n v="0.29000700000000001"/>
    <n v="0.283113"/>
    <n v="0.275503"/>
    <n v="0.266268"/>
    <n v="0.25872299999999998"/>
    <n v="0.25387799999999999"/>
    <n v="0.24965000000000001"/>
    <n v="0.24516299999999999"/>
    <n v="0.24204100000000001"/>
    <n v="0.20022100000000001"/>
    <n v="0.14438599999999999"/>
    <n v="0.114435"/>
  </r>
  <r>
    <x v="314"/>
    <n v="44681"/>
    <n v="0.43018299999999998"/>
    <n v="0.34981299999999999"/>
    <n v="0.32926699999999998"/>
    <n v="0.31648799999999999"/>
    <n v="0.30554399999999998"/>
    <n v="0.29775499999999999"/>
    <n v="0.28976499999999999"/>
    <n v="0.27759"/>
    <n v="0.26892899999999997"/>
    <n v="0.264318"/>
    <n v="0.26042399999999999"/>
    <n v="0.25661899999999999"/>
    <n v="0.25272499999999998"/>
    <n v="0.24885299999999999"/>
    <n v="0.209284"/>
    <n v="0.15474099999999999"/>
    <n v="0.12385599999999999"/>
  </r>
  <r>
    <x v="315"/>
    <n v="42474"/>
    <n v="0.41969200000000001"/>
    <n v="0.367919"/>
    <n v="0.34548200000000001"/>
    <n v="0.32999000000000001"/>
    <n v="0.31937199999999999"/>
    <n v="0.30884800000000001"/>
    <n v="0.29662899999999998"/>
    <n v="0.285445"/>
    <n v="0.28007700000000002"/>
    <n v="0.275557"/>
    <n v="0.27113100000000001"/>
    <n v="0.26743400000000001"/>
    <n v="0.262984"/>
    <n v="0.25594499999999998"/>
    <n v="0.213307"/>
    <n v="0.15651899999999999"/>
    <n v="0.124406"/>
  </r>
  <r>
    <x v="316"/>
    <n v="27116"/>
    <n v="0.43052099999999999"/>
    <n v="0.36321700000000001"/>
    <n v="0.334563"/>
    <n v="0.31579099999999999"/>
    <n v="0.30107699999999998"/>
    <n v="0.28754200000000002"/>
    <n v="0.27611000000000002"/>
    <n v="0.26888200000000001"/>
    <n v="0.263571"/>
    <n v="0.25848199999999999"/>
    <n v="0.25335600000000003"/>
    <n v="0.24848799999999999"/>
    <n v="0.24210799999999999"/>
    <n v="0.235875"/>
    <n v="0.19409199999999999"/>
    <n v="0.14308899999999999"/>
    <n v="0.111632"/>
  </r>
  <r>
    <x v="317"/>
    <n v="26065"/>
    <n v="0.43449100000000002"/>
    <n v="0.36474200000000001"/>
    <n v="0.33596799999999999"/>
    <n v="0.31743700000000002"/>
    <n v="0.30074800000000002"/>
    <n v="0.28709000000000001"/>
    <n v="0.27834300000000001"/>
    <n v="0.27182000000000001"/>
    <n v="0.26606600000000002"/>
    <n v="0.25985000000000003"/>
    <n v="0.25451800000000002"/>
    <n v="0.248226"/>
    <n v="0.24216399999999999"/>
    <n v="0.23794399999999999"/>
    <n v="0.19558800000000001"/>
    <n v="0.14279700000000001"/>
    <n v="0.110762"/>
  </r>
  <r>
    <x v="318"/>
    <n v="27887"/>
    <n v="0.43597399999999997"/>
    <n v="0.370531"/>
    <n v="0.33865200000000001"/>
    <n v="0.31570300000000001"/>
    <n v="0.30003200000000002"/>
    <n v="0.29027900000000001"/>
    <n v="0.28231800000000001"/>
    <n v="0.27561200000000002"/>
    <n v="0.27005400000000002"/>
    <n v="0.26442399999999999"/>
    <n v="0.25689400000000001"/>
    <n v="0.25025999999999998"/>
    <n v="0.245527"/>
    <n v="0.24179700000000001"/>
    <n v="0.199627"/>
    <n v="0.145623"/>
    <n v="0.11317099999999999"/>
  </r>
  <r>
    <x v="319"/>
    <n v="26747"/>
    <n v="0.442666"/>
    <n v="0.36897600000000003"/>
    <n v="0.33562599999999998"/>
    <n v="0.314166"/>
    <n v="0.30171599999999998"/>
    <n v="0.291883"/>
    <n v="0.28406900000000002"/>
    <n v="0.276891"/>
    <n v="0.26997399999999999"/>
    <n v="0.26305800000000001"/>
    <n v="0.25580399999999998"/>
    <n v="0.25180399999999997"/>
    <n v="0.247504"/>
    <n v="0.24335399999999999"/>
    <n v="0.19994799999999999"/>
    <n v="0.14670800000000001"/>
    <n v="0.114854"/>
  </r>
  <r>
    <x v="320"/>
    <n v="31199"/>
    <n v="0.43943700000000002"/>
    <n v="0.35780000000000001"/>
    <n v="0.32600400000000002"/>
    <n v="0.31109999999999999"/>
    <n v="0.30097099999999999"/>
    <n v="0.292541"/>
    <n v="0.28526600000000002"/>
    <n v="0.27782899999999999"/>
    <n v="0.26939999999999997"/>
    <n v="0.26218799999999998"/>
    <n v="0.25718800000000003"/>
    <n v="0.25273200000000001"/>
    <n v="0.248277"/>
    <n v="0.243982"/>
    <n v="0.199654"/>
    <n v="0.14593400000000001"/>
    <n v="0.11529200000000001"/>
  </r>
  <r>
    <x v="321"/>
    <n v="43805"/>
    <n v="0.433444"/>
    <n v="0.35365799999999997"/>
    <n v="0.33208500000000002"/>
    <n v="0.319438"/>
    <n v="0.309417"/>
    <n v="0.30083300000000002"/>
    <n v="0.29282000000000002"/>
    <n v="0.28277600000000003"/>
    <n v="0.27467200000000003"/>
    <n v="0.27010600000000001"/>
    <n v="0.26640799999999998"/>
    <n v="0.26223000000000002"/>
    <n v="0.25866899999999998"/>
    <n v="0.254195"/>
    <n v="0.21043300000000001"/>
    <n v="0.15653500000000001"/>
    <n v="0.12373000000000001"/>
  </r>
  <r>
    <x v="322"/>
    <n v="42063"/>
    <n v="0.42281800000000003"/>
    <n v="0.37023"/>
    <n v="0.347526"/>
    <n v="0.33364199999999999"/>
    <n v="0.32192199999999999"/>
    <n v="0.31141400000000002"/>
    <n v="0.29959799999999998"/>
    <n v="0.28923300000000002"/>
    <n v="0.28397899999999998"/>
    <n v="0.279723"/>
    <n v="0.27506399999999998"/>
    <n v="0.27076099999999997"/>
    <n v="0.266957"/>
    <n v="0.26056200000000002"/>
    <n v="0.21900500000000001"/>
    <n v="0.162019"/>
    <n v="0.127998"/>
  </r>
  <r>
    <x v="323"/>
    <n v="27546"/>
    <n v="0.428338"/>
    <n v="0.36357400000000001"/>
    <n v="0.33598299999999998"/>
    <n v="0.31982899999999997"/>
    <n v="0.305307"/>
    <n v="0.29209299999999999"/>
    <n v="0.28134799999999999"/>
    <n v="0.273978"/>
    <n v="0.26885900000000001"/>
    <n v="0.26410400000000001"/>
    <n v="0.259602"/>
    <n v="0.254411"/>
    <n v="0.24838499999999999"/>
    <n v="0.242286"/>
    <n v="0.20035600000000001"/>
    <n v="0.14561099999999999"/>
    <n v="0.113773"/>
  </r>
  <r>
    <x v="324"/>
    <n v="25379"/>
    <n v="0.427873"/>
    <n v="0.363095"/>
    <n v="0.33299200000000001"/>
    <n v="0.31388199999999999"/>
    <n v="0.29689900000000002"/>
    <n v="0.285354"/>
    <n v="0.27696100000000001"/>
    <n v="0.27073599999999998"/>
    <n v="0.26553399999999999"/>
    <n v="0.25966400000000001"/>
    <n v="0.253911"/>
    <n v="0.24729100000000001"/>
    <n v="0.24224799999999999"/>
    <n v="0.238701"/>
    <n v="0.195989"/>
    <n v="0.14405599999999999"/>
    <n v="0.111391"/>
  </r>
  <r>
    <x v="325"/>
    <n v="26133"/>
    <n v="0.43358999999999998"/>
    <n v="0.367313"/>
    <n v="0.337007"/>
    <n v="0.31500400000000001"/>
    <n v="0.29965900000000001"/>
    <n v="0.29036099999999998"/>
    <n v="0.28282200000000002"/>
    <n v="0.27578200000000003"/>
    <n v="0.268932"/>
    <n v="0.26280900000000001"/>
    <n v="0.25653399999999998"/>
    <n v="0.25102400000000002"/>
    <n v="0.248115"/>
    <n v="0.24360000000000001"/>
    <n v="0.19928799999999999"/>
    <n v="0.146979"/>
    <n v="0.113305"/>
  </r>
  <r>
    <x v="326"/>
    <n v="26043"/>
    <n v="0.44341999999999998"/>
    <n v="0.37461100000000003"/>
    <n v="0.34128199999999997"/>
    <n v="0.31981700000000002"/>
    <n v="0.30895099999999998"/>
    <n v="0.29981200000000002"/>
    <n v="0.29136400000000001"/>
    <n v="0.28364600000000001"/>
    <n v="0.27681099999999997"/>
    <n v="0.26924700000000001"/>
    <n v="0.26302700000000001"/>
    <n v="0.259801"/>
    <n v="0.255693"/>
    <n v="0.25073899999999999"/>
    <n v="0.20846300000000001"/>
    <n v="0.150981"/>
    <n v="0.115578"/>
  </r>
  <r>
    <x v="327"/>
    <n v="30396"/>
    <n v="0.442525"/>
    <n v="0.36873299999999998"/>
    <n v="0.33922200000000002"/>
    <n v="0.323826"/>
    <n v="0.31349500000000002"/>
    <n v="0.30497400000000002"/>
    <n v="0.298263"/>
    <n v="0.29056500000000002"/>
    <n v="0.28138600000000002"/>
    <n v="0.274115"/>
    <n v="0.27013399999999999"/>
    <n v="0.26615299999999997"/>
    <n v="0.26148199999999999"/>
    <n v="0.25720500000000002"/>
    <n v="0.212923"/>
    <n v="0.156468"/>
    <n v="0.120542"/>
  </r>
  <r>
    <x v="328"/>
    <n v="41977"/>
    <n v="0.42606699999999997"/>
    <n v="0.35471799999999998"/>
    <n v="0.336422"/>
    <n v="0.32436799999999999"/>
    <n v="0.315077"/>
    <n v="0.30735899999999999"/>
    <n v="0.29937799999999998"/>
    <n v="0.288634"/>
    <n v="0.27960499999999999"/>
    <n v="0.27510299999999999"/>
    <n v="0.271148"/>
    <n v="0.26740799999999998"/>
    <n v="0.26366800000000001"/>
    <n v="0.25876100000000002"/>
    <n v="0.21416499999999999"/>
    <n v="0.15584700000000001"/>
    <n v="0.12216200000000001"/>
  </r>
  <r>
    <x v="329"/>
    <n v="39597"/>
    <n v="0.40793499999999999"/>
    <n v="0.36129"/>
    <n v="0.34060699999999999"/>
    <n v="0.326212"/>
    <n v="0.31547799999999998"/>
    <n v="0.305427"/>
    <n v="0.29325499999999999"/>
    <n v="0.28247100000000003"/>
    <n v="0.27731899999999998"/>
    <n v="0.27353100000000002"/>
    <n v="0.26800000000000002"/>
    <n v="0.26378299999999999"/>
    <n v="0.25895899999999999"/>
    <n v="0.25178699999999998"/>
    <n v="0.20794499999999999"/>
    <n v="0.153168"/>
    <n v="0.118494"/>
  </r>
  <r>
    <x v="330"/>
    <n v="24476"/>
    <n v="0.41857299999999997"/>
    <n v="0.35978100000000002"/>
    <n v="0.334532"/>
    <n v="0.31716800000000001"/>
    <n v="0.30413499999999999"/>
    <n v="0.29073399999999999"/>
    <n v="0.27958"/>
    <n v="0.27185799999999999"/>
    <n v="0.26646500000000001"/>
    <n v="0.26095000000000002"/>
    <n v="0.25478000000000001"/>
    <n v="0.249224"/>
    <n v="0.24370800000000001"/>
    <n v="0.23774300000000001"/>
    <n v="0.19247400000000001"/>
    <n v="0.14034199999999999"/>
    <n v="0.105409"/>
  </r>
  <r>
    <x v="331"/>
    <n v="23279"/>
    <n v="0.42080800000000002"/>
    <n v="0.35976599999999997"/>
    <n v="0.333949"/>
    <n v="0.31569199999999997"/>
    <n v="0.29979800000000001"/>
    <n v="0.28764099999999998"/>
    <n v="0.27965099999999998"/>
    <n v="0.272864"/>
    <n v="0.26641999999999999"/>
    <n v="0.26032"/>
    <n v="0.255166"/>
    <n v="0.248636"/>
    <n v="0.24275099999999999"/>
    <n v="0.238756"/>
    <n v="0.19412299999999999"/>
    <n v="0.14274700000000001"/>
    <n v="0.107823"/>
  </r>
  <r>
    <x v="332"/>
    <n v="23931"/>
    <n v="0.42275699999999999"/>
    <n v="0.35890699999999998"/>
    <n v="0.33191300000000001"/>
    <n v="0.31181300000000001"/>
    <n v="0.29802299999999998"/>
    <n v="0.28920600000000002"/>
    <n v="0.28256199999999998"/>
    <n v="0.27541700000000002"/>
    <n v="0.26923200000000003"/>
    <n v="0.26262999999999997"/>
    <n v="0.25548500000000002"/>
    <n v="0.24796299999999999"/>
    <n v="0.24399299999999999"/>
    <n v="0.23968900000000001"/>
    <n v="0.19631399999999999"/>
    <n v="0.143287"/>
    <n v="0.10910499999999999"/>
  </r>
  <r>
    <x v="333"/>
    <n v="25226"/>
    <n v="0.419012"/>
    <n v="0.35518899999999998"/>
    <n v="0.32391199999999998"/>
    <n v="0.30468600000000001"/>
    <n v="0.29386299999999999"/>
    <n v="0.28653000000000001"/>
    <n v="0.27780899999999997"/>
    <n v="0.270673"/>
    <n v="0.26357700000000001"/>
    <n v="0.255768"/>
    <n v="0.249029"/>
    <n v="0.24490600000000001"/>
    <n v="0.24026800000000001"/>
    <n v="0.23539199999999999"/>
    <n v="0.192579"/>
    <n v="0.13716"/>
    <n v="0.103742"/>
  </r>
  <r>
    <x v="334"/>
    <n v="31907"/>
    <n v="0.41871700000000001"/>
    <n v="0.34656999999999999"/>
    <n v="0.31748500000000002"/>
    <n v="0.30441600000000002"/>
    <n v="0.29379100000000002"/>
    <n v="0.28498400000000002"/>
    <n v="0.277839"/>
    <n v="0.26994099999999999"/>
    <n v="0.26103999999999999"/>
    <n v="0.25386300000000001"/>
    <n v="0.24878600000000001"/>
    <n v="0.24399000000000001"/>
    <n v="0.23891299999999999"/>
    <n v="0.23477600000000001"/>
    <n v="0.19387599999999999"/>
    <n v="0.14141100000000001"/>
    <n v="0.108848"/>
  </r>
  <r>
    <x v="335"/>
    <n v="43835"/>
    <n v="0.40508699999999997"/>
    <n v="0.337812"/>
    <n v="0.31999499999999997"/>
    <n v="0.308224"/>
    <n v="0.29677199999999998"/>
    <n v="0.28894700000000001"/>
    <n v="0.27984500000000001"/>
    <n v="0.26919100000000001"/>
    <n v="0.260021"/>
    <n v="0.25541199999999997"/>
    <n v="0.25071300000000002"/>
    <n v="0.24674299999999999"/>
    <n v="0.242614"/>
    <n v="0.23821100000000001"/>
    <n v="0.19242600000000001"/>
    <n v="0.13936399999999999"/>
    <n v="0.10550900000000001"/>
  </r>
  <r>
    <x v="336"/>
    <n v="44285"/>
    <n v="0.38374200000000003"/>
    <n v="0.341831"/>
    <n v="0.32419599999999998"/>
    <n v="0.31017299999999998"/>
    <n v="0.29768499999999998"/>
    <n v="0.288269"/>
    <n v="0.27584999999999998"/>
    <n v="0.264762"/>
    <n v="0.25938800000000001"/>
    <n v="0.25414900000000001"/>
    <n v="0.249385"/>
    <n v="0.24518499999999999"/>
    <n v="0.24030699999999999"/>
    <n v="0.234707"/>
    <n v="0.190584"/>
    <n v="0.14034099999999999"/>
    <n v="0.107237"/>
  </r>
  <r>
    <x v="337"/>
    <n v="26766"/>
    <n v="0.40387099999999998"/>
    <n v="0.346447"/>
    <n v="0.32149"/>
    <n v="0.30370599999999998"/>
    <n v="0.28973300000000002"/>
    <n v="0.276694"/>
    <n v="0.26627099999999998"/>
    <n v="0.25898500000000002"/>
    <n v="0.25225999999999998"/>
    <n v="0.246171"/>
    <n v="0.24127599999999999"/>
    <n v="0.236457"/>
    <n v="0.231376"/>
    <n v="0.226967"/>
    <n v="0.18403900000000001"/>
    <n v="0.13180900000000001"/>
    <n v="9.8446000000000006E-2"/>
  </r>
  <r>
    <x v="338"/>
    <n v="32014"/>
    <n v="0.38845499999999999"/>
    <n v="0.33163599999999999"/>
    <n v="0.30708400000000002"/>
    <n v="0.290717"/>
    <n v="0.27600400000000003"/>
    <n v="0.26588400000000001"/>
    <n v="0.25910499999999997"/>
    <n v="0.25217099999999998"/>
    <n v="0.245611"/>
    <n v="0.24030099999999999"/>
    <n v="0.235647"/>
    <n v="0.230493"/>
    <n v="0.22655700000000001"/>
    <n v="0.22280900000000001"/>
    <n v="0.17657900000000001"/>
    <n v="0.13097400000000001"/>
    <n v="9.9706000000000003E-2"/>
  </r>
  <r>
    <x v="339"/>
    <n v="50876"/>
    <n v="0.37023400000000001"/>
    <n v="0.31798900000000002"/>
    <n v="0.29320299999999999"/>
    <n v="0.27395999999999998"/>
    <n v="0.26100699999999999"/>
    <n v="0.25320399999999998"/>
    <n v="0.24634400000000001"/>
    <n v="0.239622"/>
    <n v="0.23419699999999999"/>
    <n v="0.22922400000000001"/>
    <n v="0.22340599999999999"/>
    <n v="0.219416"/>
    <n v="0.21581900000000001"/>
    <n v="0.21257599999999999"/>
    <n v="0.16852700000000001"/>
    <n v="0.12292599999999999"/>
    <n v="9.3128000000000002E-2"/>
  </r>
  <r>
    <x v="340"/>
    <n v="38266"/>
    <n v="0.39246300000000001"/>
    <n v="0.32532800000000001"/>
    <n v="0.29430800000000001"/>
    <n v="0.27632899999999999"/>
    <n v="0.26611099999999999"/>
    <n v="0.25680799999999998"/>
    <n v="0.24813199999999999"/>
    <n v="0.24232999999999999"/>
    <n v="0.23650199999999999"/>
    <n v="0.230021"/>
    <n v="0.225631"/>
    <n v="0.221554"/>
    <n v="0.21834000000000001"/>
    <n v="0.21460299999999999"/>
    <n v="0.17130100000000001"/>
    <n v="0.124053"/>
    <n v="9.3398999999999996E-2"/>
  </r>
  <r>
    <x v="341"/>
    <n v="47895"/>
    <n v="0.38515500000000003"/>
    <n v="0.31389499999999998"/>
    <n v="0.28405900000000001"/>
    <n v="0.26783600000000002"/>
    <n v="0.25624799999999998"/>
    <n v="0.246748"/>
    <n v="0.23902300000000001"/>
    <n v="0.231235"/>
    <n v="0.224387"/>
    <n v="0.21962599999999999"/>
    <n v="0.21534600000000001"/>
    <n v="0.21110799999999999"/>
    <n v="0.20707800000000001"/>
    <n v="0.20344499999999999"/>
    <n v="0.15995400000000001"/>
    <n v="0.11425"/>
    <n v="8.6125999999999994E-2"/>
  </r>
  <r>
    <x v="342"/>
    <n v="58532"/>
    <n v="0.38086900000000001"/>
    <n v="0.31070199999999998"/>
    <n v="0.29054200000000002"/>
    <n v="0.27677200000000002"/>
    <n v="0.26606000000000002"/>
    <n v="0.25809799999999999"/>
    <n v="0.25027300000000002"/>
    <n v="0.24190200000000001"/>
    <n v="0.23643500000000001"/>
    <n v="0.23147999999999999"/>
    <n v="0.22743099999999999"/>
    <n v="0.223826"/>
    <n v="0.219828"/>
    <n v="0.215472"/>
    <n v="0.17069300000000001"/>
    <n v="0.12318"/>
    <n v="9.2616000000000004E-2"/>
  </r>
  <r>
    <x v="343"/>
    <n v="56894"/>
    <n v="0.36163699999999999"/>
    <n v="0.31154399999999999"/>
    <n v="0.28883500000000001"/>
    <n v="0.27321000000000001"/>
    <n v="0.261152"/>
    <n v="0.25199500000000002"/>
    <n v="0.24199399999999999"/>
    <n v="0.234787"/>
    <n v="0.229743"/>
    <n v="0.22511999999999999"/>
    <n v="0.22093699999999999"/>
    <n v="0.217088"/>
    <n v="0.212342"/>
    <n v="0.20633099999999999"/>
    <n v="0.16231899999999999"/>
    <n v="0.11663800000000001"/>
    <n v="8.6846000000000007E-2"/>
  </r>
  <r>
    <x v="344"/>
    <n v="39523"/>
    <n v="0.36874699999999999"/>
    <n v="0.30584699999999998"/>
    <n v="0.27831899999999998"/>
    <n v="0.25972200000000001"/>
    <n v="0.24600900000000001"/>
    <n v="0.23454700000000001"/>
    <n v="0.22753799999999999"/>
    <n v="0.22159200000000001"/>
    <n v="0.21559600000000001"/>
    <n v="0.21013100000000001"/>
    <n v="0.20494399999999999"/>
    <n v="0.19942799999999999"/>
    <n v="0.19429199999999999"/>
    <n v="0.18890299999999999"/>
    <n v="0.14738299999999999"/>
    <n v="0.10485"/>
    <n v="7.5045000000000001E-2"/>
  </r>
  <r>
    <x v="345"/>
    <n v="37969"/>
    <n v="0.37904599999999999"/>
    <n v="0.309674"/>
    <n v="0.28112399999999999"/>
    <n v="0.26223999999999997"/>
    <n v="0.247333"/>
    <n v="0.23924799999999999"/>
    <n v="0.231873"/>
    <n v="0.22476199999999999"/>
    <n v="0.21870500000000001"/>
    <n v="0.21362200000000001"/>
    <n v="0.20869699999999999"/>
    <n v="0.20277100000000001"/>
    <n v="0.19694999999999999"/>
    <n v="0.19268399999999999"/>
    <n v="0.152756"/>
    <n v="0.106113"/>
    <n v="7.6536000000000007E-2"/>
  </r>
  <r>
    <x v="346"/>
    <n v="38042"/>
    <n v="0.37364000000000003"/>
    <n v="0.30776500000000001"/>
    <n v="0.27790300000000001"/>
    <n v="0.25845099999999999"/>
    <n v="0.247752"/>
    <n v="0.23913000000000001"/>
    <n v="0.23119200000000001"/>
    <n v="0.224909"/>
    <n v="0.21849499999999999"/>
    <n v="0.212502"/>
    <n v="0.20658699999999999"/>
    <n v="0.20033100000000001"/>
    <n v="0.19586200000000001"/>
    <n v="0.19092100000000001"/>
    <n v="0.15348800000000001"/>
    <n v="0.10685600000000001"/>
    <n v="7.8123999999999999E-2"/>
  </r>
  <r>
    <x v="347"/>
    <n v="33657"/>
    <n v="0.388567"/>
    <n v="0.32150800000000002"/>
    <n v="0.29230200000000001"/>
    <n v="0.27759499999999998"/>
    <n v="0.266482"/>
    <n v="0.25816299999999998"/>
    <n v="0.25031900000000001"/>
    <n v="0.24399100000000001"/>
    <n v="0.237514"/>
    <n v="0.22975899999999999"/>
    <n v="0.22352"/>
    <n v="0.21834999999999999"/>
    <n v="0.21374499999999999"/>
    <n v="0.209704"/>
    <n v="0.16614699999999999"/>
    <n v="0.116439"/>
    <n v="8.5272000000000001E-2"/>
  </r>
  <r>
    <x v="348"/>
    <n v="24377"/>
    <n v="0.40948400000000001"/>
    <n v="0.35086400000000001"/>
    <n v="0.33076299999999997"/>
    <n v="0.31652799999999998"/>
    <n v="0.30557499999999999"/>
    <n v="0.29704199999999997"/>
    <n v="0.28928900000000002"/>
    <n v="0.28018199999999999"/>
    <n v="0.27169100000000002"/>
    <n v="0.26303500000000002"/>
    <n v="0.257046"/>
    <n v="0.252328"/>
    <n v="0.247282"/>
    <n v="0.24231900000000001"/>
    <n v="0.19785"/>
    <n v="0.14279900000000001"/>
    <n v="0.106822"/>
  </r>
  <r>
    <x v="349"/>
    <n v="23238"/>
    <n v="0.46273300000000001"/>
    <n v="0.40829700000000002"/>
    <n v="0.38794200000000001"/>
    <n v="0.37408599999999997"/>
    <n v="0.36285400000000001"/>
    <n v="0.35274100000000003"/>
    <n v="0.34280100000000002"/>
    <n v="0.32993400000000001"/>
    <n v="0.318272"/>
    <n v="0.31104199999999999"/>
    <n v="0.30398500000000001"/>
    <n v="0.29847699999999999"/>
    <n v="0.29210799999999998"/>
    <n v="0.28591100000000003"/>
    <n v="0.239478"/>
    <n v="0.17824300000000001"/>
    <n v="0.133187"/>
  </r>
  <r>
    <x v="350"/>
    <n v="21824"/>
    <n v="0.50668999999999997"/>
    <n v="0.45518700000000001"/>
    <n v="0.430948"/>
    <n v="0.41339799999999999"/>
    <n v="0.40052199999999999"/>
    <n v="0.38737199999999999"/>
    <n v="0.37128800000000001"/>
    <n v="0.356763"/>
    <n v="0.34654499999999999"/>
    <n v="0.33848099999999998"/>
    <n v="0.33082800000000001"/>
    <n v="0.324322"/>
    <n v="0.31731100000000001"/>
    <n v="0.31011699999999998"/>
    <n v="0.25563599999999997"/>
    <n v="0.19189899999999999"/>
    <n v="0.142045"/>
  </r>
  <r>
    <x v="351"/>
    <n v="30573"/>
    <n v="0.43548199999999998"/>
    <n v="0.37637799999999999"/>
    <n v="0.34971999999999998"/>
    <n v="0.329343"/>
    <n v="0.314133"/>
    <n v="0.30127900000000002"/>
    <n v="0.28920899999999999"/>
    <n v="0.28024700000000002"/>
    <n v="0.27337800000000001"/>
    <n v="0.26660800000000001"/>
    <n v="0.26055699999999998"/>
    <n v="0.25424400000000003"/>
    <n v="0.24851999999999999"/>
    <n v="0.24260000000000001"/>
    <n v="0.19651299999999999"/>
    <n v="0.14149700000000001"/>
    <n v="0.100775"/>
  </r>
  <r>
    <x v="352"/>
    <n v="32389"/>
    <n v="0.39112000000000002"/>
    <n v="0.33492899999999998"/>
    <n v="0.308809"/>
    <n v="0.29065400000000002"/>
    <n v="0.27490799999999999"/>
    <n v="0.263021"/>
    <n v="0.25431500000000001"/>
    <n v="0.24712100000000001"/>
    <n v="0.240205"/>
    <n v="0.23474"/>
    <n v="0.22986200000000001"/>
    <n v="0.22387199999999999"/>
    <n v="0.21748100000000001"/>
    <n v="0.210843"/>
    <n v="0.17135400000000001"/>
    <n v="0.121029"/>
    <n v="8.3887000000000003E-2"/>
  </r>
  <r>
    <x v="353"/>
    <n v="31118"/>
    <n v="0.39427299999999998"/>
    <n v="0.33604299999999998"/>
    <n v="0.30956400000000001"/>
    <n v="0.291825"/>
    <n v="0.27771699999999999"/>
    <n v="0.26843"/>
    <n v="0.259432"/>
    <n v="0.25287599999999999"/>
    <n v="0.24615999999999999"/>
    <n v="0.23999000000000001"/>
    <n v="0.23433399999999999"/>
    <n v="0.22720000000000001"/>
    <n v="0.22125500000000001"/>
    <n v="0.216338"/>
    <n v="0.17677899999999999"/>
    <n v="0.125137"/>
    <n v="8.6348999999999995E-2"/>
  </r>
  <r>
    <x v="354"/>
    <n v="32008"/>
    <n v="0.39330799999999999"/>
    <n v="0.32841799999999999"/>
    <n v="0.299956"/>
    <n v="0.28049200000000002"/>
    <n v="0.26833899999999999"/>
    <n v="0.259185"/>
    <n v="0.25074999999999997"/>
    <n v="0.243564"/>
    <n v="0.23669100000000001"/>
    <n v="0.22919300000000001"/>
    <n v="0.22247600000000001"/>
    <n v="0.21625800000000001"/>
    <n v="0.211697"/>
    <n v="0.207729"/>
    <n v="0.17083200000000001"/>
    <n v="0.121001"/>
    <n v="8.5010000000000002E-2"/>
  </r>
  <r>
    <x v="355"/>
    <n v="36663"/>
    <n v="0.39233000000000001"/>
    <n v="0.32395099999999999"/>
    <n v="0.29514800000000002"/>
    <n v="0.27946399999999999"/>
    <n v="0.26839000000000002"/>
    <n v="0.25922600000000001"/>
    <n v="0.25156200000000001"/>
    <n v="0.24471499999999999"/>
    <n v="0.23713300000000001"/>
    <n v="0.23039599999999999"/>
    <n v="0.223713"/>
    <n v="0.21842200000000001"/>
    <n v="0.21460299999999999"/>
    <n v="0.21143899999999999"/>
    <n v="0.17532700000000001"/>
    <n v="0.12317599999999999"/>
    <n v="8.6300000000000002E-2"/>
  </r>
  <r>
    <x v="356"/>
    <n v="45848"/>
    <n v="0.38577499999999998"/>
    <n v="0.32145299999999999"/>
    <n v="0.29916199999999998"/>
    <n v="0.28481099999999998"/>
    <n v="0.27370899999999998"/>
    <n v="0.26419900000000002"/>
    <n v="0.25602000000000003"/>
    <n v="0.24760099999999999"/>
    <n v="0.23913799999999999"/>
    <n v="0.23161300000000001"/>
    <n v="0.22650899999999999"/>
    <n v="0.22304099999999999"/>
    <n v="0.22020600000000001"/>
    <n v="0.215865"/>
    <n v="0.17998600000000001"/>
    <n v="0.129362"/>
    <n v="9.1759999999999994E-2"/>
  </r>
  <r>
    <x v="357"/>
    <n v="62720"/>
    <n v="0.333339"/>
    <n v="0.28794599999999998"/>
    <n v="0.26913300000000001"/>
    <n v="0.25648900000000002"/>
    <n v="0.24735299999999999"/>
    <n v="0.23829700000000001"/>
    <n v="0.23058000000000001"/>
    <n v="0.22195500000000001"/>
    <n v="0.21446100000000001"/>
    <n v="0.209311"/>
    <n v="0.205899"/>
    <n v="0.20299700000000001"/>
    <n v="0.199522"/>
    <n v="0.195026"/>
    <n v="0.163887"/>
    <n v="0.119946"/>
    <n v="8.4056000000000006E-2"/>
  </r>
  <r>
    <x v="358"/>
    <n v="49729"/>
    <n v="0.34295900000000001"/>
    <n v="0.29039399999999999"/>
    <n v="0.267872"/>
    <n v="0.254218"/>
    <n v="0.24335899999999999"/>
    <n v="0.233546"/>
    <n v="0.22425500000000001"/>
    <n v="0.21590999999999999"/>
    <n v="0.20971699999999999"/>
    <n v="0.20601700000000001"/>
    <n v="0.202819"/>
    <n v="0.19863700000000001"/>
    <n v="0.19369"/>
    <n v="0.18882299999999999"/>
    <n v="0.157252"/>
    <n v="0.11508400000000001"/>
    <n v="7.9209000000000002E-2"/>
  </r>
  <r>
    <x v="359"/>
    <n v="41527"/>
    <n v="0.36294500000000002"/>
    <n v="0.30599399999999999"/>
    <n v="0.28220200000000001"/>
    <n v="0.267127"/>
    <n v="0.25332900000000003"/>
    <n v="0.24124100000000001"/>
    <n v="0.230934"/>
    <n v="0.22397500000000001"/>
    <n v="0.21896599999999999"/>
    <n v="0.21499299999999999"/>
    <n v="0.20974300000000001"/>
    <n v="0.20422899999999999"/>
    <n v="0.198714"/>
    <n v="0.19534299999999999"/>
    <n v="0.16018499999999999"/>
    <n v="0.115587"/>
    <n v="7.7516000000000002E-2"/>
  </r>
  <r>
    <x v="360"/>
    <n v="40145"/>
    <n v="0.37065599999999999"/>
    <n v="0.31000100000000003"/>
    <n v="0.282725"/>
    <n v="0.26431700000000002"/>
    <n v="0.24956999999999999"/>
    <n v="0.23808699999999999"/>
    <n v="0.23078799999999999"/>
    <n v="0.22508400000000001"/>
    <n v="0.22059999999999999"/>
    <n v="0.215145"/>
    <n v="0.20924100000000001"/>
    <n v="0.20418500000000001"/>
    <n v="0.200822"/>
    <n v="0.19770799999999999"/>
    <n v="0.16208700000000001"/>
    <n v="0.114884"/>
    <n v="7.6099E-2"/>
  </r>
  <r>
    <x v="361"/>
    <n v="40417"/>
    <n v="0.37070999999999998"/>
    <n v="0.30714799999999998"/>
    <n v="0.27975899999999998"/>
    <n v="0.26125100000000001"/>
    <n v="0.246728"/>
    <n v="0.23693"/>
    <n v="0.23064599999999999"/>
    <n v="0.22604299999999999"/>
    <n v="0.21995700000000001"/>
    <n v="0.21406800000000001"/>
    <n v="0.20825399999999999"/>
    <n v="0.20392399999999999"/>
    <n v="0.20055899999999999"/>
    <n v="0.19736699999999999"/>
    <n v="0.15968499999999999"/>
    <n v="0.112082"/>
    <n v="7.4695999999999999E-2"/>
  </r>
  <r>
    <x v="362"/>
    <n v="42531"/>
    <n v="0.37125900000000001"/>
    <n v="0.30448399999999998"/>
    <n v="0.27490500000000001"/>
    <n v="0.255907"/>
    <n v="0.24337500000000001"/>
    <n v="0.23655699999999999"/>
    <n v="0.231408"/>
    <n v="0.224519"/>
    <n v="0.21814700000000001"/>
    <n v="0.211704"/>
    <n v="0.207566"/>
    <n v="0.20422799999999999"/>
    <n v="0.20102999999999999"/>
    <n v="0.197385"/>
    <n v="0.160965"/>
    <n v="0.111707"/>
    <n v="7.3076000000000002E-2"/>
  </r>
  <r>
    <x v="363"/>
    <n v="46860"/>
    <n v="0.37259900000000001"/>
    <n v="0.304396"/>
    <n v="0.27609899999999998"/>
    <n v="0.26005099999999998"/>
    <n v="0.250832"/>
    <n v="0.245028"/>
    <n v="0.23728099999999999"/>
    <n v="0.22861699999999999"/>
    <n v="0.22142600000000001"/>
    <n v="0.216923"/>
    <n v="0.213423"/>
    <n v="0.21030699999999999"/>
    <n v="0.206765"/>
    <n v="0.20288100000000001"/>
    <n v="0.16489500000000001"/>
    <n v="0.115216"/>
    <n v="7.5203000000000006E-2"/>
  </r>
  <r>
    <x v="364"/>
    <n v="55665"/>
    <n v="0.34939399999999998"/>
    <n v="0.28484700000000002"/>
    <n v="0.26086399999999998"/>
    <n v="0.24882799999999999"/>
    <n v="0.241893"/>
    <n v="0.233235"/>
    <n v="0.22423399999999999"/>
    <n v="0.21632999999999999"/>
    <n v="0.211677"/>
    <n v="0.20824599999999999"/>
    <n v="0.204599"/>
    <n v="0.201347"/>
    <n v="0.19748499999999999"/>
    <n v="0.192221"/>
    <n v="0.15607699999999999"/>
    <n v="0.10953"/>
    <n v="7.0008000000000001E-2"/>
  </r>
  <r>
    <x v="365"/>
    <n v="52464"/>
    <n v="0.34852499999999997"/>
    <n v="0.29136200000000001"/>
    <n v="0.27319700000000002"/>
    <n v="0.26338099999999998"/>
    <n v="0.25261099999999997"/>
    <n v="0.241651"/>
    <n v="0.23292199999999999"/>
    <n v="0.22720299999999999"/>
    <n v="0.22264800000000001"/>
    <n v="0.21839700000000001"/>
    <n v="0.21490899999999999"/>
    <n v="0.210621"/>
    <n v="0.205322"/>
    <n v="0.199604"/>
    <n v="0.16386500000000001"/>
    <n v="0.11608"/>
    <n v="7.2259000000000004E-2"/>
  </r>
  <r>
    <x v="366"/>
    <n v="26395"/>
    <n v="0.39196799999999998"/>
    <n v="0.34301999999999999"/>
    <n v="0.323129"/>
    <n v="0.30680099999999999"/>
    <n v="0.291381"/>
    <n v="0.27906799999999998"/>
    <n v="0.27190799999999998"/>
    <n v="0.266073"/>
    <n v="0.26080700000000001"/>
    <n v="0.25591999999999998"/>
    <n v="0.251639"/>
    <n v="0.244592"/>
    <n v="0.238644"/>
    <n v="0.23417299999999999"/>
    <n v="0.194052"/>
    <n v="0.13923099999999999"/>
    <n v="8.3652000000000004E-2"/>
  </r>
  <r>
    <x v="367"/>
    <n v="17532"/>
    <n v="0.46783000000000002"/>
    <n v="0.421458"/>
    <n v="0.39002999999999999"/>
    <n v="0.36738500000000002"/>
    <n v="0.34713699999999997"/>
    <n v="0.336642"/>
    <n v="0.327629"/>
    <n v="0.31964399999999998"/>
    <n v="0.31325599999999998"/>
    <n v="0.30606899999999998"/>
    <n v="0.296601"/>
    <n v="0.28935699999999998"/>
    <n v="0.28336800000000001"/>
    <n v="0.27857599999999999"/>
    <n v="0.231405"/>
    <n v="0.16718"/>
    <n v="0.102099"/>
  </r>
  <r>
    <x v="368"/>
    <n v="16418"/>
    <n v="0.54367200000000004"/>
    <n v="0.46625699999999998"/>
    <n v="0.42952899999999999"/>
    <n v="0.40565200000000001"/>
    <n v="0.38878099999999999"/>
    <n v="0.37659900000000002"/>
    <n v="0.366062"/>
    <n v="0.357595"/>
    <n v="0.34973799999999999"/>
    <n v="0.33895700000000001"/>
    <n v="0.32866400000000001"/>
    <n v="0.32202500000000001"/>
    <n v="0.31587300000000001"/>
    <n v="0.30996499999999999"/>
    <n v="0.25727899999999998"/>
    <n v="0.183701"/>
    <n v="0.112986"/>
  </r>
  <r>
    <x v="369"/>
    <n v="38419"/>
    <n v="0.42970900000000001"/>
    <n v="0.36284100000000002"/>
    <n v="0.33288200000000001"/>
    <n v="0.31669199999999997"/>
    <n v="0.30487500000000001"/>
    <n v="0.29641600000000001"/>
    <n v="0.28915400000000002"/>
    <n v="0.28121499999999999"/>
    <n v="0.271845"/>
    <n v="0.26434800000000003"/>
    <n v="0.25922099999999998"/>
    <n v="0.25477"/>
    <n v="0.25024099999999999"/>
    <n v="0.24607599999999999"/>
    <n v="0.199771"/>
    <n v="0.13714599999999999"/>
    <n v="7.8424999999999995E-2"/>
  </r>
  <r>
    <x v="370"/>
    <n v="50891"/>
    <n v="0.39413599999999999"/>
    <n v="0.32803399999999999"/>
    <n v="0.30695"/>
    <n v="0.29553400000000002"/>
    <n v="0.286082"/>
    <n v="0.27875299999999997"/>
    <n v="0.27083400000000002"/>
    <n v="0.25983000000000001"/>
    <n v="0.25143900000000002"/>
    <n v="0.24666399999999999"/>
    <n v="0.24324499999999999"/>
    <n v="0.23880499999999999"/>
    <n v="0.23483499999999999"/>
    <n v="0.23086599999999999"/>
    <n v="0.18838299999999999"/>
    <n v="0.13122200000000001"/>
    <n v="7.3234999999999995E-2"/>
  </r>
  <r>
    <x v="371"/>
    <n v="46340"/>
    <n v="0.38506699999999999"/>
    <n v="0.33554200000000001"/>
    <n v="0.31555899999999998"/>
    <n v="0.30263299999999999"/>
    <n v="0.29192899999999999"/>
    <n v="0.28165699999999999"/>
    <n v="0.270177"/>
    <n v="0.25919300000000001"/>
    <n v="0.25321500000000002"/>
    <n v="0.24889900000000001"/>
    <n v="0.244174"/>
    <n v="0.24007300000000001"/>
    <n v="0.23502400000000001"/>
    <n v="0.228571"/>
    <n v="0.18541199999999999"/>
    <n v="0.12839900000000001"/>
    <n v="7.0911000000000002E-2"/>
  </r>
  <r>
    <x v="372"/>
    <n v="30527"/>
    <n v="0.40537899999999999"/>
    <n v="0.34648000000000001"/>
    <n v="0.320438"/>
    <n v="0.30448500000000001"/>
    <n v="0.292462"/>
    <n v="0.27873700000000001"/>
    <n v="0.26746799999999998"/>
    <n v="0.25954100000000002"/>
    <n v="0.25452900000000001"/>
    <n v="0.247977"/>
    <n v="0.24316199999999999"/>
    <n v="0.23808399999999999"/>
    <n v="0.23218800000000001"/>
    <n v="0.226521"/>
    <n v="0.182036"/>
    <n v="0.12726399999999999"/>
    <n v="6.9446999999999995E-2"/>
  </r>
  <r>
    <x v="373"/>
    <n v="26511"/>
    <n v="0.41620499999999999"/>
    <n v="0.35498499999999999"/>
    <n v="0.32673200000000002"/>
    <n v="0.307759"/>
    <n v="0.29135100000000003"/>
    <n v="0.27927999999999997"/>
    <n v="0.271397"/>
    <n v="0.26419199999999998"/>
    <n v="0.25811899999999999"/>
    <n v="0.25200899999999998"/>
    <n v="0.24548300000000001"/>
    <n v="0.239485"/>
    <n v="0.233262"/>
    <n v="0.22899900000000001"/>
    <n v="0.18626200000000001"/>
    <n v="0.129908"/>
    <n v="6.9179000000000004E-2"/>
  </r>
  <r>
    <x v="374"/>
    <n v="26848"/>
    <n v="0.42323499999999997"/>
    <n v="0.36144199999999999"/>
    <n v="0.33108599999999999"/>
    <n v="0.309334"/>
    <n v="0.29424899999999998"/>
    <n v="0.28396900000000003"/>
    <n v="0.27566299999999999"/>
    <n v="0.26892100000000002"/>
    <n v="0.26307399999999997"/>
    <n v="0.25573600000000002"/>
    <n v="0.249032"/>
    <n v="0.24124699999999999"/>
    <n v="0.23696400000000001"/>
    <n v="0.23305300000000001"/>
    <n v="0.189027"/>
    <n v="0.12753300000000001"/>
    <n v="6.7417000000000005E-2"/>
  </r>
  <r>
    <x v="375"/>
    <n v="26721"/>
    <n v="0.41604000000000002"/>
    <n v="0.35436499999999999"/>
    <n v="0.32139499999999999"/>
    <n v="0.301261"/>
    <n v="0.28849999999999998"/>
    <n v="0.27989199999999997"/>
    <n v="0.27177099999999998"/>
    <n v="0.26424900000000001"/>
    <n v="0.25769999999999998"/>
    <n v="0.24976599999999999"/>
    <n v="0.24303"/>
    <n v="0.23857600000000001"/>
    <n v="0.23494599999999999"/>
    <n v="0.23034299999999999"/>
    <n v="0.18453700000000001"/>
    <n v="0.12391000000000001"/>
    <n v="6.5453999999999998E-2"/>
  </r>
  <r>
    <x v="376"/>
    <n v="29980"/>
    <n v="0.42801899999999998"/>
    <n v="0.35336899999999999"/>
    <n v="0.32324900000000001"/>
    <n v="0.30727199999999999"/>
    <n v="0.29539700000000002"/>
    <n v="0.28545700000000002"/>
    <n v="0.27718500000000001"/>
    <n v="0.26921299999999998"/>
    <n v="0.26044"/>
    <n v="0.25203500000000001"/>
    <n v="0.24693100000000001"/>
    <n v="0.24279500000000001"/>
    <n v="0.23802499999999999"/>
    <n v="0.233622"/>
    <n v="0.189526"/>
    <n v="0.12745200000000001"/>
    <n v="6.4476000000000006E-2"/>
  </r>
  <r>
    <x v="377"/>
    <n v="42756"/>
    <n v="0.41369600000000001"/>
    <n v="0.34030300000000002"/>
    <n v="0.31824799999999998"/>
    <n v="0.30550100000000002"/>
    <n v="0.29499999999999998"/>
    <n v="0.28735100000000002"/>
    <n v="0.27947"/>
    <n v="0.26807900000000001"/>
    <n v="0.25979999999999998"/>
    <n v="0.25456099999999998"/>
    <n v="0.24995300000000001"/>
    <n v="0.24565000000000001"/>
    <n v="0.24146300000000001"/>
    <n v="0.23709"/>
    <n v="0.19225400000000001"/>
    <n v="0.13244900000000001"/>
    <n v="6.7849999999999994E-2"/>
  </r>
  <r>
    <x v="378"/>
    <n v="40273"/>
    <n v="0.40871099999999999"/>
    <n v="0.35515099999999999"/>
    <n v="0.33349899999999999"/>
    <n v="0.31783099999999997"/>
    <n v="0.30692999999999998"/>
    <n v="0.29724600000000001"/>
    <n v="0.284632"/>
    <n v="0.27323500000000001"/>
    <n v="0.26740000000000003"/>
    <n v="0.26238400000000001"/>
    <n v="0.25759199999999999"/>
    <n v="0.25369399999999998"/>
    <n v="0.248727"/>
    <n v="0.24157600000000001"/>
    <n v="0.19628499999999999"/>
    <n v="0.13331499999999999"/>
    <n v="6.7935999999999996E-2"/>
  </r>
  <r>
    <x v="379"/>
    <n v="26713"/>
    <n v="0.41103600000000001"/>
    <n v="0.35076600000000002"/>
    <n v="0.32467299999999999"/>
    <n v="0.30820199999999998"/>
    <n v="0.29528700000000002"/>
    <n v="0.28136100000000003"/>
    <n v="0.27099200000000001"/>
    <n v="0.26305499999999998"/>
    <n v="0.256691"/>
    <n v="0.24976599999999999"/>
    <n v="0.24448800000000001"/>
    <n v="0.238985"/>
    <n v="0.232097"/>
    <n v="0.22606999999999999"/>
    <n v="0.179838"/>
    <n v="0.12214999999999999"/>
    <n v="5.8847999999999998E-2"/>
  </r>
  <r>
    <x v="380"/>
    <n v="25313"/>
    <n v="0.418599"/>
    <n v="0.356852"/>
    <n v="0.32829000000000003"/>
    <n v="0.30913000000000002"/>
    <n v="0.292379"/>
    <n v="0.27922400000000003"/>
    <n v="0.270928"/>
    <n v="0.26338200000000001"/>
    <n v="0.25627100000000003"/>
    <n v="0.249753"/>
    <n v="0.24307699999999999"/>
    <n v="0.23675599999999999"/>
    <n v="0.230909"/>
    <n v="0.22636600000000001"/>
    <n v="0.18259400000000001"/>
    <n v="0.122862"/>
    <n v="6.0284999999999998E-2"/>
  </r>
  <r>
    <x v="381"/>
    <n v="25435"/>
    <n v="0.42343199999999998"/>
    <n v="0.36103800000000003"/>
    <n v="0.331708"/>
    <n v="0.30965199999999998"/>
    <n v="0.29286400000000001"/>
    <n v="0.282642"/>
    <n v="0.27473999999999998"/>
    <n v="0.26656200000000002"/>
    <n v="0.26035000000000003"/>
    <n v="0.25350899999999998"/>
    <n v="0.24662899999999999"/>
    <n v="0.240338"/>
    <n v="0.235817"/>
    <n v="0.230548"/>
    <n v="0.183723"/>
    <n v="0.122194"/>
    <n v="6.1214999999999999E-2"/>
  </r>
  <r>
    <x v="382"/>
    <n v="24753"/>
    <n v="0.42738300000000001"/>
    <n v="0.36080499999999999"/>
    <n v="0.32804100000000003"/>
    <n v="0.309336"/>
    <n v="0.296732"/>
    <n v="0.28772300000000001"/>
    <n v="0.27976400000000001"/>
    <n v="0.27184599999999998"/>
    <n v="0.26372600000000002"/>
    <n v="0.256575"/>
    <n v="0.24995000000000001"/>
    <n v="0.245425"/>
    <n v="0.24077899999999999"/>
    <n v="0.23649700000000001"/>
    <n v="0.18914900000000001"/>
    <n v="0.121238"/>
    <n v="5.9387000000000002E-2"/>
  </r>
  <r>
    <x v="383"/>
    <n v="29462"/>
    <n v="0.42906100000000003"/>
    <n v="0.35350599999999999"/>
    <n v="0.32302599999999998"/>
    <n v="0.30622500000000002"/>
    <n v="0.29482000000000003"/>
    <n v="0.28545199999999998"/>
    <n v="0.27754400000000001"/>
    <n v="0.26929599999999998"/>
    <n v="0.26084400000000002"/>
    <n v="0.25398799999999999"/>
    <n v="0.24848999999999999"/>
    <n v="0.24417900000000001"/>
    <n v="0.239868"/>
    <n v="0.23525199999999999"/>
    <n v="0.18773300000000001"/>
    <n v="0.119815"/>
    <n v="5.8210999999999999E-2"/>
  </r>
  <r>
    <x v="384"/>
    <n v="41675"/>
    <n v="0.43042599999999998"/>
    <n v="0.359352"/>
    <n v="0.34010800000000002"/>
    <n v="0.32659899999999997"/>
    <n v="0.31671300000000002"/>
    <n v="0.30819400000000002"/>
    <n v="0.298956"/>
    <n v="0.287582"/>
    <n v="0.27815200000000001"/>
    <n v="0.273065"/>
    <n v="0.26843400000000001"/>
    <n v="0.26389899999999999"/>
    <n v="0.25967600000000002"/>
    <n v="0.25509300000000001"/>
    <n v="0.20616699999999999"/>
    <n v="0.13111"/>
    <n v="6.0204000000000001E-2"/>
  </r>
  <r>
    <x v="385"/>
    <n v="40275"/>
    <n v="0.41601500000000002"/>
    <n v="0.36511500000000002"/>
    <n v="0.34259499999999998"/>
    <n v="0.32705200000000001"/>
    <n v="0.31635000000000002"/>
    <n v="0.30545"/>
    <n v="0.293184"/>
    <n v="0.28138999999999997"/>
    <n v="0.27590300000000001"/>
    <n v="0.27073900000000001"/>
    <n v="0.266046"/>
    <n v="0.26187500000000002"/>
    <n v="0.25728099999999998"/>
    <n v="0.250081"/>
    <n v="0.20002500000000001"/>
    <n v="0.12757299999999999"/>
    <n v="5.9392E-2"/>
  </r>
  <r>
    <x v="386"/>
    <n v="25707"/>
    <n v="0.42786000000000002"/>
    <n v="0.36445300000000003"/>
    <n v="0.33796199999999998"/>
    <n v="0.31948500000000002"/>
    <n v="0.30509199999999997"/>
    <n v="0.29042699999999999"/>
    <n v="0.27914600000000001"/>
    <n v="0.271949"/>
    <n v="0.266231"/>
    <n v="0.26020199999999999"/>
    <n v="0.255106"/>
    <n v="0.24934799999999999"/>
    <n v="0.24234600000000001"/>
    <n v="0.23588899999999999"/>
    <n v="0.18726400000000001"/>
    <n v="0.11915000000000001"/>
    <n v="5.4538000000000003E-2"/>
  </r>
  <r>
    <x v="387"/>
    <n v="24656"/>
    <n v="0.42865799999999998"/>
    <n v="0.36133199999999999"/>
    <n v="0.33468500000000001"/>
    <n v="0.31521700000000002"/>
    <n v="0.29802099999999998"/>
    <n v="0.28415000000000001"/>
    <n v="0.275592"/>
    <n v="0.26796700000000001"/>
    <n v="0.26131599999999999"/>
    <n v="0.25547500000000001"/>
    <n v="0.250365"/>
    <n v="0.24399699999999999"/>
    <n v="0.237873"/>
    <n v="0.23329"/>
    <n v="0.187338"/>
    <n v="0.119606"/>
    <n v="4.9116E-2"/>
  </r>
  <r>
    <x v="388"/>
    <n v="25622"/>
    <n v="0.42642999999999998"/>
    <n v="0.36503799999999997"/>
    <n v="0.33561000000000002"/>
    <n v="0.31398799999999999"/>
    <n v="0.29724499999999998"/>
    <n v="0.287331"/>
    <n v="0.27933000000000002"/>
    <n v="0.27164199999999999"/>
    <n v="0.26496799999999998"/>
    <n v="0.25766899999999998"/>
    <n v="0.249863"/>
    <n v="0.244009"/>
    <n v="0.23913000000000001"/>
    <n v="0.23425199999999999"/>
    <n v="0.18737799999999999"/>
    <n v="0.11856999999999999"/>
    <n v="4.6952000000000001E-2"/>
  </r>
  <r>
    <x v="389"/>
    <n v="26072"/>
    <n v="0.43207299999999998"/>
    <n v="0.36456699999999997"/>
    <n v="0.33154299999999998"/>
    <n v="0.30879899999999999"/>
    <n v="0.29748400000000003"/>
    <n v="0.28728100000000001"/>
    <n v="0.27964899999999998"/>
    <n v="0.27236100000000002"/>
    <n v="0.26503500000000002"/>
    <n v="0.25690400000000002"/>
    <n v="0.25003799999999998"/>
    <n v="0.24501400000000001"/>
    <n v="0.24064099999999999"/>
    <n v="0.23596200000000001"/>
    <n v="0.18790299999999999"/>
    <n v="0.111998"/>
    <n v="4.5949999999999998E-2"/>
  </r>
  <r>
    <x v="390"/>
    <n v="30586"/>
    <n v="0.42594700000000002"/>
    <n v="0.35372399999999998"/>
    <n v="0.32338299999999998"/>
    <n v="0.30853999999999998"/>
    <n v="0.29696600000000001"/>
    <n v="0.28673199999999999"/>
    <n v="0.279082"/>
    <n v="0.270451"/>
    <n v="0.261656"/>
    <n v="0.25482199999999999"/>
    <n v="0.249559"/>
    <n v="0.244229"/>
    <n v="0.240535"/>
    <n v="0.23625199999999999"/>
    <n v="0.18652299999999999"/>
    <n v="0.112535"/>
    <n v="4.2044999999999999E-2"/>
  </r>
  <r>
    <x v="391"/>
    <n v="40438"/>
    <n v="0.42281999999999997"/>
    <n v="0.34991800000000001"/>
    <n v="0.32996199999999998"/>
    <n v="0.31690499999999999"/>
    <n v="0.30679099999999998"/>
    <n v="0.298259"/>
    <n v="0.289159"/>
    <n v="0.278723"/>
    <n v="0.26977099999999998"/>
    <n v="0.26524599999999998"/>
    <n v="0.26024999999999998"/>
    <n v="0.25599699999999997"/>
    <n v="0.25246099999999999"/>
    <n v="0.247589"/>
    <n v="0.19813"/>
    <n v="0.12053"/>
    <n v="4.6020999999999999E-2"/>
  </r>
  <r>
    <x v="392"/>
    <n v="38758"/>
    <n v="0.40770899999999999"/>
    <n v="0.35811999999999999"/>
    <n v="0.33528599999999997"/>
    <n v="0.31980500000000001"/>
    <n v="0.30847799999999997"/>
    <n v="0.29844199999999999"/>
    <n v="0.28497299999999998"/>
    <n v="0.27320800000000001"/>
    <n v="0.26745400000000003"/>
    <n v="0.26208799999999999"/>
    <n v="0.25721100000000002"/>
    <n v="0.25290299999999999"/>
    <n v="0.24807799999999999"/>
    <n v="0.24087900000000001"/>
    <n v="0.191496"/>
    <n v="0.115718"/>
    <n v="4.1075E-2"/>
  </r>
  <r>
    <x v="393"/>
    <n v="25424"/>
    <n v="0.41417599999999999"/>
    <n v="0.35478300000000002"/>
    <n v="0.32846900000000001"/>
    <n v="0.31104500000000002"/>
    <n v="0.29672799999999999"/>
    <n v="0.282528"/>
    <n v="0.27080700000000002"/>
    <n v="0.26372699999999999"/>
    <n v="0.25652900000000001"/>
    <n v="0.250079"/>
    <n v="0.244611"/>
    <n v="0.23930100000000001"/>
    <n v="0.232379"/>
    <n v="0.22659699999999999"/>
    <n v="0.179869"/>
    <n v="0.10608099999999999"/>
    <n v="3.6068000000000003E-2"/>
  </r>
  <r>
    <x v="394"/>
    <n v="24090"/>
    <n v="0.423537"/>
    <n v="0.35819800000000002"/>
    <n v="0.32880900000000002"/>
    <n v="0.30867600000000001"/>
    <n v="0.29103400000000001"/>
    <n v="0.278331"/>
    <n v="0.270403"/>
    <n v="0.26363599999999998"/>
    <n v="0.25703599999999999"/>
    <n v="0.250892"/>
    <n v="0.24429200000000001"/>
    <n v="0.23760899999999999"/>
    <n v="0.23026199999999999"/>
    <n v="0.225156"/>
    <n v="0.17932799999999999"/>
    <n v="0.10419299999999999"/>
    <n v="3.2960000000000003E-2"/>
  </r>
  <r>
    <x v="395"/>
    <n v="24790"/>
    <n v="0.42787399999999998"/>
    <n v="0.361597"/>
    <n v="0.33239200000000002"/>
    <n v="0.30952000000000002"/>
    <n v="0.29390899999999998"/>
    <n v="0.28398499999999999"/>
    <n v="0.27728900000000001"/>
    <n v="0.26934200000000003"/>
    <n v="0.26349299999999998"/>
    <n v="0.256353"/>
    <n v="0.24961700000000001"/>
    <n v="0.242921"/>
    <n v="0.23844299999999999"/>
    <n v="0.23396500000000001"/>
    <n v="0.18664800000000001"/>
    <n v="0.106293"/>
    <n v="3.0698E-2"/>
  </r>
  <r>
    <x v="396"/>
    <n v="25100"/>
    <n v="0.42378500000000002"/>
    <n v="0.356016"/>
    <n v="0.324183"/>
    <n v="0.30474099999999998"/>
    <n v="0.29274899999999998"/>
    <n v="0.28255000000000002"/>
    <n v="0.27438200000000001"/>
    <n v="0.26681300000000002"/>
    <n v="0.25932300000000003"/>
    <n v="0.25123499999999999"/>
    <n v="0.243506"/>
    <n v="0.238207"/>
    <n v="0.233068"/>
    <n v="0.227849"/>
    <n v="0.18219099999999999"/>
    <n v="0.10123500000000001"/>
    <n v="2.7171000000000001E-2"/>
  </r>
  <r>
    <x v="397"/>
    <n v="28798"/>
    <n v="0.42683500000000002"/>
    <n v="0.350719"/>
    <n v="0.31991799999999998"/>
    <n v="0.30519499999999999"/>
    <n v="0.29404799999999998"/>
    <n v="0.285298"/>
    <n v="0.27699800000000002"/>
    <n v="0.26852599999999999"/>
    <n v="0.26015700000000003"/>
    <n v="0.25244800000000001"/>
    <n v="0.24630199999999999"/>
    <n v="0.24092"/>
    <n v="0.235954"/>
    <n v="0.23144000000000001"/>
    <n v="0.18546399999999999"/>
    <n v="9.9764000000000005E-2"/>
    <n v="2.6113000000000001E-2"/>
  </r>
  <r>
    <x v="398"/>
    <n v="40503"/>
    <n v="0.414858"/>
    <n v="0.34014800000000001"/>
    <n v="0.31975399999999998"/>
    <n v="0.30661899999999997"/>
    <n v="0.29728700000000002"/>
    <n v="0.2883"/>
    <n v="0.27921400000000002"/>
    <n v="0.267536"/>
    <n v="0.25891900000000001"/>
    <n v="0.253438"/>
    <n v="0.24832699999999999"/>
    <n v="0.244007"/>
    <n v="0.24005599999999999"/>
    <n v="0.23514299999999999"/>
    <n v="0.188282"/>
    <n v="0.101128"/>
    <n v="2.4146000000000001E-2"/>
  </r>
  <r>
    <x v="399"/>
    <n v="38207"/>
    <n v="0.40660099999999999"/>
    <n v="0.355458"/>
    <n v="0.33394400000000002"/>
    <n v="0.32049100000000003"/>
    <n v="0.30894899999999997"/>
    <n v="0.29868899999999998"/>
    <n v="0.28484300000000001"/>
    <n v="0.27283000000000002"/>
    <n v="0.26605099999999998"/>
    <n v="0.25976900000000003"/>
    <n v="0.25490099999999999"/>
    <n v="0.24956200000000001"/>
    <n v="0.244641"/>
    <n v="0.237784"/>
    <n v="0.191248"/>
    <n v="0.10105500000000001"/>
    <n v="2.0205999999999998E-2"/>
  </r>
  <r>
    <x v="400"/>
    <n v="25215"/>
    <n v="0.412968"/>
    <n v="0.35423399999999999"/>
    <n v="0.328654"/>
    <n v="0.31326599999999999"/>
    <n v="0.297958"/>
    <n v="0.28209400000000001"/>
    <n v="0.27019599999999999"/>
    <n v="0.26270100000000002"/>
    <n v="0.25587900000000002"/>
    <n v="0.25036700000000001"/>
    <n v="0.24457699999999999"/>
    <n v="0.23874699999999999"/>
    <n v="0.23160800000000001"/>
    <n v="0.22498499999999999"/>
    <n v="0.17977399999999999"/>
    <n v="9.5617999999999995E-2"/>
    <n v="1.5942999999999999E-2"/>
  </r>
  <r>
    <x v="401"/>
    <n v="23260"/>
    <n v="0.422184"/>
    <n v="0.35846899999999998"/>
    <n v="0.33121200000000001"/>
    <n v="0.312726"/>
    <n v="0.29630299999999998"/>
    <n v="0.28258800000000001"/>
    <n v="0.27407599999999999"/>
    <n v="0.26577800000000001"/>
    <n v="0.258212"/>
    <n v="0.25193500000000002"/>
    <n v="0.24630299999999999"/>
    <n v="0.23968200000000001"/>
    <n v="0.233878"/>
    <n v="0.229966"/>
    <n v="0.18245900000000001"/>
    <n v="9.4840999999999995E-2"/>
    <n v="7.1370000000000001E-3"/>
  </r>
  <r>
    <x v="402"/>
    <n v="24182"/>
    <n v="0.43507600000000002"/>
    <n v="0.37267400000000001"/>
    <n v="0.34368500000000002"/>
    <n v="0.319328"/>
    <n v="0.302622"/>
    <n v="0.29141499999999998"/>
    <n v="0.28227600000000003"/>
    <n v="0.273675"/>
    <n v="0.26767800000000003"/>
    <n v="0.26139299999999999"/>
    <n v="0.25436300000000001"/>
    <n v="0.24778800000000001"/>
    <n v="0.243197"/>
    <n v="0.23964099999999999"/>
    <n v="0.191134"/>
    <n v="9.6973000000000004E-2"/>
    <n v="2.3570000000000002E-3"/>
  </r>
  <r>
    <x v="403"/>
    <n v="25219"/>
    <n v="0.42868499999999998"/>
    <n v="0.36048200000000002"/>
    <n v="0.324874"/>
    <n v="0.30449300000000001"/>
    <n v="0.29116900000000001"/>
    <n v="0.280225"/>
    <n v="0.2717"/>
    <n v="0.26313500000000001"/>
    <n v="0.25619599999999998"/>
    <n v="0.24834500000000001"/>
    <n v="0.24112800000000001"/>
    <n v="0.23644899999999999"/>
    <n v="0.23161100000000001"/>
    <n v="0.22728899999999999"/>
    <n v="0.18093500000000001"/>
    <n v="8.9774000000000007E-2"/>
    <n v="0"/>
  </r>
  <r>
    <x v="404"/>
    <n v="28967"/>
    <n v="0.43504700000000002"/>
    <n v="0.35733799999999999"/>
    <n v="0.32440400000000003"/>
    <n v="0.30824699999999999"/>
    <n v="0.29595700000000003"/>
    <n v="0.28580800000000001"/>
    <n v="0.27738499999999999"/>
    <n v="0.26785700000000001"/>
    <n v="0.25991599999999998"/>
    <n v="0.25235600000000002"/>
    <n v="0.24759200000000001"/>
    <n v="0.24348400000000001"/>
    <n v="0.23861599999999999"/>
    <n v="0.23430100000000001"/>
    <n v="0.18417500000000001"/>
    <n v="8.9412000000000005E-2"/>
    <n v="0"/>
  </r>
  <r>
    <x v="405"/>
    <n v="40767"/>
    <n v="0.42750300000000002"/>
    <n v="0.351829"/>
    <n v="0.32882"/>
    <n v="0.31314500000000001"/>
    <n v="0.300979"/>
    <n v="0.29173100000000002"/>
    <n v="0.283636"/>
    <n v="0.27326"/>
    <n v="0.264013"/>
    <n v="0.25918000000000002"/>
    <n v="0.255108"/>
    <n v="0.251085"/>
    <n v="0.24701400000000001"/>
    <n v="0.24112600000000001"/>
    <n v="0.19206699999999999"/>
    <n v="9.2206999999999997E-2"/>
    <n v="0"/>
  </r>
  <r>
    <x v="406"/>
    <n v="38844"/>
    <n v="0.40598299999999998"/>
    <n v="0.35264099999999998"/>
    <n v="0.32913700000000001"/>
    <n v="0.31289299999999998"/>
    <n v="0.30218299999999998"/>
    <n v="0.29227199999999998"/>
    <n v="0.279194"/>
    <n v="0.26892199999999999"/>
    <n v="0.26307799999999998"/>
    <n v="0.25816099999999997"/>
    <n v="0.25414500000000001"/>
    <n v="0.24974299999999999"/>
    <n v="0.244645"/>
    <n v="0.237566"/>
    <n v="0.19179299999999999"/>
    <n v="9.3372999999999998E-2"/>
    <n v="0"/>
  </r>
  <r>
    <x v="407"/>
    <n v="27816"/>
    <n v="0.42443199999999998"/>
    <n v="0.36036800000000002"/>
    <n v="0.33160800000000001"/>
    <n v="0.31359599999999999"/>
    <n v="0.29932399999999998"/>
    <n v="0.28533900000000001"/>
    <n v="0.27473399999999998"/>
    <n v="0.26779599999999998"/>
    <n v="0.26182800000000001"/>
    <n v="0.25603999999999999"/>
    <n v="0.25068299999999999"/>
    <n v="0.24471499999999999"/>
    <n v="0.23756099999999999"/>
    <n v="0.23033500000000001"/>
    <n v="0.18320400000000001"/>
    <n v="8.7108000000000005E-2"/>
    <n v="0"/>
  </r>
  <r>
    <x v="408"/>
    <n v="26644"/>
    <n v="0.42373499999999997"/>
    <n v="0.35820400000000002"/>
    <n v="0.33013100000000001"/>
    <n v="0.31091400000000002"/>
    <n v="0.294325"/>
    <n v="0.28081400000000001"/>
    <n v="0.27263199999999999"/>
    <n v="0.26583800000000002"/>
    <n v="0.25942100000000001"/>
    <n v="0.25326500000000002"/>
    <n v="0.247223"/>
    <n v="0.239341"/>
    <n v="0.232735"/>
    <n v="0.22898199999999999"/>
    <n v="0.17966499999999999"/>
    <n v="8.5347999999999993E-2"/>
    <n v="0"/>
  </r>
  <r>
    <x v="409"/>
    <n v="36305"/>
    <n v="0.40793299999999999"/>
    <n v="0.337557"/>
    <n v="0.307423"/>
    <n v="0.28621400000000002"/>
    <n v="0.270596"/>
    <n v="0.26125900000000002"/>
    <n v="0.25316100000000002"/>
    <n v="0.24630199999999999"/>
    <n v="0.24082100000000001"/>
    <n v="0.234238"/>
    <n v="0.227049"/>
    <n v="0.22079599999999999"/>
    <n v="0.216444"/>
    <n v="0.212891"/>
    <n v="0.165377"/>
    <n v="7.5553999999999996E-2"/>
    <n v="0"/>
  </r>
  <r>
    <x v="410"/>
    <n v="32531"/>
    <n v="0.41040900000000002"/>
    <n v="0.340752"/>
    <n v="0.30610799999999999"/>
    <n v="0.28717199999999998"/>
    <n v="0.27518399999999998"/>
    <n v="0.26608500000000002"/>
    <n v="0.25830700000000001"/>
    <n v="0.25126799999999999"/>
    <n v="0.243122"/>
    <n v="0.23439199999999999"/>
    <n v="0.226738"/>
    <n v="0.22261800000000001"/>
    <n v="0.21899099999999999"/>
    <n v="0.21521000000000001"/>
    <n v="0.16590299999999999"/>
    <n v="7.3622000000000007E-2"/>
    <n v="0"/>
  </r>
  <r>
    <x v="411"/>
    <n v="31730"/>
    <n v="0.419319"/>
    <n v="0.34409099999999998"/>
    <n v="0.31276399999999999"/>
    <n v="0.29729"/>
    <n v="0.28824499999999997"/>
    <n v="0.27916800000000003"/>
    <n v="0.27125700000000003"/>
    <n v="0.26249600000000001"/>
    <n v="0.25398700000000002"/>
    <n v="0.24588699999999999"/>
    <n v="0.24109700000000001"/>
    <n v="0.23611699999999999"/>
    <n v="0.23139000000000001"/>
    <n v="0.22773399999999999"/>
    <n v="0.175292"/>
    <n v="7.7781000000000003E-2"/>
    <n v="0"/>
  </r>
  <r>
    <x v="412"/>
    <n v="41617"/>
    <n v="0.41228300000000001"/>
    <n v="0.33683400000000002"/>
    <n v="0.31503999999999999"/>
    <n v="0.30117500000000003"/>
    <n v="0.291155"/>
    <n v="0.28267300000000001"/>
    <n v="0.27301300000000001"/>
    <n v="0.26227299999999998"/>
    <n v="0.252998"/>
    <n v="0.24792800000000001"/>
    <n v="0.24285699999999999"/>
    <n v="0.23874899999999999"/>
    <n v="0.23478399999999999"/>
    <n v="0.23033899999999999"/>
    <n v="0.175818"/>
    <n v="7.6892000000000002E-2"/>
    <n v="0"/>
  </r>
  <r>
    <x v="413"/>
    <n v="39591"/>
    <n v="0.402086"/>
    <n v="0.34722500000000001"/>
    <n v="0.32464399999999999"/>
    <n v="0.31097999999999998"/>
    <n v="0.30042200000000002"/>
    <n v="0.288879"/>
    <n v="0.27660299999999999"/>
    <n v="0.264934"/>
    <n v="0.259301"/>
    <n v="0.25427499999999997"/>
    <n v="0.24907199999999999"/>
    <n v="0.24490400000000001"/>
    <n v="0.23980199999999999"/>
    <n v="0.232679"/>
    <n v="0.175368"/>
    <n v="7.5900999999999996E-2"/>
    <n v="0"/>
  </r>
  <r>
    <x v="414"/>
    <n v="26133"/>
    <n v="0.41824499999999998"/>
    <n v="0.35759400000000002"/>
    <n v="0.32973599999999997"/>
    <n v="0.312249"/>
    <n v="0.296904"/>
    <n v="0.28309000000000001"/>
    <n v="0.27088400000000001"/>
    <n v="0.26365100000000002"/>
    <n v="0.25772"/>
    <n v="0.25205699999999998"/>
    <n v="0.24623999999999999"/>
    <n v="0.24080699999999999"/>
    <n v="0.23322999999999999"/>
    <n v="0.22684000000000001"/>
    <n v="0.16886699999999999"/>
    <n v="7.2781999999999999E-2"/>
    <n v="0"/>
  </r>
  <r>
    <x v="415"/>
    <n v="24662"/>
    <n v="0.42668899999999998"/>
    <n v="0.361041"/>
    <n v="0.33257599999999998"/>
    <n v="0.31051800000000002"/>
    <n v="0.29450199999999999"/>
    <n v="0.28071499999999999"/>
    <n v="0.27276800000000001"/>
    <n v="0.265712"/>
    <n v="0.26015700000000003"/>
    <n v="0.25379099999999999"/>
    <n v="0.247506"/>
    <n v="0.240451"/>
    <n v="0.23319300000000001"/>
    <n v="0.229016"/>
    <n v="0.17034299999999999"/>
    <n v="7.0999999999999994E-2"/>
    <n v="0"/>
  </r>
  <r>
    <x v="416"/>
    <n v="24320"/>
    <n v="0.428701"/>
    <n v="0.362788"/>
    <n v="0.33120899999999998"/>
    <n v="0.307813"/>
    <n v="0.29058400000000001"/>
    <n v="0.27993400000000002"/>
    <n v="0.27199800000000002"/>
    <n v="0.26517299999999999"/>
    <n v="0.25937500000000002"/>
    <n v="0.25324799999999997"/>
    <n v="0.24506600000000001"/>
    <n v="0.23782900000000001"/>
    <n v="0.23289499999999999"/>
    <n v="0.228495"/>
    <n v="0.17022999999999999"/>
    <n v="6.7845000000000003E-2"/>
    <n v="0"/>
  </r>
  <r>
    <x v="417"/>
    <n v="24841"/>
    <n v="0.42796200000000001"/>
    <n v="0.357796"/>
    <n v="0.32506699999999999"/>
    <n v="0.30393300000000001"/>
    <n v="0.29302400000000001"/>
    <n v="0.28352300000000003"/>
    <n v="0.27506900000000001"/>
    <n v="0.26794400000000002"/>
    <n v="0.26089899999999999"/>
    <n v="0.25320999999999999"/>
    <n v="0.245642"/>
    <n v="0.23988599999999999"/>
    <n v="0.23533699999999999"/>
    <n v="0.23074800000000001"/>
    <n v="0.16955799999999999"/>
    <n v="6.5416000000000002E-2"/>
    <n v="0"/>
  </r>
  <r>
    <x v="418"/>
    <n v="31110"/>
    <n v="0.42307899999999998"/>
    <n v="0.34185100000000002"/>
    <n v="0.30999700000000002"/>
    <n v="0.29585299999999998"/>
    <n v="0.28540700000000002"/>
    <n v="0.27624599999999999"/>
    <n v="0.26943099999999998"/>
    <n v="0.261909"/>
    <n v="0.25194499999999997"/>
    <n v="0.24307300000000001"/>
    <n v="0.23760800000000001"/>
    <n v="0.23310800000000001"/>
    <n v="0.22892999999999999"/>
    <n v="0.224301"/>
    <n v="0.165413"/>
    <n v="6.1620000000000001E-2"/>
    <n v="0"/>
  </r>
  <r>
    <x v="419"/>
    <n v="39708"/>
    <n v="0.42324000000000001"/>
    <n v="0.34698299999999999"/>
    <n v="0.32628200000000002"/>
    <n v="0.31298500000000001"/>
    <n v="0.30298700000000001"/>
    <n v="0.29502899999999999"/>
    <n v="0.28631499999999999"/>
    <n v="0.27352199999999999"/>
    <n v="0.26314599999999999"/>
    <n v="0.25816"/>
    <n v="0.253803"/>
    <n v="0.24964700000000001"/>
    <n v="0.24496299999999999"/>
    <n v="0.23932200000000001"/>
    <n v="0.177596"/>
    <n v="6.5402000000000002E-2"/>
    <n v="0"/>
  </r>
  <r>
    <x v="420"/>
    <n v="37532"/>
    <n v="0.40639999999999998"/>
    <n v="0.35449700000000001"/>
    <n v="0.33110400000000001"/>
    <n v="0.31645000000000001"/>
    <n v="0.30592599999999998"/>
    <n v="0.29614699999999999"/>
    <n v="0.28245199999999998"/>
    <n v="0.271262"/>
    <n v="0.26604"/>
    <n v="0.26108399999999998"/>
    <n v="0.25644800000000001"/>
    <n v="0.25141200000000002"/>
    <n v="0.244565"/>
    <n v="0.237238"/>
    <n v="0.173878"/>
    <n v="6.2506999999999993E-2"/>
    <n v="0"/>
  </r>
  <r>
    <x v="421"/>
    <n v="23626"/>
    <n v="0.42690299999999998"/>
    <n v="0.36485200000000001"/>
    <n v="0.33522400000000002"/>
    <n v="0.31681199999999998"/>
    <n v="0.302506"/>
    <n v="0.28726800000000002"/>
    <n v="0.27486699999999997"/>
    <n v="0.26737499999999997"/>
    <n v="0.26085700000000001"/>
    <n v="0.25543900000000003"/>
    <n v="0.25048700000000002"/>
    <n v="0.24434900000000001"/>
    <n v="0.23596900000000001"/>
    <n v="0.22902700000000001"/>
    <n v="0.16642699999999999"/>
    <n v="5.8917999999999998E-2"/>
    <n v="0"/>
  </r>
  <r>
    <x v="422"/>
    <n v="22230"/>
    <n v="0.42883500000000002"/>
    <n v="0.36572199999999999"/>
    <n v="0.33868599999999999"/>
    <n v="0.32055800000000001"/>
    <n v="0.30265399999999998"/>
    <n v="0.286775"/>
    <n v="0.27696799999999999"/>
    <n v="0.26869100000000001"/>
    <n v="0.26230300000000001"/>
    <n v="0.25605"/>
    <n v="0.24921299999999999"/>
    <n v="0.24125099999999999"/>
    <n v="0.23490800000000001"/>
    <n v="0.230319"/>
    <n v="0.16441700000000001"/>
    <n v="5.5825E-2"/>
    <n v="0"/>
  </r>
  <r>
    <x v="423"/>
    <n v="22656"/>
    <n v="0.434587"/>
    <n v="0.368203"/>
    <n v="0.339866"/>
    <n v="0.31550099999999998"/>
    <n v="0.29877300000000001"/>
    <n v="0.288798"/>
    <n v="0.27974900000000003"/>
    <n v="0.27215699999999998"/>
    <n v="0.26478600000000002"/>
    <n v="0.25825399999999998"/>
    <n v="0.249559"/>
    <n v="0.24218799999999999"/>
    <n v="0.237376"/>
    <n v="0.23150599999999999"/>
    <n v="0.16803499999999999"/>
    <n v="5.2833999999999999E-2"/>
    <n v="0"/>
  </r>
  <r>
    <x v="424"/>
    <n v="23230"/>
    <n v="0.43254399999999998"/>
    <n v="0.36633700000000002"/>
    <n v="0.33280199999999999"/>
    <n v="0.311838"/>
    <n v="0.30081799999999997"/>
    <n v="0.29126099999999999"/>
    <n v="0.28347"/>
    <n v="0.27542"/>
    <n v="0.26728400000000002"/>
    <n v="0.25703799999999999"/>
    <n v="0.248558"/>
    <n v="0.243478"/>
    <n v="0.237236"/>
    <n v="0.23060700000000001"/>
    <n v="0.16711100000000001"/>
    <n v="4.929E-2"/>
    <n v="0"/>
  </r>
  <r>
    <x v="425"/>
    <n v="27525"/>
    <n v="0.43113499999999999"/>
    <n v="0.35218899999999997"/>
    <n v="0.32050899999999999"/>
    <n v="0.30688500000000002"/>
    <n v="0.29594900000000002"/>
    <n v="0.286939"/>
    <n v="0.27970899999999999"/>
    <n v="0.27029999999999998"/>
    <n v="0.260127"/>
    <n v="0.25100800000000001"/>
    <n v="0.24595800000000001"/>
    <n v="0.23960000000000001"/>
    <n v="0.23338800000000001"/>
    <n v="0.227103"/>
    <n v="0.16247"/>
    <n v="4.6829999999999997E-2"/>
    <n v="0"/>
  </r>
  <r>
    <x v="426"/>
    <n v="39671"/>
    <n v="0.42328100000000002"/>
    <n v="0.343752"/>
    <n v="0.324544"/>
    <n v="0.31184000000000001"/>
    <n v="0.30153000000000002"/>
    <n v="0.29240500000000003"/>
    <n v="0.28149000000000002"/>
    <n v="0.26838200000000001"/>
    <n v="0.25832500000000003"/>
    <n v="0.25343399999999999"/>
    <n v="0.24753600000000001"/>
    <n v="0.24090600000000001"/>
    <n v="0.23536099999999999"/>
    <n v="0.229412"/>
    <n v="0.16470499999999999"/>
    <n v="4.0911000000000003E-2"/>
    <n v="0"/>
  </r>
  <r>
    <x v="427"/>
    <n v="37514"/>
    <n v="0.40299600000000002"/>
    <n v="0.35376099999999999"/>
    <n v="0.33304899999999998"/>
    <n v="0.31809500000000002"/>
    <n v="0.306979"/>
    <n v="0.29447699999999999"/>
    <n v="0.280642"/>
    <n v="0.267953"/>
    <n v="0.26270199999999999"/>
    <n v="0.25614399999999998"/>
    <n v="0.24940000000000001"/>
    <n v="0.243003"/>
    <n v="0.236045"/>
    <n v="0.226156"/>
    <n v="0.159807"/>
    <n v="3.4093999999999999E-2"/>
    <n v="0"/>
  </r>
  <r>
    <x v="428"/>
    <n v="23293"/>
    <n v="0.41840899999999998"/>
    <n v="0.35517100000000001"/>
    <n v="0.32894000000000001"/>
    <n v="0.31129499999999999"/>
    <n v="0.296012"/>
    <n v="0.28107199999999999"/>
    <n v="0.27038200000000001"/>
    <n v="0.26295499999999999"/>
    <n v="0.25471199999999999"/>
    <n v="0.24634"/>
    <n v="0.23908499999999999"/>
    <n v="0.23200100000000001"/>
    <n v="0.22320000000000001"/>
    <n v="0.21491399999999999"/>
    <n v="0.147813"/>
    <n v="3.1683000000000003E-2"/>
    <n v="0"/>
  </r>
  <r>
    <x v="429"/>
    <n v="21849"/>
    <n v="0.42020200000000002"/>
    <n v="0.353105"/>
    <n v="0.32514100000000001"/>
    <n v="0.304087"/>
    <n v="0.287244"/>
    <n v="0.27438299999999999"/>
    <n v="0.26587"/>
    <n v="0.25690000000000002"/>
    <n v="0.247837"/>
    <n v="0.24005699999999999"/>
    <n v="0.23268800000000001"/>
    <n v="0.22440399999999999"/>
    <n v="0.21579899999999999"/>
    <n v="0.21007799999999999"/>
    <n v="0.139961"/>
    <n v="2.682E-2"/>
    <n v="0"/>
  </r>
  <r>
    <x v="430"/>
    <n v="22716"/>
    <n v="0.427012"/>
    <n v="0.36185899999999999"/>
    <n v="0.328623"/>
    <n v="0.30551200000000001"/>
    <n v="0.29023599999999999"/>
    <n v="0.27993499999999999"/>
    <n v="0.26844499999999999"/>
    <n v="0.25788"/>
    <n v="0.25004399999999999"/>
    <n v="0.24229600000000001"/>
    <n v="0.23349200000000001"/>
    <n v="0.225744"/>
    <n v="0.219669"/>
    <n v="0.214254"/>
    <n v="0.14540400000000001"/>
    <n v="1.7829000000000001E-2"/>
    <n v="0"/>
  </r>
  <r>
    <x v="431"/>
    <n v="25118"/>
    <n v="0.42101300000000003"/>
    <n v="0.34879399999999999"/>
    <n v="0.31411699999999998"/>
    <n v="0.29349500000000001"/>
    <n v="0.28083399999999997"/>
    <n v="0.26996599999999998"/>
    <n v="0.25969399999999998"/>
    <n v="0.25081599999999998"/>
    <n v="0.24257500000000001"/>
    <n v="0.23325899999999999"/>
    <n v="0.22473899999999999"/>
    <n v="0.21940399999999999"/>
    <n v="0.213751"/>
    <n v="0.207819"/>
    <n v="0.13838700000000001"/>
    <n v="1.0311000000000001E-2"/>
    <n v="0"/>
  </r>
  <r>
    <x v="432"/>
    <n v="36116"/>
    <n v="0.403339"/>
    <n v="0.32509100000000002"/>
    <n v="0.29344300000000001"/>
    <n v="0.27929399999999999"/>
    <n v="0.26713900000000002"/>
    <n v="0.25645099999999998"/>
    <n v="0.24720300000000001"/>
    <n v="0.237402"/>
    <n v="0.226409"/>
    <n v="0.21826899999999999"/>
    <n v="0.212814"/>
    <n v="0.20749799999999999"/>
    <n v="0.202569"/>
    <n v="0.19730900000000001"/>
    <n v="0.129444"/>
    <n v="2.3259999999999999E-3"/>
    <n v="0"/>
  </r>
  <r>
    <x v="433"/>
    <n v="42922"/>
    <n v="0.40909099999999998"/>
    <n v="0.332347"/>
    <n v="0.31312600000000002"/>
    <n v="0.29933399999999999"/>
    <n v="0.28668300000000002"/>
    <n v="0.27654800000000002"/>
    <n v="0.26594800000000002"/>
    <n v="0.252108"/>
    <n v="0.24155399999999999"/>
    <n v="0.235544"/>
    <n v="0.23025499999999999"/>
    <n v="0.225549"/>
    <n v="0.22086600000000001"/>
    <n v="0.21471499999999999"/>
    <n v="0.13922899999999999"/>
    <n v="0"/>
    <n v="0"/>
  </r>
  <r>
    <x v="434"/>
    <n v="39989"/>
    <n v="0.38963199999999998"/>
    <n v="0.33974300000000002"/>
    <n v="0.31696200000000002"/>
    <n v="0.30110799999999999"/>
    <n v="0.28872900000000001"/>
    <n v="0.27660099999999999"/>
    <n v="0.26094699999999998"/>
    <n v="0.247943"/>
    <n v="0.24151600000000001"/>
    <n v="0.23663999999999999"/>
    <n v="0.23131399999999999"/>
    <n v="0.22723699999999999"/>
    <n v="0.22173599999999999"/>
    <n v="0.21345900000000001"/>
    <n v="0.13561200000000001"/>
    <n v="0"/>
    <n v="0"/>
  </r>
  <r>
    <x v="435"/>
    <n v="23818"/>
    <n v="0.41241899999999998"/>
    <n v="0.34847600000000001"/>
    <n v="0.31929600000000002"/>
    <n v="0.30052899999999999"/>
    <n v="0.28507900000000003"/>
    <n v="0.26857799999999998"/>
    <n v="0.25417800000000002"/>
    <n v="0.24510899999999999"/>
    <n v="0.23746700000000001"/>
    <n v="0.23116999999999999"/>
    <n v="0.22503999999999999"/>
    <n v="0.21848999999999999"/>
    <n v="0.21076500000000001"/>
    <n v="0.203711"/>
    <n v="0.13275700000000001"/>
    <n v="0"/>
    <n v="0"/>
  </r>
  <r>
    <x v="436"/>
    <n v="22621"/>
    <n v="0.417267"/>
    <n v="0.34764200000000001"/>
    <n v="0.318907"/>
    <n v="0.299014"/>
    <n v="0.28062399999999998"/>
    <n v="0.26749499999999998"/>
    <n v="0.25799"/>
    <n v="0.24981200000000001"/>
    <n v="0.24220900000000001"/>
    <n v="0.236064"/>
    <n v="0.22912299999999999"/>
    <n v="0.22125500000000001"/>
    <n v="0.213916"/>
    <n v="0.208567"/>
    <n v="0.13655500000000001"/>
    <n v="0"/>
    <n v="0"/>
  </r>
  <r>
    <x v="437"/>
    <n v="23542"/>
    <n v="0.41857100000000003"/>
    <n v="0.35290100000000002"/>
    <n v="0.32151000000000002"/>
    <n v="0.29339100000000001"/>
    <n v="0.27516800000000002"/>
    <n v="0.26386900000000002"/>
    <n v="0.25664799999999999"/>
    <n v="0.24832199999999999"/>
    <n v="0.241866"/>
    <n v="0.23430500000000001"/>
    <n v="0.22513"/>
    <n v="0.21756900000000001"/>
    <n v="0.210815"/>
    <n v="0.20554800000000001"/>
    <n v="0.133718"/>
    <n v="0"/>
    <n v="0"/>
  </r>
  <r>
    <x v="438"/>
    <n v="23846"/>
    <n v="0.41579300000000002"/>
    <n v="0.34391500000000003"/>
    <n v="0.30810199999999999"/>
    <n v="0.28575"/>
    <n v="0.27207900000000002"/>
    <n v="0.26176300000000002"/>
    <n v="0.25216"/>
    <n v="0.243647"/>
    <n v="0.23655999999999999"/>
    <n v="0.226495"/>
    <n v="0.21777199999999999"/>
    <n v="0.21185899999999999"/>
    <n v="0.20644999999999999"/>
    <n v="0.20020099999999999"/>
    <n v="0.12912000000000001"/>
    <n v="0"/>
    <n v="0"/>
  </r>
  <r>
    <x v="439"/>
    <n v="28197"/>
    <n v="0.41068199999999999"/>
    <n v="0.32985799999999998"/>
    <n v="0.29623699999999997"/>
    <n v="0.28045500000000001"/>
    <n v="0.26921299999999998"/>
    <n v="0.25924700000000001"/>
    <n v="0.25062899999999999"/>
    <n v="0.24023800000000001"/>
    <n v="0.22928000000000001"/>
    <n v="0.220059"/>
    <n v="0.21388799999999999"/>
    <n v="0.208426"/>
    <n v="0.20324900000000001"/>
    <n v="0.19714899999999999"/>
    <n v="0.125971"/>
    <n v="0"/>
    <n v="0"/>
  </r>
  <r>
    <x v="440"/>
    <n v="41373"/>
    <n v="0.40047899999999997"/>
    <n v="0.32170700000000002"/>
    <n v="0.30038900000000002"/>
    <n v="0.28610400000000002"/>
    <n v="0.275397"/>
    <n v="0.26572899999999999"/>
    <n v="0.256351"/>
    <n v="0.24279100000000001"/>
    <n v="0.23133400000000001"/>
    <n v="0.224688"/>
    <n v="0.21987799999999999"/>
    <n v="0.214584"/>
    <n v="0.20859"/>
    <n v="0.20039599999999999"/>
    <n v="0.12759499999999999"/>
    <n v="0"/>
    <n v="0"/>
  </r>
  <r>
    <x v="441"/>
    <n v="39956"/>
    <n v="0.383772"/>
    <n v="0.33011299999999999"/>
    <n v="0.30728800000000001"/>
    <n v="0.29199599999999998"/>
    <n v="0.27920699999999998"/>
    <n v="0.26791999999999999"/>
    <n v="0.25177699999999997"/>
    <n v="0.237486"/>
    <n v="0.231104"/>
    <n v="0.22539799999999999"/>
    <n v="0.218415"/>
    <n v="0.21193300000000001"/>
    <n v="0.20369899999999999"/>
    <n v="0.19506499999999999"/>
    <n v="0.121183"/>
    <n v="0"/>
    <n v="0"/>
  </r>
  <r>
    <x v="442"/>
    <n v="24661"/>
    <n v="0.38331799999999999"/>
    <n v="0.31819500000000001"/>
    <n v="0.29260799999999998"/>
    <n v="0.27484700000000001"/>
    <n v="0.26158700000000001"/>
    <n v="0.245529"/>
    <n v="0.23352700000000001"/>
    <n v="0.22448399999999999"/>
    <n v="0.21653600000000001"/>
    <n v="0.20899400000000001"/>
    <n v="0.20238400000000001"/>
    <n v="0.19403100000000001"/>
    <n v="0.18612400000000001"/>
    <n v="0.175094"/>
    <n v="0.111472"/>
    <n v="0"/>
    <n v="0"/>
  </r>
  <r>
    <x v="443"/>
    <n v="23063"/>
    <n v="0.390019"/>
    <n v="0.32480599999999998"/>
    <n v="0.296622"/>
    <n v="0.27606999999999998"/>
    <n v="0.25725199999999998"/>
    <n v="0.242119"/>
    <n v="0.23249400000000001"/>
    <n v="0.22403899999999999"/>
    <n v="0.21653700000000001"/>
    <n v="0.20821200000000001"/>
    <n v="0.200234"/>
    <n v="0.19117200000000001"/>
    <n v="0.17916099999999999"/>
    <n v="0.17096600000000001"/>
    <n v="0.11078399999999999"/>
    <n v="0"/>
    <n v="0"/>
  </r>
  <r>
    <x v="444"/>
    <n v="23949"/>
    <n v="0.39567400000000003"/>
    <n v="0.32999299999999998"/>
    <n v="0.30022100000000002"/>
    <n v="0.27671299999999999"/>
    <n v="0.257046"/>
    <n v="0.24598100000000001"/>
    <n v="0.23675299999999999"/>
    <n v="0.22785900000000001"/>
    <n v="0.21992600000000001"/>
    <n v="0.21007100000000001"/>
    <n v="0.20067599999999999"/>
    <n v="0.18635399999999999"/>
    <n v="0.17829600000000001"/>
    <n v="0.17186499999999999"/>
    <n v="0.106476"/>
    <n v="0"/>
    <n v="0"/>
  </r>
  <r>
    <x v="445"/>
    <n v="24560"/>
    <n v="0.38766299999999998"/>
    <n v="0.31726399999999999"/>
    <n v="0.28135199999999999"/>
    <n v="0.259853"/>
    <n v="0.245562"/>
    <n v="0.23481299999999999"/>
    <n v="0.22670999999999999"/>
    <n v="0.217386"/>
    <n v="0.207818"/>
    <n v="0.19833100000000001"/>
    <n v="0.185586"/>
    <n v="0.176873"/>
    <n v="0.17113200000000001"/>
    <n v="0.165187"/>
    <n v="0.102809"/>
    <n v="0"/>
    <n v="0"/>
  </r>
  <r>
    <x v="446"/>
    <n v="29895"/>
    <n v="0.394681"/>
    <n v="0.31165700000000002"/>
    <n v="0.27900999999999998"/>
    <n v="0.26272000000000001"/>
    <n v="0.249808"/>
    <n v="0.239706"/>
    <n v="0.22906799999999999"/>
    <n v="0.21796299999999999"/>
    <n v="0.20732600000000001"/>
    <n v="0.192741"/>
    <n v="0.184312"/>
    <n v="0.17799000000000001"/>
    <n v="0.17180100000000001"/>
    <n v="0.166215"/>
    <n v="0.102793"/>
    <n v="0"/>
    <n v="0"/>
  </r>
  <r>
    <x v="447"/>
    <n v="45707"/>
    <n v="0.37727300000000003"/>
    <n v="0.298794"/>
    <n v="0.27700399999999997"/>
    <n v="0.26295800000000003"/>
    <n v="0.25116500000000003"/>
    <n v="0.24018200000000001"/>
    <n v="0.22747100000000001"/>
    <n v="0.214147"/>
    <n v="0.197103"/>
    <n v="0.18717"/>
    <n v="0.18137300000000001"/>
    <n v="0.176209"/>
    <n v="0.170958"/>
    <n v="0.16520399999999999"/>
    <n v="0.10131900000000001"/>
    <n v="0"/>
    <n v="0"/>
  </r>
  <r>
    <x v="448"/>
    <n v="49627"/>
    <n v="0.35537099999999999"/>
    <n v="0.30052200000000001"/>
    <n v="0.27815499999999999"/>
    <n v="0.26233699999999999"/>
    <n v="0.24865499999999999"/>
    <n v="0.23307900000000001"/>
    <n v="0.21877199999999999"/>
    <n v="0.19848099999999999"/>
    <n v="0.18792200000000001"/>
    <n v="0.181091"/>
    <n v="0.17597299999999999"/>
    <n v="0.17135800000000001"/>
    <n v="0.16617999999999999"/>
    <n v="0.15789800000000001"/>
    <n v="9.2893000000000003E-2"/>
    <n v="0"/>
    <n v="0"/>
  </r>
  <r>
    <x v="449"/>
    <n v="29555"/>
    <n v="0.375199"/>
    <n v="0.30658099999999999"/>
    <n v="0.27958"/>
    <n v="0.25961800000000002"/>
    <n v="0.24226"/>
    <n v="0.22672999999999999"/>
    <n v="0.20869599999999999"/>
    <n v="0.197293"/>
    <n v="0.189613"/>
    <n v="0.18304899999999999"/>
    <n v="0.17729700000000001"/>
    <n v="0.171071"/>
    <n v="0.16501399999999999"/>
    <n v="0.15706300000000001"/>
    <n v="9.0136999999999995E-2"/>
    <n v="0"/>
    <n v="0"/>
  </r>
  <r>
    <x v="450"/>
    <n v="29187"/>
    <n v="0.37160399999999999"/>
    <n v="0.30534099999999997"/>
    <n v="0.27241599999999999"/>
    <n v="0.24990599999999999"/>
    <n v="0.231987"/>
    <n v="0.21105299999999999"/>
    <n v="0.198102"/>
    <n v="0.19028999999999999"/>
    <n v="0.18223900000000001"/>
    <n v="0.17507800000000001"/>
    <n v="0.168294"/>
    <n v="0.159249"/>
    <n v="0.15215699999999999"/>
    <n v="0.14705199999999999"/>
    <n v="8.1920000000000007E-2"/>
    <n v="0"/>
    <n v="0"/>
  </r>
  <r>
    <x v="451"/>
    <n v="34136"/>
    <n v="0.36925799999999998"/>
    <n v="0.29441099999999998"/>
    <n v="0.26265500000000003"/>
    <n v="0.24088899999999999"/>
    <n v="0.21645800000000001"/>
    <n v="0.20222100000000001"/>
    <n v="0.19267000000000001"/>
    <n v="0.18443899999999999"/>
    <n v="0.177144"/>
    <n v="0.17014299999999999"/>
    <n v="0.16173499999999999"/>
    <n v="0.15379699999999999"/>
    <n v="0.149168"/>
    <n v="0.14486199999999999"/>
    <n v="7.7103000000000005E-2"/>
    <n v="0"/>
    <n v="0"/>
  </r>
  <r>
    <x v="452"/>
    <n v="44754"/>
    <n v="0.35987799999999998"/>
    <n v="0.28127099999999999"/>
    <n v="0.245922"/>
    <n v="0.21595800000000001"/>
    <n v="0.19966900000000001"/>
    <n v="0.189279"/>
    <n v="0.18090000000000001"/>
    <n v="0.17352600000000001"/>
    <n v="0.165572"/>
    <n v="0.15632099999999999"/>
    <n v="0.148367"/>
    <n v="0.14360700000000001"/>
    <n v="0.139518"/>
    <n v="0.13594300000000001"/>
    <n v="7.1836999999999998E-2"/>
    <n v="0"/>
    <n v="0"/>
  </r>
  <r>
    <x v="453"/>
    <n v="62559"/>
    <n v="0.34115000000000001"/>
    <n v="0.265318"/>
    <n v="0.22337299999999999"/>
    <n v="0.20425499999999999"/>
    <n v="0.19233"/>
    <n v="0.18349099999999999"/>
    <n v="0.17632999999999999"/>
    <n v="0.168849"/>
    <n v="0.15984899999999999"/>
    <n v="0.15046599999999999"/>
    <n v="0.14568600000000001"/>
    <n v="0.14152999999999999"/>
    <n v="0.13771"/>
    <n v="0.13312199999999999"/>
    <n v="6.8894999999999998E-2"/>
    <n v="0"/>
    <n v="0"/>
  </r>
  <r>
    <x v="454"/>
    <n v="78719"/>
    <n v="0.327405"/>
    <n v="0.239256"/>
    <n v="0.20972099999999999"/>
    <n v="0.195633"/>
    <n v="0.185368"/>
    <n v="0.17723800000000001"/>
    <n v="0.169095"/>
    <n v="0.158272"/>
    <n v="0.14869299999999999"/>
    <n v="0.14342199999999999"/>
    <n v="0.13900100000000001"/>
    <n v="0.13534199999999999"/>
    <n v="0.13103600000000001"/>
    <n v="0.12611900000000001"/>
    <n v="6.2031000000000003E-2"/>
    <n v="0"/>
    <n v="0"/>
  </r>
  <r>
    <x v="455"/>
    <n v="275799"/>
    <n v="0.26466400000000001"/>
    <n v="0.204711"/>
    <n v="0.183782"/>
    <n v="0.17134199999999999"/>
    <n v="0.16254199999999999"/>
    <n v="0.154616"/>
    <n v="0.14346300000000001"/>
    <n v="0.133275"/>
    <n v="0.12856500000000001"/>
    <n v="0.124511"/>
    <n v="0.121146"/>
    <n v="0.11720899999999999"/>
    <n v="0.112897"/>
    <n v="0.10600800000000001"/>
    <n v="4.9126000000000003E-2"/>
    <n v="0"/>
    <n v="0"/>
  </r>
  <r>
    <x v="456"/>
    <n v="117592"/>
    <n v="0.289161"/>
    <n v="0.23322200000000001"/>
    <n v="0.20972499999999999"/>
    <n v="0.19549800000000001"/>
    <n v="0.18384800000000001"/>
    <n v="0.169569"/>
    <n v="0.15734899999999999"/>
    <n v="0.15103900000000001"/>
    <n v="0.145342"/>
    <n v="0.14080899999999999"/>
    <n v="0.13597899999999999"/>
    <n v="0.13064700000000001"/>
    <n v="0.12288300000000001"/>
    <n v="0.11523700000000001"/>
    <n v="4.9246999999999999E-2"/>
    <n v="0"/>
    <n v="0"/>
  </r>
  <r>
    <x v="457"/>
    <n v="55345"/>
    <n v="0.32821400000000001"/>
    <n v="0.26445000000000002"/>
    <n v="0.23613700000000001"/>
    <n v="0.21702099999999999"/>
    <n v="0.199819"/>
    <n v="0.18491299999999999"/>
    <n v="0.17669199999999999"/>
    <n v="0.168958"/>
    <n v="0.16239899999999999"/>
    <n v="0.156581"/>
    <n v="0.15087200000000001"/>
    <n v="0.142343"/>
    <n v="0.13453799999999999"/>
    <n v="0.12989400000000001"/>
    <n v="5.3537000000000001E-2"/>
    <n v="0"/>
    <n v="0"/>
  </r>
  <r>
    <x v="458"/>
    <n v="39854"/>
    <n v="0.34420600000000001"/>
    <n v="0.279696"/>
    <n v="0.25011299999999997"/>
    <n v="0.226326"/>
    <n v="0.20758299999999999"/>
    <n v="0.196216"/>
    <n v="0.18720800000000001"/>
    <n v="0.17902799999999999"/>
    <n v="0.17145099999999999"/>
    <n v="0.164074"/>
    <n v="0.15428800000000001"/>
    <n v="0.14540600000000001"/>
    <n v="0.13955899999999999"/>
    <n v="0.13403899999999999"/>
    <n v="5.194E-2"/>
    <n v="0"/>
    <n v="0"/>
  </r>
  <r>
    <x v="459"/>
    <n v="33411"/>
    <n v="0.35632000000000003"/>
    <n v="0.28469699999999998"/>
    <n v="0.248002"/>
    <n v="0.225106"/>
    <n v="0.21163699999999999"/>
    <n v="0.20128099999999999"/>
    <n v="0.19325999999999999"/>
    <n v="0.18481900000000001"/>
    <n v="0.17607999999999999"/>
    <n v="0.16572400000000001"/>
    <n v="0.15515799999999999"/>
    <n v="0.14905299999999999"/>
    <n v="0.143067"/>
    <n v="0.13687099999999999"/>
    <n v="4.8577000000000002E-2"/>
    <n v="0"/>
    <n v="0"/>
  </r>
  <r>
    <x v="460"/>
    <n v="33354"/>
    <n v="0.36085600000000001"/>
    <n v="0.277808"/>
    <n v="0.24257999999999999"/>
    <n v="0.22522"/>
    <n v="0.21088899999999999"/>
    <n v="0.20174500000000001"/>
    <n v="0.19308"/>
    <n v="0.18384600000000001"/>
    <n v="0.171734"/>
    <n v="0.16097"/>
    <n v="0.154194"/>
    <n v="0.148258"/>
    <n v="0.14181199999999999"/>
    <n v="0.13581599999999999"/>
    <n v="4.5302000000000002E-2"/>
    <n v="0"/>
    <n v="0"/>
  </r>
  <r>
    <x v="461"/>
    <n v="43839"/>
    <n v="0.348001"/>
    <n v="0.26433099999999998"/>
    <n v="0.24047099999999999"/>
    <n v="0.22616800000000001"/>
    <n v="0.21540200000000001"/>
    <n v="0.20541100000000001"/>
    <n v="0.19514599999999999"/>
    <n v="0.18038699999999999"/>
    <n v="0.167819"/>
    <n v="0.16145399999999999"/>
    <n v="0.15579699999999999"/>
    <n v="0.14904500000000001"/>
    <n v="0.14272699999999999"/>
    <n v="0.13533600000000001"/>
    <n v="4.0193E-2"/>
    <n v="0"/>
    <n v="0"/>
  </r>
  <r>
    <x v="462"/>
    <n v="42081"/>
    <n v="0.327297"/>
    <n v="0.27211800000000003"/>
    <n v="0.247641"/>
    <n v="0.23200499999999999"/>
    <n v="0.21990899999999999"/>
    <n v="0.20816999999999999"/>
    <n v="0.19198699999999999"/>
    <n v="0.17613599999999999"/>
    <n v="0.16938800000000001"/>
    <n v="0.16247200000000001"/>
    <n v="0.155415"/>
    <n v="0.14781"/>
    <n v="0.140491"/>
    <n v="0.129465"/>
    <n v="2.9728000000000001E-2"/>
    <n v="0"/>
    <n v="0"/>
  </r>
  <r>
    <x v="463"/>
    <n v="25982"/>
    <n v="0.35463"/>
    <n v="0.28281099999999998"/>
    <n v="0.25613900000000001"/>
    <n v="0.23558599999999999"/>
    <n v="0.21795900000000001"/>
    <n v="0.20067699999999999"/>
    <n v="0.18562899999999999"/>
    <n v="0.17504400000000001"/>
    <n v="0.166654"/>
    <n v="0.15911"/>
    <n v="0.151028"/>
    <n v="0.14271400000000001"/>
    <n v="0.13251499999999999"/>
    <n v="0.123393"/>
    <n v="1.7512E-2"/>
    <n v="0"/>
    <n v="0"/>
  </r>
  <r>
    <x v="464"/>
    <n v="27516"/>
    <n v="0.32624700000000001"/>
    <n v="0.196904"/>
    <n v="0.16735700000000001"/>
    <n v="0.15238399999999999"/>
    <n v="0.138901"/>
    <n v="0.12625400000000001"/>
    <n v="0.119131"/>
    <n v="0.11208"/>
    <n v="0.105139"/>
    <n v="9.8960999999999993E-2"/>
    <n v="9.3182000000000001E-2"/>
    <n v="8.6277000000000006E-2"/>
    <n v="7.8572000000000003E-2"/>
    <n v="7.4319999999999997E-2"/>
    <n v="2.7620000000000001E-3"/>
    <n v="0"/>
    <n v="0"/>
  </r>
  <r>
    <x v="465"/>
    <n v="46274"/>
    <n v="0.17988499999999999"/>
    <n v="0.12531900000000001"/>
    <n v="0.110148"/>
    <n v="9.8197999999999994E-2"/>
    <n v="8.8775999999999994E-2"/>
    <n v="8.3762000000000003E-2"/>
    <n v="7.8510999999999997E-2"/>
    <n v="7.3713000000000001E-2"/>
    <n v="6.9239999999999996E-2"/>
    <n v="6.4918000000000003E-2"/>
    <n v="5.9602000000000002E-2"/>
    <n v="5.4004000000000003E-2"/>
    <n v="5.0978999999999997E-2"/>
    <n v="4.7737000000000002E-2"/>
    <n v="0"/>
    <n v="0"/>
    <n v="0"/>
  </r>
  <r>
    <x v="466"/>
    <n v="27462"/>
    <n v="0.37364399999999998"/>
    <n v="0.301508"/>
    <n v="0.26203500000000002"/>
    <n v="0.234542"/>
    <n v="0.219139"/>
    <n v="0.206321"/>
    <n v="0.19390399999999999"/>
    <n v="0.183563"/>
    <n v="0.17405899999999999"/>
    <n v="0.160695"/>
    <n v="0.149479"/>
    <n v="0.14150499999999999"/>
    <n v="0.13414899999999999"/>
    <n v="0.12683"/>
    <n v="0"/>
    <n v="0"/>
    <n v="0"/>
  </r>
  <r>
    <x v="467"/>
    <n v="26201"/>
    <n v="0.38529099999999999"/>
    <n v="0.29483599999999999"/>
    <n v="0.25315799999999999"/>
    <n v="0.23239599999999999"/>
    <n v="0.21884700000000001"/>
    <n v="0.20441999999999999"/>
    <n v="0.19300800000000001"/>
    <n v="0.18037500000000001"/>
    <n v="0.165604"/>
    <n v="0.152284"/>
    <n v="0.144765"/>
    <n v="0.136293"/>
    <n v="0.12850700000000001"/>
    <n v="0.12087299999999999"/>
    <n v="0"/>
    <n v="0"/>
    <n v="0"/>
  </r>
  <r>
    <x v="468"/>
    <n v="35417"/>
    <n v="0.36516399999999999"/>
    <n v="0.27246799999999999"/>
    <n v="0.24762100000000001"/>
    <n v="0.23053899999999999"/>
    <n v="0.21695800000000001"/>
    <n v="0.205127"/>
    <n v="0.19273199999999999"/>
    <n v="0.175481"/>
    <n v="0.160798"/>
    <n v="0.152836"/>
    <n v="0.14588999999999999"/>
    <n v="0.13838"/>
    <n v="0.12954199999999999"/>
    <n v="0.12067700000000001"/>
    <n v="0"/>
    <n v="0"/>
    <n v="0"/>
  </r>
  <r>
    <x v="469"/>
    <n v="35126"/>
    <n v="0.345499"/>
    <n v="0.285999"/>
    <n v="0.25869700000000001"/>
    <n v="0.239481"/>
    <n v="0.222855"/>
    <n v="0.20665600000000001"/>
    <n v="0.187525"/>
    <n v="0.16850799999999999"/>
    <n v="0.15948300000000001"/>
    <n v="0.151142"/>
    <n v="0.14322699999999999"/>
    <n v="0.135626"/>
    <n v="0.126829"/>
    <n v="0.113079"/>
    <n v="0"/>
    <n v="0"/>
    <n v="0"/>
  </r>
  <r>
    <x v="470"/>
    <n v="22882"/>
    <n v="0.35936499999999999"/>
    <n v="0.28537699999999999"/>
    <n v="0.251027"/>
    <n v="0.22808300000000001"/>
    <n v="0.20872299999999999"/>
    <n v="0.188052"/>
    <n v="0.170877"/>
    <n v="0.160082"/>
    <n v="0.14946200000000001"/>
    <n v="0.13919200000000001"/>
    <n v="0.13062699999999999"/>
    <n v="0.120619"/>
    <n v="0.109125"/>
    <n v="9.7106999999999999E-2"/>
    <n v="0"/>
    <n v="0"/>
    <n v="0"/>
  </r>
  <r>
    <x v="471"/>
    <n v="22107"/>
    <n v="0.36187599999999998"/>
    <n v="0.28628900000000002"/>
    <n v="0.25331300000000001"/>
    <n v="0.22861500000000001"/>
    <n v="0.204732"/>
    <n v="0.185778"/>
    <n v="0.17401700000000001"/>
    <n v="0.16225600000000001"/>
    <n v="0.15194299999999999"/>
    <n v="0.14131299999999999"/>
    <n v="0.131406"/>
    <n v="0.118876"/>
    <n v="0.107025"/>
    <n v="9.6756999999999996E-2"/>
    <n v="0"/>
    <n v="0"/>
    <n v="0"/>
  </r>
  <r>
    <x v="472"/>
    <n v="21914"/>
    <n v="0.36898799999999998"/>
    <n v="0.28821799999999997"/>
    <n v="0.251529"/>
    <n v="0.22209499999999999"/>
    <n v="0.19763600000000001"/>
    <n v="0.182395"/>
    <n v="0.169983"/>
    <n v="0.15770700000000001"/>
    <n v="0.14652699999999999"/>
    <n v="0.13580400000000001"/>
    <n v="0.123072"/>
    <n v="0.109473"/>
    <n v="9.9479999999999999E-2"/>
    <n v="8.9075000000000001E-2"/>
    <n v="0"/>
    <n v="0"/>
    <n v="0"/>
  </r>
  <r>
    <x v="473"/>
    <n v="21976"/>
    <n v="0.3664"/>
    <n v="0.28481099999999998"/>
    <n v="0.239671"/>
    <n v="0.21091199999999999"/>
    <n v="0.192574"/>
    <n v="0.17860400000000001"/>
    <n v="0.165908"/>
    <n v="0.15271199999999999"/>
    <n v="0.13974300000000001"/>
    <n v="0.12595600000000001"/>
    <n v="0.111804"/>
    <n v="0.101247"/>
    <n v="9.0371000000000007E-2"/>
    <n v="7.8768000000000005E-2"/>
    <n v="0"/>
    <n v="0"/>
    <n v="0"/>
  </r>
  <r>
    <x v="474"/>
    <n v="24818"/>
    <n v="0.37090000000000001"/>
    <n v="0.27185900000000002"/>
    <n v="0.22608600000000001"/>
    <n v="0.204569"/>
    <n v="0.188412"/>
    <n v="0.17443"/>
    <n v="0.16081100000000001"/>
    <n v="0.145459"/>
    <n v="0.13067100000000001"/>
    <n v="0.115964"/>
    <n v="0.10560899999999999"/>
    <n v="9.5697000000000004E-2"/>
    <n v="8.2117999999999997E-2"/>
    <n v="7.1440000000000003E-2"/>
    <n v="0"/>
    <n v="0"/>
    <n v="0"/>
  </r>
  <r>
    <x v="475"/>
    <n v="35195"/>
    <n v="0.34806100000000001"/>
    <n v="0.24764900000000001"/>
    <n v="0.220031"/>
    <n v="0.201904"/>
    <n v="0.187555"/>
    <n v="0.17408699999999999"/>
    <n v="0.159909"/>
    <n v="0.14180999999999999"/>
    <n v="0.12271600000000001"/>
    <n v="0.112374"/>
    <n v="0.102032"/>
    <n v="8.7142999999999998E-2"/>
    <n v="7.6885999999999996E-2"/>
    <n v="6.4383999999999997E-2"/>
    <n v="0"/>
    <n v="0"/>
    <n v="0"/>
  </r>
  <r>
    <x v="476"/>
    <n v="34077"/>
    <n v="0.32359100000000002"/>
    <n v="0.26073299999999999"/>
    <n v="0.231769"/>
    <n v="0.20958399999999999"/>
    <n v="0.19253500000000001"/>
    <n v="0.17557300000000001"/>
    <n v="0.15517800000000001"/>
    <n v="0.13422500000000001"/>
    <n v="0.123221"/>
    <n v="0.110955"/>
    <n v="9.4080999999999998E-2"/>
    <n v="8.3281999999999995E-2"/>
    <n v="6.9811999999999999E-2"/>
    <n v="5.0854999999999997E-2"/>
    <n v="0"/>
    <n v="0"/>
    <n v="0"/>
  </r>
  <r>
    <x v="477"/>
    <n v="21098"/>
    <n v="0.34922700000000001"/>
    <n v="0.27016800000000002"/>
    <n v="0.229406"/>
    <n v="0.204427"/>
    <n v="0.18234"/>
    <n v="0.15935199999999999"/>
    <n v="0.13977600000000001"/>
    <n v="0.125273"/>
    <n v="0.11129"/>
    <n v="9.6454999999999999E-2"/>
    <n v="8.2993999999999998E-2"/>
    <n v="6.9817000000000004E-2"/>
    <n v="5.0952999999999998E-2"/>
    <n v="2.9055000000000001E-2"/>
    <n v="0"/>
    <n v="0"/>
    <n v="0"/>
  </r>
  <r>
    <x v="478"/>
    <n v="19729"/>
    <n v="0.34913100000000002"/>
    <n v="0.266461"/>
    <n v="0.22717799999999999"/>
    <n v="0.20016200000000001"/>
    <n v="0.173653"/>
    <n v="0.15038799999999999"/>
    <n v="0.136043"/>
    <n v="0.121851"/>
    <n v="0.105783"/>
    <n v="9.0526999999999996E-2"/>
    <n v="7.3699000000000001E-2"/>
    <n v="5.4792E-2"/>
    <n v="2.9956E-2"/>
    <n v="9.2759999999999995E-3"/>
    <n v="0"/>
    <n v="0"/>
    <n v="0"/>
  </r>
  <r>
    <x v="479"/>
    <n v="20123"/>
    <n v="0.34805900000000001"/>
    <n v="0.26308199999999998"/>
    <n v="0.22183600000000001"/>
    <n v="0.187696"/>
    <n v="0.16155600000000001"/>
    <n v="0.14510799999999999"/>
    <n v="0.12761500000000001"/>
    <n v="0.10684299999999999"/>
    <n v="9.2034000000000005E-2"/>
    <n v="7.5784000000000004E-2"/>
    <n v="5.4167E-2"/>
    <n v="2.9368999999999999E-2"/>
    <n v="9.1439999999999994E-3"/>
    <n v="0"/>
    <n v="0"/>
    <n v="0"/>
    <n v="0"/>
  </r>
  <r>
    <x v="480"/>
    <n v="21222"/>
    <n v="0.34930699999999998"/>
    <n v="0.257799"/>
    <n v="0.20690800000000001"/>
    <n v="0.17283999999999999"/>
    <n v="0.15295400000000001"/>
    <n v="0.134577"/>
    <n v="0.113326"/>
    <n v="9.6928E-2"/>
    <n v="8.0859E-2"/>
    <n v="5.8853999999999997E-2"/>
    <n v="3.3314000000000003E-2"/>
    <n v="9.7540000000000005E-3"/>
    <n v="0"/>
    <n v="0"/>
    <n v="0"/>
    <n v="0"/>
    <n v="0"/>
  </r>
  <r>
    <x v="481"/>
    <n v="23263"/>
    <n v="0.33882099999999998"/>
    <n v="0.2369"/>
    <n v="0.18871199999999999"/>
    <n v="0.162576"/>
    <n v="0.142071"/>
    <n v="0.117913"/>
    <n v="0.100331"/>
    <n v="8.0170000000000005E-2"/>
    <n v="5.6827999999999997E-2"/>
    <n v="3.022E-2"/>
    <n v="7.6519999999999999E-3"/>
    <n v="0"/>
    <n v="0"/>
    <n v="0"/>
    <n v="0"/>
    <n v="0"/>
    <n v="0"/>
  </r>
  <r>
    <x v="482"/>
    <n v="30545"/>
    <n v="0.323326"/>
    <n v="0.21636900000000001"/>
    <n v="0.18196100000000001"/>
    <n v="0.15704699999999999"/>
    <n v="0.12797500000000001"/>
    <n v="0.10921599999999999"/>
    <n v="8.9049000000000003E-2"/>
    <n v="6.1287000000000001E-2"/>
    <n v="3.0773999999999999E-2"/>
    <n v="9.0030000000000006E-3"/>
    <n v="0"/>
    <n v="0"/>
    <n v="0"/>
    <n v="0"/>
    <n v="0"/>
    <n v="0"/>
    <n v="0"/>
  </r>
  <r>
    <x v="483"/>
    <n v="31204"/>
    <n v="0.29736600000000002"/>
    <n v="0.22218299999999999"/>
    <n v="0.18260499999999999"/>
    <n v="0.147257"/>
    <n v="0.12501599999999999"/>
    <n v="0.103544"/>
    <n v="7.4028999999999998E-2"/>
    <n v="3.5124000000000002E-2"/>
    <n v="9.8709999999999996E-3"/>
    <n v="0"/>
    <n v="0"/>
    <n v="0"/>
    <n v="0"/>
    <n v="0"/>
    <n v="0"/>
    <n v="0"/>
    <n v="0"/>
  </r>
  <r>
    <x v="484"/>
    <n v="20874"/>
    <n v="0.31829099999999999"/>
    <n v="0.22468099999999999"/>
    <n v="0.169158"/>
    <n v="0.13811399999999999"/>
    <n v="0.10965800000000001"/>
    <n v="7.7992000000000006E-2"/>
    <n v="4.2300999999999998E-2"/>
    <n v="1.2599000000000001E-2"/>
    <n v="0"/>
    <n v="0"/>
    <n v="0"/>
    <n v="0"/>
    <n v="0"/>
    <n v="0"/>
    <n v="0"/>
    <n v="0"/>
    <n v="0"/>
  </r>
  <r>
    <x v="485"/>
    <n v="23430"/>
    <n v="0.30153600000000003"/>
    <n v="0.19120799999999999"/>
    <n v="0.14857000000000001"/>
    <n v="0.11408500000000001"/>
    <n v="7.9556000000000002E-2"/>
    <n v="4.0120000000000003E-2"/>
    <n v="1.2591E-2"/>
    <n v="0"/>
    <n v="0"/>
    <n v="0"/>
    <n v="0"/>
    <n v="0"/>
    <n v="0"/>
    <n v="0"/>
    <n v="0"/>
    <n v="0"/>
    <n v="0"/>
  </r>
  <r>
    <x v="486"/>
    <n v="31460"/>
    <n v="0.26570199999999999"/>
    <n v="0.184361"/>
    <n v="0.13792099999999999"/>
    <n v="9.0845999999999996E-2"/>
    <n v="4.6758000000000001E-2"/>
    <n v="1.192E-2"/>
    <n v="0"/>
    <n v="0"/>
    <n v="0"/>
    <n v="0"/>
    <n v="0"/>
    <n v="0"/>
    <n v="0"/>
    <n v="0"/>
    <n v="0"/>
    <n v="0"/>
    <n v="0"/>
  </r>
  <r>
    <x v="487"/>
    <n v="21894"/>
    <n v="0.29199799999999998"/>
    <n v="0.18078"/>
    <n v="0.11309"/>
    <n v="5.8417999999999998E-2"/>
    <n v="1.5939999999999999E-2"/>
    <n v="0"/>
    <n v="0"/>
    <n v="0"/>
    <n v="0"/>
    <n v="0"/>
    <n v="0"/>
    <n v="0"/>
    <n v="0"/>
    <n v="0"/>
    <n v="0"/>
    <n v="0"/>
    <n v="0"/>
  </r>
  <r>
    <x v="488"/>
    <n v="23848"/>
    <n v="0.280611"/>
    <n v="0.152508"/>
    <n v="7.3339000000000001E-2"/>
    <n v="2.0882000000000001E-2"/>
    <n v="0"/>
    <n v="0"/>
    <n v="0"/>
    <n v="0"/>
    <n v="0"/>
    <n v="0"/>
    <n v="0"/>
    <n v="0"/>
    <n v="0"/>
    <n v="0"/>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7">
  <r>
    <x v="0"/>
    <n v="26213"/>
    <n v="0.328768"/>
    <n v="0.27894600000000003"/>
    <n v="0.257544"/>
    <n v="0.244116"/>
    <n v="0.233739"/>
    <n v="0.22427800000000001"/>
    <n v="0.21557999999999999"/>
    <n v="0.20783599999999999"/>
    <n v="0.20394499999999999"/>
    <n v="0.19944300000000001"/>
    <n v="0.19520799999999999"/>
    <n v="0.19143199999999999"/>
    <n v="0.187083"/>
    <n v="0.18029200000000001"/>
    <n v="0.14500399999999999"/>
    <n v="0.105825"/>
    <n v="8.5186999999999999E-2"/>
  </r>
  <r>
    <x v="1"/>
    <n v="20937"/>
    <n v="0.35062300000000002"/>
    <n v="0.29163699999999998"/>
    <n v="0.268042"/>
    <n v="0.25299700000000003"/>
    <n v="0.241534"/>
    <n v="0.22992799999999999"/>
    <n v="0.22075800000000001"/>
    <n v="0.21473900000000001"/>
    <n v="0.209008"/>
    <n v="0.204566"/>
    <n v="0.20050599999999999"/>
    <n v="0.19534799999999999"/>
    <n v="0.18923400000000001"/>
    <n v="0.18336"/>
    <n v="0.149257"/>
    <n v="0.10889799999999999"/>
    <n v="8.7357000000000004E-2"/>
  </r>
  <r>
    <x v="2"/>
    <n v="21439"/>
    <n v="0.34889700000000001"/>
    <n v="0.28891299999999998"/>
    <n v="0.26041300000000001"/>
    <n v="0.243808"/>
    <n v="0.23056099999999999"/>
    <n v="0.21862000000000001"/>
    <n v="0.21185699999999999"/>
    <n v="0.20541999999999999"/>
    <n v="0.19958999999999999"/>
    <n v="0.19445899999999999"/>
    <n v="0.18895500000000001"/>
    <n v="0.181865"/>
    <n v="0.17640700000000001"/>
    <n v="0.172816"/>
    <n v="0.13839299999999999"/>
    <n v="9.9538000000000001E-2"/>
    <n v="7.7849000000000002E-2"/>
  </r>
  <r>
    <x v="3"/>
    <n v="19865"/>
    <n v="0.361842"/>
    <n v="0.29906899999999997"/>
    <n v="0.27148299999999997"/>
    <n v="0.25134699999999999"/>
    <n v="0.236396"/>
    <n v="0.22814000000000001"/>
    <n v="0.21978400000000001"/>
    <n v="0.21288699999999999"/>
    <n v="0.206645"/>
    <n v="0.20125799999999999"/>
    <n v="0.19486500000000001"/>
    <n v="0.187616"/>
    <n v="0.183388"/>
    <n v="0.179562"/>
    <n v="0.142814"/>
    <n v="0.10365000000000001"/>
    <n v="8.2708000000000004E-2"/>
  </r>
  <r>
    <x v="4"/>
    <n v="19946"/>
    <n v="0.36232799999999998"/>
    <n v="0.294595"/>
    <n v="0.26451400000000003"/>
    <n v="0.24721699999999999"/>
    <n v="0.23593700000000001"/>
    <n v="0.22701299999999999"/>
    <n v="0.219693"/>
    <n v="0.21222299999999999"/>
    <n v="0.20480300000000001"/>
    <n v="0.19668099999999999"/>
    <n v="0.18881000000000001"/>
    <n v="0.18459800000000001"/>
    <n v="0.18063799999999999"/>
    <n v="0.177479"/>
    <n v="0.14032900000000001"/>
    <n v="0.101975"/>
    <n v="8.2823999999999995E-2"/>
  </r>
  <r>
    <x v="5"/>
    <n v="23431"/>
    <n v="0.33912300000000001"/>
    <n v="0.276258"/>
    <n v="0.249029"/>
    <n v="0.234902"/>
    <n v="0.22508600000000001"/>
    <n v="0.21765999999999999"/>
    <n v="0.20929500000000001"/>
    <n v="0.202766"/>
    <n v="0.194358"/>
    <n v="0.18676100000000001"/>
    <n v="0.18232300000000001"/>
    <n v="0.17877999999999999"/>
    <n v="0.17540900000000001"/>
    <n v="0.17169599999999999"/>
    <n v="0.13891899999999999"/>
    <n v="0.10362300000000001"/>
    <n v="8.3565E-2"/>
  </r>
  <r>
    <x v="6"/>
    <n v="26073"/>
    <n v="0.348943"/>
    <n v="0.28623500000000002"/>
    <n v="0.26721099999999998"/>
    <n v="0.25317400000000001"/>
    <n v="0.24224300000000001"/>
    <n v="0.23399700000000001"/>
    <n v="0.22586600000000001"/>
    <n v="0.21646899999999999"/>
    <n v="0.20852999999999999"/>
    <n v="0.203237"/>
    <n v="0.19894100000000001"/>
    <n v="0.19552800000000001"/>
    <n v="0.191194"/>
    <n v="0.18701300000000001"/>
    <n v="0.15004000000000001"/>
    <n v="0.109002"/>
    <n v="8.7869000000000003E-2"/>
  </r>
  <r>
    <x v="7"/>
    <n v="23682"/>
    <n v="0.361709"/>
    <n v="0.31074200000000002"/>
    <n v="0.28755999999999998"/>
    <n v="0.27092300000000002"/>
    <n v="0.25918400000000003"/>
    <n v="0.24795200000000001"/>
    <n v="0.23519999999999999"/>
    <n v="0.22363"/>
    <n v="0.217803"/>
    <n v="0.21349499999999999"/>
    <n v="0.20838599999999999"/>
    <n v="0.20382600000000001"/>
    <n v="0.198547"/>
    <n v="0.192298"/>
    <n v="0.153365"/>
    <n v="0.113208"/>
    <n v="9.1208999999999998E-2"/>
  </r>
  <r>
    <x v="8"/>
    <n v="16287"/>
    <n v="0.36562899999999998"/>
    <n v="0.30324800000000002"/>
    <n v="0.275312"/>
    <n v="0.25713799999999998"/>
    <n v="0.242955"/>
    <n v="0.229078"/>
    <n v="0.21704399999999999"/>
    <n v="0.210475"/>
    <n v="0.20439599999999999"/>
    <n v="0.19874700000000001"/>
    <n v="0.19223899999999999"/>
    <n v="0.187082"/>
    <n v="0.18063499999999999"/>
    <n v="0.175232"/>
    <n v="0.138208"/>
    <n v="9.9465999999999999E-2"/>
    <n v="8.1292000000000003E-2"/>
  </r>
  <r>
    <x v="9"/>
    <n v="16668"/>
    <n v="0.37551000000000001"/>
    <n v="0.31335499999999999"/>
    <n v="0.284437"/>
    <n v="0.26571899999999998"/>
    <n v="0.2485"/>
    <n v="0.235841"/>
    <n v="0.226662"/>
    <n v="0.21988199999999999"/>
    <n v="0.212923"/>
    <n v="0.20644299999999999"/>
    <n v="0.200324"/>
    <n v="0.19312499999999999"/>
    <n v="0.186525"/>
    <n v="0.18166499999999999"/>
    <n v="0.14182900000000001"/>
    <n v="0.100012"/>
    <n v="8.0154000000000003E-2"/>
  </r>
  <r>
    <x v="10"/>
    <n v="16678"/>
    <n v="0.37636399999999998"/>
    <n v="0.31190800000000002"/>
    <n v="0.28126899999999999"/>
    <n v="0.26016299999999998"/>
    <n v="0.24457400000000001"/>
    <n v="0.23450099999999999"/>
    <n v="0.225687"/>
    <n v="0.218671"/>
    <n v="0.21165600000000001"/>
    <n v="0.20554"/>
    <n v="0.19816500000000001"/>
    <n v="0.19234899999999999"/>
    <n v="0.18701300000000001"/>
    <n v="0.18143699999999999"/>
    <n v="0.14480199999999999"/>
    <n v="0.10414900000000001"/>
    <n v="8.1963999999999995E-2"/>
  </r>
  <r>
    <x v="11"/>
    <n v="16304"/>
    <n v="0.37671700000000002"/>
    <n v="0.30648900000000001"/>
    <n v="0.27392100000000003"/>
    <n v="0.253189"/>
    <n v="0.24159700000000001"/>
    <n v="0.231293"/>
    <n v="0.22233800000000001"/>
    <n v="0.21510099999999999"/>
    <n v="0.20743400000000001"/>
    <n v="0.199215"/>
    <n v="0.19412399999999999"/>
    <n v="0.19007599999999999"/>
    <n v="0.18523100000000001"/>
    <n v="0.18124399999999999"/>
    <n v="0.14303199999999999"/>
    <n v="0.10316500000000001"/>
    <n v="8.1391000000000005E-2"/>
  </r>
  <r>
    <x v="12"/>
    <n v="19554"/>
    <n v="0.38017800000000002"/>
    <n v="0.30290499999999998"/>
    <n v="0.275084"/>
    <n v="0.25902599999999998"/>
    <n v="0.24700800000000001"/>
    <n v="0.23708699999999999"/>
    <n v="0.22895599999999999"/>
    <n v="0.22159100000000001"/>
    <n v="0.21254000000000001"/>
    <n v="0.20594299999999999"/>
    <n v="0.19873199999999999"/>
    <n v="0.19397600000000001"/>
    <n v="0.18942400000000001"/>
    <n v="0.184361"/>
    <n v="0.145699"/>
    <n v="0.102383"/>
    <n v="8.1977999999999995E-2"/>
  </r>
  <r>
    <x v="13"/>
    <n v="25829"/>
    <n v="0.37864399999999998"/>
    <n v="0.30752299999999999"/>
    <n v="0.28595799999999999"/>
    <n v="0.27209699999999998"/>
    <n v="0.26013399999999998"/>
    <n v="0.25107400000000002"/>
    <n v="0.241705"/>
    <n v="0.23156099999999999"/>
    <n v="0.22211500000000001"/>
    <n v="0.216423"/>
    <n v="0.2117"/>
    <n v="0.20744099999999999"/>
    <n v="0.20275699999999999"/>
    <n v="0.19869100000000001"/>
    <n v="0.16078799999999999"/>
    <n v="0.11719400000000001"/>
    <n v="9.4971E-2"/>
  </r>
  <r>
    <x v="14"/>
    <n v="24508"/>
    <n v="0.35657699999999998"/>
    <n v="0.30487999999999998"/>
    <n v="0.28060200000000002"/>
    <n v="0.26473000000000002"/>
    <n v="0.25342700000000001"/>
    <n v="0.243063"/>
    <n v="0.230986"/>
    <n v="0.21947900000000001"/>
    <n v="0.21384900000000001"/>
    <n v="0.20752399999999999"/>
    <n v="0.20311699999999999"/>
    <n v="0.198466"/>
    <n v="0.193855"/>
    <n v="0.18728600000000001"/>
    <n v="0.14835999999999999"/>
    <n v="0.106985"/>
    <n v="8.7604000000000001E-2"/>
  </r>
  <r>
    <x v="15"/>
    <n v="18047"/>
    <n v="0.38283400000000001"/>
    <n v="0.31778099999999998"/>
    <n v="0.28459000000000001"/>
    <n v="0.26386700000000002"/>
    <n v="0.24912699999999999"/>
    <n v="0.23488700000000001"/>
    <n v="0.223971"/>
    <n v="0.21643499999999999"/>
    <n v="0.209952"/>
    <n v="0.20247100000000001"/>
    <n v="0.19681899999999999"/>
    <n v="0.192109"/>
    <n v="0.18568200000000001"/>
    <n v="0.17931"/>
    <n v="0.14052200000000001"/>
    <n v="0.10129100000000001"/>
    <n v="8.3171999999999996E-2"/>
  </r>
  <r>
    <x v="16"/>
    <n v="17887"/>
    <n v="0.37697799999999998"/>
    <n v="0.31067299999999998"/>
    <n v="0.28137800000000002"/>
    <n v="0.26125100000000001"/>
    <n v="0.24487100000000001"/>
    <n v="0.23391300000000001"/>
    <n v="0.225247"/>
    <n v="0.217476"/>
    <n v="0.21087900000000001"/>
    <n v="0.20461799999999999"/>
    <n v="0.198356"/>
    <n v="0.19159200000000001"/>
    <n v="0.185386"/>
    <n v="0.18130499999999999"/>
    <n v="0.14116400000000001"/>
    <n v="9.7725000000000006E-2"/>
    <n v="7.9386999999999999E-2"/>
  </r>
  <r>
    <x v="17"/>
    <n v="18331"/>
    <n v="0.38394"/>
    <n v="0.31869500000000001"/>
    <n v="0.28639999999999999"/>
    <n v="0.26392399999999999"/>
    <n v="0.247504"/>
    <n v="0.23593900000000001"/>
    <n v="0.22568299999999999"/>
    <n v="0.217282"/>
    <n v="0.20959"/>
    <n v="0.203044"/>
    <n v="0.19688"/>
    <n v="0.19115199999999999"/>
    <n v="0.18607799999999999"/>
    <n v="0.18138699999999999"/>
    <n v="0.14336399999999999"/>
    <n v="0.100867"/>
    <n v="7.9591999999999996E-2"/>
  </r>
  <r>
    <x v="18"/>
    <n v="18698"/>
    <n v="0.37715300000000002"/>
    <n v="0.30880299999999999"/>
    <n v="0.27484199999999998"/>
    <n v="0.25387700000000002"/>
    <n v="0.241844"/>
    <n v="0.23077300000000001"/>
    <n v="0.22184200000000001"/>
    <n v="0.213231"/>
    <n v="0.20638600000000001"/>
    <n v="0.19740099999999999"/>
    <n v="0.190662"/>
    <n v="0.18606300000000001"/>
    <n v="0.181891"/>
    <n v="0.17702399999999999"/>
    <n v="0.13932"/>
    <n v="9.7603999999999996E-2"/>
    <n v="7.8884999999999997E-2"/>
  </r>
  <r>
    <x v="19"/>
    <n v="20580"/>
    <n v="0.38017499999999999"/>
    <n v="0.30568499999999998"/>
    <n v="0.27274100000000001"/>
    <n v="0.256268"/>
    <n v="0.24538399999999999"/>
    <n v="0.23658899999999999"/>
    <n v="0.22808600000000001"/>
    <n v="0.21924199999999999"/>
    <n v="0.21015500000000001"/>
    <n v="0.20393600000000001"/>
    <n v="0.19932"/>
    <n v="0.19387799999999999"/>
    <n v="0.18965000000000001"/>
    <n v="0.185811"/>
    <n v="0.148591"/>
    <n v="0.10553899999999999"/>
    <n v="8.6346000000000006E-2"/>
  </r>
  <r>
    <x v="20"/>
    <n v="26080"/>
    <n v="0.37331300000000001"/>
    <n v="0.30391099999999999"/>
    <n v="0.28282200000000002"/>
    <n v="0.26913300000000001"/>
    <n v="0.25647999999999999"/>
    <n v="0.24662600000000001"/>
    <n v="0.237155"/>
    <n v="0.22684000000000001"/>
    <n v="0.21821299999999999"/>
    <n v="0.213535"/>
    <n v="0.20832100000000001"/>
    <n v="0.20375799999999999"/>
    <n v="0.19938700000000001"/>
    <n v="0.19497700000000001"/>
    <n v="0.15747700000000001"/>
    <n v="0.113995"/>
    <n v="9.2982999999999996E-2"/>
  </r>
  <r>
    <x v="21"/>
    <n v="24127"/>
    <n v="0.366892"/>
    <n v="0.31276199999999998"/>
    <n v="0.28863899999999998"/>
    <n v="0.27234999999999998"/>
    <n v="0.26120100000000002"/>
    <n v="0.24918100000000001"/>
    <n v="0.23596"/>
    <n v="0.22481000000000001"/>
    <n v="0.218635"/>
    <n v="0.213454"/>
    <n v="0.208231"/>
    <n v="0.20280200000000001"/>
    <n v="0.19753799999999999"/>
    <n v="0.191943"/>
    <n v="0.155137"/>
    <n v="0.111245"/>
    <n v="9.0065000000000006E-2"/>
  </r>
  <r>
    <x v="22"/>
    <n v="17377"/>
    <n v="0.38464599999999999"/>
    <n v="0.32186199999999998"/>
    <n v="0.29067199999999999"/>
    <n v="0.269955"/>
    <n v="0.25424400000000003"/>
    <n v="0.238706"/>
    <n v="0.22731199999999999"/>
    <n v="0.22011900000000001"/>
    <n v="0.213673"/>
    <n v="0.20763100000000001"/>
    <n v="0.20153099999999999"/>
    <n v="0.196467"/>
    <n v="0.190136"/>
    <n v="0.18426699999999999"/>
    <n v="0.147954"/>
    <n v="0.104333"/>
    <n v="8.6378999999999997E-2"/>
  </r>
  <r>
    <x v="23"/>
    <n v="17059"/>
    <n v="0.38261299999999998"/>
    <n v="0.31566899999999998"/>
    <n v="0.28460099999999999"/>
    <n v="0.261797"/>
    <n v="0.245501"/>
    <n v="0.231901"/>
    <n v="0.22345999999999999"/>
    <n v="0.21542900000000001"/>
    <n v="0.20933199999999999"/>
    <n v="0.203294"/>
    <n v="0.19760800000000001"/>
    <n v="0.19139500000000001"/>
    <n v="0.18453600000000001"/>
    <n v="0.18037400000000001"/>
    <n v="0.14438100000000001"/>
    <n v="0.102175"/>
    <n v="8.1892000000000006E-2"/>
  </r>
  <r>
    <x v="24"/>
    <n v="16685"/>
    <n v="0.393287"/>
    <n v="0.325322"/>
    <n v="0.29517500000000002"/>
    <n v="0.27066200000000001"/>
    <n v="0.255079"/>
    <n v="0.24333199999999999"/>
    <n v="0.23392299999999999"/>
    <n v="0.225352"/>
    <n v="0.21828"/>
    <n v="0.21216699999999999"/>
    <n v="0.20527400000000001"/>
    <n v="0.19928100000000001"/>
    <n v="0.195325"/>
    <n v="0.19142899999999999"/>
    <n v="0.15385099999999999"/>
    <n v="0.108421"/>
    <n v="9.0679999999999997E-2"/>
  </r>
  <r>
    <x v="25"/>
    <n v="17269"/>
    <n v="0.384909"/>
    <n v="0.31490000000000001"/>
    <n v="0.28229799999999999"/>
    <n v="0.26289899999999999"/>
    <n v="0.25027500000000003"/>
    <n v="0.23811499999999999"/>
    <n v="0.22913900000000001"/>
    <n v="0.22045300000000001"/>
    <n v="0.21251999999999999"/>
    <n v="0.205513"/>
    <n v="0.198796"/>
    <n v="0.19456799999999999"/>
    <n v="0.190109"/>
    <n v="0.186172"/>
    <n v="0.14974799999999999"/>
    <n v="0.10556500000000001"/>
    <n v="8.5413000000000003E-2"/>
  </r>
  <r>
    <x v="26"/>
    <n v="18593"/>
    <n v="0.38283200000000001"/>
    <n v="0.30780400000000002"/>
    <n v="0.27940599999999999"/>
    <n v="0.26370100000000002"/>
    <n v="0.25133100000000003"/>
    <n v="0.24288699999999999"/>
    <n v="0.236541"/>
    <n v="0.22686000000000001"/>
    <n v="0.217447"/>
    <n v="0.20927200000000001"/>
    <n v="0.204378"/>
    <n v="0.19975300000000001"/>
    <n v="0.195988"/>
    <n v="0.19276099999999999"/>
    <n v="0.15489700000000001"/>
    <n v="0.109288"/>
    <n v="8.8743000000000002E-2"/>
  </r>
  <r>
    <x v="27"/>
    <n v="24036"/>
    <n v="0.37531199999999998"/>
    <n v="0.30808000000000002"/>
    <n v="0.28415699999999999"/>
    <n v="0.26855600000000002"/>
    <n v="0.25653199999999998"/>
    <n v="0.248585"/>
    <n v="0.23976500000000001"/>
    <n v="0.22894800000000001"/>
    <n v="0.220669"/>
    <n v="0.21513599999999999"/>
    <n v="0.21068400000000001"/>
    <n v="0.206232"/>
    <n v="0.20119799999999999"/>
    <n v="0.19653899999999999"/>
    <n v="0.159636"/>
    <n v="0.113455"/>
    <n v="9.1944999999999999E-2"/>
  </r>
  <r>
    <x v="28"/>
    <n v="22861"/>
    <n v="0.36205799999999999"/>
    <n v="0.30965399999999998"/>
    <n v="0.28555199999999997"/>
    <n v="0.27124799999999999"/>
    <n v="0.25978699999999999"/>
    <n v="0.24976999999999999"/>
    <n v="0.23712900000000001"/>
    <n v="0.22448699999999999"/>
    <n v="0.21862599999999999"/>
    <n v="0.21342"/>
    <n v="0.208565"/>
    <n v="0.204759"/>
    <n v="0.19933500000000001"/>
    <n v="0.193386"/>
    <n v="0.156774"/>
    <n v="0.113425"/>
    <n v="9.2077999999999993E-2"/>
  </r>
  <r>
    <x v="29"/>
    <n v="16128"/>
    <n v="0.37785200000000002"/>
    <n v="0.31243799999999999"/>
    <n v="0.28168399999999999"/>
    <n v="0.26345499999999999"/>
    <n v="0.24925600000000001"/>
    <n v="0.235925"/>
    <n v="0.22433"/>
    <n v="0.216146"/>
    <n v="0.21013100000000001"/>
    <n v="0.20411699999999999"/>
    <n v="0.19909499999999999"/>
    <n v="0.193638"/>
    <n v="0.18836800000000001"/>
    <n v="0.181982"/>
    <n v="0.14570900000000001"/>
    <n v="0.103981"/>
    <n v="8.2960999999999993E-2"/>
  </r>
  <r>
    <x v="30"/>
    <n v="16145"/>
    <n v="0.37621599999999999"/>
    <n v="0.31018899999999999"/>
    <n v="0.28120200000000001"/>
    <n v="0.26088600000000001"/>
    <n v="0.24279999999999999"/>
    <n v="0.229545"/>
    <n v="0.22093499999999999"/>
    <n v="0.21362700000000001"/>
    <n v="0.20675099999999999"/>
    <n v="0.20061899999999999"/>
    <n v="0.19541700000000001"/>
    <n v="0.18947"/>
    <n v="0.18432999999999999"/>
    <n v="0.180427"/>
    <n v="0.144007"/>
    <n v="0.101703"/>
    <n v="8.0829999999999999E-2"/>
  </r>
  <r>
    <x v="31"/>
    <n v="14870"/>
    <n v="0.39421699999999998"/>
    <n v="0.33180900000000002"/>
    <n v="0.30087399999999997"/>
    <n v="0.27653"/>
    <n v="0.25850699999999999"/>
    <n v="0.24815100000000001"/>
    <n v="0.23940800000000001"/>
    <n v="0.231876"/>
    <n v="0.22595799999999999"/>
    <n v="0.21849399999999999"/>
    <n v="0.21035599999999999"/>
    <n v="0.203093"/>
    <n v="0.19845299999999999"/>
    <n v="0.19401499999999999"/>
    <n v="0.156557"/>
    <n v="0.110625"/>
    <n v="9.0114E-2"/>
  </r>
  <r>
    <x v="32"/>
    <n v="14637"/>
    <n v="0.38491500000000001"/>
    <n v="0.31591200000000003"/>
    <n v="0.28359600000000001"/>
    <n v="0.26241700000000001"/>
    <n v="0.250529"/>
    <n v="0.241785"/>
    <n v="0.233791"/>
    <n v="0.22600300000000001"/>
    <n v="0.218692"/>
    <n v="0.20994699999999999"/>
    <n v="0.20338899999999999"/>
    <n v="0.199016"/>
    <n v="0.19375600000000001"/>
    <n v="0.188973"/>
    <n v="0.15167"/>
    <n v="0.105076"/>
    <n v="8.6356000000000002E-2"/>
  </r>
  <r>
    <x v="33"/>
    <n v="16830"/>
    <n v="0.38324399999999997"/>
    <n v="0.30748700000000001"/>
    <n v="0.27754000000000001"/>
    <n v="0.26167600000000002"/>
    <n v="0.249614"/>
    <n v="0.24040400000000001"/>
    <n v="0.23333300000000001"/>
    <n v="0.22453999999999999"/>
    <n v="0.21604300000000001"/>
    <n v="0.20760500000000001"/>
    <n v="0.20225799999999999"/>
    <n v="0.19756399999999999"/>
    <n v="0.19340499999999999"/>
    <n v="0.188889"/>
    <n v="0.15294099999999999"/>
    <n v="0.10926900000000001"/>
    <n v="8.9245000000000005E-2"/>
  </r>
  <r>
    <x v="34"/>
    <n v="22291"/>
    <n v="0.37302099999999999"/>
    <n v="0.302095"/>
    <n v="0.28226600000000002"/>
    <n v="0.26853900000000003"/>
    <n v="0.25934200000000002"/>
    <n v="0.25131199999999998"/>
    <n v="0.242475"/>
    <n v="0.232067"/>
    <n v="0.222556"/>
    <n v="0.21663499999999999"/>
    <n v="0.212642"/>
    <n v="0.20896300000000001"/>
    <n v="0.20582300000000001"/>
    <n v="0.20178499999999999"/>
    <n v="0.16441600000000001"/>
    <n v="0.12090099999999999"/>
    <n v="9.7483E-2"/>
  </r>
  <r>
    <x v="35"/>
    <n v="21360"/>
    <n v="0.36217199999999999"/>
    <n v="0.31296800000000002"/>
    <n v="0.28749999999999998"/>
    <n v="0.27041199999999999"/>
    <n v="0.26067400000000002"/>
    <n v="0.25023400000000001"/>
    <n v="0.23740600000000001"/>
    <n v="0.22626399999999999"/>
    <n v="0.22013099999999999"/>
    <n v="0.215449"/>
    <n v="0.21086099999999999"/>
    <n v="0.20730299999999999"/>
    <n v="0.203184"/>
    <n v="0.19897000000000001"/>
    <n v="0.16484099999999999"/>
    <n v="0.11956899999999999"/>
    <n v="9.7424999999999998E-2"/>
  </r>
  <r>
    <x v="36"/>
    <n v="15714"/>
    <n v="0.37718000000000002"/>
    <n v="0.31016899999999997"/>
    <n v="0.28064099999999997"/>
    <n v="0.26078699999999999"/>
    <n v="0.246277"/>
    <n v="0.23202200000000001"/>
    <n v="0.22050400000000001"/>
    <n v="0.21337700000000001"/>
    <n v="0.20624899999999999"/>
    <n v="0.20020399999999999"/>
    <n v="0.196385"/>
    <n v="0.192631"/>
    <n v="0.18804899999999999"/>
    <n v="0.18454899999999999"/>
    <n v="0.14700299999999999"/>
    <n v="0.104175"/>
    <n v="8.3874000000000004E-2"/>
  </r>
  <r>
    <x v="37"/>
    <n v="15014"/>
    <n v="0.37504999999999999"/>
    <n v="0.307979"/>
    <n v="0.277474"/>
    <n v="0.25795899999999999"/>
    <n v="0.24090800000000001"/>
    <n v="0.226189"/>
    <n v="0.21753"/>
    <n v="0.20940500000000001"/>
    <n v="0.20314399999999999"/>
    <n v="0.199214"/>
    <n v="0.19428500000000001"/>
    <n v="0.190222"/>
    <n v="0.18682599999999999"/>
    <n v="0.18243000000000001"/>
    <n v="0.14299999999999999"/>
    <n v="0.101772"/>
    <n v="8.1457000000000002E-2"/>
  </r>
  <r>
    <x v="38"/>
    <n v="15159"/>
    <n v="0.37608000000000003"/>
    <n v="0.30899100000000002"/>
    <n v="0.27521600000000002"/>
    <n v="0.25305100000000003"/>
    <n v="0.23524"/>
    <n v="0.22395899999999999"/>
    <n v="0.214592"/>
    <n v="0.207533"/>
    <n v="0.20238800000000001"/>
    <n v="0.19796800000000001"/>
    <n v="0.193746"/>
    <n v="0.19071199999999999"/>
    <n v="0.185368"/>
    <n v="0.181674"/>
    <n v="0.143347"/>
    <n v="0.103635"/>
    <n v="8.3581000000000003E-2"/>
  </r>
  <r>
    <x v="39"/>
    <n v="15099"/>
    <n v="0.38459500000000002"/>
    <n v="0.31492199999999998"/>
    <n v="0.27962100000000001"/>
    <n v="0.25551400000000002"/>
    <n v="0.24233399999999999"/>
    <n v="0.231075"/>
    <n v="0.22253100000000001"/>
    <n v="0.216637"/>
    <n v="0.212199"/>
    <n v="0.207232"/>
    <n v="0.20299400000000001"/>
    <n v="0.19921800000000001"/>
    <n v="0.19358900000000001"/>
    <n v="0.18795899999999999"/>
    <n v="0.148288"/>
    <n v="0.106696"/>
    <n v="8.6562E-2"/>
  </r>
  <r>
    <x v="40"/>
    <n v="17099"/>
    <n v="0.38341399999999998"/>
    <n v="0.30569000000000002"/>
    <n v="0.27112700000000001"/>
    <n v="0.25393300000000002"/>
    <n v="0.24083299999999999"/>
    <n v="0.231125"/>
    <n v="0.22556899999999999"/>
    <n v="0.21942800000000001"/>
    <n v="0.214866"/>
    <n v="0.21112300000000001"/>
    <n v="0.206094"/>
    <n v="0.20083000000000001"/>
    <n v="0.195684"/>
    <n v="0.19071299999999999"/>
    <n v="0.149365"/>
    <n v="0.10755000000000001"/>
    <n v="8.8894000000000001E-2"/>
  </r>
  <r>
    <x v="41"/>
    <n v="23332"/>
    <n v="0.37570700000000001"/>
    <n v="0.30198900000000001"/>
    <n v="0.27910200000000002"/>
    <n v="0.26405800000000001"/>
    <n v="0.253386"/>
    <n v="0.246614"/>
    <n v="0.240399"/>
    <n v="0.23341300000000001"/>
    <n v="0.22839899999999999"/>
    <n v="0.222827"/>
    <n v="0.217255"/>
    <n v="0.21301200000000001"/>
    <n v="0.20885500000000001"/>
    <n v="0.20444000000000001"/>
    <n v="0.16059499999999999"/>
    <n v="0.114221"/>
    <n v="9.5405000000000004E-2"/>
  </r>
  <r>
    <x v="42"/>
    <n v="22293"/>
    <n v="0.35787000000000002"/>
    <n v="0.30574600000000002"/>
    <n v="0.28143400000000002"/>
    <n v="0.26658599999999999"/>
    <n v="0.25689699999999999"/>
    <n v="0.24815000000000001"/>
    <n v="0.24003099999999999"/>
    <n v="0.234379"/>
    <n v="0.22850200000000001"/>
    <n v="0.223164"/>
    <n v="0.21805099999999999"/>
    <n v="0.212668"/>
    <n v="0.207509"/>
    <n v="0.20051099999999999"/>
    <n v="0.15906300000000001"/>
    <n v="0.114027"/>
    <n v="9.4244999999999995E-2"/>
  </r>
  <r>
    <x v="43"/>
    <n v="15115"/>
    <n v="0.37128699999999998"/>
    <n v="0.30122399999999999"/>
    <n v="0.27343699999999999"/>
    <n v="0.25881599999999999"/>
    <n v="0.24776699999999999"/>
    <n v="0.23876900000000001"/>
    <n v="0.23195499999999999"/>
    <n v="0.225802"/>
    <n v="0.21859100000000001"/>
    <n v="0.21316599999999999"/>
    <n v="0.20760799999999999"/>
    <n v="0.20039699999999999"/>
    <n v="0.194443"/>
    <n v="0.18809100000000001"/>
    <n v="0.14680799999999999"/>
    <n v="0.107708"/>
    <n v="8.8455000000000006E-2"/>
  </r>
  <r>
    <x v="44"/>
    <n v="18701"/>
    <n v="0.340891"/>
    <n v="0.27645599999999998"/>
    <n v="0.25453199999999998"/>
    <n v="0.242233"/>
    <n v="0.23100399999999999"/>
    <n v="0.22538900000000001"/>
    <n v="0.21699399999999999"/>
    <n v="0.210149"/>
    <n v="0.20416000000000001"/>
    <n v="0.19897300000000001"/>
    <n v="0.193412"/>
    <n v="0.18769"/>
    <n v="0.181113"/>
    <n v="0.177424"/>
    <n v="0.13705100000000001"/>
    <n v="0.10127800000000001"/>
    <n v="8.2776000000000002E-2"/>
  </r>
  <r>
    <x v="45"/>
    <n v="21846"/>
    <n v="0.354939"/>
    <n v="0.27501599999999998"/>
    <n v="0.22759299999999999"/>
    <n v="0.181864"/>
    <n v="0.131878"/>
    <n v="0.11755"/>
    <n v="0.113247"/>
    <n v="0.109723"/>
    <n v="0.10574"/>
    <n v="0.10249"/>
    <n v="9.8964999999999997E-2"/>
    <n v="9.6172999999999995E-2"/>
    <n v="9.3839000000000006E-2"/>
    <n v="9.1550000000000006E-2"/>
    <n v="7.3376999999999998E-2"/>
    <n v="5.4701E-2"/>
    <n v="4.6050000000000001E-2"/>
  </r>
  <r>
    <x v="46"/>
    <n v="28656"/>
    <n v="0.384876"/>
    <n v="0.28587400000000002"/>
    <n v="0.20487900000000001"/>
    <n v="0.10360800000000001"/>
    <n v="8.0542000000000002E-2"/>
    <n v="7.7400999999999998E-2"/>
    <n v="7.4678999999999995E-2"/>
    <n v="7.1851999999999999E-2"/>
    <n v="6.9514000000000006E-2"/>
    <n v="6.6304000000000002E-2"/>
    <n v="6.3791E-2"/>
    <n v="6.2115999999999998E-2"/>
    <n v="6.0789999999999997E-2"/>
    <n v="5.9185000000000001E-2"/>
    <n v="4.7425000000000002E-2"/>
    <n v="3.6082999999999997E-2"/>
    <n v="3.1371999999999997E-2"/>
  </r>
  <r>
    <x v="47"/>
    <n v="34118"/>
    <n v="0.33788600000000002"/>
    <n v="0.218418"/>
    <n v="0.108916"/>
    <n v="8.4501000000000007E-2"/>
    <n v="8.0778000000000003E-2"/>
    <n v="7.7759999999999996E-2"/>
    <n v="7.4329999999999993E-2"/>
    <n v="7.2161000000000003E-2"/>
    <n v="6.9348000000000007E-2"/>
    <n v="6.6446000000000005E-2"/>
    <n v="6.4452999999999996E-2"/>
    <n v="6.2928999999999999E-2"/>
    <n v="6.1110999999999999E-2"/>
    <n v="5.9822E-2"/>
    <n v="4.8244000000000002E-2"/>
    <n v="3.6872000000000002E-2"/>
    <n v="3.1362000000000001E-2"/>
  </r>
  <r>
    <x v="48"/>
    <n v="47521"/>
    <n v="0.28246500000000002"/>
    <n v="0.119337"/>
    <n v="9.2000999999999999E-2"/>
    <n v="8.6551000000000003E-2"/>
    <n v="8.2531999999999994E-2"/>
    <n v="7.9606999999999997E-2"/>
    <n v="7.6386999999999997E-2"/>
    <n v="7.2262999999999994E-2"/>
    <n v="6.9190000000000002E-2"/>
    <n v="6.7338999999999996E-2"/>
    <n v="6.6055000000000003E-2"/>
    <n v="6.4666000000000001E-2"/>
    <n v="6.3319E-2"/>
    <n v="6.1677999999999997E-2"/>
    <n v="4.9135999999999999E-2"/>
    <n v="3.8172999999999999E-2"/>
    <n v="3.2364999999999998E-2"/>
  </r>
  <r>
    <x v="49"/>
    <n v="47014"/>
    <n v="0.16780100000000001"/>
    <n v="0.116008"/>
    <n v="0.107351"/>
    <n v="0.101885"/>
    <n v="9.7248000000000001E-2"/>
    <n v="9.3057000000000001E-2"/>
    <n v="8.8314000000000004E-2"/>
    <n v="8.4273000000000001E-2"/>
    <n v="8.1783999999999996E-2"/>
    <n v="7.9465999999999995E-2"/>
    <n v="7.7424000000000007E-2"/>
    <n v="7.5467000000000006E-2"/>
    <n v="7.3382000000000003E-2"/>
    <n v="7.0531999999999997E-2"/>
    <n v="5.5302999999999998E-2"/>
    <n v="4.1817E-2"/>
    <n v="3.4181000000000003E-2"/>
  </r>
  <r>
    <x v="50"/>
    <n v="24014"/>
    <n v="0.368452"/>
    <n v="0.31323400000000001"/>
    <n v="0.28483399999999998"/>
    <n v="0.266011"/>
    <n v="0.25035400000000002"/>
    <n v="0.23711199999999999"/>
    <n v="0.22636800000000001"/>
    <n v="0.21920500000000001"/>
    <n v="0.212668"/>
    <n v="0.20725399999999999"/>
    <n v="0.20196600000000001"/>
    <n v="0.196052"/>
    <n v="0.190639"/>
    <n v="0.184392"/>
    <n v="0.145207"/>
    <n v="0.105272"/>
    <n v="8.5866999999999999E-2"/>
  </r>
  <r>
    <x v="51"/>
    <n v="17832"/>
    <n v="0.399787"/>
    <n v="0.33944600000000003"/>
    <n v="0.309668"/>
    <n v="0.28936699999999999"/>
    <n v="0.27108599999999999"/>
    <n v="0.25751499999999999"/>
    <n v="0.24887799999999999"/>
    <n v="0.242149"/>
    <n v="0.23525099999999999"/>
    <n v="0.228466"/>
    <n v="0.22201699999999999"/>
    <n v="0.214838"/>
    <n v="0.209455"/>
    <n v="0.20452000000000001"/>
    <n v="0.15915199999999999"/>
    <n v="0.116756"/>
    <n v="9.4772999999999996E-2"/>
  </r>
  <r>
    <x v="52"/>
    <n v="16955"/>
    <n v="0.40041300000000002"/>
    <n v="0.337953"/>
    <n v="0.30698900000000001"/>
    <n v="0.28428199999999998"/>
    <n v="0.26759100000000002"/>
    <n v="0.25673800000000002"/>
    <n v="0.24724299999999999"/>
    <n v="0.23827799999999999"/>
    <n v="0.232793"/>
    <n v="0.22506599999999999"/>
    <n v="0.217694"/>
    <n v="0.210145"/>
    <n v="0.20524899999999999"/>
    <n v="0.201239"/>
    <n v="0.15623699999999999"/>
    <n v="0.11436200000000001"/>
    <n v="9.3659999999999993E-2"/>
  </r>
  <r>
    <x v="53"/>
    <n v="17510"/>
    <n v="0.38469399999999998"/>
    <n v="0.318332"/>
    <n v="0.287379"/>
    <n v="0.26641900000000002"/>
    <n v="0.25534000000000001"/>
    <n v="0.245231"/>
    <n v="0.239292"/>
    <n v="0.23192499999999999"/>
    <n v="0.22558500000000001"/>
    <n v="0.21770400000000001"/>
    <n v="0.210394"/>
    <n v="0.20536799999999999"/>
    <n v="0.19977200000000001"/>
    <n v="0.19440299999999999"/>
    <n v="0.155283"/>
    <n v="0.11296399999999999"/>
    <n v="9.4403000000000001E-2"/>
  </r>
  <r>
    <x v="54"/>
    <n v="18709"/>
    <n v="0.38954499999999997"/>
    <n v="0.31877699999999998"/>
    <n v="0.28964699999999999"/>
    <n v="0.27590999999999999"/>
    <n v="0.26431100000000002"/>
    <n v="0.25420900000000002"/>
    <n v="0.247528"/>
    <n v="0.23833399999999999"/>
    <n v="0.22919500000000001"/>
    <n v="0.22026799999999999"/>
    <n v="0.21626000000000001"/>
    <n v="0.21096799999999999"/>
    <n v="0.205676"/>
    <n v="0.201293"/>
    <n v="0.16045799999999999"/>
    <n v="0.11630799999999999"/>
    <n v="9.5516000000000004E-2"/>
  </r>
  <r>
    <x v="55"/>
    <n v="23584"/>
    <n v="0.382081"/>
    <n v="0.30902299999999999"/>
    <n v="0.288331"/>
    <n v="0.27467799999999998"/>
    <n v="0.26505299999999998"/>
    <n v="0.25678400000000001"/>
    <n v="0.24698899999999999"/>
    <n v="0.23664299999999999"/>
    <n v="0.22659399999999999"/>
    <n v="0.220997"/>
    <n v="0.214807"/>
    <n v="0.20916699999999999"/>
    <n v="0.20463000000000001"/>
    <n v="0.19992399999999999"/>
    <n v="0.16048999999999999"/>
    <n v="0.119149"/>
    <n v="9.7905000000000006E-2"/>
  </r>
  <r>
    <x v="56"/>
    <n v="22337"/>
    <n v="0.36867100000000003"/>
    <n v="0.31870900000000002"/>
    <n v="0.29614499999999999"/>
    <n v="0.28276000000000001"/>
    <n v="0.27174599999999999"/>
    <n v="0.26127099999999998"/>
    <n v="0.24882499999999999"/>
    <n v="0.238707"/>
    <n v="0.23252900000000001"/>
    <n v="0.226933"/>
    <n v="0.22062000000000001"/>
    <n v="0.21565100000000001"/>
    <n v="0.21045800000000001"/>
    <n v="0.203653"/>
    <n v="0.16533100000000001"/>
    <n v="0.12418899999999999"/>
    <n v="0.10399799999999999"/>
  </r>
  <r>
    <x v="57"/>
    <n v="15090"/>
    <n v="0.38800499999999999"/>
    <n v="0.32445299999999999"/>
    <n v="0.294964"/>
    <n v="0.27793200000000001"/>
    <n v="0.262492"/>
    <n v="0.24937000000000001"/>
    <n v="0.23644799999999999"/>
    <n v="0.229158"/>
    <n v="0.22220000000000001"/>
    <n v="0.21351899999999999"/>
    <n v="0.20682600000000001"/>
    <n v="0.20119300000000001"/>
    <n v="0.194102"/>
    <n v="0.187144"/>
    <n v="0.150895"/>
    <n v="0.11279"/>
    <n v="9.4433000000000003E-2"/>
  </r>
  <r>
    <x v="58"/>
    <n v="13621"/>
    <n v="0.38638899999999998"/>
    <n v="0.322737"/>
    <n v="0.29491200000000001"/>
    <n v="0.27575100000000002"/>
    <n v="0.26069999999999999"/>
    <n v="0.24623700000000001"/>
    <n v="0.23728099999999999"/>
    <n v="0.229792"/>
    <n v="0.221863"/>
    <n v="0.215917"/>
    <n v="0.20879500000000001"/>
    <n v="0.201013"/>
    <n v="0.19337799999999999"/>
    <n v="0.188386"/>
    <n v="0.15204500000000001"/>
    <n v="0.113501"/>
    <n v="9.3384999999999996E-2"/>
  </r>
  <r>
    <x v="59"/>
    <n v="13601"/>
    <n v="0.38806000000000002"/>
    <n v="0.32791700000000001"/>
    <n v="0.29960999999999999"/>
    <n v="0.27608300000000002"/>
    <n v="0.26079000000000002"/>
    <n v="0.25115799999999999"/>
    <n v="0.24432000000000001"/>
    <n v="0.23638000000000001"/>
    <n v="0.229101"/>
    <n v="0.222998"/>
    <n v="0.214396"/>
    <n v="0.20696999999999999"/>
    <n v="0.201456"/>
    <n v="0.196603"/>
    <n v="0.160135"/>
    <n v="0.11712400000000001"/>
    <n v="9.7860000000000003E-2"/>
  </r>
  <r>
    <x v="60"/>
    <n v="13875"/>
    <n v="0.39005400000000001"/>
    <n v="0.32497300000000001"/>
    <n v="0.29066700000000001"/>
    <n v="0.27055899999999999"/>
    <n v="0.259604"/>
    <n v="0.24915300000000001"/>
    <n v="0.23971200000000001"/>
    <n v="0.23300899999999999"/>
    <n v="0.22515299999999999"/>
    <n v="0.217586"/>
    <n v="0.21009"/>
    <n v="0.205405"/>
    <n v="0.20021600000000001"/>
    <n v="0.195964"/>
    <n v="0.157694"/>
    <n v="0.11769399999999999"/>
    <n v="9.7153000000000003E-2"/>
  </r>
  <r>
    <x v="61"/>
    <n v="15986"/>
    <n v="0.386463"/>
    <n v="0.31271100000000002"/>
    <n v="0.28068300000000002"/>
    <n v="0.26523200000000002"/>
    <n v="0.25416"/>
    <n v="0.245089"/>
    <n v="0.23702000000000001"/>
    <n v="0.22945099999999999"/>
    <n v="0.22031800000000001"/>
    <n v="0.21299899999999999"/>
    <n v="0.20887"/>
    <n v="0.203428"/>
    <n v="0.19955000000000001"/>
    <n v="0.195796"/>
    <n v="0.15870100000000001"/>
    <n v="0.11791600000000001"/>
    <n v="9.7272999999999998E-2"/>
  </r>
  <r>
    <x v="62"/>
    <n v="22761"/>
    <n v="0.37480799999999997"/>
    <n v="0.30618200000000001"/>
    <n v="0.28539999999999999"/>
    <n v="0.27147300000000002"/>
    <n v="0.259127"/>
    <n v="0.25117499999999998"/>
    <n v="0.243003"/>
    <n v="0.231492"/>
    <n v="0.222749"/>
    <n v="0.217477"/>
    <n v="0.21282000000000001"/>
    <n v="0.20961299999999999"/>
    <n v="0.20601"/>
    <n v="0.20166100000000001"/>
    <n v="0.16519500000000001"/>
    <n v="0.12293"/>
    <n v="0.102061"/>
  </r>
  <r>
    <x v="63"/>
    <n v="21511"/>
    <n v="0.36241899999999999"/>
    <n v="0.31490899999999999"/>
    <n v="0.29324499999999998"/>
    <n v="0.27553299999999997"/>
    <n v="0.26586399999999999"/>
    <n v="0.25628699999999999"/>
    <n v="0.244061"/>
    <n v="0.23267199999999999"/>
    <n v="0.22700000000000001"/>
    <n v="0.22142200000000001"/>
    <n v="0.21640100000000001"/>
    <n v="0.21221699999999999"/>
    <n v="0.207894"/>
    <n v="0.20208300000000001"/>
    <n v="0.167263"/>
    <n v="0.12575"/>
    <n v="0.104133"/>
  </r>
  <r>
    <x v="64"/>
    <n v="14188"/>
    <n v="0.379828"/>
    <n v="0.315548"/>
    <n v="0.28693299999999999"/>
    <n v="0.27029900000000001"/>
    <n v="0.25620199999999999"/>
    <n v="0.242176"/>
    <n v="0.228855"/>
    <n v="0.22004499999999999"/>
    <n v="0.21320800000000001"/>
    <n v="0.20735799999999999"/>
    <n v="0.202566"/>
    <n v="0.19833700000000001"/>
    <n v="0.19354399999999999"/>
    <n v="0.187835"/>
    <n v="0.15287600000000001"/>
    <n v="0.111996"/>
    <n v="9.1555999999999998E-2"/>
  </r>
  <r>
    <x v="65"/>
    <n v="16704"/>
    <n v="0.37547900000000001"/>
    <n v="0.30932700000000002"/>
    <n v="0.28148899999999999"/>
    <n v="0.261494"/>
    <n v="0.242816"/>
    <n v="0.228628"/>
    <n v="0.21934899999999999"/>
    <n v="0.211925"/>
    <n v="0.20558000000000001"/>
    <n v="0.19941300000000001"/>
    <n v="0.19348699999999999"/>
    <n v="0.18660199999999999"/>
    <n v="0.179837"/>
    <n v="0.176006"/>
    <n v="0.140625"/>
    <n v="0.10410700000000001"/>
    <n v="8.4411E-2"/>
  </r>
  <r>
    <x v="66"/>
    <n v="20322"/>
    <n v="0.36374400000000001"/>
    <n v="0.300512"/>
    <n v="0.27118399999999998"/>
    <n v="0.24795800000000001"/>
    <n v="0.232408"/>
    <n v="0.22364899999999999"/>
    <n v="0.21587400000000001"/>
    <n v="0.207312"/>
    <n v="0.20170299999999999"/>
    <n v="0.19589599999999999"/>
    <n v="0.18964700000000001"/>
    <n v="0.18354500000000001"/>
    <n v="0.17857500000000001"/>
    <n v="0.17454"/>
    <n v="0.13714199999999999"/>
    <n v="9.9695000000000006E-2"/>
    <n v="8.0601999999999993E-2"/>
  </r>
  <r>
    <x v="67"/>
    <n v="17270"/>
    <n v="0.37643300000000002"/>
    <n v="0.310365"/>
    <n v="0.27330599999999999"/>
    <n v="0.251245"/>
    <n v="0.240069"/>
    <n v="0.23039999999999999"/>
    <n v="0.22136700000000001"/>
    <n v="0.213897"/>
    <n v="0.20660100000000001"/>
    <n v="0.19855200000000001"/>
    <n v="0.192415"/>
    <n v="0.187551"/>
    <n v="0.18245500000000001"/>
    <n v="0.17846000000000001"/>
    <n v="0.14238600000000001"/>
    <n v="0.10237400000000001"/>
    <n v="8.4018999999999996E-2"/>
  </r>
  <r>
    <x v="68"/>
    <n v="18370"/>
    <n v="0.376919"/>
    <n v="0.30261300000000002"/>
    <n v="0.26951599999999998"/>
    <n v="0.25209599999999999"/>
    <n v="0.23919399999999999"/>
    <n v="0.22983100000000001"/>
    <n v="0.22259100000000001"/>
    <n v="0.21415400000000001"/>
    <n v="0.20647799999999999"/>
    <n v="0.19978199999999999"/>
    <n v="0.194992"/>
    <n v="0.190637"/>
    <n v="0.18584600000000001"/>
    <n v="0.18165500000000001"/>
    <n v="0.14485600000000001"/>
    <n v="0.105825"/>
    <n v="8.6717000000000002E-2"/>
  </r>
  <r>
    <x v="69"/>
    <n v="25413"/>
    <n v="0.36929899999999999"/>
    <n v="0.29720999999999997"/>
    <n v="0.275725"/>
    <n v="0.26053599999999999"/>
    <n v="0.24987200000000001"/>
    <n v="0.242317"/>
    <n v="0.23322699999999999"/>
    <n v="0.22264200000000001"/>
    <n v="0.21367"/>
    <n v="0.20835799999999999"/>
    <n v="0.20430499999999999"/>
    <n v="0.200016"/>
    <n v="0.19549"/>
    <n v="0.19069"/>
    <n v="0.15437000000000001"/>
    <n v="0.11462600000000001"/>
    <n v="9.5227000000000006E-2"/>
  </r>
  <r>
    <x v="70"/>
    <n v="24796"/>
    <n v="0.354412"/>
    <n v="0.30392000000000002"/>
    <n v="0.281497"/>
    <n v="0.265567"/>
    <n v="0.25459799999999999"/>
    <n v="0.24495900000000001"/>
    <n v="0.23249700000000001"/>
    <n v="0.22172900000000001"/>
    <n v="0.21628500000000001"/>
    <n v="0.211203"/>
    <n v="0.20644499999999999"/>
    <n v="0.20172599999999999"/>
    <n v="0.19636200000000001"/>
    <n v="0.189829"/>
    <n v="0.15300900000000001"/>
    <n v="0.112357"/>
    <n v="9.2959E-2"/>
  </r>
  <r>
    <x v="71"/>
    <n v="16957"/>
    <n v="0.373533"/>
    <n v="0.311199"/>
    <n v="0.28360000000000002"/>
    <n v="0.26213399999999998"/>
    <n v="0.246978"/>
    <n v="0.23353199999999999"/>
    <n v="0.22179599999999999"/>
    <n v="0.213481"/>
    <n v="0.206876"/>
    <n v="0.20086100000000001"/>
    <n v="0.19508200000000001"/>
    <n v="0.19006899999999999"/>
    <n v="0.18381800000000001"/>
    <n v="0.178039"/>
    <n v="0.14241899999999999"/>
    <n v="0.105561"/>
    <n v="8.3799999999999999E-2"/>
  </r>
  <r>
    <x v="72"/>
    <n v="16567"/>
    <n v="0.37097799999999997"/>
    <n v="0.30198599999999998"/>
    <n v="0.274642"/>
    <n v="0.25544800000000001"/>
    <n v="0.23613200000000001"/>
    <n v="0.22248999999999999"/>
    <n v="0.21367800000000001"/>
    <n v="0.206736"/>
    <n v="0.199493"/>
    <n v="0.19412099999999999"/>
    <n v="0.18856800000000001"/>
    <n v="0.18271299999999999"/>
    <n v="0.177401"/>
    <n v="0.17341699999999999"/>
    <n v="0.14027899999999999"/>
    <n v="0.10327799999999999"/>
    <n v="8.3902000000000004E-2"/>
  </r>
  <r>
    <x v="73"/>
    <n v="17549"/>
    <n v="0.37324099999999999"/>
    <n v="0.30828"/>
    <n v="0.27477299999999999"/>
    <n v="0.25209399999999998"/>
    <n v="0.234429"/>
    <n v="0.22462799999999999"/>
    <n v="0.21699199999999999"/>
    <n v="0.20873"/>
    <n v="0.20103699999999999"/>
    <n v="0.193914"/>
    <n v="0.187418"/>
    <n v="0.18234700000000001"/>
    <n v="0.17835799999999999"/>
    <n v="0.17471100000000001"/>
    <n v="0.13653199999999999"/>
    <n v="0.101373"/>
    <n v="8.0687999999999996E-2"/>
  </r>
  <r>
    <x v="74"/>
    <n v="17120"/>
    <n v="0.37260500000000002"/>
    <n v="0.30245300000000003"/>
    <n v="0.26863300000000001"/>
    <n v="0.24684600000000001"/>
    <n v="0.23382"/>
    <n v="0.22342300000000001"/>
    <n v="0.214252"/>
    <n v="0.206951"/>
    <n v="0.20046700000000001"/>
    <n v="0.19275700000000001"/>
    <n v="0.185923"/>
    <n v="0.18049100000000001"/>
    <n v="0.17610999999999999"/>
    <n v="0.171963"/>
    <n v="0.13633200000000001"/>
    <n v="9.9824999999999997E-2"/>
    <n v="8.1484000000000001E-2"/>
  </r>
  <r>
    <x v="75"/>
    <n v="19556"/>
    <n v="0.37078100000000003"/>
    <n v="0.29392499999999999"/>
    <n v="0.26247700000000002"/>
    <n v="0.24590899999999999"/>
    <n v="0.233432"/>
    <n v="0.22443199999999999"/>
    <n v="0.215637"/>
    <n v="0.20694399999999999"/>
    <n v="0.198763"/>
    <n v="0.19134799999999999"/>
    <n v="0.187053"/>
    <n v="0.18321699999999999"/>
    <n v="0.179178"/>
    <n v="0.17508699999999999"/>
    <n v="0.13791200000000001"/>
    <n v="0.101248"/>
    <n v="8.1305000000000002E-2"/>
  </r>
  <r>
    <x v="76"/>
    <n v="25338"/>
    <n v="0.36392000000000002"/>
    <n v="0.29481400000000002"/>
    <n v="0.27073999999999998"/>
    <n v="0.25491399999999997"/>
    <n v="0.24240300000000001"/>
    <n v="0.23328599999999999"/>
    <n v="0.224051"/>
    <n v="0.21402599999999999"/>
    <n v="0.20625099999999999"/>
    <n v="0.20210800000000001"/>
    <n v="0.19824"/>
    <n v="0.19433300000000001"/>
    <n v="0.191057"/>
    <n v="0.18632099999999999"/>
    <n v="0.14835400000000001"/>
    <n v="0.11026900000000001"/>
    <n v="8.9746999999999993E-2"/>
  </r>
  <r>
    <x v="77"/>
    <n v="25754"/>
    <n v="0.356877"/>
    <n v="0.30336999999999997"/>
    <n v="0.27952900000000003"/>
    <n v="0.26275500000000002"/>
    <n v="0.25013600000000002"/>
    <n v="0.239846"/>
    <n v="0.22784799999999999"/>
    <n v="0.216277"/>
    <n v="0.21049200000000001"/>
    <n v="0.20591000000000001"/>
    <n v="0.201677"/>
    <n v="0.197523"/>
    <n v="0.192436"/>
    <n v="0.185641"/>
    <n v="0.14918100000000001"/>
    <n v="0.110041"/>
    <n v="9.0276999999999996E-2"/>
  </r>
  <r>
    <x v="78"/>
    <n v="17759"/>
    <n v="0.36747600000000002"/>
    <n v="0.30317"/>
    <n v="0.27079199999999998"/>
    <n v="0.25237900000000002"/>
    <n v="0.23852699999999999"/>
    <n v="0.225801"/>
    <n v="0.21465200000000001"/>
    <n v="0.208345"/>
    <n v="0.20186899999999999"/>
    <n v="0.19539400000000001"/>
    <n v="0.18953800000000001"/>
    <n v="0.18424499999999999"/>
    <n v="0.17816299999999999"/>
    <n v="0.17230699999999999"/>
    <n v="0.13497400000000001"/>
    <n v="9.7189999999999999E-2"/>
    <n v="7.782E-2"/>
  </r>
  <r>
    <x v="79"/>
    <n v="17124"/>
    <n v="0.363875"/>
    <n v="0.29566700000000001"/>
    <n v="0.266235"/>
    <n v="0.24579500000000001"/>
    <n v="0.22950200000000001"/>
    <n v="0.219108"/>
    <n v="0.210114"/>
    <n v="0.20193900000000001"/>
    <n v="0.19574900000000001"/>
    <n v="0.190026"/>
    <n v="0.18459500000000001"/>
    <n v="0.17741199999999999"/>
    <n v="0.17250599999999999"/>
    <n v="0.16841900000000001"/>
    <n v="0.133497"/>
    <n v="9.7757999999999998E-2"/>
    <n v="7.6910000000000006E-2"/>
  </r>
  <r>
    <x v="80"/>
    <n v="17376"/>
    <n v="0.36228100000000002"/>
    <n v="0.296904"/>
    <n v="0.267208"/>
    <n v="0.24666199999999999"/>
    <n v="0.231123"/>
    <n v="0.22128200000000001"/>
    <n v="0.21368599999999999"/>
    <n v="0.20528299999999999"/>
    <n v="0.19797400000000001"/>
    <n v="0.190493"/>
    <n v="0.18445"/>
    <n v="0.17794699999999999"/>
    <n v="0.173343"/>
    <n v="0.169659"/>
    <n v="0.13455300000000001"/>
    <n v="9.7547999999999996E-2"/>
    <n v="7.9420000000000004E-2"/>
  </r>
  <r>
    <x v="81"/>
    <n v="17205"/>
    <n v="0.35879100000000003"/>
    <n v="0.29072900000000002"/>
    <n v="0.25847100000000001"/>
    <n v="0.238593"/>
    <n v="0.22725999999999999"/>
    <n v="0.21726200000000001"/>
    <n v="0.208893"/>
    <n v="0.20133699999999999"/>
    <n v="0.19506000000000001"/>
    <n v="0.188027"/>
    <n v="0.18145900000000001"/>
    <n v="0.17710000000000001"/>
    <n v="0.173322"/>
    <n v="0.169486"/>
    <n v="0.13478599999999999"/>
    <n v="9.7472000000000003E-2"/>
    <n v="7.9337000000000005E-2"/>
  </r>
  <r>
    <x v="82"/>
    <n v="18251"/>
    <n v="0.36754199999999998"/>
    <n v="0.29543599999999998"/>
    <n v="0.26354699999999998"/>
    <n v="0.246945"/>
    <n v="0.23516500000000001"/>
    <n v="0.22628899999999999"/>
    <n v="0.219166"/>
    <n v="0.21149499999999999"/>
    <n v="0.20267399999999999"/>
    <n v="0.195551"/>
    <n v="0.19051000000000001"/>
    <n v="0.18601699999999999"/>
    <n v="0.18201700000000001"/>
    <n v="0.176812"/>
    <n v="0.13916999999999999"/>
    <n v="0.10262499999999999"/>
    <n v="8.4598000000000007E-2"/>
  </r>
  <r>
    <x v="83"/>
    <n v="24014"/>
    <n v="0.363205"/>
    <n v="0.29278799999999999"/>
    <n v="0.27238299999999999"/>
    <n v="0.25839099999999998"/>
    <n v="0.24723100000000001"/>
    <n v="0.238153"/>
    <n v="0.22994899999999999"/>
    <n v="0.22008"/>
    <n v="0.212251"/>
    <n v="0.20683799999999999"/>
    <n v="0.20267299999999999"/>
    <n v="0.198134"/>
    <n v="0.19422"/>
    <n v="0.189473"/>
    <n v="0.15370200000000001"/>
    <n v="0.11501599999999999"/>
    <n v="9.3862000000000001E-2"/>
  </r>
  <r>
    <x v="84"/>
    <n v="23610"/>
    <n v="0.35120699999999999"/>
    <n v="0.30220200000000003"/>
    <n v="0.27890700000000002"/>
    <n v="0.26374399999999998"/>
    <n v="0.25201200000000001"/>
    <n v="0.24121100000000001"/>
    <n v="0.228632"/>
    <n v="0.21867900000000001"/>
    <n v="0.213088"/>
    <n v="0.20855599999999999"/>
    <n v="0.203981"/>
    <n v="0.19991500000000001"/>
    <n v="0.194748"/>
    <n v="0.18903"/>
    <n v="0.149809"/>
    <n v="0.111817"/>
    <n v="9.1021000000000005E-2"/>
  </r>
  <r>
    <x v="85"/>
    <n v="16585"/>
    <n v="0.36581200000000003"/>
    <n v="0.30256300000000003"/>
    <n v="0.27434399999999998"/>
    <n v="0.25396400000000002"/>
    <n v="0.23913200000000001"/>
    <n v="0.226409"/>
    <n v="0.21573700000000001"/>
    <n v="0.207959"/>
    <n v="0.201929"/>
    <n v="0.19559799999999999"/>
    <n v="0.191076"/>
    <n v="0.18534800000000001"/>
    <n v="0.17962"/>
    <n v="0.173591"/>
    <n v="0.139102"/>
    <n v="9.9789000000000003E-2"/>
    <n v="7.9468999999999998E-2"/>
  </r>
  <r>
    <x v="86"/>
    <n v="16620"/>
    <n v="0.36468099999999998"/>
    <n v="0.30132399999999998"/>
    <n v="0.26835100000000001"/>
    <n v="0.24669099999999999"/>
    <n v="0.229543"/>
    <n v="0.21781"/>
    <n v="0.20902499999999999"/>
    <n v="0.20186499999999999"/>
    <n v="0.19464500000000001"/>
    <n v="0.188087"/>
    <n v="0.181949"/>
    <n v="0.17611299999999999"/>
    <n v="0.17130000000000001"/>
    <n v="0.16775000000000001"/>
    <n v="0.13598099999999999"/>
    <n v="9.7834000000000004E-2"/>
    <n v="8.0445000000000003E-2"/>
  </r>
  <r>
    <x v="87"/>
    <n v="16467"/>
    <n v="0.36600500000000002"/>
    <n v="0.30029800000000001"/>
    <n v="0.27041999999999999"/>
    <n v="0.24898300000000001"/>
    <n v="0.230765"/>
    <n v="0.220198"/>
    <n v="0.212364"/>
    <n v="0.20452999999999999"/>
    <n v="0.198883"/>
    <n v="0.19262799999999999"/>
    <n v="0.187162"/>
    <n v="0.180118"/>
    <n v="0.17483499999999999"/>
    <n v="0.17082700000000001"/>
    <n v="0.13858000000000001"/>
    <n v="0.100079"/>
    <n v="8.1557000000000004E-2"/>
  </r>
  <r>
    <x v="88"/>
    <n v="17132"/>
    <n v="0.361487"/>
    <n v="0.29547000000000001"/>
    <n v="0.26237500000000002"/>
    <n v="0.240311"/>
    <n v="0.227878"/>
    <n v="0.21731300000000001"/>
    <n v="0.208674"/>
    <n v="0.20120199999999999"/>
    <n v="0.19361400000000001"/>
    <n v="0.18818599999999999"/>
    <n v="0.181532"/>
    <n v="0.176395"/>
    <n v="0.172601"/>
    <n v="0.16810600000000001"/>
    <n v="0.134602"/>
    <n v="9.6894999999999995E-2"/>
    <n v="7.9325000000000007E-2"/>
  </r>
  <r>
    <x v="89"/>
    <n v="19097"/>
    <n v="0.35969000000000001"/>
    <n v="0.29051700000000003"/>
    <n v="0.259046"/>
    <n v="0.24385999999999999"/>
    <n v="0.23291600000000001"/>
    <n v="0.22281000000000001"/>
    <n v="0.21469299999999999"/>
    <n v="0.20605299999999999"/>
    <n v="0.19814599999999999"/>
    <n v="0.19165299999999999"/>
    <n v="0.186888"/>
    <n v="0.18332699999999999"/>
    <n v="0.17798600000000001"/>
    <n v="0.17343"/>
    <n v="0.13949800000000001"/>
    <n v="0.103419"/>
    <n v="8.4306000000000006E-2"/>
  </r>
  <r>
    <x v="90"/>
    <n v="25780"/>
    <n v="0.35085300000000003"/>
    <n v="0.28390199999999999"/>
    <n v="0.26307199999999997"/>
    <n v="0.24976699999999999"/>
    <n v="0.23960400000000001"/>
    <n v="0.230295"/>
    <n v="0.22168299999999999"/>
    <n v="0.21295600000000001"/>
    <n v="0.20360700000000001"/>
    <n v="0.19786699999999999"/>
    <n v="0.19266900000000001"/>
    <n v="0.18941"/>
    <n v="0.18557000000000001"/>
    <n v="0.18184600000000001"/>
    <n v="0.14910799999999999"/>
    <n v="0.11024"/>
    <n v="8.9875999999999998E-2"/>
  </r>
  <r>
    <x v="91"/>
    <n v="27890"/>
    <n v="0.33151700000000001"/>
    <n v="0.28537099999999999"/>
    <n v="0.26263900000000001"/>
    <n v="0.24804599999999999"/>
    <n v="0.235425"/>
    <n v="0.223413"/>
    <n v="0.21373300000000001"/>
    <n v="0.20408699999999999"/>
    <n v="0.197741"/>
    <n v="0.19157399999999999"/>
    <n v="0.187415"/>
    <n v="0.183614"/>
    <n v="0.17974200000000001"/>
    <n v="0.17483000000000001"/>
    <n v="0.14399400000000001"/>
    <n v="0.107099"/>
    <n v="8.7522000000000003E-2"/>
  </r>
  <r>
    <x v="92"/>
    <n v="19395"/>
    <n v="0.34787299999999999"/>
    <n v="0.284661"/>
    <n v="0.25589099999999998"/>
    <n v="0.23769000000000001"/>
    <n v="0.22387199999999999"/>
    <n v="0.21299299999999999"/>
    <n v="0.202372"/>
    <n v="0.19597800000000001"/>
    <n v="0.19015199999999999"/>
    <n v="0.18520200000000001"/>
    <n v="0.18071699999999999"/>
    <n v="0.17633399999999999"/>
    <n v="0.170044"/>
    <n v="0.165043"/>
    <n v="0.13570499999999999"/>
    <n v="9.9510000000000001E-2"/>
    <n v="7.6618000000000006E-2"/>
  </r>
  <r>
    <x v="93"/>
    <n v="20169"/>
    <n v="0.35202499999999998"/>
    <n v="0.28548800000000002"/>
    <n v="0.25489600000000001"/>
    <n v="0.23655100000000001"/>
    <n v="0.222222"/>
    <n v="0.21121500000000001"/>
    <n v="0.203481"/>
    <n v="0.197432"/>
    <n v="0.19053999999999999"/>
    <n v="0.18518499999999999"/>
    <n v="0.180475"/>
    <n v="0.17516999999999999"/>
    <n v="0.16971600000000001"/>
    <n v="0.16574900000000001"/>
    <n v="0.13386899999999999"/>
    <n v="9.7674999999999998E-2"/>
    <n v="8.0321000000000004E-2"/>
  </r>
  <r>
    <x v="94"/>
    <n v="21981"/>
    <n v="0.35116700000000001"/>
    <n v="0.28492800000000001"/>
    <n v="0.25390099999999999"/>
    <n v="0.23474800000000001"/>
    <n v="0.21900700000000001"/>
    <n v="0.209226"/>
    <n v="0.202266"/>
    <n v="0.19439500000000001"/>
    <n v="0.18879899999999999"/>
    <n v="0.18274899999999999"/>
    <n v="0.177426"/>
    <n v="0.171648"/>
    <n v="0.167099"/>
    <n v="0.16427800000000001"/>
    <n v="0.13220499999999999"/>
    <n v="9.7674999999999998E-2"/>
    <n v="7.7066999999999997E-2"/>
  </r>
  <r>
    <x v="95"/>
    <n v="24720"/>
    <n v="0.32491900000000001"/>
    <n v="0.26092199999999999"/>
    <n v="0.23479"/>
    <n v="0.21537200000000001"/>
    <n v="0.20440900000000001"/>
    <n v="0.19538800000000001"/>
    <n v="0.188997"/>
    <n v="0.183172"/>
    <n v="0.176982"/>
    <n v="0.17050999999999999"/>
    <n v="0.164968"/>
    <n v="0.16104399999999999"/>
    <n v="0.15805"/>
    <n v="0.154612"/>
    <n v="0.125081"/>
    <n v="9.1747999999999996E-2"/>
    <n v="7.4676000000000006E-2"/>
  </r>
  <r>
    <x v="96"/>
    <n v="32164"/>
    <n v="0.315104"/>
    <n v="0.25307800000000003"/>
    <n v="0.22323100000000001"/>
    <n v="0.20933299999999999"/>
    <n v="0.199571"/>
    <n v="0.191581"/>
    <n v="0.18517600000000001"/>
    <n v="0.17920700000000001"/>
    <n v="0.17283299999999999"/>
    <n v="0.167299"/>
    <n v="0.16356799999999999"/>
    <n v="0.15996099999999999"/>
    <n v="0.15706999999999999"/>
    <n v="0.15470700000000001"/>
    <n v="0.12520200000000001"/>
    <n v="9.3987000000000001E-2"/>
    <n v="7.5953999999999994E-2"/>
  </r>
  <r>
    <x v="97"/>
    <n v="38371"/>
    <n v="0.30298900000000001"/>
    <n v="0.23913899999999999"/>
    <n v="0.21813299999999999"/>
    <n v="0.20682300000000001"/>
    <n v="0.19910900000000001"/>
    <n v="0.19162899999999999"/>
    <n v="0.18438399999999999"/>
    <n v="0.176097"/>
    <n v="0.16911200000000001"/>
    <n v="0.165099"/>
    <n v="0.16181499999999999"/>
    <n v="0.15892200000000001"/>
    <n v="0.15629000000000001"/>
    <n v="0.15240699999999999"/>
    <n v="0.124156"/>
    <n v="9.2882999999999993E-2"/>
    <n v="7.5264999999999999E-2"/>
  </r>
  <r>
    <x v="98"/>
    <n v="112344"/>
    <n v="0.26153599999999999"/>
    <n v="0.220252"/>
    <n v="0.20402500000000001"/>
    <n v="0.19402900000000001"/>
    <n v="0.186588"/>
    <n v="0.18005399999999999"/>
    <n v="0.171571"/>
    <n v="0.16445000000000001"/>
    <n v="0.160801"/>
    <n v="0.15753400000000001"/>
    <n v="0.15476599999999999"/>
    <n v="0.152175"/>
    <n v="0.14897099999999999"/>
    <n v="0.14479600000000001"/>
    <n v="0.118974"/>
    <n v="8.9342000000000005E-2"/>
    <n v="7.2047E-2"/>
  </r>
  <r>
    <x v="99"/>
    <n v="52673"/>
    <n v="0.29195199999999999"/>
    <n v="0.24777399999999999"/>
    <n v="0.228827"/>
    <n v="0.21743599999999999"/>
    <n v="0.20765900000000001"/>
    <n v="0.19634299999999999"/>
    <n v="0.18812300000000001"/>
    <n v="0.18354799999999999"/>
    <n v="0.17923800000000001"/>
    <n v="0.175118"/>
    <n v="0.17164399999999999"/>
    <n v="0.16786599999999999"/>
    <n v="0.163272"/>
    <n v="0.15901899999999999"/>
    <n v="0.13035099999999999"/>
    <n v="9.9634E-2"/>
    <n v="8.0876000000000003E-2"/>
  </r>
  <r>
    <x v="100"/>
    <n v="32272"/>
    <n v="0.33508900000000003"/>
    <n v="0.28011900000000001"/>
    <n v="0.25557800000000003"/>
    <n v="0.238876"/>
    <n v="0.22425"/>
    <n v="0.21148400000000001"/>
    <n v="0.204295"/>
    <n v="0.197571"/>
    <n v="0.19239600000000001"/>
    <n v="0.18793399999999999"/>
    <n v="0.18288299999999999"/>
    <n v="0.177708"/>
    <n v="0.17250199999999999"/>
    <n v="0.16850499999999999"/>
    <n v="0.13767399999999999"/>
    <n v="0.10396"/>
    <n v="8.4222000000000005E-2"/>
  </r>
  <r>
    <x v="101"/>
    <n v="26690"/>
    <n v="0.34683399999999998"/>
    <n v="0.287748"/>
    <n v="0.25961000000000001"/>
    <n v="0.239116"/>
    <n v="0.22461600000000001"/>
    <n v="0.21468699999999999"/>
    <n v="0.207868"/>
    <n v="0.201574"/>
    <n v="0.19617799999999999"/>
    <n v="0.19142000000000001"/>
    <n v="0.18606200000000001"/>
    <n v="0.18107899999999999"/>
    <n v="0.17752000000000001"/>
    <n v="0.17441000000000001"/>
    <n v="0.13994000000000001"/>
    <n v="0.10266"/>
    <n v="8.2314999999999999E-2"/>
  </r>
  <r>
    <x v="102"/>
    <n v="23908"/>
    <n v="0.34858600000000001"/>
    <n v="0.28559499999999999"/>
    <n v="0.25535400000000003"/>
    <n v="0.23406399999999999"/>
    <n v="0.22289600000000001"/>
    <n v="0.21306700000000001"/>
    <n v="0.205873"/>
    <n v="0.199515"/>
    <n v="0.194412"/>
    <n v="0.18759400000000001"/>
    <n v="0.181529"/>
    <n v="0.17814099999999999"/>
    <n v="0.17408399999999999"/>
    <n v="0.17061200000000001"/>
    <n v="0.13644000000000001"/>
    <n v="0.10143000000000001"/>
    <n v="8.1353999999999996E-2"/>
  </r>
  <r>
    <x v="103"/>
    <n v="24999"/>
    <n v="0.35253400000000001"/>
    <n v="0.28369100000000003"/>
    <n v="0.25352999999999998"/>
    <n v="0.23696900000000001"/>
    <n v="0.225609"/>
    <n v="0.216609"/>
    <n v="0.210288"/>
    <n v="0.20352799999999999"/>
    <n v="0.196128"/>
    <n v="0.19020799999999999"/>
    <n v="0.186167"/>
    <n v="0.18188699999999999"/>
    <n v="0.17868700000000001"/>
    <n v="0.17468700000000001"/>
    <n v="0.14304600000000001"/>
    <n v="0.106604"/>
    <n v="8.6123000000000005E-2"/>
  </r>
  <r>
    <x v="104"/>
    <n v="30984"/>
    <n v="0.341144"/>
    <n v="0.27743400000000001"/>
    <n v="0.25606800000000002"/>
    <n v="0.24180199999999999"/>
    <n v="0.23241000000000001"/>
    <n v="0.225019"/>
    <n v="0.21775800000000001"/>
    <n v="0.209011"/>
    <n v="0.201072"/>
    <n v="0.19658500000000001"/>
    <n v="0.19197"/>
    <n v="0.18803300000000001"/>
    <n v="0.18496599999999999"/>
    <n v="0.18096400000000001"/>
    <n v="0.14752799999999999"/>
    <n v="0.108282"/>
    <n v="8.8303999999999994E-2"/>
  </r>
  <r>
    <x v="105"/>
    <n v="35066"/>
    <n v="0.326185"/>
    <n v="0.27593699999999999"/>
    <n v="0.25414900000000001"/>
    <n v="0.24083199999999999"/>
    <n v="0.229995"/>
    <n v="0.22015599999999999"/>
    <n v="0.20994699999999999"/>
    <n v="0.20050799999999999"/>
    <n v="0.19591600000000001"/>
    <n v="0.19126799999999999"/>
    <n v="0.187361"/>
    <n v="0.183311"/>
    <n v="0.17971799999999999"/>
    <n v="0.174785"/>
    <n v="0.140621"/>
    <n v="0.10543"/>
    <n v="8.6066000000000004E-2"/>
  </r>
  <r>
    <x v="106"/>
    <n v="22056"/>
    <n v="0.34979100000000002"/>
    <n v="0.28337000000000001"/>
    <n v="0.257662"/>
    <n v="0.23952699999999999"/>
    <n v="0.22683200000000001"/>
    <n v="0.214862"/>
    <n v="0.20479700000000001"/>
    <n v="0.19835900000000001"/>
    <n v="0.192691"/>
    <n v="0.18734100000000001"/>
    <n v="0.18239900000000001"/>
    <n v="0.17768400000000001"/>
    <n v="0.17242499999999999"/>
    <n v="0.16752800000000001"/>
    <n v="0.13420399999999999"/>
    <n v="9.9020999999999998E-2"/>
    <n v="7.8573000000000004E-2"/>
  </r>
  <r>
    <x v="107"/>
    <n v="19332"/>
    <n v="0.35764499999999999"/>
    <n v="0.29355500000000001"/>
    <n v="0.26567299999999999"/>
    <n v="0.244362"/>
    <n v="0.22858500000000001"/>
    <n v="0.215808"/>
    <n v="0.20773800000000001"/>
    <n v="0.20008300000000001"/>
    <n v="0.19480700000000001"/>
    <n v="0.189168"/>
    <n v="0.18290899999999999"/>
    <n v="0.17696000000000001"/>
    <n v="0.17070099999999999"/>
    <n v="0.166098"/>
    <n v="0.13361300000000001"/>
    <n v="9.6213999999999994E-2"/>
    <n v="7.7281000000000002E-2"/>
  </r>
  <r>
    <x v="108"/>
    <n v="18040"/>
    <n v="0.353215"/>
    <n v="0.28802699999999998"/>
    <n v="0.26036599999999999"/>
    <n v="0.23941200000000001"/>
    <n v="0.226109"/>
    <n v="0.21568699999999999"/>
    <n v="0.207871"/>
    <n v="0.20005500000000001"/>
    <n v="0.19467799999999999"/>
    <n v="0.188359"/>
    <n v="0.18198400000000001"/>
    <n v="0.17666299999999999"/>
    <n v="0.17222799999999999"/>
    <n v="0.168293"/>
    <n v="0.13431299999999999"/>
    <n v="9.7671999999999995E-2"/>
    <n v="7.7660999999999994E-2"/>
  </r>
  <r>
    <x v="109"/>
    <n v="15659"/>
    <n v="0.36930800000000003"/>
    <n v="0.30429800000000001"/>
    <n v="0.274092"/>
    <n v="0.25365599999999999"/>
    <n v="0.24082000000000001"/>
    <n v="0.231241"/>
    <n v="0.22415199999999999"/>
    <n v="0.21802199999999999"/>
    <n v="0.21099699999999999"/>
    <n v="0.20378099999999999"/>
    <n v="0.197522"/>
    <n v="0.192158"/>
    <n v="0.18781500000000001"/>
    <n v="0.18423900000000001"/>
    <n v="0.148094"/>
    <n v="0.110863"/>
    <n v="9.1384999999999994E-2"/>
  </r>
  <r>
    <x v="110"/>
    <n v="17024"/>
    <n v="0.37188700000000002"/>
    <n v="0.30551"/>
    <n v="0.27584599999999998"/>
    <n v="0.25992700000000002"/>
    <n v="0.247944"/>
    <n v="0.23966199999999999"/>
    <n v="0.232848"/>
    <n v="0.22538800000000001"/>
    <n v="0.21687000000000001"/>
    <n v="0.20976300000000001"/>
    <n v="0.20288999999999999"/>
    <n v="0.19842599999999999"/>
    <n v="0.194608"/>
    <n v="0.190966"/>
    <n v="0.155721"/>
    <n v="0.115484"/>
    <n v="9.4866000000000006E-2"/>
  </r>
  <r>
    <x v="111"/>
    <n v="20183"/>
    <n v="0.36857800000000002"/>
    <n v="0.29941000000000001"/>
    <n v="0.27790700000000002"/>
    <n v="0.26299400000000001"/>
    <n v="0.254075"/>
    <n v="0.246841"/>
    <n v="0.23940900000000001"/>
    <n v="0.228856"/>
    <n v="0.21964"/>
    <n v="0.21285200000000001"/>
    <n v="0.20839299999999999"/>
    <n v="0.20477600000000001"/>
    <n v="0.20021800000000001"/>
    <n v="0.196155"/>
    <n v="0.16067999999999999"/>
    <n v="0.11910999999999999"/>
    <n v="9.6170000000000005E-2"/>
  </r>
  <r>
    <x v="112"/>
    <n v="20642"/>
    <n v="0.359655"/>
    <n v="0.31174299999999999"/>
    <n v="0.28819899999999998"/>
    <n v="0.27347199999999999"/>
    <n v="0.26145699999999999"/>
    <n v="0.25176799999999999"/>
    <n v="0.23994799999999999"/>
    <n v="0.22880500000000001"/>
    <n v="0.22148999999999999"/>
    <n v="0.217421"/>
    <n v="0.212867"/>
    <n v="0.208701"/>
    <n v="0.20419499999999999"/>
    <n v="0.19794600000000001"/>
    <n v="0.163162"/>
    <n v="0.123292"/>
    <n v="9.8488999999999993E-2"/>
  </r>
  <r>
    <x v="113"/>
    <n v="14843"/>
    <n v="0.36825400000000003"/>
    <n v="0.30829299999999998"/>
    <n v="0.28114299999999998"/>
    <n v="0.26504100000000003"/>
    <n v="0.25008399999999997"/>
    <n v="0.23755299999999999"/>
    <n v="0.22697600000000001"/>
    <n v="0.21687000000000001"/>
    <n v="0.211009"/>
    <n v="0.205012"/>
    <n v="0.19989199999999999"/>
    <n v="0.19564799999999999"/>
    <n v="0.19059499999999999"/>
    <n v="0.18520500000000001"/>
    <n v="0.151923"/>
    <n v="0.11554300000000001"/>
    <n v="9.3174999999999994E-2"/>
  </r>
  <r>
    <x v="114"/>
    <n v="14099"/>
    <n v="0.37300499999999998"/>
    <n v="0.31243399999999999"/>
    <n v="0.28512700000000002"/>
    <n v="0.26555099999999998"/>
    <n v="0.25008900000000001"/>
    <n v="0.23661299999999999"/>
    <n v="0.22753399999999999"/>
    <n v="0.221221"/>
    <n v="0.214838"/>
    <n v="0.210228"/>
    <n v="0.20561699999999999"/>
    <n v="0.19958899999999999"/>
    <n v="0.193276"/>
    <n v="0.18873699999999999"/>
    <n v="0.154053"/>
    <n v="0.115115"/>
    <n v="9.2702000000000007E-2"/>
  </r>
  <r>
    <x v="115"/>
    <n v="13716"/>
    <n v="0.36956800000000001"/>
    <n v="0.30584699999999998"/>
    <n v="0.27748600000000001"/>
    <n v="0.25554100000000002"/>
    <n v="0.24074100000000001"/>
    <n v="0.23060700000000001"/>
    <n v="0.222441"/>
    <n v="0.21631700000000001"/>
    <n v="0.21026500000000001"/>
    <n v="0.20450599999999999"/>
    <n v="0.19714200000000001"/>
    <n v="0.191382"/>
    <n v="0.18700800000000001"/>
    <n v="0.18204999999999999"/>
    <n v="0.14909600000000001"/>
    <n v="0.110747"/>
    <n v="8.8290999999999994E-2"/>
  </r>
  <r>
    <x v="116"/>
    <n v="13315"/>
    <n v="0.37919599999999998"/>
    <n v="0.31152800000000003"/>
    <n v="0.27893400000000002"/>
    <n v="0.25903100000000001"/>
    <n v="0.245362"/>
    <n v="0.23777699999999999"/>
    <n v="0.22928999999999999"/>
    <n v="0.22170500000000001"/>
    <n v="0.21502099999999999"/>
    <n v="0.208036"/>
    <n v="0.201652"/>
    <n v="0.19661999999999999"/>
    <n v="0.192715"/>
    <n v="0.18903500000000001"/>
    <n v="0.151258"/>
    <n v="0.111378"/>
    <n v="9.0424000000000004E-2"/>
  </r>
  <r>
    <x v="117"/>
    <n v="16485"/>
    <n v="0.36991200000000002"/>
    <n v="0.29481299999999999"/>
    <n v="0.266181"/>
    <n v="0.24907499999999999"/>
    <n v="0.23760999999999999"/>
    <n v="0.22875300000000001"/>
    <n v="0.22129199999999999"/>
    <n v="0.212921"/>
    <n v="0.20485300000000001"/>
    <n v="0.19896900000000001"/>
    <n v="0.19320599999999999"/>
    <n v="0.18932399999999999"/>
    <n v="0.18507699999999999"/>
    <n v="0.180892"/>
    <n v="0.14655699999999999"/>
    <n v="0.107795"/>
    <n v="8.7290999999999994E-2"/>
  </r>
  <r>
    <x v="118"/>
    <n v="20987"/>
    <n v="0.36627399999999999"/>
    <n v="0.297041"/>
    <n v="0.267594"/>
    <n v="0.25553900000000002"/>
    <n v="0.24615200000000001"/>
    <n v="0.23838599999999999"/>
    <n v="0.23095199999999999"/>
    <n v="0.22118499999999999"/>
    <n v="0.21365600000000001"/>
    <n v="0.20893900000000001"/>
    <n v="0.20407900000000001"/>
    <n v="0.200743"/>
    <n v="0.19583600000000001"/>
    <n v="0.191357"/>
    <n v="0.154143"/>
    <n v="0.11530899999999999"/>
    <n v="9.5154000000000002E-2"/>
  </r>
  <r>
    <x v="119"/>
    <n v="22462"/>
    <n v="0.35602400000000001"/>
    <n v="0.28977799999999998"/>
    <n v="0.26774100000000001"/>
    <n v="0.25442999999999999"/>
    <n v="0.24396799999999999"/>
    <n v="0.234485"/>
    <n v="0.224245"/>
    <n v="0.215341"/>
    <n v="0.20999899999999999"/>
    <n v="0.20532500000000001"/>
    <n v="0.20171800000000001"/>
    <n v="0.19731099999999999"/>
    <n v="0.19334899999999999"/>
    <n v="0.18751699999999999"/>
    <n v="0.152391"/>
    <n v="0.11192199999999999"/>
    <n v="8.9706999999999995E-2"/>
  </r>
  <r>
    <x v="120"/>
    <n v="20153"/>
    <n v="0.35488500000000001"/>
    <n v="0.30193999999999999"/>
    <n v="0.27663399999999999"/>
    <n v="0.26055699999999998"/>
    <n v="0.24621599999999999"/>
    <n v="0.23252100000000001"/>
    <n v="0.221357"/>
    <n v="0.21495600000000001"/>
    <n v="0.209845"/>
    <n v="0.20503199999999999"/>
    <n v="0.200764"/>
    <n v="0.19639799999999999"/>
    <n v="0.191386"/>
    <n v="0.18568000000000001"/>
    <n v="0.15213599999999999"/>
    <n v="0.112638"/>
    <n v="8.9762999999999996E-2"/>
  </r>
  <r>
    <x v="121"/>
    <n v="16142"/>
    <n v="0.35410700000000001"/>
    <n v="0.28961700000000001"/>
    <n v="0.25975700000000002"/>
    <n v="0.239066"/>
    <n v="0.223083"/>
    <n v="0.209701"/>
    <n v="0.202515"/>
    <n v="0.194524"/>
    <n v="0.189691"/>
    <n v="0.18510699999999999"/>
    <n v="0.18077099999999999"/>
    <n v="0.17389399999999999"/>
    <n v="0.16819500000000001"/>
    <n v="0.16373399999999999"/>
    <n v="0.12935199999999999"/>
    <n v="9.3606999999999996E-2"/>
    <n v="7.3224999999999998E-2"/>
  </r>
  <r>
    <x v="122"/>
    <n v="15675"/>
    <n v="0.35859600000000003"/>
    <n v="0.29243999999999998"/>
    <n v="0.26302999999999999"/>
    <n v="0.242424"/>
    <n v="0.227687"/>
    <n v="0.21735199999999999"/>
    <n v="0.20880399999999999"/>
    <n v="0.20172200000000001"/>
    <n v="0.19598099999999999"/>
    <n v="0.18979299999999999"/>
    <n v="0.183923"/>
    <n v="0.17754400000000001"/>
    <n v="0.173014"/>
    <n v="0.16905899999999999"/>
    <n v="0.13269500000000001"/>
    <n v="9.5246999999999998E-2"/>
    <n v="7.4513999999999997E-2"/>
  </r>
  <r>
    <x v="123"/>
    <n v="15814"/>
    <n v="0.36657400000000001"/>
    <n v="0.29486499999999999"/>
    <n v="0.26489200000000002"/>
    <n v="0.24313899999999999"/>
    <n v="0.23087099999999999"/>
    <n v="0.22018499999999999"/>
    <n v="0.21126800000000001"/>
    <n v="0.20443900000000001"/>
    <n v="0.19817899999999999"/>
    <n v="0.189832"/>
    <n v="0.18249699999999999"/>
    <n v="0.17743800000000001"/>
    <n v="0.173011"/>
    <n v="0.168458"/>
    <n v="0.13342599999999999"/>
    <n v="9.6054E-2"/>
    <n v="7.5503000000000001E-2"/>
  </r>
  <r>
    <x v="124"/>
    <n v="17161"/>
    <n v="0.37060799999999999"/>
    <n v="0.29736000000000001"/>
    <n v="0.26601000000000002"/>
    <n v="0.24940300000000001"/>
    <n v="0.236874"/>
    <n v="0.22720099999999999"/>
    <n v="0.21799399999999999"/>
    <n v="0.21041899999999999"/>
    <n v="0.20255200000000001"/>
    <n v="0.19433600000000001"/>
    <n v="0.18990699999999999"/>
    <n v="0.18507100000000001"/>
    <n v="0.18104999999999999"/>
    <n v="0.177262"/>
    <n v="0.139794"/>
    <n v="0.102849"/>
    <n v="8.2571000000000006E-2"/>
  </r>
  <r>
    <x v="125"/>
    <n v="21303"/>
    <n v="0.36041899999999999"/>
    <n v="0.29089799999999999"/>
    <n v="0.26714500000000002"/>
    <n v="0.25273400000000001"/>
    <n v="0.24273600000000001"/>
    <n v="0.23414499999999999"/>
    <n v="0.22578999999999999"/>
    <n v="0.21607299999999999"/>
    <n v="0.20828099999999999"/>
    <n v="0.203352"/>
    <n v="0.198986"/>
    <n v="0.19443299999999999"/>
    <n v="0.19020799999999999"/>
    <n v="0.18546699999999999"/>
    <n v="0.14782000000000001"/>
    <n v="0.11036"/>
    <n v="8.9283000000000001E-2"/>
  </r>
  <r>
    <x v="126"/>
    <n v="21081"/>
    <n v="0.35102699999999998"/>
    <n v="0.29851499999999997"/>
    <n v="0.27247300000000002"/>
    <n v="0.25643899999999997"/>
    <n v="0.245814"/>
    <n v="0.23732300000000001"/>
    <n v="0.224942"/>
    <n v="0.21474299999999999"/>
    <n v="0.20819699999999999"/>
    <n v="0.20331099999999999"/>
    <n v="0.199374"/>
    <n v="0.19595799999999999"/>
    <n v="0.19126199999999999"/>
    <n v="0.186139"/>
    <n v="0.148143"/>
    <n v="0.108629"/>
    <n v="8.7520000000000001E-2"/>
  </r>
  <r>
    <x v="127"/>
    <n v="15597"/>
    <n v="0.36994300000000002"/>
    <n v="0.303199"/>
    <n v="0.27614300000000003"/>
    <n v="0.25838299999999997"/>
    <n v="0.244085"/>
    <n v="0.230685"/>
    <n v="0.21914500000000001"/>
    <n v="0.21132300000000001"/>
    <n v="0.204206"/>
    <n v="0.197794"/>
    <n v="0.19215199999999999"/>
    <n v="0.186638"/>
    <n v="0.181253"/>
    <n v="0.174649"/>
    <n v="0.13906499999999999"/>
    <n v="0.102327"/>
    <n v="7.9887E-2"/>
  </r>
  <r>
    <x v="128"/>
    <n v="15299"/>
    <n v="0.37048199999999998"/>
    <n v="0.30152299999999999"/>
    <n v="0.273613"/>
    <n v="0.251193"/>
    <n v="0.233152"/>
    <n v="0.221387"/>
    <n v="0.21282400000000001"/>
    <n v="0.20563400000000001"/>
    <n v="0.19831399999999999"/>
    <n v="0.19243099999999999"/>
    <n v="0.18609100000000001"/>
    <n v="0.17994599999999999"/>
    <n v="0.17438999999999999"/>
    <n v="0.17144899999999999"/>
    <n v="0.131969"/>
    <n v="9.6085000000000004E-2"/>
    <n v="7.5560000000000002E-2"/>
  </r>
  <r>
    <x v="129"/>
    <n v="14886"/>
    <n v="0.35966700000000001"/>
    <n v="0.29389999999999999"/>
    <n v="0.264544"/>
    <n v="0.244727"/>
    <n v="0.22739500000000001"/>
    <n v="0.218192"/>
    <n v="0.20999599999999999"/>
    <n v="0.20220299999999999"/>
    <n v="0.19548599999999999"/>
    <n v="0.18876799999999999"/>
    <n v="0.18285599999999999"/>
    <n v="0.17627300000000001"/>
    <n v="0.171906"/>
    <n v="0.16713700000000001"/>
    <n v="0.133414"/>
    <n v="9.5392000000000005E-2"/>
    <n v="7.4969999999999995E-2"/>
  </r>
  <r>
    <x v="130"/>
    <n v="14207"/>
    <n v="0.37298500000000001"/>
    <n v="0.30527199999999999"/>
    <n v="0.27064100000000002"/>
    <n v="0.248117"/>
    <n v="0.23467299999999999"/>
    <n v="0.22376299999999999"/>
    <n v="0.21531600000000001"/>
    <n v="0.208207"/>
    <n v="0.20025299999999999"/>
    <n v="0.19328500000000001"/>
    <n v="0.185613"/>
    <n v="0.18117800000000001"/>
    <n v="0.17596999999999999"/>
    <n v="0.171957"/>
    <n v="0.135074"/>
    <n v="9.7558000000000006E-2"/>
    <n v="7.8552999999999998E-2"/>
  </r>
  <r>
    <x v="131"/>
    <n v="15688"/>
    <n v="0.377805"/>
    <n v="0.304373"/>
    <n v="0.271673"/>
    <n v="0.25369700000000001"/>
    <n v="0.24107600000000001"/>
    <n v="0.22966600000000001"/>
    <n v="0.22074199999999999"/>
    <n v="0.21385799999999999"/>
    <n v="0.20518900000000001"/>
    <n v="0.197794"/>
    <n v="0.19205800000000001"/>
    <n v="0.186831"/>
    <n v="0.18243200000000001"/>
    <n v="0.177652"/>
    <n v="0.13889599999999999"/>
    <n v="9.9757999999999999E-2"/>
    <n v="7.8978000000000007E-2"/>
  </r>
  <r>
    <x v="132"/>
    <n v="19993"/>
    <n v="0.36592799999999998"/>
    <n v="0.29585400000000001"/>
    <n v="0.27279500000000001"/>
    <n v="0.25824000000000003"/>
    <n v="0.247337"/>
    <n v="0.238483"/>
    <n v="0.23008100000000001"/>
    <n v="0.21947700000000001"/>
    <n v="0.21202399999999999"/>
    <n v="0.20722299999999999"/>
    <n v="0.202821"/>
    <n v="0.19791900000000001"/>
    <n v="0.193018"/>
    <n v="0.18856600000000001"/>
    <n v="0.15140300000000001"/>
    <n v="0.11208899999999999"/>
    <n v="9.0482000000000007E-2"/>
  </r>
  <r>
    <x v="133"/>
    <n v="20351"/>
    <n v="0.350302"/>
    <n v="0.29777399999999998"/>
    <n v="0.27359800000000001"/>
    <n v="0.25856200000000001"/>
    <n v="0.24588499999999999"/>
    <n v="0.23527100000000001"/>
    <n v="0.22308500000000001"/>
    <n v="0.21340500000000001"/>
    <n v="0.20765600000000001"/>
    <n v="0.20269300000000001"/>
    <n v="0.198713"/>
    <n v="0.19350400000000001"/>
    <n v="0.18898300000000001"/>
    <n v="0.18348"/>
    <n v="0.14780599999999999"/>
    <n v="0.107464"/>
    <n v="8.7367E-2"/>
  </r>
  <r>
    <x v="134"/>
    <n v="14752"/>
    <n v="0.36978"/>
    <n v="0.30294199999999999"/>
    <n v="0.27277699999999999"/>
    <n v="0.25203399999999998"/>
    <n v="0.23813699999999999"/>
    <n v="0.22383400000000001"/>
    <n v="0.213056"/>
    <n v="0.20519299999999999"/>
    <n v="0.199431"/>
    <n v="0.192991"/>
    <n v="0.187364"/>
    <n v="0.183501"/>
    <n v="0.17821300000000001"/>
    <n v="0.172316"/>
    <n v="0.13733699999999999"/>
    <n v="0.100732"/>
    <n v="8.0531000000000005E-2"/>
  </r>
  <r>
    <x v="135"/>
    <n v="14562"/>
    <n v="0.35805500000000001"/>
    <n v="0.290825"/>
    <n v="0.26383699999999999"/>
    <n v="0.24309800000000001"/>
    <n v="0.224214"/>
    <n v="0.21171499999999999"/>
    <n v="0.20244500000000001"/>
    <n v="0.19489100000000001"/>
    <n v="0.188779"/>
    <n v="0.18259900000000001"/>
    <n v="0.177036"/>
    <n v="0.17216000000000001"/>
    <n v="0.16556799999999999"/>
    <n v="0.160967"/>
    <n v="0.128554"/>
    <n v="9.3737000000000001E-2"/>
    <n v="7.238E-2"/>
  </r>
  <r>
    <x v="136"/>
    <n v="15148"/>
    <n v="0.35661500000000002"/>
    <n v="0.287827"/>
    <n v="0.257658"/>
    <n v="0.23772099999999999"/>
    <n v="0.22187699999999999"/>
    <n v="0.21138100000000001"/>
    <n v="0.20352500000000001"/>
    <n v="0.19685800000000001"/>
    <n v="0.189662"/>
    <n v="0.18378700000000001"/>
    <n v="0.177449"/>
    <n v="0.171706"/>
    <n v="0.167019"/>
    <n v="0.162134"/>
    <n v="0.13103999999999999"/>
    <n v="9.4006000000000006E-2"/>
    <n v="7.4068999999999996E-2"/>
  </r>
  <r>
    <x v="137"/>
    <n v="15531"/>
    <n v="0.36655700000000002"/>
    <n v="0.296568"/>
    <n v="0.26186300000000001"/>
    <n v="0.239457"/>
    <n v="0.22670799999999999"/>
    <n v="0.21679200000000001"/>
    <n v="0.20777799999999999"/>
    <n v="0.198571"/>
    <n v="0.19226099999999999"/>
    <n v="0.185307"/>
    <n v="0.17931900000000001"/>
    <n v="0.17513400000000001"/>
    <n v="0.171013"/>
    <n v="0.166377"/>
    <n v="0.13308900000000001"/>
    <n v="9.7481999999999999E-2"/>
    <n v="7.8810000000000005E-2"/>
  </r>
  <r>
    <x v="138"/>
    <n v="16314"/>
    <n v="0.35791299999999998"/>
    <n v="0.28196599999999999"/>
    <n v="0.25021500000000002"/>
    <n v="0.232071"/>
    <n v="0.21975"/>
    <n v="0.20896200000000001"/>
    <n v="0.201483"/>
    <n v="0.194496"/>
    <n v="0.18720100000000001"/>
    <n v="0.18052000000000001"/>
    <n v="0.176535"/>
    <n v="0.17169300000000001"/>
    <n v="0.16758600000000001"/>
    <n v="0.163295"/>
    <n v="0.13123699999999999"/>
    <n v="9.4214000000000006E-2"/>
    <n v="7.5641E-2"/>
  </r>
  <r>
    <x v="139"/>
    <n v="19777"/>
    <n v="0.36142999999999997"/>
    <n v="0.284522"/>
    <n v="0.26232499999999997"/>
    <n v="0.24624599999999999"/>
    <n v="0.23385800000000001"/>
    <n v="0.22470499999999999"/>
    <n v="0.21621099999999999"/>
    <n v="0.20660400000000001"/>
    <n v="0.197907"/>
    <n v="0.19300200000000001"/>
    <n v="0.18860299999999999"/>
    <n v="0.184507"/>
    <n v="0.18031"/>
    <n v="0.17646800000000001"/>
    <n v="0.143652"/>
    <n v="0.103656"/>
    <n v="8.2874000000000003E-2"/>
  </r>
  <r>
    <x v="140"/>
    <n v="20058"/>
    <n v="0.34574700000000003"/>
    <n v="0.28941099999999997"/>
    <n v="0.26572899999999999"/>
    <n v="0.24957599999999999"/>
    <n v="0.23721200000000001"/>
    <n v="0.22679199999999999"/>
    <n v="0.21577399999999999"/>
    <n v="0.20535400000000001"/>
    <n v="0.19986999999999999"/>
    <n v="0.19483500000000001"/>
    <n v="0.19044800000000001"/>
    <n v="0.186559"/>
    <n v="0.18276999999999999"/>
    <n v="0.17663799999999999"/>
    <n v="0.14138999999999999"/>
    <n v="0.10130599999999999"/>
    <n v="8.2361000000000004E-2"/>
  </r>
  <r>
    <x v="141"/>
    <n v="14913"/>
    <n v="0.364313"/>
    <n v="0.29611700000000002"/>
    <n v="0.26654600000000001"/>
    <n v="0.245558"/>
    <n v="0.231208"/>
    <n v="0.21813199999999999"/>
    <n v="0.20693400000000001"/>
    <n v="0.19888700000000001"/>
    <n v="0.19151099999999999"/>
    <n v="0.185476"/>
    <n v="0.179977"/>
    <n v="0.17461299999999999"/>
    <n v="0.16877900000000001"/>
    <n v="0.16381699999999999"/>
    <n v="0.12914900000000001"/>
    <n v="9.1799000000000006E-2"/>
    <n v="7.3426000000000005E-2"/>
  </r>
  <r>
    <x v="142"/>
    <n v="14441"/>
    <n v="0.35766199999999998"/>
    <n v="0.288553"/>
    <n v="0.257461"/>
    <n v="0.23744899999999999"/>
    <n v="0.220414"/>
    <n v="0.208088"/>
    <n v="0.19783899999999999"/>
    <n v="0.19070699999999999"/>
    <n v="0.184336"/>
    <n v="0.179143"/>
    <n v="0.17415700000000001"/>
    <n v="0.16930999999999999"/>
    <n v="0.162939"/>
    <n v="0.15885299999999999"/>
    <n v="0.127692"/>
    <n v="9.0852000000000002E-2"/>
    <n v="7.1048E-2"/>
  </r>
  <r>
    <x v="143"/>
    <n v="14472"/>
    <n v="0.36435899999999999"/>
    <n v="0.29242699999999999"/>
    <n v="0.25981199999999999"/>
    <n v="0.23846000000000001"/>
    <n v="0.22367300000000001"/>
    <n v="0.21158099999999999"/>
    <n v="0.20322000000000001"/>
    <n v="0.195965"/>
    <n v="0.18898599999999999"/>
    <n v="0.182836"/>
    <n v="0.176202"/>
    <n v="0.17095099999999999"/>
    <n v="0.16597600000000001"/>
    <n v="0.16259000000000001"/>
    <n v="0.12776399999999999"/>
    <n v="8.9760000000000006E-2"/>
    <n v="7.2553999999999993E-2"/>
  </r>
  <r>
    <x v="144"/>
    <n v="14847"/>
    <n v="0.35758099999999998"/>
    <n v="0.291103"/>
    <n v="0.260322"/>
    <n v="0.23924000000000001"/>
    <n v="0.226241"/>
    <n v="0.21479100000000001"/>
    <n v="0.206372"/>
    <n v="0.19855900000000001"/>
    <n v="0.19135199999999999"/>
    <n v="0.183337"/>
    <n v="0.177342"/>
    <n v="0.17283000000000001"/>
    <n v="0.16858600000000001"/>
    <n v="0.16447800000000001"/>
    <n v="0.13100300000000001"/>
    <n v="9.3621999999999997E-2"/>
    <n v="7.4829999999999994E-2"/>
  </r>
  <r>
    <x v="145"/>
    <n v="15620"/>
    <n v="0.36926999999999999"/>
    <n v="0.29084500000000002"/>
    <n v="0.26005099999999998"/>
    <n v="0.24154900000000001"/>
    <n v="0.229962"/>
    <n v="0.220807"/>
    <n v="0.211844"/>
    <n v="0.203457"/>
    <n v="0.195519"/>
    <n v="0.189693"/>
    <n v="0.18463499999999999"/>
    <n v="0.17938499999999999"/>
    <n v="0.175736"/>
    <n v="0.171767"/>
    <n v="0.13847599999999999"/>
    <n v="9.8399E-2"/>
    <n v="7.8040999999999999E-2"/>
  </r>
  <r>
    <x v="146"/>
    <n v="18845"/>
    <n v="0.35744199999999998"/>
    <n v="0.28670699999999999"/>
    <n v="0.26282800000000001"/>
    <n v="0.247227"/>
    <n v="0.23565900000000001"/>
    <n v="0.22716900000000001"/>
    <n v="0.21904999999999999"/>
    <n v="0.20960500000000001"/>
    <n v="0.201433"/>
    <n v="0.19681599999999999"/>
    <n v="0.19220000000000001"/>
    <n v="0.18715799999999999"/>
    <n v="0.18285999999999999"/>
    <n v="0.177819"/>
    <n v="0.14582100000000001"/>
    <n v="0.10628799999999999"/>
    <n v="8.3576999999999999E-2"/>
  </r>
  <r>
    <x v="147"/>
    <n v="19184"/>
    <n v="0.35555700000000001"/>
    <n v="0.30009400000000003"/>
    <n v="0.27554200000000001"/>
    <n v="0.25933099999999998"/>
    <n v="0.24760199999999999"/>
    <n v="0.23749000000000001"/>
    <n v="0.22550000000000001"/>
    <n v="0.21637799999999999"/>
    <n v="0.21090500000000001"/>
    <n v="0.20517099999999999"/>
    <n v="0.200323"/>
    <n v="0.19677900000000001"/>
    <n v="0.19167000000000001"/>
    <n v="0.18504999999999999"/>
    <n v="0.14903"/>
    <n v="0.106964"/>
    <n v="8.5592000000000001E-2"/>
  </r>
  <r>
    <x v="148"/>
    <n v="15255"/>
    <n v="0.36276599999999998"/>
    <n v="0.29609999999999997"/>
    <n v="0.266011"/>
    <n v="0.24765699999999999"/>
    <n v="0.23316899999999999"/>
    <n v="0.22195999999999999"/>
    <n v="0.21271699999999999"/>
    <n v="0.20576900000000001"/>
    <n v="0.200131"/>
    <n v="0.19475600000000001"/>
    <n v="0.18951200000000001"/>
    <n v="0.18439900000000001"/>
    <n v="0.17745"/>
    <n v="0.17286099999999999"/>
    <n v="0.13988900000000001"/>
    <n v="0.100688"/>
    <n v="7.8203999999999996E-2"/>
  </r>
  <r>
    <x v="149"/>
    <n v="13918"/>
    <n v="0.35558299999999998"/>
    <n v="0.284667"/>
    <n v="0.25571199999999999"/>
    <n v="0.237678"/>
    <n v="0.22330800000000001"/>
    <n v="0.209728"/>
    <n v="0.20225599999999999"/>
    <n v="0.19478400000000001"/>
    <n v="0.18738299999999999"/>
    <n v="0.18170700000000001"/>
    <n v="0.17638999999999999"/>
    <n v="0.17085800000000001"/>
    <n v="0.16511000000000001"/>
    <n v="0.160943"/>
    <n v="0.12674199999999999"/>
    <n v="9.0315000000000006E-2"/>
    <n v="7.1203000000000002E-2"/>
  </r>
  <r>
    <x v="150"/>
    <n v="13825"/>
    <n v="0.359711"/>
    <n v="0.29150100000000001"/>
    <n v="0.26046999999999998"/>
    <n v="0.23891499999999999"/>
    <n v="0.221917"/>
    <n v="0.21113899999999999"/>
    <n v="0.202098"/>
    <n v="0.19537099999999999"/>
    <n v="0.18929499999999999"/>
    <n v="0.183146"/>
    <n v="0.17699799999999999"/>
    <n v="0.17113900000000001"/>
    <n v="0.16788400000000001"/>
    <n v="0.16253200000000001"/>
    <n v="0.12773999999999999"/>
    <n v="9.2224E-2"/>
    <n v="7.2766999999999998E-2"/>
  </r>
  <r>
    <x v="151"/>
    <n v="15041"/>
    <n v="0.35542800000000002"/>
    <n v="0.28834500000000002"/>
    <n v="0.25477"/>
    <n v="0.23549"/>
    <n v="0.22292400000000001"/>
    <n v="0.213949"/>
    <n v="0.20616999999999999"/>
    <n v="0.199189"/>
    <n v="0.19267300000000001"/>
    <n v="0.18516099999999999"/>
    <n v="0.17990800000000001"/>
    <n v="0.17625199999999999"/>
    <n v="0.172262"/>
    <n v="0.16853899999999999"/>
    <n v="0.13416700000000001"/>
    <n v="9.5937999999999996E-2"/>
    <n v="7.5726000000000002E-2"/>
  </r>
  <r>
    <x v="152"/>
    <n v="15333"/>
    <n v="0.36222500000000002"/>
    <n v="0.293354"/>
    <n v="0.26244000000000001"/>
    <n v="0.24417900000000001"/>
    <n v="0.23224400000000001"/>
    <n v="0.22317899999999999"/>
    <n v="0.215809"/>
    <n v="0.20752599999999999"/>
    <n v="0.199961"/>
    <n v="0.19350400000000001"/>
    <n v="0.18874299999999999"/>
    <n v="0.18385199999999999"/>
    <n v="0.17987300000000001"/>
    <n v="0.176091"/>
    <n v="0.141264"/>
    <n v="0.102002"/>
    <n v="8.0936999999999995E-2"/>
  </r>
  <r>
    <x v="153"/>
    <n v="18472"/>
    <n v="0.35800100000000001"/>
    <n v="0.28464699999999998"/>
    <n v="0.259799"/>
    <n v="0.245669"/>
    <n v="0.23332600000000001"/>
    <n v="0.22277"/>
    <n v="0.21459500000000001"/>
    <n v="0.20436299999999999"/>
    <n v="0.19672999999999999"/>
    <n v="0.19164100000000001"/>
    <n v="0.18720200000000001"/>
    <n v="0.18368300000000001"/>
    <n v="0.17913599999999999"/>
    <n v="0.17572499999999999"/>
    <n v="0.13994200000000001"/>
    <n v="9.9826999999999999E-2"/>
    <n v="7.9796000000000006E-2"/>
  </r>
  <r>
    <x v="154"/>
    <n v="18386"/>
    <n v="0.35652099999999998"/>
    <n v="0.29903200000000002"/>
    <n v="0.27401300000000001"/>
    <n v="0.25862099999999999"/>
    <n v="0.246166"/>
    <n v="0.23604900000000001"/>
    <n v="0.22538900000000001"/>
    <n v="0.21521799999999999"/>
    <n v="0.20863699999999999"/>
    <n v="0.20314399999999999"/>
    <n v="0.19786799999999999"/>
    <n v="0.19367999999999999"/>
    <n v="0.189383"/>
    <n v="0.18421599999999999"/>
    <n v="0.146089"/>
    <n v="0.106766"/>
    <n v="8.3596000000000004E-2"/>
  </r>
  <r>
    <x v="155"/>
    <n v="13895"/>
    <n v="0.36854999999999999"/>
    <n v="0.30097200000000002"/>
    <n v="0.270673"/>
    <n v="0.25167299999999998"/>
    <n v="0.23713600000000001"/>
    <n v="0.22583700000000001"/>
    <n v="0.21453800000000001"/>
    <n v="0.20705299999999999"/>
    <n v="0.19949600000000001"/>
    <n v="0.19395499999999999"/>
    <n v="0.188197"/>
    <n v="0.18229600000000001"/>
    <n v="0.176035"/>
    <n v="0.17114099999999999"/>
    <n v="0.13436500000000001"/>
    <n v="9.5934000000000005E-2"/>
    <n v="7.4991000000000002E-2"/>
  </r>
  <r>
    <x v="156"/>
    <n v="13314"/>
    <n v="0.36014699999999999"/>
    <n v="0.29345100000000002"/>
    <n v="0.26250600000000002"/>
    <n v="0.242677"/>
    <n v="0.22615299999999999"/>
    <n v="0.21285899999999999"/>
    <n v="0.20497199999999999"/>
    <n v="0.195884"/>
    <n v="0.19010099999999999"/>
    <n v="0.18476799999999999"/>
    <n v="0.180036"/>
    <n v="0.174403"/>
    <n v="0.16974600000000001"/>
    <n v="0.16531499999999999"/>
    <n v="0.12978799999999999"/>
    <n v="9.1331999999999997E-2"/>
    <n v="6.9551000000000002E-2"/>
  </r>
  <r>
    <x v="157"/>
    <n v="13240"/>
    <n v="0.37152600000000002"/>
    <n v="0.30037799999999998"/>
    <n v="0.271148"/>
    <n v="0.24992400000000001"/>
    <n v="0.233686"/>
    <n v="0.22333800000000001"/>
    <n v="0.213897"/>
    <n v="0.206118"/>
    <n v="0.19992399999999999"/>
    <n v="0.19403300000000001"/>
    <n v="0.18753800000000001"/>
    <n v="0.180816"/>
    <n v="0.17666200000000001"/>
    <n v="0.171903"/>
    <n v="0.137991"/>
    <n v="9.8792000000000005E-2"/>
    <n v="7.7038999999999996E-2"/>
  </r>
  <r>
    <x v="158"/>
    <n v="13970"/>
    <n v="0.36292099999999999"/>
    <n v="0.29370099999999999"/>
    <n v="0.261847"/>
    <n v="0.240873"/>
    <n v="0.227989"/>
    <n v="0.21868299999999999"/>
    <n v="0.21073700000000001"/>
    <n v="0.20350799999999999"/>
    <n v="0.19813900000000001"/>
    <n v="0.19062299999999999"/>
    <n v="0.18418000000000001"/>
    <n v="0.17917"/>
    <n v="0.17372899999999999"/>
    <n v="0.169435"/>
    <n v="0.13314200000000001"/>
    <n v="9.5276E-2"/>
    <n v="7.2870000000000004E-2"/>
  </r>
  <r>
    <x v="159"/>
    <n v="14247"/>
    <n v="0.36541000000000001"/>
    <n v="0.29297400000000001"/>
    <n v="0.260125"/>
    <n v="0.242226"/>
    <n v="0.23050499999999999"/>
    <n v="0.22159100000000001"/>
    <n v="0.21190400000000001"/>
    <n v="0.20334099999999999"/>
    <n v="0.194357"/>
    <n v="0.186636"/>
    <n v="0.18263499999999999"/>
    <n v="0.17779200000000001"/>
    <n v="0.17386099999999999"/>
    <n v="0.16929900000000001"/>
    <n v="0.13581799999999999"/>
    <n v="9.7915000000000002E-2"/>
    <n v="7.6577999999999993E-2"/>
  </r>
  <r>
    <x v="160"/>
    <n v="17639"/>
    <n v="0.36373899999999998"/>
    <n v="0.290379"/>
    <n v="0.26634200000000002"/>
    <n v="0.25126100000000001"/>
    <n v="0.23952599999999999"/>
    <n v="0.23045499999999999"/>
    <n v="0.22325500000000001"/>
    <n v="0.21418400000000001"/>
    <n v="0.205681"/>
    <n v="0.200295"/>
    <n v="0.196156"/>
    <n v="0.19162100000000001"/>
    <n v="0.18804899999999999"/>
    <n v="0.18385399999999999"/>
    <n v="0.147287"/>
    <n v="0.108339"/>
    <n v="8.4698999999999997E-2"/>
  </r>
  <r>
    <x v="161"/>
    <n v="18023"/>
    <n v="0.352771"/>
    <n v="0.29639900000000002"/>
    <n v="0.27304"/>
    <n v="0.25756000000000001"/>
    <n v="0.24457599999999999"/>
    <n v="0.23381199999999999"/>
    <n v="0.223603"/>
    <n v="0.212895"/>
    <n v="0.206403"/>
    <n v="0.20179800000000001"/>
    <n v="0.19741400000000001"/>
    <n v="0.19314200000000001"/>
    <n v="0.18903600000000001"/>
    <n v="0.18304400000000001"/>
    <n v="0.147756"/>
    <n v="0.107751"/>
    <n v="8.3670999999999995E-2"/>
  </r>
  <r>
    <x v="162"/>
    <n v="13591"/>
    <n v="0.36244599999999999"/>
    <n v="0.29644599999999999"/>
    <n v="0.26723599999999997"/>
    <n v="0.247002"/>
    <n v="0.23464099999999999"/>
    <n v="0.22095500000000001"/>
    <n v="0.209698"/>
    <n v="0.202708"/>
    <n v="0.19608600000000001"/>
    <n v="0.190641"/>
    <n v="0.18512300000000001"/>
    <n v="0.180561"/>
    <n v="0.17482200000000001"/>
    <n v="0.16952400000000001"/>
    <n v="0.133324"/>
    <n v="9.6461000000000005E-2"/>
    <n v="7.4460999999999999E-2"/>
  </r>
  <r>
    <x v="163"/>
    <n v="13105"/>
    <n v="0.36192299999999999"/>
    <n v="0.29461999999999999"/>
    <n v="0.26371600000000001"/>
    <n v="0.24296100000000001"/>
    <n v="0.226631"/>
    <n v="0.21274299999999999"/>
    <n v="0.20496"/>
    <n v="0.19877900000000001"/>
    <n v="0.19137699999999999"/>
    <n v="0.185807"/>
    <n v="0.18107599999999999"/>
    <n v="0.17535300000000001"/>
    <n v="0.170317"/>
    <n v="0.165738"/>
    <n v="0.130637"/>
    <n v="9.6298999999999996E-2"/>
    <n v="7.6230000000000006E-2"/>
  </r>
  <r>
    <x v="164"/>
    <n v="13166"/>
    <n v="0.36115799999999998"/>
    <n v="0.29424299999999998"/>
    <n v="0.26560800000000001"/>
    <n v="0.24502499999999999"/>
    <n v="0.22991"/>
    <n v="0.21745400000000001"/>
    <n v="0.209479"/>
    <n v="0.202871"/>
    <n v="0.197023"/>
    <n v="0.190415"/>
    <n v="0.183503"/>
    <n v="0.177427"/>
    <n v="0.17302100000000001"/>
    <n v="0.168768"/>
    <n v="0.132159"/>
    <n v="9.4334000000000001E-2"/>
    <n v="7.1776000000000006E-2"/>
  </r>
  <r>
    <x v="165"/>
    <n v="13065"/>
    <n v="0.37458900000000001"/>
    <n v="0.30110999999999999"/>
    <n v="0.26789099999999999"/>
    <n v="0.24829699999999999"/>
    <n v="0.232989"/>
    <n v="0.22265599999999999"/>
    <n v="0.21377699999999999"/>
    <n v="0.206506"/>
    <n v="0.201378"/>
    <n v="0.19487199999999999"/>
    <n v="0.18790699999999999"/>
    <n v="0.182778"/>
    <n v="0.17711399999999999"/>
    <n v="0.172981"/>
    <n v="0.13608899999999999"/>
    <n v="9.9273E-2"/>
    <n v="7.6386999999999997E-2"/>
  </r>
  <r>
    <x v="166"/>
    <n v="14608"/>
    <n v="0.373836"/>
    <n v="0.303122"/>
    <n v="0.27532899999999999"/>
    <n v="0.25807799999999997"/>
    <n v="0.24349699999999999"/>
    <n v="0.233844"/>
    <n v="0.22275500000000001"/>
    <n v="0.21584100000000001"/>
    <n v="0.20844699999999999"/>
    <n v="0.20023299999999999"/>
    <n v="0.19530400000000001"/>
    <n v="0.19078600000000001"/>
    <n v="0.18482999999999999"/>
    <n v="0.180449"/>
    <n v="0.14519399999999999"/>
    <n v="0.107818"/>
    <n v="8.3310999999999996E-2"/>
  </r>
  <r>
    <x v="167"/>
    <n v="18108"/>
    <n v="0.37823099999999998"/>
    <n v="0.30583199999999999"/>
    <n v="0.27910299999999999"/>
    <n v="0.26314300000000002"/>
    <n v="0.25149100000000002"/>
    <n v="0.24143999999999999"/>
    <n v="0.23232800000000001"/>
    <n v="0.223713"/>
    <n v="0.21614800000000001"/>
    <n v="0.211233"/>
    <n v="0.206428"/>
    <n v="0.20085"/>
    <n v="0.196046"/>
    <n v="0.19162799999999999"/>
    <n v="0.15390999999999999"/>
    <n v="0.11000699999999999"/>
    <n v="8.6868000000000001E-2"/>
  </r>
  <r>
    <x v="168"/>
    <n v="19243"/>
    <n v="0.35638900000000001"/>
    <n v="0.30052499999999999"/>
    <n v="0.27464499999999997"/>
    <n v="0.258432"/>
    <n v="0.24564800000000001"/>
    <n v="0.234371"/>
    <n v="0.22397800000000001"/>
    <n v="0.21374000000000001"/>
    <n v="0.20755599999999999"/>
    <n v="0.20225499999999999"/>
    <n v="0.19763"/>
    <n v="0.19264100000000001"/>
    <n v="0.188328"/>
    <n v="0.18240400000000001"/>
    <n v="0.148314"/>
    <n v="0.108871"/>
    <n v="8.5174E-2"/>
  </r>
  <r>
    <x v="169"/>
    <n v="14919"/>
    <n v="0.36483700000000002"/>
    <n v="0.29325000000000001"/>
    <n v="0.26476300000000003"/>
    <n v="0.24485599999999999"/>
    <n v="0.230847"/>
    <n v="0.218781"/>
    <n v="0.20805699999999999"/>
    <n v="0.20088500000000001"/>
    <n v="0.194852"/>
    <n v="0.18848400000000001"/>
    <n v="0.182921"/>
    <n v="0.178095"/>
    <n v="0.17206199999999999"/>
    <n v="0.16603000000000001"/>
    <n v="0.134191"/>
    <n v="9.5851000000000006E-2"/>
    <n v="7.467E-2"/>
  </r>
  <r>
    <x v="170"/>
    <n v="14048"/>
    <n v="0.37229499999999999"/>
    <n v="0.30751699999999998"/>
    <n v="0.27612500000000001"/>
    <n v="0.256193"/>
    <n v="0.23768500000000001"/>
    <n v="0.22536999999999999"/>
    <n v="0.216116"/>
    <n v="0.20721800000000001"/>
    <n v="0.20002800000000001"/>
    <n v="0.19283900000000001"/>
    <n v="0.18742900000000001"/>
    <n v="0.181449"/>
    <n v="0.17568300000000001"/>
    <n v="0.171626"/>
    <n v="0.13510800000000001"/>
    <n v="9.9586999999999995E-2"/>
    <n v="7.4458999999999997E-2"/>
  </r>
  <r>
    <x v="171"/>
    <n v="13630"/>
    <n v="0.37058000000000002"/>
    <n v="0.302201"/>
    <n v="0.26889200000000002"/>
    <n v="0.24644199999999999"/>
    <n v="0.232208"/>
    <n v="0.221056"/>
    <n v="0.21254600000000001"/>
    <n v="0.20447499999999999"/>
    <n v="0.198239"/>
    <n v="0.191049"/>
    <n v="0.184446"/>
    <n v="0.178503"/>
    <n v="0.173955"/>
    <n v="0.17072599999999999"/>
    <n v="0.13345599999999999"/>
    <n v="9.6257999999999996E-2"/>
    <n v="7.3368000000000003E-2"/>
  </r>
  <r>
    <x v="172"/>
    <n v="13701"/>
    <n v="0.36763699999999999"/>
    <n v="0.29881000000000002"/>
    <n v="0.26414100000000001"/>
    <n v="0.24180699999999999"/>
    <n v="0.22917999999999999"/>
    <n v="0.217721"/>
    <n v="0.20910899999999999"/>
    <n v="0.19983899999999999"/>
    <n v="0.192103"/>
    <n v="0.18568000000000001"/>
    <n v="0.17998700000000001"/>
    <n v="0.175681"/>
    <n v="0.17152000000000001"/>
    <n v="0.16611899999999999"/>
    <n v="0.13145000000000001"/>
    <n v="9.5322000000000004E-2"/>
    <n v="7.306E-2"/>
  </r>
  <r>
    <x v="173"/>
    <n v="14840"/>
    <n v="0.37506699999999998"/>
    <n v="0.30013499999999999"/>
    <n v="0.26826100000000003"/>
    <n v="0.25188700000000003"/>
    <n v="0.23901600000000001"/>
    <n v="0.22803200000000001"/>
    <n v="0.218801"/>
    <n v="0.21004"/>
    <n v="0.20208899999999999"/>
    <n v="0.19467699999999999"/>
    <n v="0.189555"/>
    <n v="0.18463599999999999"/>
    <n v="0.179447"/>
    <n v="0.17479800000000001"/>
    <n v="0.13766800000000001"/>
    <n v="0.10040399999999999"/>
    <n v="7.7290999999999999E-2"/>
  </r>
  <r>
    <x v="174"/>
    <n v="17888"/>
    <n v="0.37231700000000001"/>
    <n v="0.29846800000000001"/>
    <n v="0.273144"/>
    <n v="0.25609300000000002"/>
    <n v="0.242509"/>
    <n v="0.23261399999999999"/>
    <n v="0.22529099999999999"/>
    <n v="0.21629000000000001"/>
    <n v="0.20835200000000001"/>
    <n v="0.20136399999999999"/>
    <n v="0.19616500000000001"/>
    <n v="0.192084"/>
    <n v="0.188003"/>
    <n v="0.183195"/>
    <n v="0.14646700000000001"/>
    <n v="0.10649599999999999"/>
    <n v="8.1618999999999997E-2"/>
  </r>
  <r>
    <x v="175"/>
    <n v="18232"/>
    <n v="0.356516"/>
    <n v="0.29969299999999999"/>
    <n v="0.275669"/>
    <n v="0.25861099999999998"/>
    <n v="0.24489900000000001"/>
    <n v="0.23371"/>
    <n v="0.222576"/>
    <n v="0.212538"/>
    <n v="0.205737"/>
    <n v="0.20063600000000001"/>
    <n v="0.19591900000000001"/>
    <n v="0.19142200000000001"/>
    <n v="0.187418"/>
    <n v="0.18143899999999999"/>
    <n v="0.14425199999999999"/>
    <n v="0.104212"/>
    <n v="7.9585000000000003E-2"/>
  </r>
  <r>
    <x v="176"/>
    <n v="14739"/>
    <n v="0.36793500000000001"/>
    <n v="0.29968099999999998"/>
    <n v="0.267318"/>
    <n v="0.24587800000000001"/>
    <n v="0.230681"/>
    <n v="0.21840000000000001"/>
    <n v="0.20808699999999999"/>
    <n v="0.198657"/>
    <n v="0.19200800000000001"/>
    <n v="0.185359"/>
    <n v="0.181288"/>
    <n v="0.17660600000000001"/>
    <n v="0.17219599999999999"/>
    <n v="0.16771800000000001"/>
    <n v="0.13189500000000001"/>
    <n v="9.4035999999999995E-2"/>
    <n v="7.2936000000000001E-2"/>
  </r>
  <r>
    <x v="177"/>
    <n v="14382"/>
    <n v="0.375469"/>
    <n v="0.300375"/>
    <n v="0.26693099999999997"/>
    <n v="0.24628"/>
    <n v="0.23049600000000001"/>
    <n v="0.21923200000000001"/>
    <n v="0.20977599999999999"/>
    <n v="0.20247499999999999"/>
    <n v="0.19614799999999999"/>
    <n v="0.19114200000000001"/>
    <n v="0.18481400000000001"/>
    <n v="0.17932100000000001"/>
    <n v="0.173203"/>
    <n v="0.16916999999999999"/>
    <n v="0.134543"/>
    <n v="9.4562999999999994E-2"/>
    <n v="7.2660000000000002E-2"/>
  </r>
  <r>
    <x v="178"/>
    <n v="15479"/>
    <n v="0.35674099999999997"/>
    <n v="0.28464400000000001"/>
    <n v="0.254797"/>
    <n v="0.233155"/>
    <n v="0.21752099999999999"/>
    <n v="0.20744199999999999"/>
    <n v="0.19859199999999999"/>
    <n v="0.19045200000000001"/>
    <n v="0.18457299999999999"/>
    <n v="0.177789"/>
    <n v="0.172621"/>
    <n v="0.166548"/>
    <n v="0.16196099999999999"/>
    <n v="0.15711600000000001"/>
    <n v="0.123845"/>
    <n v="8.8054999999999994E-2"/>
    <n v="6.8997000000000003E-2"/>
  </r>
  <r>
    <x v="179"/>
    <n v="14751"/>
    <n v="0.37156800000000001"/>
    <n v="0.30459000000000003"/>
    <n v="0.27415099999999998"/>
    <n v="0.25489800000000001"/>
    <n v="0.242424"/>
    <n v="0.23150999999999999"/>
    <n v="0.22262899999999999"/>
    <n v="0.214833"/>
    <n v="0.207647"/>
    <n v="0.199715"/>
    <n v="0.19246199999999999"/>
    <n v="0.18764800000000001"/>
    <n v="0.182699"/>
    <n v="0.177818"/>
    <n v="0.14094000000000001"/>
    <n v="0.100468"/>
    <n v="8.0536999999999997E-2"/>
  </r>
  <r>
    <x v="180"/>
    <n v="15768"/>
    <n v="0.37227300000000002"/>
    <n v="0.29902299999999998"/>
    <n v="0.26604499999999998"/>
    <n v="0.25063400000000002"/>
    <n v="0.23757"/>
    <n v="0.226662"/>
    <n v="0.21898799999999999"/>
    <n v="0.21068000000000001"/>
    <n v="0.20161100000000001"/>
    <n v="0.193747"/>
    <n v="0.189054"/>
    <n v="0.18315600000000001"/>
    <n v="0.17827200000000001"/>
    <n v="0.17402300000000001"/>
    <n v="0.13685900000000001"/>
    <n v="9.6841999999999998E-2"/>
    <n v="7.6547000000000004E-2"/>
  </r>
  <r>
    <x v="181"/>
    <n v="18392"/>
    <n v="0.36999799999999999"/>
    <n v="0.29958699999999999"/>
    <n v="0.27299899999999999"/>
    <n v="0.25750299999999998"/>
    <n v="0.24434500000000001"/>
    <n v="0.234124"/>
    <n v="0.22526099999999999"/>
    <n v="0.21449499999999999"/>
    <n v="0.20666599999999999"/>
    <n v="0.20150100000000001"/>
    <n v="0.196988"/>
    <n v="0.19258400000000001"/>
    <n v="0.18845200000000001"/>
    <n v="0.18382999999999999"/>
    <n v="0.14702000000000001"/>
    <n v="0.104828"/>
    <n v="8.4167000000000006E-2"/>
  </r>
  <r>
    <x v="182"/>
    <n v="19579"/>
    <n v="0.35134599999999999"/>
    <n v="0.29797200000000001"/>
    <n v="0.27105600000000002"/>
    <n v="0.254048"/>
    <n v="0.24173900000000001"/>
    <n v="0.231319"/>
    <n v="0.220134"/>
    <n v="0.20945900000000001"/>
    <n v="0.20327899999999999"/>
    <n v="0.198376"/>
    <n v="0.193524"/>
    <n v="0.188416"/>
    <n v="0.183615"/>
    <n v="0.17768999999999999"/>
    <n v="0.14163100000000001"/>
    <n v="0.100567"/>
    <n v="7.8349000000000002E-2"/>
  </r>
  <r>
    <x v="183"/>
    <n v="15072"/>
    <n v="0.37340800000000002"/>
    <n v="0.30321100000000001"/>
    <n v="0.27335500000000001"/>
    <n v="0.25617000000000001"/>
    <n v="0.24110899999999999"/>
    <n v="0.22817100000000001"/>
    <n v="0.21649399999999999"/>
    <n v="0.20919599999999999"/>
    <n v="0.20236199999999999"/>
    <n v="0.196855"/>
    <n v="0.19187899999999999"/>
    <n v="0.18617300000000001"/>
    <n v="0.18046699999999999"/>
    <n v="0.17436299999999999"/>
    <n v="0.13866800000000001"/>
    <n v="9.5475000000000004E-2"/>
    <n v="7.4972999999999998E-2"/>
  </r>
  <r>
    <x v="184"/>
    <n v="14619"/>
    <n v="0.36650899999999997"/>
    <n v="0.29639500000000002"/>
    <n v="0.26882800000000001"/>
    <n v="0.248307"/>
    <n v="0.23134299999999999"/>
    <n v="0.216978"/>
    <n v="0.20904300000000001"/>
    <n v="0.20104"/>
    <n v="0.194131"/>
    <n v="0.18859000000000001"/>
    <n v="0.18291299999999999"/>
    <n v="0.17689299999999999"/>
    <n v="0.171352"/>
    <n v="0.16683799999999999"/>
    <n v="0.12873699999999999"/>
    <n v="8.7625999999999996E-2"/>
    <n v="6.9361999999999993E-2"/>
  </r>
  <r>
    <x v="185"/>
    <n v="14564"/>
    <n v="0.36095899999999997"/>
    <n v="0.29277700000000001"/>
    <n v="0.26483099999999998"/>
    <n v="0.24265300000000001"/>
    <n v="0.22734099999999999"/>
    <n v="0.21676699999999999"/>
    <n v="0.208116"/>
    <n v="0.19884599999999999"/>
    <n v="0.192667"/>
    <n v="0.186831"/>
    <n v="0.18071999999999999"/>
    <n v="0.17591300000000001"/>
    <n v="0.17144999999999999"/>
    <n v="0.166712"/>
    <n v="0.133548"/>
    <n v="9.3724000000000002E-2"/>
    <n v="7.3606000000000005E-2"/>
  </r>
  <r>
    <x v="186"/>
    <n v="14474"/>
    <n v="0.37190800000000002"/>
    <n v="0.29743000000000003"/>
    <n v="0.26592500000000002"/>
    <n v="0.24374699999999999"/>
    <n v="0.22944600000000001"/>
    <n v="0.22018799999999999"/>
    <n v="0.21086099999999999"/>
    <n v="0.20305400000000001"/>
    <n v="0.196214"/>
    <n v="0.189029"/>
    <n v="0.18246499999999999"/>
    <n v="0.177283"/>
    <n v="0.17175599999999999"/>
    <n v="0.16733500000000001"/>
    <n v="0.12995699999999999"/>
    <n v="8.6845000000000006E-2"/>
    <n v="7.0125999999999994E-2"/>
  </r>
  <r>
    <x v="187"/>
    <n v="15245"/>
    <n v="0.36241400000000001"/>
    <n v="0.29045599999999999"/>
    <n v="0.257658"/>
    <n v="0.24119399999999999"/>
    <n v="0.22636899999999999"/>
    <n v="0.215087"/>
    <n v="0.205313"/>
    <n v="0.19626099999999999"/>
    <n v="0.189308"/>
    <n v="0.183536"/>
    <n v="0.17868200000000001"/>
    <n v="0.17435200000000001"/>
    <n v="0.170679"/>
    <n v="0.16628399999999999"/>
    <n v="0.13591300000000001"/>
    <n v="9.4851000000000005E-2"/>
    <n v="7.7205999999999997E-2"/>
  </r>
  <r>
    <x v="188"/>
    <n v="18180"/>
    <n v="0.36985699999999999"/>
    <n v="0.29785499999999998"/>
    <n v="0.27436700000000003"/>
    <n v="0.25781100000000001"/>
    <n v="0.24521499999999999"/>
    <n v="0.234323"/>
    <n v="0.225138"/>
    <n v="0.21452099999999999"/>
    <n v="0.20506099999999999"/>
    <n v="0.19900999999999999"/>
    <n v="0.19306899999999999"/>
    <n v="0.188504"/>
    <n v="0.18448800000000001"/>
    <n v="0.180033"/>
    <n v="0.143399"/>
    <n v="9.9834999999999993E-2"/>
    <n v="8.0473000000000003E-2"/>
  </r>
  <r>
    <x v="189"/>
    <n v="19069"/>
    <n v="0.35896"/>
    <n v="0.29791800000000002"/>
    <n v="0.27127800000000002"/>
    <n v="0.25439200000000001"/>
    <n v="0.241754"/>
    <n v="0.230846"/>
    <n v="0.21972800000000001"/>
    <n v="0.20866299999999999"/>
    <n v="0.20236999999999999"/>
    <n v="0.196549"/>
    <n v="0.19120000000000001"/>
    <n v="0.18679499999999999"/>
    <n v="0.181813"/>
    <n v="0.176674"/>
    <n v="0.14043700000000001"/>
    <n v="9.3765000000000001E-2"/>
    <n v="7.4257000000000004E-2"/>
  </r>
  <r>
    <x v="190"/>
    <n v="14764"/>
    <n v="0.372257"/>
    <n v="0.30120599999999997"/>
    <n v="0.27241900000000002"/>
    <n v="0.252303"/>
    <n v="0.235844"/>
    <n v="0.22128100000000001"/>
    <n v="0.20936099999999999"/>
    <n v="0.20163900000000001"/>
    <n v="0.19391800000000001"/>
    <n v="0.18870200000000001"/>
    <n v="0.18301300000000001"/>
    <n v="0.178068"/>
    <n v="0.17339499999999999"/>
    <n v="0.16885700000000001"/>
    <n v="0.13627700000000001"/>
    <n v="9.6654000000000004E-2"/>
    <n v="7.6469999999999996E-2"/>
  </r>
  <r>
    <x v="191"/>
    <n v="14567"/>
    <n v="0.368641"/>
    <n v="0.29580600000000001"/>
    <n v="0.26415899999999998"/>
    <n v="0.243976"/>
    <n v="0.228599"/>
    <n v="0.21713499999999999"/>
    <n v="0.20855399999999999"/>
    <n v="0.199904"/>
    <n v="0.192078"/>
    <n v="0.18624299999999999"/>
    <n v="0.180476"/>
    <n v="0.17477899999999999"/>
    <n v="0.16908100000000001"/>
    <n v="0.16530500000000001"/>
    <n v="0.13002"/>
    <n v="8.9928999999999995E-2"/>
    <n v="6.9953000000000001E-2"/>
  </r>
  <r>
    <x v="192"/>
    <n v="14318"/>
    <n v="0.37107099999999998"/>
    <n v="0.30227700000000002"/>
    <n v="0.27350200000000002"/>
    <n v="0.25275900000000001"/>
    <n v="0.237673"/>
    <n v="0.226219"/>
    <n v="0.21672"/>
    <n v="0.20813000000000001"/>
    <n v="0.20128499999999999"/>
    <n v="0.193882"/>
    <n v="0.187387"/>
    <n v="0.179844"/>
    <n v="0.175374"/>
    <n v="0.17209099999999999"/>
    <n v="0.133468"/>
    <n v="9.1074000000000002E-2"/>
    <n v="7.1238999999999997E-2"/>
  </r>
  <r>
    <x v="193"/>
    <n v="14170"/>
    <n v="0.38144"/>
    <n v="0.314608"/>
    <n v="0.27805200000000002"/>
    <n v="0.258857"/>
    <n v="0.24326"/>
    <n v="0.23189799999999999"/>
    <n v="0.22117100000000001"/>
    <n v="0.21249100000000001"/>
    <n v="0.204234"/>
    <n v="0.19597700000000001"/>
    <n v="0.188779"/>
    <n v="0.18376899999999999"/>
    <n v="0.17918100000000001"/>
    <n v="0.173818"/>
    <n v="0.13916700000000001"/>
    <n v="9.4919000000000003E-2"/>
    <n v="7.5300000000000006E-2"/>
  </r>
  <r>
    <x v="194"/>
    <n v="15435"/>
    <n v="0.37725900000000001"/>
    <n v="0.298931"/>
    <n v="0.26640799999999998"/>
    <n v="0.24748899999999999"/>
    <n v="0.23453199999999999"/>
    <n v="0.22287000000000001"/>
    <n v="0.21438299999999999"/>
    <n v="0.20466500000000001"/>
    <n v="0.195854"/>
    <n v="0.18969900000000001"/>
    <n v="0.18477499999999999"/>
    <n v="0.18010999999999999"/>
    <n v="0.17525099999999999"/>
    <n v="0.171817"/>
    <n v="0.13670199999999999"/>
    <n v="9.4461000000000003E-2"/>
    <n v="7.5283000000000003E-2"/>
  </r>
  <r>
    <x v="195"/>
    <n v="17357"/>
    <n v="0.37051299999999998"/>
    <n v="0.30028199999999999"/>
    <n v="0.27222400000000002"/>
    <n v="0.25470999999999999"/>
    <n v="0.24232300000000001"/>
    <n v="0.232932"/>
    <n v="0.22290699999999999"/>
    <n v="0.21345900000000001"/>
    <n v="0.20527699999999999"/>
    <n v="0.19917000000000001"/>
    <n v="0.193582"/>
    <n v="0.18931799999999999"/>
    <n v="0.18488199999999999"/>
    <n v="0.18084900000000001"/>
    <n v="0.14662700000000001"/>
    <n v="0.102495"/>
    <n v="8.2905999999999994E-2"/>
  </r>
  <r>
    <x v="196"/>
    <n v="18197"/>
    <n v="0.36440099999999997"/>
    <n v="0.307029"/>
    <n v="0.27955200000000002"/>
    <n v="0.26218599999999997"/>
    <n v="0.24734800000000001"/>
    <n v="0.23586299999999999"/>
    <n v="0.224158"/>
    <n v="0.21459600000000001"/>
    <n v="0.207452"/>
    <n v="0.20217599999999999"/>
    <n v="0.196571"/>
    <n v="0.19145999999999999"/>
    <n v="0.18678900000000001"/>
    <n v="0.182667"/>
    <n v="0.146068"/>
    <n v="0.10138999999999999"/>
    <n v="8.3585000000000007E-2"/>
  </r>
  <r>
    <x v="197"/>
    <n v="14962"/>
    <n v="0.36766500000000002"/>
    <n v="0.29588300000000001"/>
    <n v="0.26533899999999999"/>
    <n v="0.24548900000000001"/>
    <n v="0.23038400000000001"/>
    <n v="0.217417"/>
    <n v="0.207593"/>
    <n v="0.199906"/>
    <n v="0.193824"/>
    <n v="0.18820999999999999"/>
    <n v="0.18226200000000001"/>
    <n v="0.17765"/>
    <n v="0.172905"/>
    <n v="0.16775799999999999"/>
    <n v="0.13420699999999999"/>
    <n v="9.1096999999999997E-2"/>
    <n v="7.3921000000000001E-2"/>
  </r>
  <r>
    <x v="198"/>
    <n v="14602"/>
    <n v="0.36693599999999998"/>
    <n v="0.29783599999999999"/>
    <n v="0.26653900000000003"/>
    <n v="0.247226"/>
    <n v="0.230516"/>
    <n v="0.21682000000000001"/>
    <n v="0.20832800000000001"/>
    <n v="0.200931"/>
    <n v="0.193193"/>
    <n v="0.18723500000000001"/>
    <n v="0.181482"/>
    <n v="0.17579800000000001"/>
    <n v="0.17038800000000001"/>
    <n v="0.16641600000000001"/>
    <n v="0.134571"/>
    <n v="9.4301999999999997E-2"/>
    <n v="7.5058E-2"/>
  </r>
  <r>
    <x v="199"/>
    <n v="14025"/>
    <n v="0.37533"/>
    <n v="0.30374299999999999"/>
    <n v="0.27137299999999998"/>
    <n v="0.25097999999999998"/>
    <n v="0.23451"/>
    <n v="0.22452800000000001"/>
    <n v="0.216756"/>
    <n v="0.20941199999999999"/>
    <n v="0.202068"/>
    <n v="0.19579299999999999"/>
    <n v="0.189661"/>
    <n v="0.18345800000000001"/>
    <n v="0.17946500000000001"/>
    <n v="0.17518700000000001"/>
    <n v="0.13960800000000001"/>
    <n v="9.7753999999999994E-2"/>
    <n v="7.9002000000000003E-2"/>
  </r>
  <r>
    <x v="200"/>
    <n v="14008"/>
    <n v="0.37028800000000001"/>
    <n v="0.30161300000000002"/>
    <n v="0.26777600000000001"/>
    <n v="0.24571699999999999"/>
    <n v="0.23250999999999999"/>
    <n v="0.221945"/>
    <n v="0.213949"/>
    <n v="0.20666799999999999"/>
    <n v="0.19988600000000001"/>
    <n v="0.19388900000000001"/>
    <n v="0.18853500000000001"/>
    <n v="0.18396599999999999"/>
    <n v="0.17954000000000001"/>
    <n v="0.174543"/>
    <n v="0.14027700000000001"/>
    <n v="9.6158999999999994E-2"/>
    <n v="7.7242000000000005E-2"/>
  </r>
  <r>
    <x v="201"/>
    <n v="13937"/>
    <n v="0.377197"/>
    <n v="0.30501499999999998"/>
    <n v="0.27043099999999998"/>
    <n v="0.25134499999999999"/>
    <n v="0.23814299999999999"/>
    <n v="0.228241"/>
    <n v="0.219559"/>
    <n v="0.21173900000000001"/>
    <n v="0.205568"/>
    <n v="0.19875200000000001"/>
    <n v="0.193298"/>
    <n v="0.188276"/>
    <n v="0.18196200000000001"/>
    <n v="0.177728"/>
    <n v="0.14228299999999999"/>
    <n v="9.9735000000000004E-2"/>
    <n v="8.1509999999999999E-2"/>
  </r>
  <r>
    <x v="202"/>
    <n v="15354"/>
    <n v="0.37417"/>
    <n v="0.30526199999999998"/>
    <n v="0.28109899999999999"/>
    <n v="0.26449099999999998"/>
    <n v="0.25433099999999997"/>
    <n v="0.24390999999999999"/>
    <n v="0.23511799999999999"/>
    <n v="0.22547900000000001"/>
    <n v="0.21792400000000001"/>
    <n v="0.21303900000000001"/>
    <n v="0.207763"/>
    <n v="0.20203199999999999"/>
    <n v="0.19864499999999999"/>
    <n v="0.19447700000000001"/>
    <n v="0.15937200000000001"/>
    <n v="0.110981"/>
    <n v="9.1116000000000003E-2"/>
  </r>
  <r>
    <x v="203"/>
    <n v="15655"/>
    <n v="0.36454799999999998"/>
    <n v="0.31025199999999997"/>
    <n v="0.28419"/>
    <n v="0.268349"/>
    <n v="0.25646799999999997"/>
    <n v="0.24528900000000001"/>
    <n v="0.23481299999999999"/>
    <n v="0.22503999999999999"/>
    <n v="0.21935499999999999"/>
    <n v="0.214564"/>
    <n v="0.20932600000000001"/>
    <n v="0.204791"/>
    <n v="0.19961699999999999"/>
    <n v="0.19233500000000001"/>
    <n v="0.15234700000000001"/>
    <n v="0.109614"/>
    <n v="9.0066999999999994E-2"/>
  </r>
  <r>
    <x v="204"/>
    <n v="12402"/>
    <n v="0.37623000000000001"/>
    <n v="0.30914399999999997"/>
    <n v="0.28140599999999999"/>
    <n v="0.26455400000000001"/>
    <n v="0.25044300000000003"/>
    <n v="0.237623"/>
    <n v="0.22714100000000001"/>
    <n v="0.22101299999999999"/>
    <n v="0.21432000000000001"/>
    <n v="0.20843400000000001"/>
    <n v="0.20391899999999999"/>
    <n v="0.19867799999999999"/>
    <n v="0.19375899999999999"/>
    <n v="0.188357"/>
    <n v="0.14941099999999999"/>
    <n v="0.10417700000000001"/>
    <n v="8.3937999999999999E-2"/>
  </r>
  <r>
    <x v="205"/>
    <n v="11672"/>
    <n v="0.37834099999999998"/>
    <n v="0.313143"/>
    <n v="0.28709699999999999"/>
    <n v="0.268849"/>
    <n v="0.25299899999999997"/>
    <n v="0.24091799999999999"/>
    <n v="0.23209399999999999"/>
    <n v="0.22618199999999999"/>
    <n v="0.22009899999999999"/>
    <n v="0.21410199999999999"/>
    <n v="0.20836199999999999"/>
    <n v="0.20227899999999999"/>
    <n v="0.19525400000000001"/>
    <n v="0.19097"/>
    <n v="0.15532899999999999"/>
    <n v="0.108379"/>
    <n v="8.6531999999999998E-2"/>
  </r>
  <r>
    <x v="206"/>
    <n v="11703"/>
    <n v="0.38887500000000003"/>
    <n v="0.32145600000000002"/>
    <n v="0.29069499999999998"/>
    <n v="0.27155400000000002"/>
    <n v="0.25856600000000002"/>
    <n v="0.246945"/>
    <n v="0.23857100000000001"/>
    <n v="0.23122300000000001"/>
    <n v="0.22489999999999999"/>
    <n v="0.21737999999999999"/>
    <n v="0.20960400000000001"/>
    <n v="0.203623"/>
    <n v="0.19909399999999999"/>
    <n v="0.19447999999999999"/>
    <n v="0.15790799999999999"/>
    <n v="0.110143"/>
    <n v="8.8182999999999997E-2"/>
  </r>
  <r>
    <x v="207"/>
    <n v="11096"/>
    <n v="0.37815399999999999"/>
    <n v="0.31281500000000001"/>
    <n v="0.28343499999999999"/>
    <n v="0.26189600000000002"/>
    <n v="0.24882799999999999"/>
    <n v="0.239095"/>
    <n v="0.23197499999999999"/>
    <n v="0.22494600000000001"/>
    <n v="0.217556"/>
    <n v="0.21160799999999999"/>
    <n v="0.20619999999999999"/>
    <n v="0.201514"/>
    <n v="0.196828"/>
    <n v="0.193133"/>
    <n v="0.1542"/>
    <n v="0.10886800000000001"/>
    <n v="8.7870000000000004E-2"/>
  </r>
  <r>
    <x v="208"/>
    <n v="11573"/>
    <n v="0.39851399999999998"/>
    <n v="0.32688200000000001"/>
    <n v="0.29948999999999998"/>
    <n v="0.28384999999999999"/>
    <n v="0.27253100000000002"/>
    <n v="0.26380399999999998"/>
    <n v="0.25498999999999999"/>
    <n v="0.24738599999999999"/>
    <n v="0.24038699999999999"/>
    <n v="0.23183300000000001"/>
    <n v="0.22673499999999999"/>
    <n v="0.22180900000000001"/>
    <n v="0.21826699999999999"/>
    <n v="0.21437800000000001"/>
    <n v="0.173767"/>
    <n v="0.12434099999999999"/>
    <n v="0.100406"/>
  </r>
  <r>
    <x v="209"/>
    <n v="13824"/>
    <n v="0.38208900000000001"/>
    <n v="0.30996800000000002"/>
    <n v="0.28819400000000001"/>
    <n v="0.271484"/>
    <n v="0.26041700000000001"/>
    <n v="0.25159100000000001"/>
    <n v="0.243924"/>
    <n v="0.23350699999999999"/>
    <n v="0.225911"/>
    <n v="0.22084799999999999"/>
    <n v="0.21665200000000001"/>
    <n v="0.21281800000000001"/>
    <n v="0.208478"/>
    <n v="0.20377600000000001"/>
    <n v="0.163628"/>
    <n v="0.11733200000000001"/>
    <n v="9.5197000000000004E-2"/>
  </r>
  <r>
    <x v="210"/>
    <n v="14002"/>
    <n v="0.37351800000000002"/>
    <n v="0.31874000000000002"/>
    <n v="0.29381499999999999"/>
    <n v="0.277389"/>
    <n v="0.26667600000000002"/>
    <n v="0.25582100000000002"/>
    <n v="0.24596499999999999"/>
    <n v="0.23510900000000001"/>
    <n v="0.228467"/>
    <n v="0.22289700000000001"/>
    <n v="0.218612"/>
    <n v="0.214255"/>
    <n v="0.209899"/>
    <n v="0.203899"/>
    <n v="0.16376199999999999"/>
    <n v="0.11734"/>
    <n v="9.6058000000000004E-2"/>
  </r>
  <r>
    <x v="211"/>
    <n v="10745"/>
    <n v="0.38064199999999998"/>
    <n v="0.31800800000000001"/>
    <n v="0.28859899999999999"/>
    <n v="0.271754"/>
    <n v="0.25946999999999998"/>
    <n v="0.248115"/>
    <n v="0.237785"/>
    <n v="0.23089799999999999"/>
    <n v="0.225221"/>
    <n v="0.21982299999999999"/>
    <n v="0.216007"/>
    <n v="0.20949300000000001"/>
    <n v="0.20335"/>
    <n v="0.19813900000000001"/>
    <n v="0.156724"/>
    <n v="0.113262"/>
    <n v="8.9901999999999996E-2"/>
  </r>
  <r>
    <x v="212"/>
    <n v="10730"/>
    <n v="0.38499499999999998"/>
    <n v="0.32143500000000003"/>
    <n v="0.29077399999999998"/>
    <n v="0.27176099999999997"/>
    <n v="0.25657000000000002"/>
    <n v="0.24454799999999999"/>
    <n v="0.23597399999999999"/>
    <n v="0.228518"/>
    <n v="0.22078300000000001"/>
    <n v="0.215471"/>
    <n v="0.20969199999999999"/>
    <n v="0.20493900000000001"/>
    <n v="0.19944100000000001"/>
    <n v="0.19478100000000001"/>
    <n v="0.153029"/>
    <n v="0.11314100000000001"/>
    <n v="8.9842000000000005E-2"/>
  </r>
  <r>
    <x v="213"/>
    <n v="11451"/>
    <n v="0.38040299999999999"/>
    <n v="0.314558"/>
    <n v="0.28451700000000002"/>
    <n v="0.26512999999999998"/>
    <n v="0.24967300000000001"/>
    <n v="0.238844"/>
    <n v="0.23133400000000001"/>
    <n v="0.22478400000000001"/>
    <n v="0.217361"/>
    <n v="0.211335"/>
    <n v="0.20574600000000001"/>
    <n v="0.19928399999999999"/>
    <n v="0.19456799999999999"/>
    <n v="0.19020200000000001"/>
    <n v="0.14924499999999999"/>
    <n v="0.109859"/>
    <n v="8.7502999999999997E-2"/>
  </r>
  <r>
    <x v="214"/>
    <n v="11448"/>
    <n v="0.38644299999999998"/>
    <n v="0.319357"/>
    <n v="0.290881"/>
    <n v="0.27035300000000001"/>
    <n v="0.25733800000000001"/>
    <n v="0.24720500000000001"/>
    <n v="0.239256"/>
    <n v="0.23218"/>
    <n v="0.22676499999999999"/>
    <n v="0.21934000000000001"/>
    <n v="0.21235200000000001"/>
    <n v="0.207984"/>
    <n v="0.20283000000000001"/>
    <n v="0.198987"/>
    <n v="0.15557299999999999"/>
    <n v="0.113819"/>
    <n v="9.0583999999999998E-2"/>
  </r>
  <r>
    <x v="215"/>
    <n v="12811"/>
    <n v="0.39106999999999997"/>
    <n v="0.31675900000000001"/>
    <n v="0.28506799999999999"/>
    <n v="0.26961200000000002"/>
    <n v="0.25618600000000002"/>
    <n v="0.246585"/>
    <n v="0.23885700000000001"/>
    <n v="0.230349"/>
    <n v="0.22184100000000001"/>
    <n v="0.215284"/>
    <n v="0.20982000000000001"/>
    <n v="0.204434"/>
    <n v="0.19920399999999999"/>
    <n v="0.19545699999999999"/>
    <n v="0.150808"/>
    <n v="0.11170099999999999"/>
    <n v="9.0079000000000006E-2"/>
  </r>
  <r>
    <x v="216"/>
    <n v="15249"/>
    <n v="0.38127100000000003"/>
    <n v="0.31202000000000002"/>
    <n v="0.28992099999999998"/>
    <n v="0.27464100000000002"/>
    <n v="0.26198399999999999"/>
    <n v="0.25109799999999999"/>
    <n v="0.24335999999999999"/>
    <n v="0.233458"/>
    <n v="0.225326"/>
    <n v="0.220277"/>
    <n v="0.21404699999999999"/>
    <n v="0.20919399999999999"/>
    <n v="0.20447199999999999"/>
    <n v="0.19975100000000001"/>
    <n v="0.15856799999999999"/>
    <n v="0.116073"/>
    <n v="9.3711000000000003E-2"/>
  </r>
  <r>
    <x v="217"/>
    <n v="15893"/>
    <n v="0.36638799999999999"/>
    <n v="0.31561099999999997"/>
    <n v="0.29276999999999997"/>
    <n v="0.27597100000000002"/>
    <n v="0.264708"/>
    <n v="0.25495499999999999"/>
    <n v="0.243566"/>
    <n v="0.232681"/>
    <n v="0.22720699999999999"/>
    <n v="0.221355"/>
    <n v="0.216951"/>
    <n v="0.21248300000000001"/>
    <n v="0.20757600000000001"/>
    <n v="0.20122100000000001"/>
    <n v="0.15767900000000001"/>
    <n v="0.11923499999999999"/>
    <n v="9.5576999999999995E-2"/>
  </r>
  <r>
    <x v="218"/>
    <n v="12483"/>
    <n v="0.371145"/>
    <n v="0.30793900000000002"/>
    <n v="0.28214400000000001"/>
    <n v="0.26243699999999998"/>
    <n v="0.248498"/>
    <n v="0.237042"/>
    <n v="0.22710900000000001"/>
    <n v="0.21933800000000001"/>
    <n v="0.211728"/>
    <n v="0.20619999999999999"/>
    <n v="0.201875"/>
    <n v="0.19746900000000001"/>
    <n v="0.191861"/>
    <n v="0.187615"/>
    <n v="0.14587800000000001"/>
    <n v="0.108708"/>
    <n v="8.5957000000000006E-2"/>
  </r>
  <r>
    <x v="219"/>
    <n v="12241"/>
    <n v="0.38697799999999999"/>
    <n v="0.31901000000000002"/>
    <n v="0.28910999999999998"/>
    <n v="0.267625"/>
    <n v="0.25104199999999999"/>
    <n v="0.24050299999999999"/>
    <n v="0.23184399999999999"/>
    <n v="0.22375600000000001"/>
    <n v="0.217221"/>
    <n v="0.21060400000000001"/>
    <n v="0.20463999999999999"/>
    <n v="0.19777800000000001"/>
    <n v="0.19255"/>
    <n v="0.18740299999999999"/>
    <n v="0.14361599999999999"/>
    <n v="0.108406"/>
    <n v="8.5531999999999997E-2"/>
  </r>
  <r>
    <x v="220"/>
    <n v="12005"/>
    <n v="0.37709300000000001"/>
    <n v="0.31145400000000001"/>
    <n v="0.27996700000000002"/>
    <n v="0.26014199999999998"/>
    <n v="0.245231"/>
    <n v="0.234985"/>
    <n v="0.226322"/>
    <n v="0.21799299999999999"/>
    <n v="0.21082899999999999"/>
    <n v="0.20391500000000001"/>
    <n v="0.19833400000000001"/>
    <n v="0.19275300000000001"/>
    <n v="0.18833800000000001"/>
    <n v="0.18359"/>
    <n v="0.13802600000000001"/>
    <n v="0.10295700000000001"/>
    <n v="8.2631999999999997E-2"/>
  </r>
  <r>
    <x v="221"/>
    <n v="12042"/>
    <n v="0.38540099999999999"/>
    <n v="0.31822"/>
    <n v="0.28865600000000002"/>
    <n v="0.26781300000000002"/>
    <n v="0.25469199999999997"/>
    <n v="0.245308"/>
    <n v="0.23600699999999999"/>
    <n v="0.22770299999999999"/>
    <n v="0.222222"/>
    <n v="0.21574499999999999"/>
    <n v="0.20935100000000001"/>
    <n v="0.20528199999999999"/>
    <n v="0.201046"/>
    <n v="0.19514999999999999"/>
    <n v="0.15113799999999999"/>
    <n v="0.112772"/>
    <n v="9.4586000000000003E-2"/>
  </r>
  <r>
    <x v="222"/>
    <n v="12845"/>
    <n v="0.385598"/>
    <n v="0.31179400000000002"/>
    <n v="0.28112100000000001"/>
    <n v="0.262826"/>
    <n v="0.24990299999999999"/>
    <n v="0.23993800000000001"/>
    <n v="0.232464"/>
    <n v="0.22608"/>
    <n v="0.21798400000000001"/>
    <n v="0.21035400000000001"/>
    <n v="0.20552699999999999"/>
    <n v="0.200623"/>
    <n v="0.19470599999999999"/>
    <n v="0.18910099999999999"/>
    <n v="0.150253"/>
    <n v="0.111483"/>
    <n v="9.2643000000000003E-2"/>
  </r>
  <r>
    <x v="223"/>
    <n v="15994"/>
    <n v="0.37476599999999999"/>
    <n v="0.30486400000000002"/>
    <n v="0.28279399999999999"/>
    <n v="0.26616200000000001"/>
    <n v="0.25528299999999998"/>
    <n v="0.24634200000000001"/>
    <n v="0.23852699999999999"/>
    <n v="0.229023"/>
    <n v="0.22039500000000001"/>
    <n v="0.21576799999999999"/>
    <n v="0.21126700000000001"/>
    <n v="0.20613999999999999"/>
    <n v="0.19951199999999999"/>
    <n v="0.19444800000000001"/>
    <n v="0.15374499999999999"/>
    <n v="0.11516800000000001"/>
    <n v="9.2096999999999998E-2"/>
  </r>
  <r>
    <x v="224"/>
    <n v="16656"/>
    <n v="0.361732"/>
    <n v="0.30829699999999999"/>
    <n v="0.28326099999999999"/>
    <n v="0.26765099999999997"/>
    <n v="0.25564399999999998"/>
    <n v="0.246638"/>
    <n v="0.235351"/>
    <n v="0.226465"/>
    <n v="0.21836"/>
    <n v="0.212536"/>
    <n v="0.20569200000000001"/>
    <n v="0.20046800000000001"/>
    <n v="0.19440399999999999"/>
    <n v="0.18731999999999999"/>
    <n v="0.148115"/>
    <n v="0.11077099999999999"/>
    <n v="8.7776000000000007E-2"/>
  </r>
  <r>
    <x v="225"/>
    <n v="13166"/>
    <n v="0.385463"/>
    <n v="0.31794"/>
    <n v="0.28801500000000002"/>
    <n v="0.27069700000000002"/>
    <n v="0.25732899999999997"/>
    <n v="0.24418999999999999"/>
    <n v="0.2331"/>
    <n v="0.224214"/>
    <n v="0.217226"/>
    <n v="0.20925099999999999"/>
    <n v="0.202263"/>
    <n v="0.19512399999999999"/>
    <n v="0.18775600000000001"/>
    <n v="0.18099699999999999"/>
    <n v="0.14613399999999999"/>
    <n v="0.10770200000000001"/>
    <n v="8.4307999999999994E-2"/>
  </r>
  <r>
    <x v="226"/>
    <n v="13057"/>
    <n v="0.38301299999999999"/>
    <n v="0.31714799999999999"/>
    <n v="0.28873399999999999"/>
    <n v="0.26866800000000002"/>
    <n v="0.25273800000000002"/>
    <n v="0.23933499999999999"/>
    <n v="0.22976199999999999"/>
    <n v="0.22195000000000001"/>
    <n v="0.21559300000000001"/>
    <n v="0.20655599999999999"/>
    <n v="0.200659"/>
    <n v="0.193"/>
    <n v="0.18587699999999999"/>
    <n v="0.179367"/>
    <n v="0.14360100000000001"/>
    <n v="0.108677"/>
    <n v="8.6773000000000003E-2"/>
  </r>
  <r>
    <x v="227"/>
    <n v="12298"/>
    <n v="0.381851"/>
    <n v="0.315498"/>
    <n v="0.285412"/>
    <n v="0.26565299999999997"/>
    <n v="0.249553"/>
    <n v="0.237925"/>
    <n v="0.22702900000000001"/>
    <n v="0.21662100000000001"/>
    <n v="0.20922099999999999"/>
    <n v="0.200602"/>
    <n v="0.19312099999999999"/>
    <n v="0.18596499999999999"/>
    <n v="0.18059800000000001"/>
    <n v="0.174175"/>
    <n v="0.13945399999999999"/>
    <n v="0.10465099999999999"/>
    <n v="8.2778000000000004E-2"/>
  </r>
  <r>
    <x v="228"/>
    <n v="12408"/>
    <n v="0.37991599999999998"/>
    <n v="0.31237900000000002"/>
    <n v="0.27973900000000002"/>
    <n v="0.26063799999999998"/>
    <n v="0.244923"/>
    <n v="0.23299500000000001"/>
    <n v="0.22292100000000001"/>
    <n v="0.213975"/>
    <n v="0.20494799999999999"/>
    <n v="0.197131"/>
    <n v="0.18899099999999999"/>
    <n v="0.18310799999999999"/>
    <n v="0.17883599999999999"/>
    <n v="0.17432300000000001"/>
    <n v="0.141038"/>
    <n v="0.104046"/>
    <n v="8.3091999999999999E-2"/>
  </r>
  <r>
    <x v="229"/>
    <n v="13201"/>
    <n v="0.38428899999999999"/>
    <n v="0.31391599999999997"/>
    <n v="0.28164499999999998"/>
    <n v="0.26210099999999997"/>
    <n v="0.24831500000000001"/>
    <n v="0.23642099999999999"/>
    <n v="0.22574"/>
    <n v="0.21634700000000001"/>
    <n v="0.20649999999999999"/>
    <n v="0.19877300000000001"/>
    <n v="0.192637"/>
    <n v="0.18824299999999999"/>
    <n v="0.18460699999999999"/>
    <n v="0.18044099999999999"/>
    <n v="0.14741299999999999"/>
    <n v="0.107795"/>
    <n v="8.5902999999999993E-2"/>
  </r>
  <r>
    <x v="230"/>
    <n v="16050"/>
    <n v="0.37725900000000001"/>
    <n v="0.30716500000000002"/>
    <n v="0.28261700000000001"/>
    <n v="0.26660400000000001"/>
    <n v="0.252336"/>
    <n v="0.24074799999999999"/>
    <n v="0.23102800000000001"/>
    <n v="0.21912799999999999"/>
    <n v="0.21027999999999999"/>
    <n v="0.203489"/>
    <n v="0.19775699999999999"/>
    <n v="0.19364500000000001"/>
    <n v="0.18884699999999999"/>
    <n v="0.184922"/>
    <n v="0.150343"/>
    <n v="0.113832"/>
    <n v="9.2398999999999995E-2"/>
  </r>
  <r>
    <x v="231"/>
    <n v="16499"/>
    <n v="0.36911300000000002"/>
    <n v="0.31323099999999998"/>
    <n v="0.288684"/>
    <n v="0.26971299999999998"/>
    <n v="0.256803"/>
    <n v="0.244863"/>
    <n v="0.231408"/>
    <n v="0.22025600000000001"/>
    <n v="0.213286"/>
    <n v="0.20783099999999999"/>
    <n v="0.20286100000000001"/>
    <n v="0.19801199999999999"/>
    <n v="0.19340599999999999"/>
    <n v="0.18613199999999999"/>
    <n v="0.152252"/>
    <n v="0.115886"/>
    <n v="9.3035999999999994E-2"/>
  </r>
  <r>
    <x v="232"/>
    <n v="13746"/>
    <n v="0.36417899999999997"/>
    <n v="0.30074200000000001"/>
    <n v="0.27069700000000002"/>
    <n v="0.24996399999999999"/>
    <n v="0.23541400000000001"/>
    <n v="0.22101000000000001"/>
    <n v="0.20937"/>
    <n v="0.20136799999999999"/>
    <n v="0.19663900000000001"/>
    <n v="0.19001899999999999"/>
    <n v="0.185363"/>
    <n v="0.18063399999999999"/>
    <n v="0.17503299999999999"/>
    <n v="0.17023099999999999"/>
    <n v="0.13873099999999999"/>
    <n v="0.102939"/>
    <n v="8.0678E-2"/>
  </r>
  <r>
    <x v="233"/>
    <n v="11866"/>
    <n v="0.38361699999999999"/>
    <n v="0.31248900000000002"/>
    <n v="0.27995999999999999"/>
    <n v="0.25922800000000001"/>
    <n v="0.24355299999999999"/>
    <n v="0.22981599999999999"/>
    <n v="0.22290599999999999"/>
    <n v="0.214141"/>
    <n v="0.20621900000000001"/>
    <n v="0.19863500000000001"/>
    <n v="0.193747"/>
    <n v="0.18734200000000001"/>
    <n v="0.182201"/>
    <n v="0.177566"/>
    <n v="0.145458"/>
    <n v="0.108545"/>
    <n v="8.5200999999999999E-2"/>
  </r>
  <r>
    <x v="234"/>
    <n v="12679"/>
    <n v="0.38086599999999998"/>
    <n v="0.30396699999999999"/>
    <n v="0.27091999999999999"/>
    <n v="0.249389"/>
    <n v="0.231406"/>
    <n v="0.220995"/>
    <n v="0.21160999999999999"/>
    <n v="0.20317099999999999"/>
    <n v="0.19670299999999999"/>
    <n v="0.19023599999999999"/>
    <n v="0.18439900000000001"/>
    <n v="0.17887800000000001"/>
    <n v="0.175093"/>
    <n v="0.17170099999999999"/>
    <n v="0.13999500000000001"/>
    <n v="0.10757899999999999"/>
    <n v="8.3287E-2"/>
  </r>
  <r>
    <x v="235"/>
    <n v="12432"/>
    <n v="0.38408900000000001"/>
    <n v="0.31354599999999999"/>
    <n v="0.28145100000000001"/>
    <n v="0.25812400000000002"/>
    <n v="0.24469099999999999"/>
    <n v="0.23222300000000001"/>
    <n v="0.22273200000000001"/>
    <n v="0.212757"/>
    <n v="0.20680499999999999"/>
    <n v="0.19996800000000001"/>
    <n v="0.19321099999999999"/>
    <n v="0.189109"/>
    <n v="0.18613299999999999"/>
    <n v="0.182674"/>
    <n v="0.14888999999999999"/>
    <n v="0.11028"/>
    <n v="8.7596999999999994E-2"/>
  </r>
  <r>
    <x v="236"/>
    <n v="13436"/>
    <n v="0.383745"/>
    <n v="0.30879699999999999"/>
    <n v="0.27634700000000001"/>
    <n v="0.25669799999999998"/>
    <n v="0.24449199999999999"/>
    <n v="0.233403"/>
    <n v="0.22625799999999999"/>
    <n v="0.21859200000000001"/>
    <n v="0.20995800000000001"/>
    <n v="0.20378099999999999"/>
    <n v="0.19909199999999999"/>
    <n v="0.194329"/>
    <n v="0.190161"/>
    <n v="0.18599299999999999"/>
    <n v="0.14982100000000001"/>
    <n v="0.111343"/>
    <n v="8.9089000000000002E-2"/>
  </r>
  <r>
    <x v="237"/>
    <n v="16030"/>
    <n v="0.38234600000000002"/>
    <n v="0.30904599999999999"/>
    <n v="0.28540199999999999"/>
    <n v="0.26806000000000002"/>
    <n v="0.25520900000000002"/>
    <n v="0.24578900000000001"/>
    <n v="0.236868"/>
    <n v="0.22713700000000001"/>
    <n v="0.21933900000000001"/>
    <n v="0.21384900000000001"/>
    <n v="0.21048"/>
    <n v="0.207486"/>
    <n v="0.20393"/>
    <n v="0.19900200000000001"/>
    <n v="0.16207099999999999"/>
    <n v="0.11927599999999999"/>
    <n v="9.7941E-2"/>
  </r>
  <r>
    <x v="238"/>
    <n v="16167"/>
    <n v="0.37131199999999998"/>
    <n v="0.31496299999999999"/>
    <n v="0.28799400000000003"/>
    <n v="0.27141700000000002"/>
    <n v="0.25756200000000001"/>
    <n v="0.24710799999999999"/>
    <n v="0.233871"/>
    <n v="0.2228"/>
    <n v="0.21673799999999999"/>
    <n v="0.21055199999999999"/>
    <n v="0.20616100000000001"/>
    <n v="0.20183100000000001"/>
    <n v="0.19892399999999999"/>
    <n v="0.19267599999999999"/>
    <n v="0.15717200000000001"/>
    <n v="0.117523"/>
    <n v="9.5131999999999994E-2"/>
  </r>
  <r>
    <x v="239"/>
    <n v="11937"/>
    <n v="0.38577499999999998"/>
    <n v="0.31934299999999999"/>
    <n v="0.28742600000000001"/>
    <n v="0.26824199999999998"/>
    <n v="0.25575900000000001"/>
    <n v="0.24344499999999999"/>
    <n v="0.23180000000000001"/>
    <n v="0.22333900000000001"/>
    <n v="0.218061"/>
    <n v="0.21203"/>
    <n v="0.20666799999999999"/>
    <n v="0.20256299999999999"/>
    <n v="0.19586200000000001"/>
    <n v="0.189914"/>
    <n v="0.15472900000000001"/>
    <n v="0.11611"/>
    <n v="8.9636999999999994E-2"/>
  </r>
  <r>
    <x v="240"/>
    <n v="11575"/>
    <n v="0.37537799999999999"/>
    <n v="0.30946000000000001"/>
    <n v="0.277063"/>
    <n v="0.25805600000000001"/>
    <n v="0.24"/>
    <n v="0.227905"/>
    <n v="0.218834"/>
    <n v="0.21140400000000001"/>
    <n v="0.20604800000000001"/>
    <n v="0.200518"/>
    <n v="0.19550799999999999"/>
    <n v="0.18868299999999999"/>
    <n v="0.18384400000000001"/>
    <n v="0.181253"/>
    <n v="0.14807799999999999"/>
    <n v="0.10807799999999999"/>
    <n v="8.5011000000000003E-2"/>
  </r>
  <r>
    <x v="241"/>
    <n v="11672"/>
    <n v="0.36728899999999998"/>
    <n v="0.298064"/>
    <n v="0.26850600000000002"/>
    <n v="0.24657299999999999"/>
    <n v="0.230466"/>
    <n v="0.22018499999999999"/>
    <n v="0.21315999999999999"/>
    <n v="0.20724799999999999"/>
    <n v="0.201594"/>
    <n v="0.19568199999999999"/>
    <n v="0.189085"/>
    <n v="0.18206"/>
    <n v="0.179147"/>
    <n v="0.17571999999999999"/>
    <n v="0.139907"/>
    <n v="0.102296"/>
    <n v="7.9421000000000005E-2"/>
  </r>
  <r>
    <x v="242"/>
    <n v="11244"/>
    <n v="0.37486700000000001"/>
    <n v="0.310832"/>
    <n v="0.27748099999999998"/>
    <n v="0.25809300000000002"/>
    <n v="0.24724299999999999"/>
    <n v="0.23826"/>
    <n v="0.230078"/>
    <n v="0.221363"/>
    <n v="0.21335799999999999"/>
    <n v="0.20579900000000001"/>
    <n v="0.20010700000000001"/>
    <n v="0.19735"/>
    <n v="0.193525"/>
    <n v="0.18925600000000001"/>
    <n v="0.15252599999999999"/>
    <n v="0.109125"/>
    <n v="8.6624000000000007E-2"/>
  </r>
  <r>
    <x v="243"/>
    <n v="9392"/>
    <n v="0.416738"/>
    <n v="0.34295100000000001"/>
    <n v="0.313884"/>
    <n v="0.298765"/>
    <n v="0.28790500000000002"/>
    <n v="0.27768300000000001"/>
    <n v="0.26884599999999997"/>
    <n v="0.25915700000000003"/>
    <n v="0.25010599999999999"/>
    <n v="0.24254700000000001"/>
    <n v="0.238181"/>
    <n v="0.23477400000000001"/>
    <n v="0.230515"/>
    <n v="0.22476599999999999"/>
    <n v="0.185477"/>
    <n v="0.13799"/>
    <n v="0.114566"/>
  </r>
  <r>
    <x v="244"/>
    <n v="11667"/>
    <n v="0.41741699999999998"/>
    <n v="0.347304"/>
    <n v="0.32664799999999999"/>
    <n v="0.31267699999999998"/>
    <n v="0.30153400000000002"/>
    <n v="0.29176299999999999"/>
    <n v="0.28250599999999998"/>
    <n v="0.27067799999999997"/>
    <n v="0.26210699999999998"/>
    <n v="0.25782100000000002"/>
    <n v="0.25464999999999999"/>
    <n v="0.25164999999999998"/>
    <n v="0.24625"/>
    <n v="0.24033599999999999"/>
    <n v="0.198766"/>
    <n v="0.15068100000000001"/>
    <n v="0.12196799999999999"/>
  </r>
  <r>
    <x v="245"/>
    <n v="11197"/>
    <n v="0.41109200000000001"/>
    <n v="0.35759600000000002"/>
    <n v="0.33294600000000002"/>
    <n v="0.31874599999999997"/>
    <n v="0.30401"/>
    <n v="0.29302499999999998"/>
    <n v="0.281057"/>
    <n v="0.27016200000000001"/>
    <n v="0.26569599999999999"/>
    <n v="0.261409"/>
    <n v="0.25640800000000002"/>
    <n v="0.25247799999999998"/>
    <n v="0.247477"/>
    <n v="0.23988599999999999"/>
    <n v="0.19880300000000001"/>
    <n v="0.148254"/>
    <n v="0.123694"/>
  </r>
  <r>
    <x v="246"/>
    <n v="8352"/>
    <n v="0.421935"/>
    <n v="0.35572300000000001"/>
    <n v="0.33165699999999998"/>
    <n v="0.3125"/>
    <n v="0.29717399999999999"/>
    <n v="0.27981299999999998"/>
    <n v="0.26903700000000003"/>
    <n v="0.260656"/>
    <n v="0.25442999999999999"/>
    <n v="0.24976100000000001"/>
    <n v="0.244612"/>
    <n v="0.23946400000000001"/>
    <n v="0.23227999999999999"/>
    <n v="0.22545499999999999"/>
    <n v="0.184866"/>
    <n v="0.13541700000000001"/>
    <n v="0.106681"/>
  </r>
  <r>
    <x v="247"/>
    <n v="7419"/>
    <n v="0.40194099999999999"/>
    <n v="0.33549000000000001"/>
    <n v="0.30731900000000001"/>
    <n v="0.28790900000000003"/>
    <n v="0.270791"/>
    <n v="0.25987300000000002"/>
    <n v="0.25353799999999999"/>
    <n v="0.24814700000000001"/>
    <n v="0.24329400000000001"/>
    <n v="0.237903"/>
    <n v="0.23210700000000001"/>
    <n v="0.224693"/>
    <n v="0.219167"/>
    <n v="0.21593200000000001"/>
    <n v="0.174956"/>
    <n v="0.13195799999999999"/>
    <n v="0.107157"/>
  </r>
  <r>
    <x v="248"/>
    <n v="7673"/>
    <n v="0.41183399999999998"/>
    <n v="0.34706100000000001"/>
    <n v="0.31486999999999998"/>
    <n v="0.29167199999999999"/>
    <n v="0.27525100000000002"/>
    <n v="0.264955"/>
    <n v="0.25648399999999999"/>
    <n v="0.24840300000000001"/>
    <n v="0.24032300000000001"/>
    <n v="0.233677"/>
    <n v="0.226378"/>
    <n v="0.21973200000000001"/>
    <n v="0.215561"/>
    <n v="0.21126"/>
    <n v="0.170989"/>
    <n v="0.12798100000000001"/>
    <n v="0.102437"/>
  </r>
  <r>
    <x v="249"/>
    <n v="8288"/>
    <n v="0.403837"/>
    <n v="0.33976800000000001"/>
    <n v="0.308639"/>
    <n v="0.28426600000000002"/>
    <n v="0.27099400000000001"/>
    <n v="0.26339299999999999"/>
    <n v="0.25410199999999999"/>
    <n v="0.24626000000000001"/>
    <n v="0.23974400000000001"/>
    <n v="0.232264"/>
    <n v="0.223576"/>
    <n v="0.21814700000000001"/>
    <n v="0.214527"/>
    <n v="0.20909700000000001"/>
    <n v="0.16759199999999999"/>
    <n v="0.11848499999999999"/>
    <n v="9.8335000000000006E-2"/>
  </r>
  <r>
    <x v="250"/>
    <n v="9027"/>
    <n v="0.41442299999999999"/>
    <n v="0.34275"/>
    <n v="0.31250699999999998"/>
    <n v="0.29600100000000001"/>
    <n v="0.28436899999999998"/>
    <n v="0.27506399999999998"/>
    <n v="0.26786300000000002"/>
    <n v="0.26010899999999998"/>
    <n v="0.25013800000000003"/>
    <n v="0.24116499999999999"/>
    <n v="0.235183"/>
    <n v="0.23108500000000001"/>
    <n v="0.22764999999999999"/>
    <n v="0.222222"/>
    <n v="0.18001600000000001"/>
    <n v="0.132491"/>
    <n v="0.111"/>
  </r>
  <r>
    <x v="251"/>
    <n v="11946"/>
    <n v="0.41980600000000001"/>
    <n v="0.34948899999999999"/>
    <n v="0.32847799999999999"/>
    <n v="0.30236099999999999"/>
    <n v="0.2888"/>
    <n v="0.27992600000000001"/>
    <n v="0.27214100000000002"/>
    <n v="0.25765900000000003"/>
    <n v="0.247698"/>
    <n v="0.242843"/>
    <n v="0.23857400000000001"/>
    <n v="0.23363500000000001"/>
    <n v="0.22919800000000001"/>
    <n v="0.22517999999999999"/>
    <n v="0.185836"/>
    <n v="0.13527500000000001"/>
    <n v="0.109828"/>
  </r>
  <r>
    <x v="252"/>
    <n v="11873"/>
    <n v="0.41059499999999999"/>
    <n v="0.36300900000000003"/>
    <n v="0.34009899999999998"/>
    <n v="0.312137"/>
    <n v="0.297987"/>
    <n v="0.28526899999999999"/>
    <n v="0.27170899999999998"/>
    <n v="0.261602"/>
    <n v="0.25503199999999998"/>
    <n v="0.25073699999999999"/>
    <n v="0.24559900000000001"/>
    <n v="0.24113499999999999"/>
    <n v="0.23582900000000001"/>
    <n v="0.22824900000000001"/>
    <n v="0.184452"/>
    <n v="0.13652800000000001"/>
    <n v="0.11244"/>
  </r>
  <r>
    <x v="253"/>
    <n v="7952"/>
    <n v="0.40731899999999999"/>
    <n v="0.34456700000000001"/>
    <n v="0.31815900000000003"/>
    <n v="0.28470800000000002"/>
    <n v="0.27087499999999998"/>
    <n v="0.25653900000000002"/>
    <n v="0.24522099999999999"/>
    <n v="0.237425"/>
    <n v="0.232017"/>
    <n v="0.22661000000000001"/>
    <n v="0.22195699999999999"/>
    <n v="0.21554300000000001"/>
    <n v="0.20887800000000001"/>
    <n v="0.20347100000000001"/>
    <n v="0.166625"/>
    <n v="0.119341"/>
    <n v="9.5196000000000003E-2"/>
  </r>
  <r>
    <x v="254"/>
    <n v="7642"/>
    <n v="0.41062500000000002"/>
    <n v="0.348076"/>
    <n v="0.31941900000000001"/>
    <n v="0.29272399999999998"/>
    <n v="0.27414300000000003"/>
    <n v="0.26249699999999998"/>
    <n v="0.25372899999999998"/>
    <n v="0.24483099999999999"/>
    <n v="0.23698"/>
    <n v="0.23109099999999999"/>
    <n v="0.225857"/>
    <n v="0.219445"/>
    <n v="0.21237900000000001"/>
    <n v="0.207537"/>
    <n v="0.16723399999999999"/>
    <n v="0.11881700000000001"/>
    <n v="9.8404000000000005E-2"/>
  </r>
  <r>
    <x v="255"/>
    <n v="7374"/>
    <n v="0.40846199999999999"/>
    <n v="0.34133400000000003"/>
    <n v="0.31095699999999998"/>
    <n v="0.287632"/>
    <n v="0.271088"/>
    <n v="0.25969599999999998"/>
    <n v="0.251695"/>
    <n v="0.243287"/>
    <n v="0.23772699999999999"/>
    <n v="0.23121800000000001"/>
    <n v="0.224437"/>
    <n v="0.21765699999999999"/>
    <n v="0.21263899999999999"/>
    <n v="0.208706"/>
    <n v="0.171956"/>
    <n v="0.125441"/>
    <n v="9.8996000000000001E-2"/>
  </r>
  <r>
    <x v="256"/>
    <n v="7597"/>
    <n v="0.41160999999999998"/>
    <n v="0.34131899999999998"/>
    <n v="0.30512"/>
    <n v="0.28234799999999999"/>
    <n v="0.27116000000000001"/>
    <n v="0.26155099999999998"/>
    <n v="0.25325799999999998"/>
    <n v="0.24601799999999999"/>
    <n v="0.24035799999999999"/>
    <n v="0.23166999999999999"/>
    <n v="0.224299"/>
    <n v="0.21982399999999999"/>
    <n v="0.21468999999999999"/>
    <n v="0.21074100000000001"/>
    <n v="0.16927700000000001"/>
    <n v="0.120047"/>
    <n v="0.100303"/>
  </r>
  <r>
    <x v="257"/>
    <n v="8875"/>
    <n v="0.40845100000000001"/>
    <n v="0.338592"/>
    <n v="0.30602800000000002"/>
    <n v="0.28980299999999998"/>
    <n v="0.276169"/>
    <n v="0.26715499999999998"/>
    <n v="0.25859199999999999"/>
    <n v="0.24923899999999999"/>
    <n v="0.240563"/>
    <n v="0.23357700000000001"/>
    <n v="0.22974600000000001"/>
    <n v="0.22523899999999999"/>
    <n v="0.221634"/>
    <n v="0.21701400000000001"/>
    <n v="0.17521100000000001"/>
    <n v="0.12676100000000001"/>
    <n v="0.100845"/>
  </r>
  <r>
    <x v="258"/>
    <n v="12541"/>
    <n v="0.41583599999999998"/>
    <n v="0.343752"/>
    <n v="0.32445600000000002"/>
    <n v="0.31018299999999999"/>
    <n v="0.30005599999999999"/>
    <n v="0.290487"/>
    <n v="0.28195500000000001"/>
    <n v="0.27039299999999999"/>
    <n v="0.26058500000000001"/>
    <n v="0.25468499999999999"/>
    <n v="0.250857"/>
    <n v="0.24591299999999999"/>
    <n v="0.24168700000000001"/>
    <n v="0.23554700000000001"/>
    <n v="0.19200999999999999"/>
    <n v="0.142572"/>
    <n v="0.119368"/>
  </r>
  <r>
    <x v="259"/>
    <n v="11875"/>
    <n v="0.39671600000000001"/>
    <n v="0.34315800000000002"/>
    <n v="0.32067400000000001"/>
    <n v="0.30745299999999998"/>
    <n v="0.29608400000000001"/>
    <n v="0.28429500000000002"/>
    <n v="0.27174700000000002"/>
    <n v="0.25861099999999998"/>
    <n v="0.25364199999999998"/>
    <n v="0.24926300000000001"/>
    <n v="0.245558"/>
    <n v="0.240589"/>
    <n v="0.23503199999999999"/>
    <n v="0.22778899999999999"/>
    <n v="0.184421"/>
    <n v="0.13709499999999999"/>
    <n v="0.114274"/>
  </r>
  <r>
    <x v="260"/>
    <n v="7818"/>
    <n v="0.40739300000000001"/>
    <n v="0.33908899999999997"/>
    <n v="0.30992599999999998"/>
    <n v="0.28856500000000002"/>
    <n v="0.27244800000000002"/>
    <n v="0.25863399999999998"/>
    <n v="0.24865699999999999"/>
    <n v="0.24238899999999999"/>
    <n v="0.23624999999999999"/>
    <n v="0.23138900000000001"/>
    <n v="0.226017"/>
    <n v="0.22153999999999999"/>
    <n v="0.215145"/>
    <n v="0.21015600000000001"/>
    <n v="0.173318"/>
    <n v="0.124456"/>
    <n v="0.101177"/>
  </r>
  <r>
    <x v="261"/>
    <n v="7665"/>
    <n v="0.41095900000000002"/>
    <n v="0.33881299999999998"/>
    <n v="0.31206800000000001"/>
    <n v="0.29184599999999999"/>
    <n v="0.27671200000000001"/>
    <n v="0.26301400000000003"/>
    <n v="0.255969"/>
    <n v="0.248532"/>
    <n v="0.24187900000000001"/>
    <n v="0.236008"/>
    <n v="0.22948499999999999"/>
    <n v="0.22270100000000001"/>
    <n v="0.21643799999999999"/>
    <n v="0.21174200000000001"/>
    <n v="0.17182"/>
    <n v="0.12667999999999999"/>
    <n v="0.10215299999999999"/>
  </r>
  <r>
    <x v="262"/>
    <n v="7922"/>
    <n v="0.41517300000000001"/>
    <n v="0.3513"/>
    <n v="0.32012099999999999"/>
    <n v="0.29437000000000002"/>
    <n v="0.276698"/>
    <n v="0.26647300000000002"/>
    <n v="0.25725799999999999"/>
    <n v="0.24968399999999999"/>
    <n v="0.242616"/>
    <n v="0.235294"/>
    <n v="0.228604"/>
    <n v="0.22229199999999999"/>
    <n v="0.218884"/>
    <n v="0.21421399999999999"/>
    <n v="0.17079"/>
    <n v="0.124211"/>
    <n v="9.9974999999999994E-2"/>
  </r>
  <r>
    <x v="263"/>
    <n v="7904"/>
    <n v="0.39650800000000003"/>
    <n v="0.33362900000000001"/>
    <n v="0.29630600000000001"/>
    <n v="0.27454499999999998"/>
    <n v="0.262019"/>
    <n v="0.25379600000000002"/>
    <n v="0.24645700000000001"/>
    <n v="0.240258"/>
    <n v="0.23178099999999999"/>
    <n v="0.22368399999999999"/>
    <n v="0.21596699999999999"/>
    <n v="0.209894"/>
    <n v="0.20571900000000001"/>
    <n v="0.202682"/>
    <n v="0.165992"/>
    <n v="0.119813"/>
    <n v="9.5520999999999995E-2"/>
  </r>
  <r>
    <x v="264"/>
    <n v="9343"/>
    <n v="0.407578"/>
    <n v="0.32816000000000001"/>
    <n v="0.29680000000000001"/>
    <n v="0.28267199999999998"/>
    <n v="0.27068399999999998"/>
    <n v="0.26051600000000003"/>
    <n v="0.25216699999999997"/>
    <n v="0.24574499999999999"/>
    <n v="0.23696900000000001"/>
    <n v="0.22936999999999999"/>
    <n v="0.22466"/>
    <n v="0.21973699999999999"/>
    <n v="0.216419"/>
    <n v="0.21224399999999999"/>
    <n v="0.17050199999999999"/>
    <n v="0.123087"/>
    <n v="9.8791000000000004E-2"/>
  </r>
  <r>
    <x v="265"/>
    <n v="13102"/>
    <n v="0.413219"/>
    <n v="0.33880300000000002"/>
    <n v="0.31842500000000001"/>
    <n v="0.30613600000000002"/>
    <n v="0.295375"/>
    <n v="0.28728399999999998"/>
    <n v="0.27835399999999999"/>
    <n v="0.26614300000000002"/>
    <n v="0.25820500000000002"/>
    <n v="0.252633"/>
    <n v="0.248054"/>
    <n v="0.243703"/>
    <n v="0.239124"/>
    <n v="0.23507900000000001"/>
    <n v="0.192413"/>
    <n v="0.13829900000000001"/>
    <n v="0.112578"/>
  </r>
  <r>
    <x v="266"/>
    <n v="12539"/>
    <n v="0.387351"/>
    <n v="0.337507"/>
    <n v="0.31565500000000002"/>
    <n v="0.30050199999999999"/>
    <n v="0.29013499999999998"/>
    <n v="0.27897"/>
    <n v="0.26581100000000002"/>
    <n v="0.25472499999999998"/>
    <n v="0.24962100000000001"/>
    <n v="0.244278"/>
    <n v="0.23941299999999999"/>
    <n v="0.23518600000000001"/>
    <n v="0.23064000000000001"/>
    <n v="0.22258600000000001"/>
    <n v="0.181673"/>
    <n v="0.13390199999999999"/>
    <n v="0.108302"/>
  </r>
  <r>
    <x v="267"/>
    <n v="7833"/>
    <n v="0.402783"/>
    <n v="0.34175899999999998"/>
    <n v="0.31265199999999999"/>
    <n v="0.29516100000000001"/>
    <n v="0.27882000000000001"/>
    <n v="0.26133000000000001"/>
    <n v="0.24843599999999999"/>
    <n v="0.241925"/>
    <n v="0.23605300000000001"/>
    <n v="0.23158400000000001"/>
    <n v="0.22635"/>
    <n v="0.22239200000000001"/>
    <n v="0.21524299999999999"/>
    <n v="0.20962600000000001"/>
    <n v="0.16966700000000001"/>
    <n v="0.122686"/>
    <n v="9.9322999999999995E-2"/>
  </r>
  <r>
    <x v="268"/>
    <n v="7567"/>
    <n v="0.40769100000000003"/>
    <n v="0.343862"/>
    <n v="0.31135200000000002"/>
    <n v="0.29047200000000001"/>
    <n v="0.27276299999999998"/>
    <n v="0.25835900000000001"/>
    <n v="0.25095800000000001"/>
    <n v="0.24580399999999999"/>
    <n v="0.240122"/>
    <n v="0.23430699999999999"/>
    <n v="0.23034199999999999"/>
    <n v="0.22333800000000001"/>
    <n v="0.21831600000000001"/>
    <n v="0.21448400000000001"/>
    <n v="0.171402"/>
    <n v="0.12726299999999999"/>
    <n v="0.101758"/>
  </r>
  <r>
    <x v="269"/>
    <n v="7821"/>
    <n v="0.41657100000000002"/>
    <n v="0.34893200000000002"/>
    <n v="0.31671100000000002"/>
    <n v="0.290244"/>
    <n v="0.27413399999999999"/>
    <n v="0.26301000000000002"/>
    <n v="0.25431500000000001"/>
    <n v="0.24651600000000001"/>
    <n v="0.24101800000000001"/>
    <n v="0.23577500000000001"/>
    <n v="0.22733700000000001"/>
    <n v="0.219665"/>
    <n v="0.215446"/>
    <n v="0.21160999999999999"/>
    <n v="0.17094999999999999"/>
    <n v="0.12517600000000001"/>
    <n v="9.7941E-2"/>
  </r>
  <r>
    <x v="270"/>
    <n v="8472"/>
    <n v="0.40285599999999999"/>
    <n v="0.33463199999999999"/>
    <n v="0.301228"/>
    <n v="0.27986299999999997"/>
    <n v="0.26829599999999998"/>
    <n v="0.25861699999999999"/>
    <n v="0.253305"/>
    <n v="0.246341"/>
    <n v="0.23961299999999999"/>
    <n v="0.22981599999999999"/>
    <n v="0.22261600000000001"/>
    <n v="0.217776"/>
    <n v="0.21246499999999999"/>
    <n v="0.20951400000000001"/>
    <n v="0.16525000000000001"/>
    <n v="0.120987"/>
    <n v="9.5727000000000007E-2"/>
  </r>
  <r>
    <x v="271"/>
    <n v="9681"/>
    <n v="0.40977200000000003"/>
    <n v="0.33488299999999999"/>
    <n v="0.303481"/>
    <n v="0.28726400000000002"/>
    <n v="0.274868"/>
    <n v="0.26608799999999999"/>
    <n v="0.25668800000000003"/>
    <n v="0.249974"/>
    <n v="0.24129700000000001"/>
    <n v="0.23231099999999999"/>
    <n v="0.22745599999999999"/>
    <n v="0.223634"/>
    <n v="0.22074199999999999"/>
    <n v="0.21516399999999999"/>
    <n v="0.17446500000000001"/>
    <n v="0.128499"/>
    <n v="0.10370799999999999"/>
  </r>
  <r>
    <x v="272"/>
    <n v="13322"/>
    <n v="0.397538"/>
    <n v="0.32577699999999998"/>
    <n v="0.305284"/>
    <n v="0.291848"/>
    <n v="0.28209000000000001"/>
    <n v="0.27285700000000002"/>
    <n v="0.26550099999999999"/>
    <n v="0.254992"/>
    <n v="0.24620900000000001"/>
    <n v="0.24073"/>
    <n v="0.23705100000000001"/>
    <n v="0.23352300000000001"/>
    <n v="0.229545"/>
    <n v="0.22451599999999999"/>
    <n v="0.18105399999999999"/>
    <n v="0.13631599999999999"/>
    <n v="0.112371"/>
  </r>
  <r>
    <x v="273"/>
    <n v="12956"/>
    <n v="0.38260300000000003"/>
    <n v="0.33305000000000001"/>
    <n v="0.31105300000000002"/>
    <n v="0.295462"/>
    <n v="0.28311199999999997"/>
    <n v="0.27269199999999999"/>
    <n v="0.260266"/>
    <n v="0.248225"/>
    <n v="0.24313100000000001"/>
    <n v="0.23710999999999999"/>
    <n v="0.23224800000000001"/>
    <n v="0.22699900000000001"/>
    <n v="0.22190499999999999"/>
    <n v="0.215807"/>
    <n v="0.17443700000000001"/>
    <n v="0.129361"/>
    <n v="0.104893"/>
  </r>
  <r>
    <x v="274"/>
    <n v="8745"/>
    <n v="0.40091500000000002"/>
    <n v="0.33847899999999997"/>
    <n v="0.31366500000000003"/>
    <n v="0.295597"/>
    <n v="0.27936"/>
    <n v="0.26449400000000001"/>
    <n v="0.25202999999999998"/>
    <n v="0.24585499999999999"/>
    <n v="0.23990900000000001"/>
    <n v="0.23407700000000001"/>
    <n v="0.22744400000000001"/>
    <n v="0.22195500000000001"/>
    <n v="0.21429400000000001"/>
    <n v="0.207318"/>
    <n v="0.16569500000000001"/>
    <n v="0.120297"/>
    <n v="9.3538999999999997E-2"/>
  </r>
  <r>
    <x v="275"/>
    <n v="8231"/>
    <n v="0.39412000000000003"/>
    <n v="0.33228000000000002"/>
    <n v="0.30433700000000002"/>
    <n v="0.28356199999999998"/>
    <n v="0.26558100000000001"/>
    <n v="0.25161"/>
    <n v="0.24346999999999999"/>
    <n v="0.23654500000000001"/>
    <n v="0.22986300000000001"/>
    <n v="0.22463900000000001"/>
    <n v="0.218807"/>
    <n v="0.212975"/>
    <n v="0.206536"/>
    <n v="0.203013"/>
    <n v="0.16194900000000001"/>
    <n v="0.120156"/>
    <n v="9.5006999999999994E-2"/>
  </r>
  <r>
    <x v="276"/>
    <n v="8334"/>
    <n v="0.39032899999999998"/>
    <n v="0.32877400000000001"/>
    <n v="0.29685600000000001"/>
    <n v="0.271538"/>
    <n v="0.25425999999999999"/>
    <n v="0.24418000000000001"/>
    <n v="0.23638100000000001"/>
    <n v="0.230022"/>
    <n v="0.22414200000000001"/>
    <n v="0.218503"/>
    <n v="0.21238299999999999"/>
    <n v="0.20650299999999999"/>
    <n v="0.201104"/>
    <n v="0.19786400000000001"/>
    <n v="0.158027"/>
    <n v="0.11435099999999999"/>
    <n v="9.0832999999999997E-2"/>
  </r>
  <r>
    <x v="277"/>
    <n v="8624"/>
    <n v="0.40248099999999998"/>
    <n v="0.332096"/>
    <n v="0.29661399999999999"/>
    <n v="0.27493000000000001"/>
    <n v="0.263683"/>
    <n v="0.25371100000000002"/>
    <n v="0.244898"/>
    <n v="0.238404"/>
    <n v="0.23098299999999999"/>
    <n v="0.223214"/>
    <n v="0.21718499999999999"/>
    <n v="0.21254600000000001"/>
    <n v="0.20790800000000001"/>
    <n v="0.20350199999999999"/>
    <n v="0.16001899999999999"/>
    <n v="0.117115"/>
    <n v="9.0792999999999999E-2"/>
  </r>
  <r>
    <x v="278"/>
    <n v="9910"/>
    <n v="0.40030300000000002"/>
    <n v="0.32411699999999999"/>
    <n v="0.29374400000000001"/>
    <n v="0.27890999999999999"/>
    <n v="0.26821400000000001"/>
    <n v="0.26024199999999997"/>
    <n v="0.25156400000000001"/>
    <n v="0.24329000000000001"/>
    <n v="0.23491400000000001"/>
    <n v="0.22573199999999999"/>
    <n v="0.220888"/>
    <n v="0.21695300000000001"/>
    <n v="0.21271399999999999"/>
    <n v="0.20888000000000001"/>
    <n v="0.16336999999999999"/>
    <n v="0.119273"/>
    <n v="9.5459000000000002E-2"/>
  </r>
  <r>
    <x v="279"/>
    <n v="14292"/>
    <n v="0.39735500000000001"/>
    <n v="0.32577699999999998"/>
    <n v="0.30352600000000002"/>
    <n v="0.29058200000000001"/>
    <n v="0.27889700000000001"/>
    <n v="0.27015099999999997"/>
    <n v="0.26028499999999999"/>
    <n v="0.24860099999999999"/>
    <n v="0.23894499999999999"/>
    <n v="0.233067"/>
    <n v="0.22935900000000001"/>
    <n v="0.22425100000000001"/>
    <n v="0.21984300000000001"/>
    <n v="0.215225"/>
    <n v="0.172684"/>
    <n v="0.13182199999999999"/>
    <n v="0.10369399999999999"/>
  </r>
  <r>
    <x v="280"/>
    <n v="13995"/>
    <n v="0.379778"/>
    <n v="0.32847399999999999"/>
    <n v="0.30832399999999999"/>
    <n v="0.29138999999999998"/>
    <n v="0.27888499999999999"/>
    <n v="0.26816699999999999"/>
    <n v="0.25473400000000002"/>
    <n v="0.24058599999999999"/>
    <n v="0.23558399999999999"/>
    <n v="0.229939"/>
    <n v="0.225295"/>
    <n v="0.22079299999999999"/>
    <n v="0.215506"/>
    <n v="0.207646"/>
    <n v="0.16620199999999999"/>
    <n v="0.12433"/>
    <n v="9.9034999999999998E-2"/>
  </r>
  <r>
    <x v="281"/>
    <n v="9111"/>
    <n v="0.39556599999999997"/>
    <n v="0.33541900000000002"/>
    <n v="0.30435699999999999"/>
    <n v="0.28646700000000003"/>
    <n v="0.27439400000000003"/>
    <n v="0.25858900000000001"/>
    <n v="0.24695400000000001"/>
    <n v="0.23916100000000001"/>
    <n v="0.23389299999999999"/>
    <n v="0.22873399999999999"/>
    <n v="0.22456400000000001"/>
    <n v="0.21896599999999999"/>
    <n v="0.210954"/>
    <n v="0.20349"/>
    <n v="0.16211200000000001"/>
    <n v="0.120404"/>
    <n v="9.2525999999999997E-2"/>
  </r>
  <r>
    <x v="282"/>
    <n v="8374"/>
    <n v="0.38464300000000001"/>
    <n v="0.324457"/>
    <n v="0.296871"/>
    <n v="0.27573399999999998"/>
    <n v="0.25495600000000002"/>
    <n v="0.24110300000000001"/>
    <n v="0.23286399999999999"/>
    <n v="0.22617599999999999"/>
    <n v="0.22020500000000001"/>
    <n v="0.213757"/>
    <n v="0.208622"/>
    <n v="0.20062099999999999"/>
    <n v="0.19488900000000001"/>
    <n v="0.190471"/>
    <n v="0.14998800000000001"/>
    <n v="0.111775"/>
    <n v="8.9681999999999998E-2"/>
  </r>
  <r>
    <x v="283"/>
    <n v="8936"/>
    <n v="0.39234599999999997"/>
    <n v="0.32620900000000003"/>
    <n v="0.29778399999999999"/>
    <n v="0.27327699999999999"/>
    <n v="0.25660300000000003"/>
    <n v="0.246419"/>
    <n v="0.23713100000000001"/>
    <n v="0.229297"/>
    <n v="0.22370200000000001"/>
    <n v="0.21676400000000001"/>
    <n v="0.21016099999999999"/>
    <n v="0.20299900000000001"/>
    <n v="0.19852300000000001"/>
    <n v="0.19292699999999999"/>
    <n v="0.153312"/>
    <n v="0.112578"/>
    <n v="8.9860999999999996E-2"/>
  </r>
  <r>
    <x v="284"/>
    <n v="10617"/>
    <n v="0.37665999999999999"/>
    <n v="0.31016300000000002"/>
    <n v="0.27559600000000001"/>
    <n v="0.25562800000000002"/>
    <n v="0.24319499999999999"/>
    <n v="0.23377600000000001"/>
    <n v="0.22680600000000001"/>
    <n v="0.22021299999999999"/>
    <n v="0.21277199999999999"/>
    <n v="0.204295"/>
    <n v="0.19789000000000001"/>
    <n v="0.193746"/>
    <n v="0.188942"/>
    <n v="0.183479"/>
    <n v="0.14552100000000001"/>
    <n v="0.10671600000000001"/>
    <n v="8.3921999999999997E-2"/>
  </r>
  <r>
    <x v="285"/>
    <n v="10856"/>
    <n v="0.38964599999999999"/>
    <n v="0.31171700000000002"/>
    <n v="0.27754200000000001"/>
    <n v="0.26206699999999999"/>
    <n v="0.25082900000000002"/>
    <n v="0.24032800000000001"/>
    <n v="0.23286699999999999"/>
    <n v="0.225497"/>
    <n v="0.214444"/>
    <n v="0.20652200000000001"/>
    <n v="0.20228399999999999"/>
    <n v="0.19731000000000001"/>
    <n v="0.19334899999999999"/>
    <n v="0.18948000000000001"/>
    <n v="0.15318699999999999"/>
    <n v="0.110814"/>
    <n v="8.8983000000000007E-2"/>
  </r>
  <r>
    <x v="286"/>
    <n v="14225"/>
    <n v="0.38685399999999998"/>
    <n v="0.31472800000000001"/>
    <n v="0.29490300000000003"/>
    <n v="0.281968"/>
    <n v="0.27240799999999998"/>
    <n v="0.26397199999999998"/>
    <n v="0.255747"/>
    <n v="0.243726"/>
    <n v="0.23550099999999999"/>
    <n v="0.22959599999999999"/>
    <n v="0.22509699999999999"/>
    <n v="0.219473"/>
    <n v="0.21490300000000001"/>
    <n v="0.21026400000000001"/>
    <n v="0.17188000000000001"/>
    <n v="0.13075600000000001"/>
    <n v="0.103128"/>
  </r>
  <r>
    <x v="287"/>
    <n v="13540"/>
    <n v="0.38500699999999999"/>
    <n v="0.33256999999999998"/>
    <n v="0.311226"/>
    <n v="0.29645500000000002"/>
    <n v="0.28486"/>
    <n v="0.27348600000000001"/>
    <n v="0.25886300000000001"/>
    <n v="0.245864"/>
    <n v="0.23914299999999999"/>
    <n v="0.23360400000000001"/>
    <n v="0.22939399999999999"/>
    <n v="0.22525800000000001"/>
    <n v="0.22008900000000001"/>
    <n v="0.212925"/>
    <n v="0.170901"/>
    <n v="0.128804"/>
    <n v="0.102363"/>
  </r>
  <r>
    <x v="288"/>
    <n v="8936"/>
    <n v="0.39189800000000002"/>
    <n v="0.32811099999999999"/>
    <n v="0.29946299999999998"/>
    <n v="0.278424"/>
    <n v="0.26286900000000002"/>
    <n v="0.24451700000000001"/>
    <n v="0.232095"/>
    <n v="0.22291900000000001"/>
    <n v="0.21721099999999999"/>
    <n v="0.21105599999999999"/>
    <n v="0.20579700000000001"/>
    <n v="0.20064899999999999"/>
    <n v="0.19427"/>
    <n v="0.18845100000000001"/>
    <n v="0.15196999999999999"/>
    <n v="0.112914"/>
    <n v="9.0533000000000002E-2"/>
  </r>
  <r>
    <x v="289"/>
    <n v="8740"/>
    <n v="0.38661299999999998"/>
    <n v="0.32253999999999999"/>
    <n v="0.29153299999999999"/>
    <n v="0.27059499999999997"/>
    <n v="0.25308900000000001"/>
    <n v="0.237757"/>
    <n v="0.23009199999999999"/>
    <n v="0.22253999999999999"/>
    <n v="0.21693399999999999"/>
    <n v="0.210984"/>
    <n v="0.20400499999999999"/>
    <n v="0.19805500000000001"/>
    <n v="0.19061800000000001"/>
    <n v="0.18729999999999999"/>
    <n v="0.150114"/>
    <n v="0.111442"/>
    <n v="8.6728E-2"/>
  </r>
  <r>
    <x v="290"/>
    <n v="8652"/>
    <n v="0.40117900000000001"/>
    <n v="0.33298699999999998"/>
    <n v="0.30177999999999999"/>
    <n v="0.27427200000000002"/>
    <n v="0.25924599999999998"/>
    <n v="0.24838199999999999"/>
    <n v="0.23844199999999999"/>
    <n v="0.23058300000000001"/>
    <n v="0.224804"/>
    <n v="0.218331"/>
    <n v="0.21185899999999999"/>
    <n v="0.20457700000000001"/>
    <n v="0.199376"/>
    <n v="0.194637"/>
    <n v="0.15626399999999999"/>
    <n v="0.117892"/>
    <n v="9.3619999999999995E-2"/>
  </r>
  <r>
    <x v="291"/>
    <n v="9731"/>
    <n v="0.38731900000000002"/>
    <n v="0.31548700000000002"/>
    <n v="0.27849099999999999"/>
    <n v="0.25619199999999998"/>
    <n v="0.24385999999999999"/>
    <n v="0.23327500000000001"/>
    <n v="0.224746"/>
    <n v="0.216833"/>
    <n v="0.20891999999999999"/>
    <n v="0.20306199999999999"/>
    <n v="0.19699900000000001"/>
    <n v="0.19175800000000001"/>
    <n v="0.188162"/>
    <n v="0.18374299999999999"/>
    <n v="0.14849499999999999"/>
    <n v="0.106875"/>
    <n v="8.0772999999999998E-2"/>
  </r>
  <r>
    <x v="292"/>
    <n v="10884"/>
    <n v="0.39176800000000001"/>
    <n v="0.31302799999999997"/>
    <n v="0.27921699999999999"/>
    <n v="0.26323000000000002"/>
    <n v="0.250643"/>
    <n v="0.241088"/>
    <n v="0.23364599999999999"/>
    <n v="0.22647900000000001"/>
    <n v="0.21857799999999999"/>
    <n v="0.20994099999999999"/>
    <n v="0.20479600000000001"/>
    <n v="0.201213"/>
    <n v="0.19579199999999999"/>
    <n v="0.19275999999999999"/>
    <n v="0.158581"/>
    <n v="0.117328"/>
    <n v="9.2244999999999994E-2"/>
  </r>
  <r>
    <x v="293"/>
    <n v="14723"/>
    <n v="0.38103599999999999"/>
    <n v="0.30775000000000002"/>
    <n v="0.28655799999999998"/>
    <n v="0.27182000000000001"/>
    <n v="0.260681"/>
    <n v="0.25252999999999998"/>
    <n v="0.24390400000000001"/>
    <n v="0.23310500000000001"/>
    <n v="0.22570100000000001"/>
    <n v="0.221219"/>
    <n v="0.21626000000000001"/>
    <n v="0.212593"/>
    <n v="0.20810999999999999"/>
    <n v="0.20288"/>
    <n v="0.16742499999999999"/>
    <n v="0.12415900000000001"/>
    <n v="0.10093100000000001"/>
  </r>
  <r>
    <x v="294"/>
    <n v="14214"/>
    <n v="0.35661999999999999"/>
    <n v="0.30659900000000001"/>
    <n v="0.285001"/>
    <n v="0.27036700000000002"/>
    <n v="0.25903999999999999"/>
    <n v="0.24982399999999999"/>
    <n v="0.23863799999999999"/>
    <n v="0.22703000000000001"/>
    <n v="0.22182399999999999"/>
    <n v="0.21767300000000001"/>
    <n v="0.21274799999999999"/>
    <n v="0.208034"/>
    <n v="0.203461"/>
    <n v="0.19734099999999999"/>
    <n v="0.164134"/>
    <n v="0.123048"/>
    <n v="9.7650000000000001E-2"/>
  </r>
  <r>
    <x v="295"/>
    <n v="9065"/>
    <n v="0.38047399999999998"/>
    <n v="0.32101499999999999"/>
    <n v="0.29553200000000002"/>
    <n v="0.27854400000000001"/>
    <n v="0.26365100000000002"/>
    <n v="0.25162699999999999"/>
    <n v="0.23949300000000001"/>
    <n v="0.232432"/>
    <n v="0.22603400000000001"/>
    <n v="0.22151100000000001"/>
    <n v="0.21776100000000001"/>
    <n v="0.21246599999999999"/>
    <n v="0.20716999999999999"/>
    <n v="0.20341999999999999"/>
    <n v="0.162162"/>
    <n v="0.120463"/>
    <n v="9.6084000000000003E-2"/>
  </r>
  <r>
    <x v="296"/>
    <n v="8649"/>
    <n v="0.369869"/>
    <n v="0.30546899999999999"/>
    <n v="0.27818199999999998"/>
    <n v="0.25933600000000001"/>
    <n v="0.24465300000000001"/>
    <n v="0.230547"/>
    <n v="0.22314700000000001"/>
    <n v="0.21748200000000001"/>
    <n v="0.212394"/>
    <n v="0.20696000000000001"/>
    <n v="0.20210400000000001"/>
    <n v="0.195745"/>
    <n v="0.19112000000000001"/>
    <n v="0.185917"/>
    <n v="0.14926600000000001"/>
    <n v="0.10718"/>
    <n v="8.6484000000000005E-2"/>
  </r>
  <r>
    <x v="297"/>
    <n v="8858"/>
    <n v="0.37197999999999998"/>
    <n v="0.31338899999999997"/>
    <n v="0.28753699999999999"/>
    <n v="0.26653900000000003"/>
    <n v="0.25208900000000001"/>
    <n v="0.24317"/>
    <n v="0.23571900000000001"/>
    <n v="0.22792999999999999"/>
    <n v="0.22273699999999999"/>
    <n v="0.21630199999999999"/>
    <n v="0.210093"/>
    <n v="0.2049"/>
    <n v="0.20128699999999999"/>
    <n v="0.19801299999999999"/>
    <n v="0.158501"/>
    <n v="0.116505"/>
    <n v="9.3701000000000007E-2"/>
  </r>
  <r>
    <x v="298"/>
    <n v="8547"/>
    <n v="0.400725"/>
    <n v="0.32994000000000001"/>
    <n v="0.30279600000000001"/>
    <n v="0.28220400000000001"/>
    <n v="0.27085500000000001"/>
    <n v="0.26067600000000002"/>
    <n v="0.25073099999999998"/>
    <n v="0.24453"/>
    <n v="0.23868"/>
    <n v="0.231543"/>
    <n v="0.224523"/>
    <n v="0.22112999999999999"/>
    <n v="0.21609900000000001"/>
    <n v="0.211536"/>
    <n v="0.172926"/>
    <n v="0.124488"/>
    <n v="9.7695000000000004E-2"/>
  </r>
  <r>
    <x v="299"/>
    <n v="9758"/>
    <n v="0.39741799999999999"/>
    <n v="0.32885799999999998"/>
    <n v="0.30077900000000002"/>
    <n v="0.28807100000000002"/>
    <n v="0.27526099999999998"/>
    <n v="0.26521800000000001"/>
    <n v="0.25589299999999998"/>
    <n v="0.248309"/>
    <n v="0.240623"/>
    <n v="0.234679"/>
    <n v="0.23047799999999999"/>
    <n v="0.22678799999999999"/>
    <n v="0.222279"/>
    <n v="0.21818000000000001"/>
    <n v="0.17974999999999999"/>
    <n v="0.13148199999999999"/>
    <n v="0.105452"/>
  </r>
  <r>
    <x v="300"/>
    <n v="12801"/>
    <n v="0.39520300000000003"/>
    <n v="0.331146"/>
    <n v="0.31060100000000002"/>
    <n v="0.29810199999999998"/>
    <n v="0.285993"/>
    <n v="0.27739999999999998"/>
    <n v="0.26865099999999997"/>
    <n v="0.25810499999999997"/>
    <n v="0.25037100000000001"/>
    <n v="0.24521499999999999"/>
    <n v="0.23974699999999999"/>
    <n v="0.23607500000000001"/>
    <n v="0.231623"/>
    <n v="0.22826299999999999"/>
    <n v="0.18709500000000001"/>
    <n v="0.139598"/>
    <n v="0.112257"/>
  </r>
  <r>
    <x v="301"/>
    <n v="12580"/>
    <n v="0.39133499999999999"/>
    <n v="0.342528"/>
    <n v="0.322496"/>
    <n v="0.30596200000000001"/>
    <n v="0.29395900000000003"/>
    <n v="0.28442000000000001"/>
    <n v="0.272814"/>
    <n v="0.26375199999999999"/>
    <n v="0.25866499999999998"/>
    <n v="0.25286199999999998"/>
    <n v="0.24809200000000001"/>
    <n v="0.243482"/>
    <n v="0.23855299999999999"/>
    <n v="0.23036599999999999"/>
    <n v="0.191494"/>
    <n v="0.145787"/>
    <n v="0.117886"/>
  </r>
  <r>
    <x v="302"/>
    <n v="8423"/>
    <n v="0.39404"/>
    <n v="0.336816"/>
    <n v="0.30701699999999998"/>
    <n v="0.288852"/>
    <n v="0.27698"/>
    <n v="0.26498899999999997"/>
    <n v="0.25382900000000003"/>
    <n v="0.245281"/>
    <n v="0.23887"/>
    <n v="0.23352700000000001"/>
    <n v="0.22842199999999999"/>
    <n v="0.22319800000000001"/>
    <n v="0.216312"/>
    <n v="0.209901"/>
    <n v="0.17333499999999999"/>
    <n v="0.12489599999999999"/>
    <n v="0.10138900000000001"/>
  </r>
  <r>
    <x v="303"/>
    <n v="8033"/>
    <n v="0.39051400000000003"/>
    <n v="0.32478499999999999"/>
    <n v="0.29839399999999999"/>
    <n v="0.278974"/>
    <n v="0.26602799999999999"/>
    <n v="0.25395200000000001"/>
    <n v="0.24785299999999999"/>
    <n v="0.24113000000000001"/>
    <n v="0.236151"/>
    <n v="0.230798"/>
    <n v="0.22420000000000001"/>
    <n v="0.21648200000000001"/>
    <n v="0.20876400000000001"/>
    <n v="0.203037"/>
    <n v="0.16544300000000001"/>
    <n v="0.11763999999999999"/>
    <n v="9.461E-2"/>
  </r>
  <r>
    <x v="304"/>
    <n v="9362"/>
    <n v="0.39596199999999998"/>
    <n v="0.33903"/>
    <n v="0.30922899999999998"/>
    <n v="0.28690500000000002"/>
    <n v="0.27141599999999999"/>
    <n v="0.26351200000000002"/>
    <n v="0.25528699999999999"/>
    <n v="0.24770300000000001"/>
    <n v="0.241401"/>
    <n v="0.235847"/>
    <n v="0.22772899999999999"/>
    <n v="0.221107"/>
    <n v="0.21555199999999999"/>
    <n v="0.21149299999999999"/>
    <n v="0.17325399999999999"/>
    <n v="0.12593499999999999"/>
    <n v="9.9551000000000001E-2"/>
  </r>
  <r>
    <x v="305"/>
    <n v="9530"/>
    <n v="0.39202500000000001"/>
    <n v="0.32843699999999998"/>
    <n v="0.295908"/>
    <n v="0.277335"/>
    <n v="0.26831100000000002"/>
    <n v="0.26044099999999998"/>
    <n v="0.25246600000000002"/>
    <n v="0.24596000000000001"/>
    <n v="0.23809"/>
    <n v="0.22969600000000001"/>
    <n v="0.22329499999999999"/>
    <n v="0.21878300000000001"/>
    <n v="0.21427099999999999"/>
    <n v="0.210808"/>
    <n v="0.16967499999999999"/>
    <n v="0.125498"/>
    <n v="9.9265000000000006E-2"/>
  </r>
  <r>
    <x v="306"/>
    <n v="10314"/>
    <n v="0.398391"/>
    <n v="0.32722499999999999"/>
    <n v="0.29687799999999998"/>
    <n v="0.28107399999999999"/>
    <n v="0.27225100000000002"/>
    <n v="0.26139200000000001"/>
    <n v="0.25353900000000001"/>
    <n v="0.24393999999999999"/>
    <n v="0.23424500000000001"/>
    <n v="0.22716700000000001"/>
    <n v="0.22328899999999999"/>
    <n v="0.218635"/>
    <n v="0.21310799999999999"/>
    <n v="0.208455"/>
    <n v="0.17044799999999999"/>
    <n v="0.12342400000000001"/>
    <n v="9.6665000000000001E-2"/>
  </r>
  <r>
    <x v="307"/>
    <n v="12974"/>
    <n v="0.40419300000000002"/>
    <n v="0.33374399999999999"/>
    <n v="0.31277899999999997"/>
    <n v="0.30037000000000003"/>
    <n v="0.29088900000000001"/>
    <n v="0.281024"/>
    <n v="0.27169700000000002"/>
    <n v="0.26136900000000002"/>
    <n v="0.250116"/>
    <n v="0.24448900000000001"/>
    <n v="0.24001800000000001"/>
    <n v="0.23469999999999999"/>
    <n v="0.23123199999999999"/>
    <n v="0.22583600000000001"/>
    <n v="0.18521699999999999"/>
    <n v="0.136966"/>
    <n v="0.109141"/>
  </r>
  <r>
    <x v="308"/>
    <n v="12261"/>
    <n v="0.39230100000000001"/>
    <n v="0.343528"/>
    <n v="0.31938699999999998"/>
    <n v="0.303564"/>
    <n v="0.29124899999999998"/>
    <n v="0.27999299999999999"/>
    <n v="0.26572099999999998"/>
    <n v="0.25373099999999998"/>
    <n v="0.247859"/>
    <n v="0.243618"/>
    <n v="0.23807200000000001"/>
    <n v="0.23399400000000001"/>
    <n v="0.229182"/>
    <n v="0.22176000000000001"/>
    <n v="0.183916"/>
    <n v="0.13547000000000001"/>
    <n v="0.108637"/>
  </r>
  <r>
    <x v="309"/>
    <n v="8463"/>
    <n v="0.39454099999999998"/>
    <n v="0.33250600000000002"/>
    <n v="0.30320200000000003"/>
    <n v="0.28500500000000001"/>
    <n v="0.26988099999999998"/>
    <n v="0.253693"/>
    <n v="0.24093100000000001"/>
    <n v="0.23431399999999999"/>
    <n v="0.228052"/>
    <n v="0.22285199999999999"/>
    <n v="0.21635399999999999"/>
    <n v="0.21221799999999999"/>
    <n v="0.20678199999999999"/>
    <n v="0.20016500000000001"/>
    <n v="0.160581"/>
    <n v="0.115207"/>
    <n v="9.2401999999999998E-2"/>
  </r>
  <r>
    <x v="310"/>
    <n v="8219"/>
    <n v="0.38167699999999999"/>
    <n v="0.32230199999999998"/>
    <n v="0.29322300000000001"/>
    <n v="0.27351300000000001"/>
    <n v="0.25380200000000003"/>
    <n v="0.240784"/>
    <n v="0.23178000000000001"/>
    <n v="0.22375"/>
    <n v="0.21815300000000001"/>
    <n v="0.212921"/>
    <n v="0.208176"/>
    <n v="0.20111899999999999"/>
    <n v="0.19625300000000001"/>
    <n v="0.192359"/>
    <n v="0.152452"/>
    <n v="0.11144900000000001"/>
    <n v="8.8940000000000005E-2"/>
  </r>
  <r>
    <x v="311"/>
    <n v="8371"/>
    <n v="0.39589099999999999"/>
    <n v="0.32827600000000001"/>
    <n v="0.29637999999999998"/>
    <n v="0.27236900000000003"/>
    <n v="0.25600299999999998"/>
    <n v="0.246446"/>
    <n v="0.23808399999999999"/>
    <n v="0.22948299999999999"/>
    <n v="0.22398799999999999"/>
    <n v="0.21765599999999999"/>
    <n v="0.21013000000000001"/>
    <n v="0.20463500000000001"/>
    <n v="0.20045399999999999"/>
    <n v="0.19603400000000001"/>
    <n v="0.15995699999999999"/>
    <n v="0.113248"/>
    <n v="8.8997999999999994E-2"/>
  </r>
  <r>
    <x v="312"/>
    <n v="8667"/>
    <n v="0.387793"/>
    <n v="0.317411"/>
    <n v="0.28521999999999997"/>
    <n v="0.26583600000000002"/>
    <n v="0.254413"/>
    <n v="0.246337"/>
    <n v="0.23768300000000001"/>
    <n v="0.22983700000000001"/>
    <n v="0.223491"/>
    <n v="0.21391499999999999"/>
    <n v="0.206646"/>
    <n v="0.20203099999999999"/>
    <n v="0.19833899999999999"/>
    <n v="0.19453100000000001"/>
    <n v="0.15864800000000001"/>
    <n v="0.111688"/>
    <n v="8.9419999999999999E-2"/>
  </r>
  <r>
    <x v="313"/>
    <n v="10027"/>
    <n v="0.40939500000000001"/>
    <n v="0.32591999999999999"/>
    <n v="0.29091499999999998"/>
    <n v="0.274758"/>
    <n v="0.26189299999999999"/>
    <n v="0.25251800000000002"/>
    <n v="0.24573700000000001"/>
    <n v="0.238257"/>
    <n v="0.229181"/>
    <n v="0.221003"/>
    <n v="0.216116"/>
    <n v="0.21192800000000001"/>
    <n v="0.20664199999999999"/>
    <n v="0.203351"/>
    <n v="0.16545299999999999"/>
    <n v="0.11917800000000001"/>
    <n v="9.5342999999999997E-2"/>
  </r>
  <r>
    <x v="314"/>
    <n v="13962"/>
    <n v="0.39593200000000001"/>
    <n v="0.31900899999999999"/>
    <n v="0.29859599999999997"/>
    <n v="0.28556100000000001"/>
    <n v="0.27474599999999999"/>
    <n v="0.26672400000000002"/>
    <n v="0.25913199999999997"/>
    <n v="0.24674099999999999"/>
    <n v="0.23785999999999999"/>
    <n v="0.232631"/>
    <n v="0.22826199999999999"/>
    <n v="0.22353500000000001"/>
    <n v="0.21923799999999999"/>
    <n v="0.215084"/>
    <n v="0.17726700000000001"/>
    <n v="0.131357"/>
    <n v="0.106933"/>
  </r>
  <r>
    <x v="315"/>
    <n v="13352"/>
    <n v="0.39641999999999999"/>
    <n v="0.34129700000000002"/>
    <n v="0.31763000000000002"/>
    <n v="0.301153"/>
    <n v="0.28909499999999999"/>
    <n v="0.27688699999999999"/>
    <n v="0.26415499999999997"/>
    <n v="0.25239699999999998"/>
    <n v="0.24678"/>
    <n v="0.24281"/>
    <n v="0.23749300000000001"/>
    <n v="0.23397200000000001"/>
    <n v="0.229629"/>
    <n v="0.22228899999999999"/>
    <n v="0.18356800000000001"/>
    <n v="0.13331299999999999"/>
    <n v="0.1071"/>
  </r>
  <r>
    <x v="316"/>
    <n v="9079"/>
    <n v="0.40345900000000001"/>
    <n v="0.33682099999999998"/>
    <n v="0.30432900000000002"/>
    <n v="0.28714600000000001"/>
    <n v="0.270735"/>
    <n v="0.257407"/>
    <n v="0.246613"/>
    <n v="0.239894"/>
    <n v="0.23515800000000001"/>
    <n v="0.23020199999999999"/>
    <n v="0.225135"/>
    <n v="0.22006800000000001"/>
    <n v="0.21401000000000001"/>
    <n v="0.207842"/>
    <n v="0.16984199999999999"/>
    <n v="0.122921"/>
    <n v="9.4614000000000004E-2"/>
  </r>
  <r>
    <x v="317"/>
    <n v="8438"/>
    <n v="0.39890999999999999"/>
    <n v="0.32578800000000002"/>
    <n v="0.29722700000000002"/>
    <n v="0.27862100000000001"/>
    <n v="0.26060699999999998"/>
    <n v="0.24792600000000001"/>
    <n v="0.23880100000000001"/>
    <n v="0.23169000000000001"/>
    <n v="0.224579"/>
    <n v="0.217587"/>
    <n v="0.21154300000000001"/>
    <n v="0.20407700000000001"/>
    <n v="0.19720299999999999"/>
    <n v="0.19352900000000001"/>
    <n v="0.15714600000000001"/>
    <n v="0.110097"/>
    <n v="8.4262000000000004E-2"/>
  </r>
  <r>
    <x v="318"/>
    <n v="8990"/>
    <n v="0.39410499999999998"/>
    <n v="0.32791999999999999"/>
    <n v="0.29477199999999998"/>
    <n v="0.27419399999999999"/>
    <n v="0.25928800000000002"/>
    <n v="0.248721"/>
    <n v="0.24082300000000001"/>
    <n v="0.233704"/>
    <n v="0.22747500000000001"/>
    <n v="0.222024"/>
    <n v="0.21401600000000001"/>
    <n v="0.20723"/>
    <n v="0.20344799999999999"/>
    <n v="0.19977800000000001"/>
    <n v="0.16128999999999999"/>
    <n v="0.11512799999999999"/>
    <n v="8.8876999999999998E-2"/>
  </r>
  <r>
    <x v="319"/>
    <n v="8753"/>
    <n v="0.40728900000000001"/>
    <n v="0.334171"/>
    <n v="0.302068"/>
    <n v="0.27921899999999999"/>
    <n v="0.26436700000000002"/>
    <n v="0.25431300000000001"/>
    <n v="0.245973"/>
    <n v="0.23900399999999999"/>
    <n v="0.23077800000000001"/>
    <n v="0.22312399999999999"/>
    <n v="0.215812"/>
    <n v="0.212613"/>
    <n v="0.207929"/>
    <n v="0.203816"/>
    <n v="0.16417200000000001"/>
    <n v="0.120187"/>
    <n v="9.5167000000000002E-2"/>
  </r>
  <r>
    <x v="320"/>
    <n v="10009"/>
    <n v="0.39904099999999998"/>
    <n v="0.318214"/>
    <n v="0.28614200000000001"/>
    <n v="0.27005699999999999"/>
    <n v="0.25946599999999997"/>
    <n v="0.25167299999999998"/>
    <n v="0.245479"/>
    <n v="0.23938499999999999"/>
    <n v="0.23159199999999999"/>
    <n v="0.224298"/>
    <n v="0.21820400000000001"/>
    <n v="0.21260899999999999"/>
    <n v="0.208812"/>
    <n v="0.203517"/>
    <n v="0.16595099999999999"/>
    <n v="0.12119099999999999"/>
    <n v="9.6412999999999999E-2"/>
  </r>
  <r>
    <x v="321"/>
    <n v="13387"/>
    <n v="0.39687800000000001"/>
    <n v="0.32083400000000001"/>
    <n v="0.29864800000000002"/>
    <n v="0.28520200000000001"/>
    <n v="0.27332499999999998"/>
    <n v="0.26466000000000001"/>
    <n v="0.25539699999999999"/>
    <n v="0.24590999999999999"/>
    <n v="0.23836599999999999"/>
    <n v="0.23433200000000001"/>
    <n v="0.22999900000000001"/>
    <n v="0.226414"/>
    <n v="0.223052"/>
    <n v="0.21759899999999999"/>
    <n v="0.17830699999999999"/>
    <n v="0.132965"/>
    <n v="0.10443"/>
  </r>
  <r>
    <x v="322"/>
    <n v="12842"/>
    <n v="0.38724500000000001"/>
    <n v="0.33476099999999998"/>
    <n v="0.312724"/>
    <n v="0.29886299999999999"/>
    <n v="0.28547"/>
    <n v="0.274256"/>
    <n v="0.26257599999999998"/>
    <n v="0.25237500000000002"/>
    <n v="0.24684600000000001"/>
    <n v="0.24209600000000001"/>
    <n v="0.23758000000000001"/>
    <n v="0.23384199999999999"/>
    <n v="0.229793"/>
    <n v="0.22270699999999999"/>
    <n v="0.18517400000000001"/>
    <n v="0.13494800000000001"/>
    <n v="0.106915"/>
  </r>
  <r>
    <x v="323"/>
    <n v="8707"/>
    <n v="0.38693"/>
    <n v="0.32100600000000001"/>
    <n v="0.29367199999999999"/>
    <n v="0.27621499999999999"/>
    <n v="0.26243300000000003"/>
    <n v="0.248306"/>
    <n v="0.23888799999999999"/>
    <n v="0.230964"/>
    <n v="0.22545100000000001"/>
    <n v="0.22028300000000001"/>
    <n v="0.21488499999999999"/>
    <n v="0.20971600000000001"/>
    <n v="0.204433"/>
    <n v="0.19869100000000001"/>
    <n v="0.15849299999999999"/>
    <n v="0.114506"/>
    <n v="8.8778999999999997E-2"/>
  </r>
  <r>
    <x v="324"/>
    <n v="8041"/>
    <n v="0.39696599999999999"/>
    <n v="0.325706"/>
    <n v="0.29386899999999999"/>
    <n v="0.27509"/>
    <n v="0.258301"/>
    <n v="0.245367"/>
    <n v="0.235792"/>
    <n v="0.229573"/>
    <n v="0.22497200000000001"/>
    <n v="0.21887799999999999"/>
    <n v="0.212784"/>
    <n v="0.205571"/>
    <n v="0.20121900000000001"/>
    <n v="0.19711500000000001"/>
    <n v="0.158189"/>
    <n v="0.115409"/>
    <n v="9.0162999999999993E-2"/>
  </r>
  <r>
    <x v="325"/>
    <n v="8266"/>
    <n v="0.39450800000000003"/>
    <n v="0.32252599999999998"/>
    <n v="0.28925699999999999"/>
    <n v="0.26675500000000002"/>
    <n v="0.249335"/>
    <n v="0.241592"/>
    <n v="0.23324500000000001"/>
    <n v="0.22550200000000001"/>
    <n v="0.217639"/>
    <n v="0.21159"/>
    <n v="0.204573"/>
    <n v="0.19888700000000001"/>
    <n v="0.19658800000000001"/>
    <n v="0.19283800000000001"/>
    <n v="0.151948"/>
    <n v="0.10875899999999999"/>
    <n v="8.2869999999999999E-2"/>
  </r>
  <r>
    <x v="326"/>
    <n v="8096"/>
    <n v="0.406497"/>
    <n v="0.337204"/>
    <n v="0.30163000000000001"/>
    <n v="0.27939700000000001"/>
    <n v="0.26790999999999998"/>
    <n v="0.25839899999999999"/>
    <n v="0.25"/>
    <n v="0.24110699999999999"/>
    <n v="0.234684"/>
    <n v="0.22789000000000001"/>
    <n v="0.22245599999999999"/>
    <n v="0.218997"/>
    <n v="0.21529200000000001"/>
    <n v="0.21010400000000001"/>
    <n v="0.171566"/>
    <n v="0.12327100000000001"/>
    <n v="9.6097000000000002E-2"/>
  </r>
  <r>
    <x v="327"/>
    <n v="9715"/>
    <n v="0.39516200000000001"/>
    <n v="0.322079"/>
    <n v="0.29366999999999999"/>
    <n v="0.27833200000000002"/>
    <n v="0.26783299999999999"/>
    <n v="0.25753999999999999"/>
    <n v="0.25084899999999999"/>
    <n v="0.243335"/>
    <n v="0.23293900000000001"/>
    <n v="0.22604199999999999"/>
    <n v="0.222131"/>
    <n v="0.21801300000000001"/>
    <n v="0.214308"/>
    <n v="0.209985"/>
    <n v="0.16983999999999999"/>
    <n v="0.124241"/>
    <n v="9.4390000000000002E-2"/>
  </r>
  <r>
    <x v="328"/>
    <n v="12944"/>
    <n v="0.38365300000000002"/>
    <n v="0.31365900000000002"/>
    <n v="0.29380400000000001"/>
    <n v="0.28167500000000001"/>
    <n v="0.27170899999999998"/>
    <n v="0.26321099999999997"/>
    <n v="0.25479000000000002"/>
    <n v="0.24382000000000001"/>
    <n v="0.23524400000000001"/>
    <n v="0.23045399999999999"/>
    <n v="0.226746"/>
    <n v="0.222883"/>
    <n v="0.218943"/>
    <n v="0.214231"/>
    <n v="0.17336199999999999"/>
    <n v="0.12515499999999999"/>
    <n v="9.8423999999999998E-2"/>
  </r>
  <r>
    <x v="329"/>
    <n v="12611"/>
    <n v="0.37863799999999997"/>
    <n v="0.33066400000000001"/>
    <n v="0.308699"/>
    <n v="0.29244300000000001"/>
    <n v="0.28173799999999999"/>
    <n v="0.271509"/>
    <n v="0.259853"/>
    <n v="0.24890999999999999"/>
    <n v="0.24399299999999999"/>
    <n v="0.23971100000000001"/>
    <n v="0.234874"/>
    <n v="0.23075100000000001"/>
    <n v="0.225359"/>
    <n v="0.21679499999999999"/>
    <n v="0.177623"/>
    <n v="0.13012399999999999"/>
    <n v="0.10062599999999999"/>
  </r>
  <r>
    <x v="330"/>
    <n v="8160"/>
    <n v="0.38455899999999998"/>
    <n v="0.323407"/>
    <n v="0.29632399999999998"/>
    <n v="0.27647100000000002"/>
    <n v="0.26164199999999999"/>
    <n v="0.248529"/>
    <n v="0.237377"/>
    <n v="0.22867599999999999"/>
    <n v="0.222917"/>
    <n v="0.21838199999999999"/>
    <n v="0.21152000000000001"/>
    <n v="0.20674000000000001"/>
    <n v="0.20122499999999999"/>
    <n v="0.194608"/>
    <n v="0.15012300000000001"/>
    <n v="0.106618"/>
    <n v="7.7818999999999999E-2"/>
  </r>
  <r>
    <x v="331"/>
    <n v="7877"/>
    <n v="0.385934"/>
    <n v="0.320046"/>
    <n v="0.29122799999999999"/>
    <n v="0.269646"/>
    <n v="0.25364999999999999"/>
    <n v="0.24196999999999999"/>
    <n v="0.23308400000000001"/>
    <n v="0.22597400000000001"/>
    <n v="0.220642"/>
    <n v="0.21391399999999999"/>
    <n v="0.20909"/>
    <n v="0.201853"/>
    <n v="0.19664799999999999"/>
    <n v="0.19245899999999999"/>
    <n v="0.15145400000000001"/>
    <n v="0.109179"/>
    <n v="8.3660999999999999E-2"/>
  </r>
  <r>
    <x v="332"/>
    <n v="7988"/>
    <n v="0.38294899999999998"/>
    <n v="0.31772699999999998"/>
    <n v="0.28880800000000001"/>
    <n v="0.26952900000000002"/>
    <n v="0.25363000000000002"/>
    <n v="0.245368"/>
    <n v="0.239234"/>
    <n v="0.231097"/>
    <n v="0.224712"/>
    <n v="0.21745100000000001"/>
    <n v="0.20968999999999999"/>
    <n v="0.20405599999999999"/>
    <n v="0.20142699999999999"/>
    <n v="0.19692000000000001"/>
    <n v="0.155108"/>
    <n v="0.110541"/>
    <n v="8.4376999999999994E-2"/>
  </r>
  <r>
    <x v="333"/>
    <n v="8553"/>
    <n v="0.383608"/>
    <n v="0.31637999999999999"/>
    <n v="0.28539700000000001"/>
    <n v="0.26552100000000001"/>
    <n v="0.25347799999999998"/>
    <n v="0.24541099999999999"/>
    <n v="0.23722699999999999"/>
    <n v="0.230679"/>
    <n v="0.22378100000000001"/>
    <n v="0.21512899999999999"/>
    <n v="0.20963399999999999"/>
    <n v="0.205425"/>
    <n v="0.201099"/>
    <n v="0.19572100000000001"/>
    <n v="0.158307"/>
    <n v="0.112007"/>
    <n v="8.4064E-2"/>
  </r>
  <r>
    <x v="334"/>
    <n v="10079"/>
    <n v="0.376525"/>
    <n v="0.30012899999999998"/>
    <n v="0.27066200000000001"/>
    <n v="0.25706899999999999"/>
    <n v="0.24645300000000001"/>
    <n v="0.23732500000000001"/>
    <n v="0.23008200000000001"/>
    <n v="0.22164900000000001"/>
    <n v="0.21202499999999999"/>
    <n v="0.205179"/>
    <n v="0.199127"/>
    <n v="0.193769"/>
    <n v="0.188412"/>
    <n v="0.185534"/>
    <n v="0.14971699999999999"/>
    <n v="0.107947"/>
    <n v="8.3441000000000001E-2"/>
  </r>
  <r>
    <x v="335"/>
    <n v="13566"/>
    <n v="0.36827399999999999"/>
    <n v="0.30605900000000003"/>
    <n v="0.28770499999999999"/>
    <n v="0.27554200000000001"/>
    <n v="0.26478000000000002"/>
    <n v="0.25726100000000002"/>
    <n v="0.24870999999999999"/>
    <n v="0.237653"/>
    <n v="0.22806999999999999"/>
    <n v="0.22327900000000001"/>
    <n v="0.219003"/>
    <n v="0.215613"/>
    <n v="0.211558"/>
    <n v="0.206177"/>
    <n v="0.16357099999999999"/>
    <n v="0.114772"/>
    <n v="8.8899000000000006E-2"/>
  </r>
  <r>
    <x v="336"/>
    <n v="13092"/>
    <n v="0.34967900000000002"/>
    <n v="0.30728699999999998"/>
    <n v="0.28857300000000002"/>
    <n v="0.27398400000000001"/>
    <n v="0.262374"/>
    <n v="0.25198599999999999"/>
    <n v="0.238237"/>
    <n v="0.22846"/>
    <n v="0.22311300000000001"/>
    <n v="0.21746099999999999"/>
    <n v="0.212725"/>
    <n v="0.20799000000000001"/>
    <n v="0.202261"/>
    <n v="0.19561600000000001"/>
    <n v="0.15795899999999999"/>
    <n v="0.112359"/>
    <n v="8.5777999999999993E-2"/>
  </r>
  <r>
    <x v="337"/>
    <n v="8608"/>
    <n v="0.37581300000000001"/>
    <n v="0.31517200000000001"/>
    <n v="0.29054400000000002"/>
    <n v="0.27137499999999998"/>
    <n v="0.25731900000000002"/>
    <n v="0.24291399999999999"/>
    <n v="0.23350399999999999"/>
    <n v="0.226766"/>
    <n v="0.219331"/>
    <n v="0.21363799999999999"/>
    <n v="0.208178"/>
    <n v="0.203764"/>
    <n v="0.19772300000000001"/>
    <n v="0.19354099999999999"/>
    <n v="0.15450700000000001"/>
    <n v="0.109782"/>
    <n v="8.2946000000000006E-2"/>
  </r>
  <r>
    <x v="338"/>
    <n v="9430"/>
    <n v="0.36362699999999998"/>
    <n v="0.30562"/>
    <n v="0.27751900000000002"/>
    <n v="0.26108199999999998"/>
    <n v="0.24538699999999999"/>
    <n v="0.234571"/>
    <n v="0.22714699999999999"/>
    <n v="0.21929999999999999"/>
    <n v="0.21113499999999999"/>
    <n v="0.20540800000000001"/>
    <n v="0.20010600000000001"/>
    <n v="0.19448599999999999"/>
    <n v="0.18992600000000001"/>
    <n v="0.185366"/>
    <n v="0.145705"/>
    <n v="0.10265100000000001"/>
    <n v="7.6352000000000003E-2"/>
  </r>
  <r>
    <x v="339"/>
    <n v="12972"/>
    <n v="0.34998499999999999"/>
    <n v="0.29224499999999998"/>
    <n v="0.26603500000000002"/>
    <n v="0.24498900000000001"/>
    <n v="0.231653"/>
    <n v="0.22170799999999999"/>
    <n v="0.21415400000000001"/>
    <n v="0.20744699999999999"/>
    <n v="0.20197300000000001"/>
    <n v="0.19634599999999999"/>
    <n v="0.19025600000000001"/>
    <n v="0.18539900000000001"/>
    <n v="0.18185299999999999"/>
    <n v="0.17815300000000001"/>
    <n v="0.13852900000000001"/>
    <n v="9.8211999999999994E-2"/>
    <n v="7.4545E-2"/>
  </r>
  <r>
    <x v="340"/>
    <n v="13697"/>
    <n v="0.35482200000000003"/>
    <n v="0.27750599999999997"/>
    <n v="0.242754"/>
    <n v="0.22508600000000001"/>
    <n v="0.213842"/>
    <n v="0.203767"/>
    <n v="0.19580900000000001"/>
    <n v="0.18967700000000001"/>
    <n v="0.184201"/>
    <n v="0.178068"/>
    <n v="0.17383399999999999"/>
    <n v="0.17011000000000001"/>
    <n v="0.166825"/>
    <n v="0.16244400000000001"/>
    <n v="0.12725400000000001"/>
    <n v="8.7318000000000007E-2"/>
    <n v="6.5561999999999995E-2"/>
  </r>
  <r>
    <x v="341"/>
    <n v="22080"/>
    <n v="0.33564300000000002"/>
    <n v="0.26363199999999998"/>
    <n v="0.231929"/>
    <n v="0.21422099999999999"/>
    <n v="0.20122300000000001"/>
    <n v="0.19012699999999999"/>
    <n v="0.181114"/>
    <n v="0.17255400000000001"/>
    <n v="0.166078"/>
    <n v="0.16186600000000001"/>
    <n v="0.158333"/>
    <n v="0.15448400000000001"/>
    <n v="0.150589"/>
    <n v="0.14705599999999999"/>
    <n v="0.111957"/>
    <n v="7.6856999999999995E-2"/>
    <n v="5.9239E-2"/>
  </r>
  <r>
    <x v="342"/>
    <n v="24868"/>
    <n v="0.330988"/>
    <n v="0.26218399999999997"/>
    <n v="0.24099200000000001"/>
    <n v="0.22442500000000001"/>
    <n v="0.21260299999999999"/>
    <n v="0.203434"/>
    <n v="0.19503000000000001"/>
    <n v="0.18698699999999999"/>
    <n v="0.18135799999999999"/>
    <n v="0.17609"/>
    <n v="0.17194799999999999"/>
    <n v="0.16792699999999999"/>
    <n v="0.16442799999999999"/>
    <n v="0.159804"/>
    <n v="0.12188400000000001"/>
    <n v="8.4124000000000004E-2"/>
    <n v="6.3013E-2"/>
  </r>
  <r>
    <x v="343"/>
    <n v="25343"/>
    <n v="0.316695"/>
    <n v="0.26338600000000001"/>
    <n v="0.23860600000000001"/>
    <n v="0.21950800000000001"/>
    <n v="0.20660500000000001"/>
    <n v="0.19689899999999999"/>
    <n v="0.18659999999999999"/>
    <n v="0.17977399999999999"/>
    <n v="0.17491999999999999"/>
    <n v="0.17034299999999999"/>
    <n v="0.16616"/>
    <n v="0.162964"/>
    <n v="0.15826899999999999"/>
    <n v="0.15298100000000001"/>
    <n v="0.11762599999999999"/>
    <n v="7.9391000000000003E-2"/>
    <n v="5.9187999999999998E-2"/>
  </r>
  <r>
    <x v="344"/>
    <n v="19984"/>
    <n v="0.32516"/>
    <n v="0.257606"/>
    <n v="0.225631"/>
    <n v="0.20546400000000001"/>
    <n v="0.19150300000000001"/>
    <n v="0.18004400000000001"/>
    <n v="0.17318900000000001"/>
    <n v="0.16748399999999999"/>
    <n v="0.16188"/>
    <n v="0.15682499999999999"/>
    <n v="0.15152099999999999"/>
    <n v="0.14641699999999999"/>
    <n v="0.14141300000000001"/>
    <n v="0.13716"/>
    <n v="0.10348300000000001"/>
    <n v="7.0656999999999998E-2"/>
    <n v="5.1790999999999997E-2"/>
  </r>
  <r>
    <x v="345"/>
    <n v="19245"/>
    <n v="0.33182600000000001"/>
    <n v="0.25783299999999998"/>
    <n v="0.22712399999999999"/>
    <n v="0.20649500000000001"/>
    <n v="0.19127"/>
    <n v="0.183476"/>
    <n v="0.17666899999999999"/>
    <n v="0.169602"/>
    <n v="0.16373099999999999"/>
    <n v="0.15848300000000001"/>
    <n v="0.153754"/>
    <n v="0.14829800000000001"/>
    <n v="0.142842"/>
    <n v="0.13941300000000001"/>
    <n v="0.105846"/>
    <n v="6.9783999999999999E-2"/>
    <n v="5.0765999999999999E-2"/>
  </r>
  <r>
    <x v="346"/>
    <n v="18667"/>
    <n v="0.320191"/>
    <n v="0.24926300000000001"/>
    <n v="0.21701400000000001"/>
    <n v="0.19713900000000001"/>
    <n v="0.18664"/>
    <n v="0.177425"/>
    <n v="0.17035400000000001"/>
    <n v="0.165051"/>
    <n v="0.15872900000000001"/>
    <n v="0.15331900000000001"/>
    <n v="0.14780099999999999"/>
    <n v="0.14303299999999999"/>
    <n v="0.13922999999999999"/>
    <n v="0.13462299999999999"/>
    <n v="0.10424799999999999"/>
    <n v="6.8624000000000004E-2"/>
    <n v="4.9605999999999997E-2"/>
  </r>
  <r>
    <x v="347"/>
    <n v="14098"/>
    <n v="0.33926800000000001"/>
    <n v="0.27039299999999999"/>
    <n v="0.24010500000000001"/>
    <n v="0.22556399999999999"/>
    <n v="0.21513699999999999"/>
    <n v="0.20740500000000001"/>
    <n v="0.20038300000000001"/>
    <n v="0.193999"/>
    <n v="0.18797"/>
    <n v="0.18038000000000001"/>
    <n v="0.174067"/>
    <n v="0.168818"/>
    <n v="0.16427900000000001"/>
    <n v="0.16009399999999999"/>
    <n v="0.123705"/>
    <n v="8.3202999999999999E-2"/>
    <n v="6.2845999999999999E-2"/>
  </r>
  <r>
    <x v="348"/>
    <n v="8892"/>
    <n v="0.37955499999999998"/>
    <n v="0.32354899999999998"/>
    <n v="0.30049500000000001"/>
    <n v="0.286437"/>
    <n v="0.27429100000000001"/>
    <n v="0.26596900000000001"/>
    <n v="0.25775999999999999"/>
    <n v="0.247526"/>
    <n v="0.238979"/>
    <n v="0.230882"/>
    <n v="0.224471"/>
    <n v="0.220085"/>
    <n v="0.21390000000000001"/>
    <n v="0.20805199999999999"/>
    <n v="0.16677900000000001"/>
    <n v="0.116284"/>
    <n v="8.7831999999999993E-2"/>
  </r>
  <r>
    <x v="349"/>
    <n v="7937"/>
    <n v="0.47045500000000001"/>
    <n v="0.41892400000000002"/>
    <n v="0.39485999999999999"/>
    <n v="0.376087"/>
    <n v="0.36096800000000001"/>
    <n v="0.34836800000000001"/>
    <n v="0.33551700000000001"/>
    <n v="0.321154"/>
    <n v="0.306917"/>
    <n v="0.299987"/>
    <n v="0.29104200000000002"/>
    <n v="0.28486800000000001"/>
    <n v="0.276175"/>
    <n v="0.26899299999999998"/>
    <n v="0.220864"/>
    <n v="0.15875"/>
    <n v="0.122086"/>
  </r>
  <r>
    <x v="350"/>
    <n v="7826"/>
    <n v="0.553539"/>
    <n v="0.484539"/>
    <n v="0.452849"/>
    <n v="0.43010500000000002"/>
    <n v="0.41119299999999998"/>
    <n v="0.39496500000000001"/>
    <n v="0.37707600000000002"/>
    <n v="0.35867599999999999"/>
    <n v="0.34704800000000002"/>
    <n v="0.337337"/>
    <n v="0.32851999999999998"/>
    <n v="0.32085399999999997"/>
    <n v="0.31190899999999999"/>
    <n v="0.30258099999999999"/>
    <n v="0.24137500000000001"/>
    <n v="0.179146"/>
    <n v="0.13480700000000001"/>
  </r>
  <r>
    <x v="351"/>
    <n v="11293"/>
    <n v="0.432923"/>
    <n v="0.36943199999999998"/>
    <n v="0.33879399999999998"/>
    <n v="0.31426500000000002"/>
    <n v="0.29735200000000001"/>
    <n v="0.28309600000000001"/>
    <n v="0.27140700000000001"/>
    <n v="0.26033800000000001"/>
    <n v="0.253077"/>
    <n v="0.246082"/>
    <n v="0.23882100000000001"/>
    <n v="0.232268"/>
    <n v="0.22598099999999999"/>
    <n v="0.22075600000000001"/>
    <n v="0.17426700000000001"/>
    <n v="0.11945500000000001"/>
    <n v="8.8019E-2"/>
  </r>
  <r>
    <x v="352"/>
    <n v="10585"/>
    <n v="0.374114"/>
    <n v="0.317714"/>
    <n v="0.289939"/>
    <n v="0.27265"/>
    <n v="0.25564500000000001"/>
    <n v="0.24421399999999999"/>
    <n v="0.23486099999999999"/>
    <n v="0.22711400000000001"/>
    <n v="0.21842200000000001"/>
    <n v="0.21313199999999999"/>
    <n v="0.208125"/>
    <n v="0.201323"/>
    <n v="0.19461500000000001"/>
    <n v="0.18856899999999999"/>
    <n v="0.14974000000000001"/>
    <n v="0.10467600000000001"/>
    <n v="7.5106000000000006E-2"/>
  </r>
  <r>
    <x v="353"/>
    <n v="10365"/>
    <n v="0.37202099999999999"/>
    <n v="0.31278299999999998"/>
    <n v="0.28866399999999998"/>
    <n v="0.27187699999999998"/>
    <n v="0.25894800000000001"/>
    <n v="0.25016899999999997"/>
    <n v="0.240617"/>
    <n v="0.23309199999999999"/>
    <n v="0.22556699999999999"/>
    <n v="0.21842700000000001"/>
    <n v="0.21321799999999999"/>
    <n v="0.205596"/>
    <n v="0.199132"/>
    <n v="0.19508"/>
    <n v="0.15504100000000001"/>
    <n v="0.109696"/>
    <n v="7.6411000000000007E-2"/>
  </r>
  <r>
    <x v="354"/>
    <n v="10463"/>
    <n v="0.36586099999999999"/>
    <n v="0.30555300000000002"/>
    <n v="0.276785"/>
    <n v="0.259104"/>
    <n v="0.24601000000000001"/>
    <n v="0.23664299999999999"/>
    <n v="0.22966600000000001"/>
    <n v="0.22307199999999999"/>
    <n v="0.21657299999999999"/>
    <n v="0.21016899999999999"/>
    <n v="0.20357500000000001"/>
    <n v="0.19592899999999999"/>
    <n v="0.19114999999999999"/>
    <n v="0.186084"/>
    <n v="0.14919199999999999"/>
    <n v="0.103412"/>
    <n v="7.5885999999999995E-2"/>
  </r>
  <r>
    <x v="355"/>
    <n v="11672"/>
    <n v="0.36737500000000001"/>
    <n v="0.30200500000000002"/>
    <n v="0.27458900000000003"/>
    <n v="0.25719700000000001"/>
    <n v="0.246145"/>
    <n v="0.23646300000000001"/>
    <n v="0.22960900000000001"/>
    <n v="0.222327"/>
    <n v="0.214702"/>
    <n v="0.20827599999999999"/>
    <n v="0.20244999999999999"/>
    <n v="0.19662399999999999"/>
    <n v="0.19259799999999999"/>
    <n v="0.18942800000000001"/>
    <n v="0.15592900000000001"/>
    <n v="0.111206"/>
    <n v="8.1562999999999997E-2"/>
  </r>
  <r>
    <x v="356"/>
    <n v="14678"/>
    <n v="0.36605799999999999"/>
    <n v="0.30528699999999998"/>
    <n v="0.28253200000000001"/>
    <n v="0.266181"/>
    <n v="0.25500699999999998"/>
    <n v="0.24437900000000001"/>
    <n v="0.236204"/>
    <n v="0.226938"/>
    <n v="0.218081"/>
    <n v="0.209429"/>
    <n v="0.20472799999999999"/>
    <n v="0.20091300000000001"/>
    <n v="0.197711"/>
    <n v="0.193078"/>
    <n v="0.15976299999999999"/>
    <n v="0.115343"/>
    <n v="8.7273000000000003E-2"/>
  </r>
  <r>
    <x v="357"/>
    <n v="16579"/>
    <n v="0.35002100000000003"/>
    <n v="0.30062100000000003"/>
    <n v="0.27914800000000001"/>
    <n v="0.26443100000000003"/>
    <n v="0.25339299999999998"/>
    <n v="0.24265600000000001"/>
    <n v="0.232764"/>
    <n v="0.22251000000000001"/>
    <n v="0.21412600000000001"/>
    <n v="0.20779300000000001"/>
    <n v="0.20375199999999999"/>
    <n v="0.19971"/>
    <n v="0.19591"/>
    <n v="0.19017999999999999"/>
    <n v="0.158273"/>
    <n v="0.11544699999999999"/>
    <n v="8.3116999999999996E-2"/>
  </r>
  <r>
    <x v="358"/>
    <n v="14038"/>
    <n v="0.351688"/>
    <n v="0.29676599999999997"/>
    <n v="0.27518199999999998"/>
    <n v="0.25943899999999998"/>
    <n v="0.248255"/>
    <n v="0.23785400000000001"/>
    <n v="0.22894999999999999"/>
    <n v="0.22018799999999999"/>
    <n v="0.21413299999999999"/>
    <n v="0.20993000000000001"/>
    <n v="0.206653"/>
    <n v="0.20145299999999999"/>
    <n v="0.195469"/>
    <n v="0.18934300000000001"/>
    <n v="0.154723"/>
    <n v="0.115259"/>
    <n v="8.2561999999999997E-2"/>
  </r>
  <r>
    <x v="359"/>
    <n v="12618"/>
    <n v="0.35853499999999999"/>
    <n v="0.30202899999999999"/>
    <n v="0.27587600000000001"/>
    <n v="0.26010499999999998"/>
    <n v="0.24465000000000001"/>
    <n v="0.232763"/>
    <n v="0.221667"/>
    <n v="0.21445600000000001"/>
    <n v="0.21001700000000001"/>
    <n v="0.20557900000000001"/>
    <n v="0.200428"/>
    <n v="0.19511800000000001"/>
    <n v="0.189253"/>
    <n v="0.185608"/>
    <n v="0.15446199999999999"/>
    <n v="0.11293400000000001"/>
    <n v="7.9647999999999997E-2"/>
  </r>
  <r>
    <x v="360"/>
    <n v="12437"/>
    <n v="0.35096899999999998"/>
    <n v="0.29299700000000001"/>
    <n v="0.26372899999999999"/>
    <n v="0.244754"/>
    <n v="0.230522"/>
    <n v="0.21854100000000001"/>
    <n v="0.211948"/>
    <n v="0.20607900000000001"/>
    <n v="0.20077200000000001"/>
    <n v="0.19594800000000001"/>
    <n v="0.19120400000000001"/>
    <n v="0.18662100000000001"/>
    <n v="0.18316299999999999"/>
    <n v="0.18018799999999999"/>
    <n v="0.14448800000000001"/>
    <n v="0.103723"/>
    <n v="7.4857000000000007E-2"/>
  </r>
  <r>
    <x v="361"/>
    <n v="12663"/>
    <n v="0.35678700000000002"/>
    <n v="0.293848"/>
    <n v="0.264629"/>
    <n v="0.24591299999999999"/>
    <n v="0.231541"/>
    <n v="0.22206400000000001"/>
    <n v="0.21448300000000001"/>
    <n v="0.20911299999999999"/>
    <n v="0.20224300000000001"/>
    <n v="0.19695199999999999"/>
    <n v="0.19150300000000001"/>
    <n v="0.18629100000000001"/>
    <n v="0.18321100000000001"/>
    <n v="0.18005199999999999"/>
    <n v="0.14348900000000001"/>
    <n v="0.101714"/>
    <n v="7.2968000000000005E-2"/>
  </r>
  <r>
    <x v="362"/>
    <n v="13199"/>
    <n v="0.35866399999999998"/>
    <n v="0.29138599999999998"/>
    <n v="0.26100499999999999"/>
    <n v="0.241837"/>
    <n v="0.228578"/>
    <n v="0.22145599999999999"/>
    <n v="0.21645600000000001"/>
    <n v="0.209561"/>
    <n v="0.20357600000000001"/>
    <n v="0.19713600000000001"/>
    <n v="0.192742"/>
    <n v="0.190469"/>
    <n v="0.18706"/>
    <n v="0.18243799999999999"/>
    <n v="0.14826900000000001"/>
    <n v="0.10538699999999999"/>
    <n v="7.3187000000000002E-2"/>
  </r>
  <r>
    <x v="363"/>
    <n v="13954"/>
    <n v="0.36168800000000001"/>
    <n v="0.29353600000000002"/>
    <n v="0.26479900000000001"/>
    <n v="0.24867400000000001"/>
    <n v="0.237423"/>
    <n v="0.23133200000000001"/>
    <n v="0.22309000000000001"/>
    <n v="0.21506400000000001"/>
    <n v="0.207396"/>
    <n v="0.202594"/>
    <n v="0.19958400000000001"/>
    <n v="0.195858"/>
    <n v="0.19148599999999999"/>
    <n v="0.18725800000000001"/>
    <n v="0.15085299999999999"/>
    <n v="0.107783"/>
    <n v="7.4746000000000007E-2"/>
  </r>
  <r>
    <x v="364"/>
    <n v="15753"/>
    <n v="0.35485299999999997"/>
    <n v="0.290103"/>
    <n v="0.26534600000000003"/>
    <n v="0.25417400000000001"/>
    <n v="0.24642900000000001"/>
    <n v="0.23671700000000001"/>
    <n v="0.227131"/>
    <n v="0.21824399999999999"/>
    <n v="0.21335599999999999"/>
    <n v="0.21018200000000001"/>
    <n v="0.206373"/>
    <n v="0.20288200000000001"/>
    <n v="0.19875599999999999"/>
    <n v="0.193106"/>
    <n v="0.155526"/>
    <n v="0.11185199999999999"/>
    <n v="7.7191999999999997E-2"/>
  </r>
  <r>
    <x v="365"/>
    <n v="15142"/>
    <n v="0.351076"/>
    <n v="0.29725299999999999"/>
    <n v="0.27737400000000001"/>
    <n v="0.265289"/>
    <n v="0.25214599999999998"/>
    <n v="0.240787"/>
    <n v="0.23266400000000001"/>
    <n v="0.22592799999999999"/>
    <n v="0.22123899999999999"/>
    <n v="0.21635199999999999"/>
    <n v="0.21252099999999999"/>
    <n v="0.207899"/>
    <n v="0.20122799999999999"/>
    <n v="0.19594500000000001"/>
    <n v="0.15836700000000001"/>
    <n v="0.111544"/>
    <n v="7.6607999999999996E-2"/>
  </r>
  <r>
    <x v="366"/>
    <n v="8632"/>
    <n v="0.40025500000000003"/>
    <n v="0.35159899999999999"/>
    <n v="0.33016699999999999"/>
    <n v="0.31151499999999999"/>
    <n v="0.29344300000000001"/>
    <n v="0.27861399999999997"/>
    <n v="0.269926"/>
    <n v="0.26251200000000002"/>
    <n v="0.25752999999999998"/>
    <n v="0.25150600000000001"/>
    <n v="0.24640899999999999"/>
    <n v="0.23829900000000001"/>
    <n v="0.23181199999999999"/>
    <n v="0.22625100000000001"/>
    <n v="0.18176600000000001"/>
    <n v="0.12940199999999999"/>
    <n v="8.7348999999999996E-2"/>
  </r>
  <r>
    <x v="367"/>
    <n v="6041"/>
    <n v="0.50223499999999999"/>
    <n v="0.45654699999999998"/>
    <n v="0.42161900000000002"/>
    <n v="0.38950499999999999"/>
    <n v="0.36616500000000002"/>
    <n v="0.35308699999999998"/>
    <n v="0.34265899999999999"/>
    <n v="0.331733"/>
    <n v="0.322629"/>
    <n v="0.313359"/>
    <n v="0.30160599999999999"/>
    <n v="0.29183900000000002"/>
    <n v="0.28438999999999998"/>
    <n v="0.27859600000000001"/>
    <n v="0.22794200000000001"/>
    <n v="0.164046"/>
    <n v="0.114551"/>
  </r>
  <r>
    <x v="368"/>
    <n v="6264"/>
    <n v="0.61973199999999995"/>
    <n v="0.51005699999999998"/>
    <n v="0.45961000000000002"/>
    <n v="0.42864000000000002"/>
    <n v="0.40820600000000001"/>
    <n v="0.39256099999999999"/>
    <n v="0.37963000000000002"/>
    <n v="0.36829499999999998"/>
    <n v="0.35711999999999999"/>
    <n v="0.34402899999999997"/>
    <n v="0.32982099999999998"/>
    <n v="0.32104100000000002"/>
    <n v="0.31226100000000001"/>
    <n v="0.30443799999999999"/>
    <n v="0.24505099999999999"/>
    <n v="0.17177500000000001"/>
    <n v="0.113665"/>
  </r>
  <r>
    <x v="369"/>
    <n v="14177"/>
    <n v="0.42759399999999997"/>
    <n v="0.36192400000000002"/>
    <n v="0.32933600000000002"/>
    <n v="0.31184299999999998"/>
    <n v="0.29823"/>
    <n v="0.28736699999999998"/>
    <n v="0.27826800000000002"/>
    <n v="0.269451"/>
    <n v="0.26021"/>
    <n v="0.25252200000000002"/>
    <n v="0.246173"/>
    <n v="0.241095"/>
    <n v="0.23538100000000001"/>
    <n v="0.23164299999999999"/>
    <n v="0.18198500000000001"/>
    <n v="0.123157"/>
    <n v="7.7872999999999998E-2"/>
  </r>
  <r>
    <x v="370"/>
    <n v="15465"/>
    <n v="0.388878"/>
    <n v="0.322405"/>
    <n v="0.30054999999999998"/>
    <n v="0.28800500000000001"/>
    <n v="0.27643099999999998"/>
    <n v="0.26686100000000001"/>
    <n v="0.25839000000000001"/>
    <n v="0.24681500000000001"/>
    <n v="0.237569"/>
    <n v="0.23174900000000001"/>
    <n v="0.227934"/>
    <n v="0.22250200000000001"/>
    <n v="0.21817"/>
    <n v="0.21319099999999999"/>
    <n v="0.17083699999999999"/>
    <n v="0.119625"/>
    <n v="7.6172000000000004E-2"/>
  </r>
  <r>
    <x v="371"/>
    <n v="14607"/>
    <n v="0.37187599999999998"/>
    <n v="0.32073699999999999"/>
    <n v="0.29985600000000001"/>
    <n v="0.28499999999999998"/>
    <n v="0.27233499999999999"/>
    <n v="0.26090200000000002"/>
    <n v="0.24864800000000001"/>
    <n v="0.236873"/>
    <n v="0.23125899999999999"/>
    <n v="0.226878"/>
    <n v="0.22181100000000001"/>
    <n v="0.21777199999999999"/>
    <n v="0.21243200000000001"/>
    <n v="0.205313"/>
    <n v="0.161772"/>
    <n v="0.11268599999999999"/>
    <n v="7.2705000000000006E-2"/>
  </r>
  <r>
    <x v="372"/>
    <n v="10226"/>
    <n v="0.39301799999999998"/>
    <n v="0.33072600000000002"/>
    <n v="0.304616"/>
    <n v="0.28760000000000002"/>
    <n v="0.274399"/>
    <n v="0.26012099999999999"/>
    <n v="0.248386"/>
    <n v="0.24085699999999999"/>
    <n v="0.23596700000000001"/>
    <n v="0.230295"/>
    <n v="0.22491700000000001"/>
    <n v="0.21953800000000001"/>
    <n v="0.21240000000000001"/>
    <n v="0.20555399999999999"/>
    <n v="0.16223399999999999"/>
    <n v="0.114023"/>
    <n v="7.3440000000000005E-2"/>
  </r>
  <r>
    <x v="373"/>
    <n v="9310"/>
    <n v="0.39849600000000002"/>
    <n v="0.33641199999999999"/>
    <n v="0.304726"/>
    <n v="0.28410299999999999"/>
    <n v="0.26680999999999999"/>
    <n v="0.25467200000000001"/>
    <n v="0.24704599999999999"/>
    <n v="0.240064"/>
    <n v="0.23469400000000001"/>
    <n v="0.22824900000000001"/>
    <n v="0.221805"/>
    <n v="0.21546699999999999"/>
    <n v="0.20751900000000001"/>
    <n v="0.202793"/>
    <n v="0.15875400000000001"/>
    <n v="0.111386"/>
    <n v="7.0139999999999994E-2"/>
  </r>
  <r>
    <x v="374"/>
    <n v="9449"/>
    <n v="0.40416999999999997"/>
    <n v="0.34056500000000001"/>
    <n v="0.30638199999999999"/>
    <n v="0.28479199999999999"/>
    <n v="0.26902300000000001"/>
    <n v="0.25865199999999999"/>
    <n v="0.24976200000000001"/>
    <n v="0.24404699999999999"/>
    <n v="0.236956"/>
    <n v="0.230183"/>
    <n v="0.22341"/>
    <n v="0.21557799999999999"/>
    <n v="0.21219199999999999"/>
    <n v="0.20891100000000001"/>
    <n v="0.168378"/>
    <n v="0.11662599999999999"/>
    <n v="7.5139999999999998E-2"/>
  </r>
  <r>
    <x v="375"/>
    <n v="9453"/>
    <n v="0.39225599999999999"/>
    <n v="0.328573"/>
    <n v="0.29292299999999999"/>
    <n v="0.27314100000000002"/>
    <n v="0.26139800000000002"/>
    <n v="0.252301"/>
    <n v="0.24415500000000001"/>
    <n v="0.23526900000000001"/>
    <n v="0.228076"/>
    <n v="0.220882"/>
    <n v="0.21199599999999999"/>
    <n v="0.20765900000000001"/>
    <n v="0.20406199999999999"/>
    <n v="0.19983100000000001"/>
    <n v="0.15656400000000001"/>
    <n v="0.10800800000000001"/>
    <n v="6.5693000000000001E-2"/>
  </r>
  <r>
    <x v="376"/>
    <n v="10429"/>
    <n v="0.40214800000000001"/>
    <n v="0.33004099999999997"/>
    <n v="0.30089199999999999"/>
    <n v="0.28315299999999999"/>
    <n v="0.27097500000000002"/>
    <n v="0.26033200000000001"/>
    <n v="0.25189400000000001"/>
    <n v="0.24355199999999999"/>
    <n v="0.23386699999999999"/>
    <n v="0.225525"/>
    <n v="0.219196"/>
    <n v="0.21526500000000001"/>
    <n v="0.209512"/>
    <n v="0.20471800000000001"/>
    <n v="0.16367799999999999"/>
    <n v="0.11333799999999999"/>
    <n v="7.1722999999999995E-2"/>
  </r>
  <r>
    <x v="377"/>
    <n v="14347"/>
    <n v="0.383913"/>
    <n v="0.312888"/>
    <n v="0.29030499999999998"/>
    <n v="0.27768900000000002"/>
    <n v="0.26827899999999999"/>
    <n v="0.26082100000000003"/>
    <n v="0.252805"/>
    <n v="0.24060799999999999"/>
    <n v="0.23280100000000001"/>
    <n v="0.22736500000000001"/>
    <n v="0.222973"/>
    <n v="0.21914"/>
    <n v="0.21433099999999999"/>
    <n v="0.210009"/>
    <n v="0.167073"/>
    <n v="0.117586"/>
    <n v="7.2977E-2"/>
  </r>
  <r>
    <x v="378"/>
    <n v="13611"/>
    <n v="0.380575"/>
    <n v="0.32958599999999999"/>
    <n v="0.30607600000000001"/>
    <n v="0.28903099999999998"/>
    <n v="0.278451"/>
    <n v="0.26941399999999999"/>
    <n v="0.25626300000000002"/>
    <n v="0.24480199999999999"/>
    <n v="0.23907100000000001"/>
    <n v="0.23458999999999999"/>
    <n v="0.228932"/>
    <n v="0.225773"/>
    <n v="0.21967500000000001"/>
    <n v="0.212475"/>
    <n v="0.17030300000000001"/>
    <n v="0.117185"/>
    <n v="7.4646000000000004E-2"/>
  </r>
  <r>
    <x v="379"/>
    <n v="9709"/>
    <n v="0.37181999999999998"/>
    <n v="0.31403900000000001"/>
    <n v="0.28859800000000002"/>
    <n v="0.27108900000000002"/>
    <n v="0.25955299999999998"/>
    <n v="0.24482400000000001"/>
    <n v="0.23545199999999999"/>
    <n v="0.22669700000000001"/>
    <n v="0.22082599999999999"/>
    <n v="0.21516099999999999"/>
    <n v="0.210011"/>
    <n v="0.203934"/>
    <n v="0.19713700000000001"/>
    <n v="0.191472"/>
    <n v="0.148316"/>
    <n v="0.10227600000000001"/>
    <n v="6.1386000000000003E-2"/>
  </r>
  <r>
    <x v="380"/>
    <n v="9128"/>
    <n v="0.38683200000000001"/>
    <n v="0.32975500000000002"/>
    <n v="0.30028500000000002"/>
    <n v="0.28242800000000001"/>
    <n v="0.266652"/>
    <n v="0.25350600000000001"/>
    <n v="0.24463199999999999"/>
    <n v="0.23707300000000001"/>
    <n v="0.22863700000000001"/>
    <n v="0.22228300000000001"/>
    <n v="0.21603900000000001"/>
    <n v="0.20990400000000001"/>
    <n v="0.20355000000000001"/>
    <n v="0.198072"/>
    <n v="0.15950900000000001"/>
    <n v="0.11097700000000001"/>
    <n v="6.6280000000000006E-2"/>
  </r>
  <r>
    <x v="381"/>
    <n v="8902"/>
    <n v="0.39373200000000003"/>
    <n v="0.33127400000000001"/>
    <n v="0.30296600000000001"/>
    <n v="0.28083599999999997"/>
    <n v="0.26443499999999998"/>
    <n v="0.25409999999999999"/>
    <n v="0.245226"/>
    <n v="0.23736199999999999"/>
    <n v="0.23050999999999999"/>
    <n v="0.22309599999999999"/>
    <n v="0.21624399999999999"/>
    <n v="0.20905399999999999"/>
    <n v="0.20456099999999999"/>
    <n v="0.19916900000000001"/>
    <n v="0.15917799999999999"/>
    <n v="0.108178"/>
    <n v="6.8412000000000001E-2"/>
  </r>
  <r>
    <x v="382"/>
    <n v="8921"/>
    <n v="0.404999"/>
    <n v="0.336621"/>
    <n v="0.30220799999999998"/>
    <n v="0.28023799999999999"/>
    <n v="0.26913999999999999"/>
    <n v="0.25882699999999997"/>
    <n v="0.25322299999999998"/>
    <n v="0.24604899999999999"/>
    <n v="0.23696900000000001"/>
    <n v="0.229683"/>
    <n v="0.22239700000000001"/>
    <n v="0.218697"/>
    <n v="0.21376500000000001"/>
    <n v="0.209842"/>
    <n v="0.166237"/>
    <n v="0.107948"/>
    <n v="6.6920999999999994E-2"/>
  </r>
  <r>
    <x v="383"/>
    <n v="10577"/>
    <n v="0.40399000000000002"/>
    <n v="0.333648"/>
    <n v="0.30452899999999999"/>
    <n v="0.28722700000000001"/>
    <n v="0.275976"/>
    <n v="0.265293"/>
    <n v="0.25744499999999998"/>
    <n v="0.24865300000000001"/>
    <n v="0.23844199999999999"/>
    <n v="0.23163500000000001"/>
    <n v="0.226435"/>
    <n v="0.22170699999999999"/>
    <n v="0.216697"/>
    <n v="0.21121300000000001"/>
    <n v="0.16734399999999999"/>
    <n v="0.109861"/>
    <n v="7.1665000000000006E-2"/>
  </r>
  <r>
    <x v="384"/>
    <n v="14996"/>
    <n v="0.418512"/>
    <n v="0.35202699999999998"/>
    <n v="0.33348899999999998"/>
    <n v="0.31981900000000002"/>
    <n v="0.309616"/>
    <n v="0.30141400000000002"/>
    <n v="0.29114400000000001"/>
    <n v="0.27907399999999999"/>
    <n v="0.26953899999999997"/>
    <n v="0.26513700000000001"/>
    <n v="0.26026899999999997"/>
    <n v="0.25580199999999997"/>
    <n v="0.25106699999999998"/>
    <n v="0.24613199999999999"/>
    <n v="0.19905300000000001"/>
    <n v="0.131635"/>
    <n v="8.3488999999999994E-2"/>
  </r>
  <r>
    <x v="385"/>
    <n v="14656"/>
    <n v="0.411026"/>
    <n v="0.36032999999999998"/>
    <n v="0.33624500000000002"/>
    <n v="0.31891399999999998"/>
    <n v="0.30710999999999999"/>
    <n v="0.296261"/>
    <n v="0.282001"/>
    <n v="0.26965099999999997"/>
    <n v="0.26398700000000003"/>
    <n v="0.25859700000000002"/>
    <n v="0.25388899999999998"/>
    <n v="0.249249"/>
    <n v="0.24556500000000001"/>
    <n v="0.23765"/>
    <n v="0.19200300000000001"/>
    <n v="0.12882099999999999"/>
    <n v="7.9966999999999996E-2"/>
  </r>
  <r>
    <x v="386"/>
    <n v="9413"/>
    <n v="0.40422799999999998"/>
    <n v="0.34239900000000001"/>
    <n v="0.31392799999999998"/>
    <n v="0.29597400000000001"/>
    <n v="0.28025099999999997"/>
    <n v="0.266015"/>
    <n v="0.25528499999999998"/>
    <n v="0.24827399999999999"/>
    <n v="0.24306800000000001"/>
    <n v="0.237119"/>
    <n v="0.231488"/>
    <n v="0.22500800000000001"/>
    <n v="0.21789"/>
    <n v="0.211622"/>
    <n v="0.16817199999999999"/>
    <n v="0.11250400000000001"/>
    <n v="7.1708999999999995E-2"/>
  </r>
  <r>
    <x v="387"/>
    <n v="9060"/>
    <n v="0.40938200000000002"/>
    <n v="0.33907300000000001"/>
    <n v="0.31302400000000002"/>
    <n v="0.293157"/>
    <n v="0.27615899999999999"/>
    <n v="0.26125799999999999"/>
    <n v="0.25132500000000002"/>
    <n v="0.24304600000000001"/>
    <n v="0.23741699999999999"/>
    <n v="0.231126"/>
    <n v="0.225717"/>
    <n v="0.21843299999999999"/>
    <n v="0.21269299999999999"/>
    <n v="0.20838899999999999"/>
    <n v="0.16622500000000001"/>
    <n v="0.110486"/>
    <n v="6.9095000000000004E-2"/>
  </r>
  <r>
    <x v="388"/>
    <n v="9683"/>
    <n v="0.39905000000000002"/>
    <n v="0.33791199999999999"/>
    <n v="0.30837599999999998"/>
    <n v="0.28720400000000001"/>
    <n v="0.26933800000000002"/>
    <n v="0.25931999999999999"/>
    <n v="0.25095499999999998"/>
    <n v="0.24465600000000001"/>
    <n v="0.23794299999999999"/>
    <n v="0.22988700000000001"/>
    <n v="0.22090299999999999"/>
    <n v="0.21491299999999999"/>
    <n v="0.20954200000000001"/>
    <n v="0.20541200000000001"/>
    <n v="0.162966"/>
    <n v="0.107405"/>
    <n v="5.9485999999999997E-2"/>
  </r>
  <r>
    <x v="389"/>
    <n v="9494"/>
    <n v="0.40731000000000001"/>
    <n v="0.34274300000000002"/>
    <n v="0.308089"/>
    <n v="0.28575899999999999"/>
    <n v="0.27354099999999998"/>
    <n v="0.26343"/>
    <n v="0.25647799999999998"/>
    <n v="0.24826200000000001"/>
    <n v="0.240678"/>
    <n v="0.232568"/>
    <n v="0.22593199999999999"/>
    <n v="0.22045500000000001"/>
    <n v="0.21645200000000001"/>
    <n v="0.211502"/>
    <n v="0.16852700000000001"/>
    <n v="0.103328"/>
    <n v="6.3302999999999998E-2"/>
  </r>
  <r>
    <x v="390"/>
    <n v="11143"/>
    <n v="0.39567400000000003"/>
    <n v="0.32325199999999998"/>
    <n v="0.29632999999999998"/>
    <n v="0.28250900000000001"/>
    <n v="0.27021400000000001"/>
    <n v="0.25953500000000002"/>
    <n v="0.25181700000000001"/>
    <n v="0.24338099999999999"/>
    <n v="0.23422799999999999"/>
    <n v="0.228215"/>
    <n v="0.22301000000000001"/>
    <n v="0.21753600000000001"/>
    <n v="0.21502299999999999"/>
    <n v="0.21107400000000001"/>
    <n v="0.16736999999999999"/>
    <n v="0.11074199999999999"/>
    <n v="6.7755999999999997E-2"/>
  </r>
  <r>
    <x v="391"/>
    <n v="14140"/>
    <n v="0.40176800000000001"/>
    <n v="0.33309800000000001"/>
    <n v="0.31053700000000001"/>
    <n v="0.29816100000000001"/>
    <n v="0.286634"/>
    <n v="0.27800599999999998"/>
    <n v="0.26923599999999998"/>
    <n v="0.259689"/>
    <n v="0.250919"/>
    <n v="0.246535"/>
    <n v="0.242008"/>
    <n v="0.23797699999999999"/>
    <n v="0.23472399999999999"/>
    <n v="0.229491"/>
    <n v="0.18571399999999999"/>
    <n v="0.11761000000000001"/>
    <n v="7.2843000000000005E-2"/>
  </r>
  <r>
    <x v="392"/>
    <n v="13923"/>
    <n v="0.384687"/>
    <n v="0.33778599999999998"/>
    <n v="0.31329499999999999"/>
    <n v="0.29799599999999998"/>
    <n v="0.28557100000000002"/>
    <n v="0.27580300000000002"/>
    <n v="0.26100699999999999"/>
    <n v="0.24829399999999999"/>
    <n v="0.24204600000000001"/>
    <n v="0.23680200000000001"/>
    <n v="0.23227800000000001"/>
    <n v="0.227968"/>
    <n v="0.22294"/>
    <n v="0.21482399999999999"/>
    <n v="0.17266400000000001"/>
    <n v="0.11147"/>
    <n v="6.658E-2"/>
  </r>
  <r>
    <x v="393"/>
    <n v="9568"/>
    <n v="0.38273400000000002"/>
    <n v="0.32629599999999997"/>
    <n v="0.30006300000000002"/>
    <n v="0.280414"/>
    <n v="0.26515499999999997"/>
    <n v="0.25114999999999998"/>
    <n v="0.24038499999999999"/>
    <n v="0.23494999999999999"/>
    <n v="0.228574"/>
    <n v="0.22314000000000001"/>
    <n v="0.21718199999999999"/>
    <n v="0.21195700000000001"/>
    <n v="0.20558100000000001"/>
    <n v="0.199624"/>
    <n v="0.15562300000000001"/>
    <n v="9.6257999999999996E-2"/>
    <n v="5.6334000000000002E-2"/>
  </r>
  <r>
    <x v="394"/>
    <n v="9071"/>
    <n v="0.40161000000000002"/>
    <n v="0.33414199999999999"/>
    <n v="0.30360500000000001"/>
    <n v="0.28376099999999999"/>
    <n v="0.26380799999999999"/>
    <n v="0.25311400000000001"/>
    <n v="0.24330299999999999"/>
    <n v="0.23547599999999999"/>
    <n v="0.22831000000000001"/>
    <n v="0.222136"/>
    <n v="0.21552199999999999"/>
    <n v="0.20791499999999999"/>
    <n v="0.20097000000000001"/>
    <n v="0.19622999999999999"/>
    <n v="0.15588099999999999"/>
    <n v="9.2161999999999994E-2"/>
    <n v="5.6663999999999999E-2"/>
  </r>
  <r>
    <x v="395"/>
    <n v="8874"/>
    <n v="0.40477800000000003"/>
    <n v="0.33445999999999998"/>
    <n v="0.30719000000000002"/>
    <n v="0.281947"/>
    <n v="0.26774799999999999"/>
    <n v="0.25895899999999999"/>
    <n v="0.25264799999999998"/>
    <n v="0.244309"/>
    <n v="0.238787"/>
    <n v="0.231237"/>
    <n v="0.22447600000000001"/>
    <n v="0.21726400000000001"/>
    <n v="0.212418"/>
    <n v="0.20824899999999999"/>
    <n v="0.16351099999999999"/>
    <n v="9.9503999999999995E-2"/>
    <n v="5.8597999999999997E-2"/>
  </r>
  <r>
    <x v="396"/>
    <n v="8904"/>
    <n v="0.39375599999999999"/>
    <n v="0.32681900000000003"/>
    <n v="0.29469899999999999"/>
    <n v="0.27695399999999998"/>
    <n v="0.26403900000000002"/>
    <n v="0.25471700000000003"/>
    <n v="0.247192"/>
    <n v="0.23955499999999999"/>
    <n v="0.233041"/>
    <n v="0.225517"/>
    <n v="0.218329"/>
    <n v="0.21304999999999999"/>
    <n v="0.20810899999999999"/>
    <n v="0.20294200000000001"/>
    <n v="0.161276"/>
    <n v="9.6586000000000005E-2"/>
    <n v="5.7951000000000003E-2"/>
  </r>
  <r>
    <x v="397"/>
    <n v="10236"/>
    <n v="0.39742100000000002"/>
    <n v="0.32571299999999997"/>
    <n v="0.29318100000000002"/>
    <n v="0.27755000000000002"/>
    <n v="0.26543600000000001"/>
    <n v="0.25625199999999998"/>
    <n v="0.24931600000000001"/>
    <n v="0.24140300000000001"/>
    <n v="0.232122"/>
    <n v="0.22362299999999999"/>
    <n v="0.217859"/>
    <n v="0.213169"/>
    <n v="0.208871"/>
    <n v="0.20525599999999999"/>
    <n v="0.16481000000000001"/>
    <n v="9.9941000000000002E-2"/>
    <n v="6.0276999999999997E-2"/>
  </r>
  <r>
    <x v="398"/>
    <n v="13615"/>
    <n v="0.38927699999999998"/>
    <n v="0.31788499999999997"/>
    <n v="0.29702499999999998"/>
    <n v="0.28343699999999999"/>
    <n v="0.27455000000000002"/>
    <n v="0.266177"/>
    <n v="0.25751000000000002"/>
    <n v="0.24590500000000001"/>
    <n v="0.23753199999999999"/>
    <n v="0.23253799999999999"/>
    <n v="0.227543"/>
    <n v="0.22372400000000001"/>
    <n v="0.22012499999999999"/>
    <n v="0.21571799999999999"/>
    <n v="0.17444000000000001"/>
    <n v="0.10415000000000001"/>
    <n v="5.9859999999999997E-2"/>
  </r>
  <r>
    <x v="399"/>
    <n v="13106"/>
    <n v="0.38417499999999999"/>
    <n v="0.33587699999999998"/>
    <n v="0.31214700000000001"/>
    <n v="0.298184"/>
    <n v="0.28574699999999997"/>
    <n v="0.27620899999999998"/>
    <n v="0.26232299999999997"/>
    <n v="0.25041999999999998"/>
    <n v="0.243476"/>
    <n v="0.23805899999999999"/>
    <n v="0.23409099999999999"/>
    <n v="0.22905500000000001"/>
    <n v="0.224325"/>
    <n v="0.21738099999999999"/>
    <n v="0.17427100000000001"/>
    <n v="0.105143"/>
    <n v="6.0735999999999998E-2"/>
  </r>
  <r>
    <x v="400"/>
    <n v="8972"/>
    <n v="0.38664700000000002"/>
    <n v="0.32478800000000002"/>
    <n v="0.29892999999999997"/>
    <n v="0.28343699999999999"/>
    <n v="0.26705299999999998"/>
    <n v="0.25133699999999998"/>
    <n v="0.24007999999999999"/>
    <n v="0.23328099999999999"/>
    <n v="0.22692799999999999"/>
    <n v="0.222581"/>
    <n v="0.21712000000000001"/>
    <n v="0.21121300000000001"/>
    <n v="0.20352200000000001"/>
    <n v="0.19661200000000001"/>
    <n v="0.159719"/>
    <n v="9.6299999999999997E-2"/>
    <n v="5.5617E-2"/>
  </r>
  <r>
    <x v="401"/>
    <n v="8237"/>
    <n v="0.39747500000000002"/>
    <n v="0.33422400000000002"/>
    <n v="0.306058"/>
    <n v="0.28711900000000001"/>
    <n v="0.27182200000000001"/>
    <n v="0.25616100000000003"/>
    <n v="0.24851300000000001"/>
    <n v="0.239893"/>
    <n v="0.230909"/>
    <n v="0.224354"/>
    <n v="0.21901200000000001"/>
    <n v="0.21221300000000001"/>
    <n v="0.20711399999999999"/>
    <n v="0.20322899999999999"/>
    <n v="0.16037399999999999"/>
    <n v="9.4815999999999998E-2"/>
    <n v="5.4996000000000003E-2"/>
  </r>
  <r>
    <x v="402"/>
    <n v="8596"/>
    <n v="0.40635199999999999"/>
    <n v="0.34318300000000002"/>
    <n v="0.31502999999999998"/>
    <n v="0.29106599999999999"/>
    <n v="0.273034"/>
    <n v="0.26116800000000001"/>
    <n v="0.25255899999999998"/>
    <n v="0.24429999999999999"/>
    <n v="0.23801800000000001"/>
    <n v="0.23220099999999999"/>
    <n v="0.224407"/>
    <n v="0.21742700000000001"/>
    <n v="0.21289"/>
    <n v="0.20963200000000001"/>
    <n v="0.16519300000000001"/>
    <n v="9.3415999999999999E-2"/>
    <n v="5.2350000000000001E-2"/>
  </r>
  <r>
    <x v="403"/>
    <n v="9191"/>
    <n v="0.40920499999999999"/>
    <n v="0.34218300000000001"/>
    <n v="0.30442799999999998"/>
    <n v="0.28440900000000002"/>
    <n v="0.27124399999999999"/>
    <n v="0.259602"/>
    <n v="0.25068000000000001"/>
    <n v="0.24252000000000001"/>
    <n v="0.23555699999999999"/>
    <n v="0.228376"/>
    <n v="0.221195"/>
    <n v="0.21651599999999999"/>
    <n v="0.21162"/>
    <n v="0.207594"/>
    <n v="0.168208"/>
    <n v="9.7050999999999998E-2"/>
    <n v="5.6032999999999999E-2"/>
  </r>
  <r>
    <x v="404"/>
    <n v="10172"/>
    <n v="0.40935899999999997"/>
    <n v="0.33680700000000002"/>
    <n v="0.30416799999999999"/>
    <n v="0.28647299999999998"/>
    <n v="0.27418399999999998"/>
    <n v="0.26405800000000001"/>
    <n v="0.25570199999999998"/>
    <n v="0.246756"/>
    <n v="0.23849799999999999"/>
    <n v="0.23161599999999999"/>
    <n v="0.226602"/>
    <n v="0.22208"/>
    <n v="0.21726300000000001"/>
    <n v="0.213232"/>
    <n v="0.16958300000000001"/>
    <n v="0.100079"/>
    <n v="5.6232999999999998E-2"/>
  </r>
  <r>
    <x v="405"/>
    <n v="14370"/>
    <n v="0.41134300000000001"/>
    <n v="0.33945700000000001"/>
    <n v="0.31572699999999998"/>
    <n v="0.30125299999999999"/>
    <n v="0.288657"/>
    <n v="0.27961000000000003"/>
    <n v="0.26979799999999998"/>
    <n v="0.25866400000000001"/>
    <n v="0.24947800000000001"/>
    <n v="0.24474599999999999"/>
    <n v="0.24022299999999999"/>
    <n v="0.23590800000000001"/>
    <n v="0.23152400000000001"/>
    <n v="0.22581799999999999"/>
    <n v="0.18176800000000001"/>
    <n v="0.103132"/>
    <n v="5.9776999999999997E-2"/>
  </r>
  <r>
    <x v="406"/>
    <n v="13329"/>
    <n v="0.39042700000000002"/>
    <n v="0.33963500000000002"/>
    <n v="0.31517699999999998"/>
    <n v="0.29754700000000001"/>
    <n v="0.28704299999999999"/>
    <n v="0.276615"/>
    <n v="0.26408599999999999"/>
    <n v="0.254108"/>
    <n v="0.24728"/>
    <n v="0.24232899999999999"/>
    <n v="0.23775199999999999"/>
    <n v="0.23242599999999999"/>
    <n v="0.22694900000000001"/>
    <n v="0.220197"/>
    <n v="0.17893300000000001"/>
    <n v="0.101808"/>
    <n v="5.3116999999999998E-2"/>
  </r>
  <r>
    <x v="407"/>
    <n v="10183"/>
    <n v="0.39212399999999997"/>
    <n v="0.33015800000000001"/>
    <n v="0.30050100000000002"/>
    <n v="0.282333"/>
    <n v="0.26554100000000003"/>
    <n v="0.25208700000000001"/>
    <n v="0.24324899999999999"/>
    <n v="0.23735600000000001"/>
    <n v="0.23136599999999999"/>
    <n v="0.22517899999999999"/>
    <n v="0.219974"/>
    <n v="0.21496599999999999"/>
    <n v="0.207896"/>
    <n v="0.200236"/>
    <n v="0.161053"/>
    <n v="9.1230000000000006E-2"/>
    <n v="4.7923E-2"/>
  </r>
  <r>
    <x v="408"/>
    <n v="9469"/>
    <n v="0.39761299999999999"/>
    <n v="0.33298100000000003"/>
    <n v="0.302672"/>
    <n v="0.284719"/>
    <n v="0.26750400000000002"/>
    <n v="0.25335299999999999"/>
    <n v="0.24522099999999999"/>
    <n v="0.238568"/>
    <n v="0.23085900000000001"/>
    <n v="0.22547300000000001"/>
    <n v="0.21976999999999999"/>
    <n v="0.21184900000000001"/>
    <n v="0.20530200000000001"/>
    <n v="0.20128799999999999"/>
    <n v="0.15651100000000001"/>
    <n v="8.9871999999999994E-2"/>
    <n v="4.6783999999999999E-2"/>
  </r>
  <r>
    <x v="409"/>
    <n v="10646"/>
    <n v="0.384745"/>
    <n v="0.31796000000000002"/>
    <n v="0.28574100000000002"/>
    <n v="0.263291"/>
    <n v="0.24807399999999999"/>
    <n v="0.238399"/>
    <n v="0.23050899999999999"/>
    <n v="0.223464"/>
    <n v="0.21820400000000001"/>
    <n v="0.21087700000000001"/>
    <n v="0.20308100000000001"/>
    <n v="0.197163"/>
    <n v="0.19359399999999999"/>
    <n v="0.190306"/>
    <n v="0.14907000000000001"/>
    <n v="8.5947999999999997E-2"/>
    <n v="4.2550999999999999E-2"/>
  </r>
  <r>
    <x v="410"/>
    <n v="10396"/>
    <n v="0.385629"/>
    <n v="0.31579499999999999"/>
    <n v="0.278665"/>
    <n v="0.26029200000000002"/>
    <n v="0.24990399999999999"/>
    <n v="0.24105399999999999"/>
    <n v="0.23316700000000001"/>
    <n v="0.22662599999999999"/>
    <n v="0.218834"/>
    <n v="0.21123500000000001"/>
    <n v="0.20421300000000001"/>
    <n v="0.19786500000000001"/>
    <n v="0.19430600000000001"/>
    <n v="0.18997700000000001"/>
    <n v="0.14726800000000001"/>
    <n v="8.0512E-2"/>
    <n v="3.9438000000000001E-2"/>
  </r>
  <r>
    <x v="411"/>
    <n v="10758"/>
    <n v="0.38362099999999999"/>
    <n v="0.31269799999999998"/>
    <n v="0.28425400000000001"/>
    <n v="0.26724300000000001"/>
    <n v="0.25841199999999998"/>
    <n v="0.249582"/>
    <n v="0.24093700000000001"/>
    <n v="0.23182700000000001"/>
    <n v="0.224856"/>
    <n v="0.218721"/>
    <n v="0.21453800000000001"/>
    <n v="0.209704"/>
    <n v="0.20561399999999999"/>
    <n v="0.20161699999999999"/>
    <n v="0.15281700000000001"/>
    <n v="8.5238999999999995E-2"/>
    <n v="4.2201000000000002E-2"/>
  </r>
  <r>
    <x v="412"/>
    <n v="14011"/>
    <n v="0.37549100000000002"/>
    <n v="0.30654500000000001"/>
    <n v="0.28456199999999998"/>
    <n v="0.271287"/>
    <n v="0.26150899999999999"/>
    <n v="0.25251600000000002"/>
    <n v="0.24259500000000001"/>
    <n v="0.23253199999999999"/>
    <n v="0.22353899999999999"/>
    <n v="0.218971"/>
    <n v="0.21418899999999999"/>
    <n v="0.21069199999999999"/>
    <n v="0.20719399999999999"/>
    <n v="0.20291200000000001"/>
    <n v="0.15502099999999999"/>
    <n v="9.0572E-2"/>
    <n v="4.3465999999999998E-2"/>
  </r>
  <r>
    <x v="413"/>
    <n v="13248"/>
    <n v="0.37786799999999998"/>
    <n v="0.32412400000000002"/>
    <n v="0.30140400000000001"/>
    <n v="0.28910000000000002"/>
    <n v="0.27762700000000001"/>
    <n v="0.26834200000000002"/>
    <n v="0.25626500000000002"/>
    <n v="0.245697"/>
    <n v="0.24048900000000001"/>
    <n v="0.23580899999999999"/>
    <n v="0.230299"/>
    <n v="0.225996"/>
    <n v="0.220637"/>
    <n v="0.21399499999999999"/>
    <n v="0.16153400000000001"/>
    <n v="9.2164999999999997E-2"/>
    <n v="4.4837000000000002E-2"/>
  </r>
  <r>
    <x v="414"/>
    <n v="9140"/>
    <n v="0.40558"/>
    <n v="0.34562399999999999"/>
    <n v="0.31586399999999998"/>
    <n v="0.29660799999999998"/>
    <n v="0.28315099999999999"/>
    <n v="0.27078799999999997"/>
    <n v="0.25733"/>
    <n v="0.25054700000000002"/>
    <n v="0.24442"/>
    <n v="0.23916799999999999"/>
    <n v="0.232713"/>
    <n v="0.227024"/>
    <n v="0.21925600000000001"/>
    <n v="0.21334800000000001"/>
    <n v="0.16061300000000001"/>
    <n v="9.2122999999999997E-2"/>
    <n v="4.1138000000000001E-2"/>
  </r>
  <r>
    <x v="415"/>
    <n v="8600"/>
    <n v="0.39732600000000001"/>
    <n v="0.33558100000000002"/>
    <n v="0.306977"/>
    <n v="0.28476699999999999"/>
    <n v="0.26965099999999997"/>
    <n v="0.25604700000000002"/>
    <n v="0.24848799999999999"/>
    <n v="0.24127899999999999"/>
    <n v="0.23674400000000001"/>
    <n v="0.23116300000000001"/>
    <n v="0.22534899999999999"/>
    <n v="0.21825600000000001"/>
    <n v="0.21185999999999999"/>
    <n v="0.20813999999999999"/>
    <n v="0.155116"/>
    <n v="8.7093000000000004E-2"/>
    <n v="3.6743999999999999E-2"/>
  </r>
  <r>
    <x v="416"/>
    <n v="8493"/>
    <n v="0.40021200000000001"/>
    <n v="0.33462900000000001"/>
    <n v="0.30307299999999998"/>
    <n v="0.28140799999999999"/>
    <n v="0.26445299999999999"/>
    <n v="0.25338500000000003"/>
    <n v="0.24585000000000001"/>
    <n v="0.23949100000000001"/>
    <n v="0.234428"/>
    <n v="0.22806999999999999"/>
    <n v="0.22076999999999999"/>
    <n v="0.21382300000000001"/>
    <n v="0.208289"/>
    <n v="0.203815"/>
    <n v="0.15177199999999999"/>
    <n v="8.4892999999999996E-2"/>
    <n v="3.7206999999999997E-2"/>
  </r>
  <r>
    <x v="417"/>
    <n v="8741"/>
    <n v="0.40167000000000003"/>
    <n v="0.335316"/>
    <n v="0.30019400000000002"/>
    <n v="0.27971600000000002"/>
    <n v="0.27056400000000003"/>
    <n v="0.26152599999999998"/>
    <n v="0.25431900000000002"/>
    <n v="0.247226"/>
    <n v="0.240705"/>
    <n v="0.233269"/>
    <n v="0.226519"/>
    <n v="0.22125600000000001"/>
    <n v="0.21599399999999999"/>
    <n v="0.21210399999999999"/>
    <n v="0.154445"/>
    <n v="8.4773000000000001E-2"/>
    <n v="3.4207000000000001E-2"/>
  </r>
  <r>
    <x v="418"/>
    <n v="10545"/>
    <n v="0.401422"/>
    <n v="0.32233299999999998"/>
    <n v="0.29312500000000002"/>
    <n v="0.27956399999999998"/>
    <n v="0.268374"/>
    <n v="0.25907999999999998"/>
    <n v="0.252442"/>
    <n v="0.24523500000000001"/>
    <n v="0.234898"/>
    <n v="0.22731199999999999"/>
    <n v="0.22276000000000001"/>
    <n v="0.21849199999999999"/>
    <n v="0.21479400000000001"/>
    <n v="0.209673"/>
    <n v="0.15884300000000001"/>
    <n v="8.8667999999999997E-2"/>
    <n v="3.6604999999999999E-2"/>
  </r>
  <r>
    <x v="419"/>
    <n v="13053"/>
    <n v="0.404505"/>
    <n v="0.33394600000000002"/>
    <n v="0.31494699999999998"/>
    <n v="0.30108000000000001"/>
    <n v="0.29058499999999998"/>
    <n v="0.28162100000000001"/>
    <n v="0.272198"/>
    <n v="0.25978699999999999"/>
    <n v="0.250747"/>
    <n v="0.24599699999999999"/>
    <n v="0.241783"/>
    <n v="0.237876"/>
    <n v="0.23389299999999999"/>
    <n v="0.22822300000000001"/>
    <n v="0.17068900000000001"/>
    <n v="9.6836000000000005E-2"/>
    <n v="3.6083999999999998E-2"/>
  </r>
  <r>
    <x v="420"/>
    <n v="12433"/>
    <n v="0.38993"/>
    <n v="0.34078700000000001"/>
    <n v="0.31842700000000002"/>
    <n v="0.30483399999999999"/>
    <n v="0.29341299999999998"/>
    <n v="0.28351999999999999"/>
    <n v="0.270731"/>
    <n v="0.25858599999999998"/>
    <n v="0.25384099999999998"/>
    <n v="0.24877299999999999"/>
    <n v="0.244752"/>
    <n v="0.23960400000000001"/>
    <n v="0.233733"/>
    <n v="0.226414"/>
    <n v="0.16842299999999999"/>
    <n v="9.5953999999999998E-2"/>
    <n v="3.5711E-2"/>
  </r>
  <r>
    <x v="421"/>
    <n v="8002"/>
    <n v="0.41402099999999997"/>
    <n v="0.35078700000000002"/>
    <n v="0.320295"/>
    <n v="0.300425"/>
    <n v="0.28630299999999997"/>
    <n v="0.27068199999999998"/>
    <n v="0.257936"/>
    <n v="0.25143700000000002"/>
    <n v="0.24618799999999999"/>
    <n v="0.240815"/>
    <n v="0.23619100000000001"/>
    <n v="0.23056699999999999"/>
    <n v="0.222944"/>
    <n v="0.216696"/>
    <n v="0.156836"/>
    <n v="8.6602999999999999E-2"/>
    <n v="3.0367000000000002E-2"/>
  </r>
  <r>
    <x v="422"/>
    <n v="7514"/>
    <n v="0.41136499999999998"/>
    <n v="0.34961399999999998"/>
    <n v="0.32379599999999997"/>
    <n v="0.30649500000000002"/>
    <n v="0.28852800000000001"/>
    <n v="0.27348899999999998"/>
    <n v="0.26230999999999999"/>
    <n v="0.25565599999999999"/>
    <n v="0.25019999999999998"/>
    <n v="0.243146"/>
    <n v="0.23582600000000001"/>
    <n v="0.22770799999999999"/>
    <n v="0.22225200000000001"/>
    <n v="0.21746099999999999"/>
    <n v="0.15757299999999999"/>
    <n v="8.6638000000000007E-2"/>
    <n v="3.0077E-2"/>
  </r>
  <r>
    <x v="423"/>
    <n v="7594"/>
    <n v="0.420595"/>
    <n v="0.35988900000000001"/>
    <n v="0.32999699999999998"/>
    <n v="0.30510900000000002"/>
    <n v="0.28825400000000001"/>
    <n v="0.27679700000000002"/>
    <n v="0.26705299999999998"/>
    <n v="0.26086399999999998"/>
    <n v="0.25467499999999998"/>
    <n v="0.24901200000000001"/>
    <n v="0.24098"/>
    <n v="0.23439599999999999"/>
    <n v="0.22939200000000001"/>
    <n v="0.223334"/>
    <n v="0.164077"/>
    <n v="9.0730000000000005E-2"/>
    <n v="2.7390000000000001E-2"/>
  </r>
  <r>
    <x v="424"/>
    <n v="7607"/>
    <n v="0.41514400000000001"/>
    <n v="0.34980899999999998"/>
    <n v="0.31563000000000002"/>
    <n v="0.29341400000000001"/>
    <n v="0.282503"/>
    <n v="0.27290700000000001"/>
    <n v="0.26646500000000001"/>
    <n v="0.25870900000000002"/>
    <n v="0.25147900000000001"/>
    <n v="0.24083099999999999"/>
    <n v="0.23386399999999999"/>
    <n v="0.228079"/>
    <n v="0.22190099999999999"/>
    <n v="0.21453900000000001"/>
    <n v="0.16064200000000001"/>
    <n v="8.9127999999999999E-2"/>
    <n v="2.4320000000000001E-2"/>
  </r>
  <r>
    <x v="425"/>
    <n v="8861"/>
    <n v="0.40841899999999998"/>
    <n v="0.33472499999999999"/>
    <n v="0.30312600000000001"/>
    <n v="0.28901900000000003"/>
    <n v="0.27795999999999998"/>
    <n v="0.26927000000000001"/>
    <n v="0.26272400000000001"/>
    <n v="0.25414700000000001"/>
    <n v="0.24432899999999999"/>
    <n v="0.236655"/>
    <n v="0.23191500000000001"/>
    <n v="0.226047"/>
    <n v="0.22006500000000001"/>
    <n v="0.21374599999999999"/>
    <n v="0.15765699999999999"/>
    <n v="8.8251999999999997E-2"/>
    <n v="2.1668E-2"/>
  </r>
  <r>
    <x v="426"/>
    <n v="12499"/>
    <n v="0.41419299999999998"/>
    <n v="0.34106700000000001"/>
    <n v="0.324266"/>
    <n v="0.311865"/>
    <n v="0.30154399999999998"/>
    <n v="0.29298299999999999"/>
    <n v="0.28138299999999999"/>
    <n v="0.270422"/>
    <n v="0.260181"/>
    <n v="0.25553999999999999"/>
    <n v="0.24937999999999999"/>
    <n v="0.241699"/>
    <n v="0.23585900000000001"/>
    <n v="0.229298"/>
    <n v="0.170574"/>
    <n v="9.3127000000000001E-2"/>
    <n v="2.0081999999999999E-2"/>
  </r>
  <r>
    <x v="427"/>
    <n v="11466"/>
    <n v="0.395343"/>
    <n v="0.34903200000000001"/>
    <n v="0.33141500000000002"/>
    <n v="0.315193"/>
    <n v="0.30498900000000001"/>
    <n v="0.293825"/>
    <n v="0.28065600000000002"/>
    <n v="0.26835900000000001"/>
    <n v="0.26286399999999999"/>
    <n v="0.25545099999999998"/>
    <n v="0.248387"/>
    <n v="0.241148"/>
    <n v="0.233211"/>
    <n v="0.22265799999999999"/>
    <n v="0.16570699999999999"/>
    <n v="9.1138999999999998E-2"/>
    <n v="1.6222E-2"/>
  </r>
  <r>
    <x v="428"/>
    <n v="7282"/>
    <n v="0.40565800000000002"/>
    <n v="0.34811900000000001"/>
    <n v="0.32340000000000002"/>
    <n v="0.30650899999999998"/>
    <n v="0.29044199999999998"/>
    <n v="0.27657199999999998"/>
    <n v="0.26654800000000001"/>
    <n v="0.25926900000000003"/>
    <n v="0.251579"/>
    <n v="0.243065"/>
    <n v="0.2351"/>
    <n v="0.227822"/>
    <n v="0.219995"/>
    <n v="0.21271599999999999"/>
    <n v="0.15737400000000001"/>
    <n v="8.9948E-2"/>
    <n v="1.0437E-2"/>
  </r>
  <r>
    <x v="429"/>
    <n v="6754"/>
    <n v="0.40583399999999997"/>
    <n v="0.34157500000000002"/>
    <n v="0.31714500000000001"/>
    <n v="0.29774899999999999"/>
    <n v="0.28057399999999999"/>
    <n v="0.26843400000000001"/>
    <n v="0.260438"/>
    <n v="0.25273899999999999"/>
    <n v="0.242671"/>
    <n v="0.23497199999999999"/>
    <n v="0.22623599999999999"/>
    <n v="0.216612"/>
    <n v="0.209505"/>
    <n v="0.20358299999999999"/>
    <n v="0.14657999999999999"/>
    <n v="8.2322000000000006E-2"/>
    <n v="5.182E-3"/>
  </r>
  <r>
    <x v="430"/>
    <n v="6992"/>
    <n v="0.41375899999999999"/>
    <n v="0.35240300000000002"/>
    <n v="0.31965100000000002"/>
    <n v="0.29676799999999998"/>
    <n v="0.28432499999999999"/>
    <n v="0.273312"/>
    <n v="0.26072699999999999"/>
    <n v="0.24942800000000001"/>
    <n v="0.24213399999999999"/>
    <n v="0.23341000000000001"/>
    <n v="0.22354099999999999"/>
    <n v="0.21681900000000001"/>
    <n v="0.20952499999999999"/>
    <n v="0.20466200000000001"/>
    <n v="0.15546299999999999"/>
    <n v="8.5239999999999996E-2"/>
    <n v="5.7200000000000003E-4"/>
  </r>
  <r>
    <x v="431"/>
    <n v="7779"/>
    <n v="0.41264899999999999"/>
    <n v="0.34258899999999998"/>
    <n v="0.30878"/>
    <n v="0.28898299999999999"/>
    <n v="0.276642"/>
    <n v="0.263401"/>
    <n v="0.25234600000000001"/>
    <n v="0.242448"/>
    <n v="0.233706"/>
    <n v="0.224193"/>
    <n v="0.21532299999999999"/>
    <n v="0.20979600000000001"/>
    <n v="0.205425"/>
    <n v="0.19925399999999999"/>
    <n v="0.149119"/>
    <n v="7.8159000000000006E-2"/>
    <n v="0"/>
  </r>
  <r>
    <x v="432"/>
    <n v="10586"/>
    <n v="0.40175699999999998"/>
    <n v="0.32552399999999998"/>
    <n v="0.29614600000000002"/>
    <n v="0.28329900000000002"/>
    <n v="0.27205699999999999"/>
    <n v="0.260438"/>
    <n v="0.25155899999999998"/>
    <n v="0.24230099999999999"/>
    <n v="0.23087099999999999"/>
    <n v="0.221613"/>
    <n v="0.21679599999999999"/>
    <n v="0.21188399999999999"/>
    <n v="0.20687700000000001"/>
    <n v="0.20149300000000001"/>
    <n v="0.143208"/>
    <n v="7.4910000000000004E-2"/>
    <n v="0"/>
  </r>
  <r>
    <x v="433"/>
    <n v="13059"/>
    <n v="0.40248099999999998"/>
    <n v="0.33340999999999998"/>
    <n v="0.31281100000000001"/>
    <n v="0.29795500000000003"/>
    <n v="0.28432499999999999"/>
    <n v="0.27490599999999998"/>
    <n v="0.26472200000000001"/>
    <n v="0.25063200000000002"/>
    <n v="0.24029400000000001"/>
    <n v="0.234704"/>
    <n v="0.22980300000000001"/>
    <n v="0.225438"/>
    <n v="0.22076699999999999"/>
    <n v="0.21356900000000001"/>
    <n v="0.155755"/>
    <n v="8.0020999999999995E-2"/>
    <n v="0"/>
  </r>
  <r>
    <x v="434"/>
    <n v="11948"/>
    <n v="0.39019100000000001"/>
    <n v="0.341229"/>
    <n v="0.31754300000000002"/>
    <n v="0.30071999999999999"/>
    <n v="0.28657500000000002"/>
    <n v="0.27544400000000002"/>
    <n v="0.25845299999999999"/>
    <n v="0.245564"/>
    <n v="0.239705"/>
    <n v="0.23518600000000001"/>
    <n v="0.229578"/>
    <n v="0.22497500000000001"/>
    <n v="0.21970200000000001"/>
    <n v="0.211835"/>
    <n v="0.154587"/>
    <n v="8.1101000000000006E-2"/>
    <n v="0"/>
  </r>
  <r>
    <x v="435"/>
    <n v="7529"/>
    <n v="0.40895199999999998"/>
    <n v="0.34440199999999999"/>
    <n v="0.31464999999999999"/>
    <n v="0.296852"/>
    <n v="0.282109"/>
    <n v="0.26550699999999999"/>
    <n v="0.25209199999999998"/>
    <n v="0.243591"/>
    <n v="0.237482"/>
    <n v="0.23137199999999999"/>
    <n v="0.226325"/>
    <n v="0.21915299999999999"/>
    <n v="0.21237900000000001"/>
    <n v="0.20547199999999999"/>
    <n v="0.15168000000000001"/>
    <n v="7.6105999999999993E-2"/>
    <n v="0"/>
  </r>
  <r>
    <x v="436"/>
    <n v="7804"/>
    <n v="0.39748800000000001"/>
    <n v="0.33149699999999999"/>
    <n v="0.30433100000000002"/>
    <n v="0.28408499999999998"/>
    <n v="0.26717099999999999"/>
    <n v="0.25461299999999998"/>
    <n v="0.24423400000000001"/>
    <n v="0.23577699999999999"/>
    <n v="0.22783200000000001"/>
    <n v="0.22129699999999999"/>
    <n v="0.21476200000000001"/>
    <n v="0.20707300000000001"/>
    <n v="0.20041"/>
    <n v="0.19656599999999999"/>
    <n v="0.144926"/>
    <n v="6.7401000000000003E-2"/>
    <n v="0"/>
  </r>
  <r>
    <x v="437"/>
    <n v="7988"/>
    <n v="0.39934900000000001"/>
    <n v="0.338758"/>
    <n v="0.31021500000000002"/>
    <n v="0.28367599999999998"/>
    <n v="0.26514799999999999"/>
    <n v="0.255884"/>
    <n v="0.25037599999999999"/>
    <n v="0.24198800000000001"/>
    <n v="0.23485200000000001"/>
    <n v="0.22784199999999999"/>
    <n v="0.21820200000000001"/>
    <n v="0.20993999999999999"/>
    <n v="0.202429"/>
    <n v="0.19717100000000001"/>
    <n v="0.14809700000000001"/>
    <n v="6.8226999999999996E-2"/>
    <n v="0"/>
  </r>
  <r>
    <x v="438"/>
    <n v="8121"/>
    <n v="0.40068999999999999"/>
    <n v="0.332841"/>
    <n v="0.301564"/>
    <n v="0.28001500000000001"/>
    <n v="0.26819399999999999"/>
    <n v="0.25772699999999998"/>
    <n v="0.24836800000000001"/>
    <n v="0.24048800000000001"/>
    <n v="0.233099"/>
    <n v="0.22361800000000001"/>
    <n v="0.21586"/>
    <n v="0.211058"/>
    <n v="0.20440800000000001"/>
    <n v="0.19849800000000001"/>
    <n v="0.14788799999999999"/>
    <n v="7.0434999999999998E-2"/>
    <n v="0"/>
  </r>
  <r>
    <x v="439"/>
    <n v="9278"/>
    <n v="0.39103300000000002"/>
    <n v="0.31493900000000002"/>
    <n v="0.28562199999999999"/>
    <n v="0.26869999999999999"/>
    <n v="0.25738299999999997"/>
    <n v="0.24962300000000001"/>
    <n v="0.241647"/>
    <n v="0.23205400000000001"/>
    <n v="0.22375500000000001"/>
    <n v="0.216534"/>
    <n v="0.20963599999999999"/>
    <n v="0.20521700000000001"/>
    <n v="0.200798"/>
    <n v="0.195301"/>
    <n v="0.14485899999999999"/>
    <n v="6.2081999999999998E-2"/>
    <n v="0"/>
  </r>
  <r>
    <x v="440"/>
    <n v="13129"/>
    <n v="0.38578699999999999"/>
    <n v="0.31632300000000002"/>
    <n v="0.29431000000000002"/>
    <n v="0.27999099999999999"/>
    <n v="0.26986100000000002"/>
    <n v="0.26064399999999999"/>
    <n v="0.25089499999999998"/>
    <n v="0.23825099999999999"/>
    <n v="0.22675000000000001"/>
    <n v="0.22119"/>
    <n v="0.216391"/>
    <n v="0.211364"/>
    <n v="0.20618500000000001"/>
    <n v="0.19872000000000001"/>
    <n v="0.14799300000000001"/>
    <n v="6.6950999999999997E-2"/>
    <n v="0"/>
  </r>
  <r>
    <x v="441"/>
    <n v="12606"/>
    <n v="0.37037900000000001"/>
    <n v="0.32056200000000001"/>
    <n v="0.29755700000000002"/>
    <n v="0.28224700000000003"/>
    <n v="0.26915800000000001"/>
    <n v="0.25852799999999998"/>
    <n v="0.243535"/>
    <n v="0.23155600000000001"/>
    <n v="0.224576"/>
    <n v="0.219023"/>
    <n v="0.21307300000000001"/>
    <n v="0.20696500000000001"/>
    <n v="0.198794"/>
    <n v="0.19189300000000001"/>
    <n v="0.14294799999999999"/>
    <n v="6.5762000000000001E-2"/>
    <n v="0"/>
  </r>
  <r>
    <x v="442"/>
    <n v="8154"/>
    <n v="0.367427"/>
    <n v="0.30561700000000003"/>
    <n v="0.28231499999999998"/>
    <n v="0.266127"/>
    <n v="0.25337300000000001"/>
    <n v="0.23791999999999999"/>
    <n v="0.22651499999999999"/>
    <n v="0.21756200000000001"/>
    <n v="0.20946799999999999"/>
    <n v="0.202845"/>
    <n v="0.19659099999999999"/>
    <n v="0.18923200000000001"/>
    <n v="0.18260999999999999"/>
    <n v="0.17574200000000001"/>
    <n v="0.127913"/>
    <n v="5.7149999999999999E-2"/>
    <n v="0"/>
  </r>
  <r>
    <x v="443"/>
    <n v="7565"/>
    <n v="0.37197599999999997"/>
    <n v="0.310112"/>
    <n v="0.28750799999999999"/>
    <n v="0.27019199999999999"/>
    <n v="0.25062800000000002"/>
    <n v="0.234765"/>
    <n v="0.22511600000000001"/>
    <n v="0.21692"/>
    <n v="0.21110400000000001"/>
    <n v="0.20304"/>
    <n v="0.19696"/>
    <n v="0.18717800000000001"/>
    <n v="0.18030399999999999"/>
    <n v="0.17382700000000001"/>
    <n v="0.128751"/>
    <n v="5.3272E-2"/>
    <n v="0"/>
  </r>
  <r>
    <x v="444"/>
    <n v="7816"/>
    <n v="0.37615100000000001"/>
    <n v="0.31537900000000002"/>
    <n v="0.28659200000000001"/>
    <n v="0.26138699999999998"/>
    <n v="0.243091"/>
    <n v="0.23247200000000001"/>
    <n v="0.22428400000000001"/>
    <n v="0.21711900000000001"/>
    <n v="0.210338"/>
    <n v="0.20227700000000001"/>
    <n v="0.19434499999999999"/>
    <n v="0.18615699999999999"/>
    <n v="0.180783"/>
    <n v="0.175537"/>
    <n v="0.12781500000000001"/>
    <n v="5.3735999999999999E-2"/>
    <n v="0"/>
  </r>
  <r>
    <x v="445"/>
    <n v="8004"/>
    <n v="0.37556200000000001"/>
    <n v="0.31259399999999998"/>
    <n v="0.277611"/>
    <n v="0.25649699999999998"/>
    <n v="0.239505"/>
    <n v="0.22863600000000001"/>
    <n v="0.221889"/>
    <n v="0.214143"/>
    <n v="0.205147"/>
    <n v="0.19677700000000001"/>
    <n v="0.18765599999999999"/>
    <n v="0.18140899999999999"/>
    <n v="0.17641200000000001"/>
    <n v="0.172289"/>
    <n v="0.12443800000000001"/>
    <n v="4.9474999999999998E-2"/>
    <n v="0"/>
  </r>
  <r>
    <x v="446"/>
    <n v="9723"/>
    <n v="0.37951200000000002"/>
    <n v="0.30412400000000001"/>
    <n v="0.27111000000000002"/>
    <n v="0.25825399999999998"/>
    <n v="0.24621999999999999"/>
    <n v="0.23686099999999999"/>
    <n v="0.227296"/>
    <n v="0.21659999999999999"/>
    <n v="0.208063"/>
    <n v="0.19963"/>
    <n v="0.193356"/>
    <n v="0.18728800000000001"/>
    <n v="0.18193999999999999"/>
    <n v="0.177312"/>
    <n v="0.12804699999999999"/>
    <n v="4.4225E-2"/>
    <n v="0"/>
  </r>
  <r>
    <x v="447"/>
    <n v="14037"/>
    <n v="0.36852600000000002"/>
    <n v="0.298711"/>
    <n v="0.27676899999999999"/>
    <n v="0.26408799999999999"/>
    <n v="0.25247599999999998"/>
    <n v="0.24107700000000001"/>
    <n v="0.228681"/>
    <n v="0.21621399999999999"/>
    <n v="0.207452"/>
    <n v="0.20111100000000001"/>
    <n v="0.196552"/>
    <n v="0.191993"/>
    <n v="0.18743299999999999"/>
    <n v="0.182731"/>
    <n v="0.13336200000000001"/>
    <n v="5.0581000000000001E-2"/>
    <n v="0"/>
  </r>
  <r>
    <x v="448"/>
    <n v="14535"/>
    <n v="0.34214"/>
    <n v="0.294186"/>
    <n v="0.27375300000000002"/>
    <n v="0.25909900000000002"/>
    <n v="0.24616399999999999"/>
    <n v="0.23233599999999999"/>
    <n v="0.221053"/>
    <n v="0.209426"/>
    <n v="0.201651"/>
    <n v="0.196078"/>
    <n v="0.19126199999999999"/>
    <n v="0.18768499999999999"/>
    <n v="0.18376300000000001"/>
    <n v="0.176264"/>
    <n v="0.12872400000000001"/>
    <n v="4.4581999999999997E-2"/>
    <n v="0"/>
  </r>
  <r>
    <x v="449"/>
    <n v="9252"/>
    <n v="0.36997400000000003"/>
    <n v="0.30555599999999999"/>
    <n v="0.282642"/>
    <n v="0.26405099999999998"/>
    <n v="0.24848700000000001"/>
    <n v="0.23335500000000001"/>
    <n v="0.21995200000000001"/>
    <n v="0.21152199999999999"/>
    <n v="0.20514499999999999"/>
    <n v="0.19930800000000001"/>
    <n v="0.19433600000000001"/>
    <n v="0.189364"/>
    <n v="0.18363599999999999"/>
    <n v="0.17488100000000001"/>
    <n v="0.123541"/>
    <n v="4.3125999999999998E-2"/>
    <n v="0"/>
  </r>
  <r>
    <x v="450"/>
    <n v="9051"/>
    <n v="0.35918699999999998"/>
    <n v="0.29941400000000001"/>
    <n v="0.27090900000000001"/>
    <n v="0.25223699999999999"/>
    <n v="0.23577500000000001"/>
    <n v="0.22284799999999999"/>
    <n v="0.21157899999999999"/>
    <n v="0.20494999999999999"/>
    <n v="0.1981"/>
    <n v="0.19136"/>
    <n v="0.185836"/>
    <n v="0.179428"/>
    <n v="0.173461"/>
    <n v="0.168711"/>
    <n v="0.12087100000000001"/>
    <n v="4.1763000000000002E-2"/>
    <n v="0"/>
  </r>
  <r>
    <x v="451"/>
    <n v="10081"/>
    <n v="0.35532200000000003"/>
    <n v="0.28618199999999999"/>
    <n v="0.25721699999999997"/>
    <n v="0.23827000000000001"/>
    <n v="0.222002"/>
    <n v="0.21148700000000001"/>
    <n v="0.20374999999999999"/>
    <n v="0.196409"/>
    <n v="0.18996099999999999"/>
    <n v="0.184506"/>
    <n v="0.17776"/>
    <n v="0.171015"/>
    <n v="0.16744400000000001"/>
    <n v="0.16317799999999999"/>
    <n v="0.110902"/>
    <n v="3.4520000000000002E-2"/>
    <n v="0"/>
  </r>
  <r>
    <x v="452"/>
    <n v="12620"/>
    <n v="0.35293200000000002"/>
    <n v="0.283835"/>
    <n v="0.251664"/>
    <n v="0.230349"/>
    <n v="0.218859"/>
    <n v="0.209033"/>
    <n v="0.20110900000000001"/>
    <n v="0.195246"/>
    <n v="0.189303"/>
    <n v="0.181141"/>
    <n v="0.17424700000000001"/>
    <n v="0.16988900000000001"/>
    <n v="0.166403"/>
    <n v="0.16315399999999999"/>
    <n v="0.11695700000000001"/>
    <n v="3.3517999999999999E-2"/>
    <n v="0"/>
  </r>
  <r>
    <x v="453"/>
    <n v="16587"/>
    <n v="0.33737299999999998"/>
    <n v="0.27003100000000002"/>
    <n v="0.238319"/>
    <n v="0.22439300000000001"/>
    <n v="0.21595200000000001"/>
    <n v="0.20835600000000001"/>
    <n v="0.20166400000000001"/>
    <n v="0.19533400000000001"/>
    <n v="0.18701400000000001"/>
    <n v="0.17887500000000001"/>
    <n v="0.17441400000000001"/>
    <n v="0.17067599999999999"/>
    <n v="0.16778199999999999"/>
    <n v="0.163803"/>
    <n v="0.114608"/>
    <n v="3.0204000000000002E-2"/>
    <n v="0"/>
  </r>
  <r>
    <x v="454"/>
    <n v="19701"/>
    <n v="0.33099800000000001"/>
    <n v="0.26272800000000002"/>
    <n v="0.23907400000000001"/>
    <n v="0.22679099999999999"/>
    <n v="0.217857"/>
    <n v="0.21019199999999999"/>
    <n v="0.20217199999999999"/>
    <n v="0.19359399999999999"/>
    <n v="0.18521899999999999"/>
    <n v="0.17993999999999999"/>
    <n v="0.17572699999999999"/>
    <n v="0.172377"/>
    <n v="0.168215"/>
    <n v="0.163443"/>
    <n v="0.114969"/>
    <n v="2.9592E-2"/>
    <n v="0"/>
  </r>
  <r>
    <x v="455"/>
    <n v="52652"/>
    <n v="0.27486100000000002"/>
    <n v="0.22500600000000001"/>
    <n v="0.20755100000000001"/>
    <n v="0.19630800000000001"/>
    <n v="0.18810299999999999"/>
    <n v="0.18109500000000001"/>
    <n v="0.171124"/>
    <n v="0.16217799999999999"/>
    <n v="0.15792400000000001"/>
    <n v="0.154334"/>
    <n v="0.15152299999999999"/>
    <n v="0.14763000000000001"/>
    <n v="0.14390700000000001"/>
    <n v="0.13788700000000001"/>
    <n v="9.6121999999999999E-2"/>
    <n v="2.2714999999999999E-2"/>
    <n v="0"/>
  </r>
  <r>
    <x v="456"/>
    <n v="27375"/>
    <n v="0.303927"/>
    <n v="0.254612"/>
    <n v="0.23499500000000001"/>
    <n v="0.22316"/>
    <n v="0.213589"/>
    <n v="0.200183"/>
    <n v="0.19006400000000001"/>
    <n v="0.18491299999999999"/>
    <n v="0.179397"/>
    <n v="0.17548900000000001"/>
    <n v="0.17139699999999999"/>
    <n v="0.16712299999999999"/>
    <n v="0.15978100000000001"/>
    <n v="0.15284"/>
    <n v="0.10571700000000001"/>
    <n v="2.0968000000000001E-2"/>
    <n v="0"/>
  </r>
  <r>
    <x v="457"/>
    <n v="15510"/>
    <n v="0.333978"/>
    <n v="0.277563"/>
    <n v="0.25351400000000002"/>
    <n v="0.236815"/>
    <n v="0.22147"/>
    <n v="0.210316"/>
    <n v="0.20225699999999999"/>
    <n v="0.19464899999999999"/>
    <n v="0.188717"/>
    <n v="0.18304300000000001"/>
    <n v="0.177756"/>
    <n v="0.17085800000000001"/>
    <n v="0.16499"/>
    <n v="0.16125100000000001"/>
    <n v="0.11354"/>
    <n v="1.8440000000000002E-2"/>
    <n v="0"/>
  </r>
  <r>
    <x v="458"/>
    <n v="11973"/>
    <n v="0.34886800000000001"/>
    <n v="0.29232399999999997"/>
    <n v="0.26827000000000001"/>
    <n v="0.246388"/>
    <n v="0.229099"/>
    <n v="0.21798999999999999"/>
    <n v="0.21022299999999999"/>
    <n v="0.203291"/>
    <n v="0.19627500000000001"/>
    <n v="0.19067899999999999"/>
    <n v="0.18291199999999999"/>
    <n v="0.17480999999999999"/>
    <n v="0.17071700000000001"/>
    <n v="0.16595699999999999"/>
    <n v="0.11333799999999999"/>
    <n v="1.2278000000000001E-2"/>
    <n v="0"/>
  </r>
  <r>
    <x v="459"/>
    <n v="10459"/>
    <n v="0.36055100000000001"/>
    <n v="0.296682"/>
    <n v="0.26513100000000001"/>
    <n v="0.24524299999999999"/>
    <n v="0.234344"/>
    <n v="0.223635"/>
    <n v="0.21665599999999999"/>
    <n v="0.20996300000000001"/>
    <n v="0.20355699999999999"/>
    <n v="0.195908"/>
    <n v="0.188641"/>
    <n v="0.182618"/>
    <n v="0.17879300000000001"/>
    <n v="0.17286499999999999"/>
    <n v="0.119132"/>
    <n v="6.0239999999999998E-3"/>
    <n v="0"/>
  </r>
  <r>
    <x v="460"/>
    <n v="10606"/>
    <n v="0.36554799999999998"/>
    <n v="0.291439"/>
    <n v="0.26155"/>
    <n v="0.24703"/>
    <n v="0.23571600000000001"/>
    <n v="0.22789000000000001"/>
    <n v="0.218838"/>
    <n v="0.21110699999999999"/>
    <n v="0.201018"/>
    <n v="0.19309799999999999"/>
    <n v="0.18762999999999999"/>
    <n v="0.18310399999999999"/>
    <n v="0.17735200000000001"/>
    <n v="0.17263800000000001"/>
    <n v="0.114464"/>
    <n v="7.54E-4"/>
    <n v="0"/>
  </r>
  <r>
    <x v="461"/>
    <n v="13655"/>
    <n v="0.359209"/>
    <n v="0.28751399999999999"/>
    <n v="0.264372"/>
    <n v="0.25162899999999999"/>
    <n v="0.24240200000000001"/>
    <n v="0.23324800000000001"/>
    <n v="0.22423999999999999"/>
    <n v="0.21193699999999999"/>
    <n v="0.201098"/>
    <n v="0.196045"/>
    <n v="0.19062599999999999"/>
    <n v="0.18557299999999999"/>
    <n v="0.180227"/>
    <n v="0.175174"/>
    <n v="0.118711"/>
    <n v="0"/>
    <n v="0"/>
  </r>
  <r>
    <x v="462"/>
    <n v="13317"/>
    <n v="0.34842699999999999"/>
    <n v="0.29954199999999997"/>
    <n v="0.27874100000000002"/>
    <n v="0.26372299999999999"/>
    <n v="0.25178299999999998"/>
    <n v="0.24119499999999999"/>
    <n v="0.22670299999999999"/>
    <n v="0.21190999999999999"/>
    <n v="0.207479"/>
    <n v="0.20244799999999999"/>
    <n v="0.19599"/>
    <n v="0.188856"/>
    <n v="0.18284900000000001"/>
    <n v="0.17473900000000001"/>
    <n v="0.11842"/>
    <n v="0"/>
    <n v="0"/>
  </r>
  <r>
    <x v="463"/>
    <n v="8669"/>
    <n v="0.36428700000000003"/>
    <n v="0.30487900000000001"/>
    <n v="0.281001"/>
    <n v="0.26439000000000001"/>
    <n v="0.24951000000000001"/>
    <n v="0.23347599999999999"/>
    <n v="0.22078700000000001"/>
    <n v="0.21201999999999999"/>
    <n v="0.20590600000000001"/>
    <n v="0.19967699999999999"/>
    <n v="0.19287099999999999"/>
    <n v="0.186642"/>
    <n v="0.17868300000000001"/>
    <n v="0.17060800000000001"/>
    <n v="0.116969"/>
    <n v="0"/>
    <n v="0"/>
  </r>
  <r>
    <x v="464"/>
    <n v="10538"/>
    <n v="0.33127699999999999"/>
    <n v="0.19956299999999999"/>
    <n v="0.17071600000000001"/>
    <n v="0.15809500000000001"/>
    <n v="0.147087"/>
    <n v="0.13712299999999999"/>
    <n v="0.132378"/>
    <n v="0.12583"/>
    <n v="0.12127499999999999"/>
    <n v="0.11719499999999999"/>
    <n v="0.111786"/>
    <n v="0.106946"/>
    <n v="0.100968"/>
    <n v="9.8596000000000003E-2"/>
    <n v="6.5098000000000003E-2"/>
    <n v="0"/>
    <n v="0"/>
  </r>
  <r>
    <x v="465"/>
    <n v="25995"/>
    <n v="0.13721900000000001"/>
    <n v="9.1286999999999993E-2"/>
    <n v="8.1592999999999999E-2"/>
    <n v="7.4399000000000007E-2"/>
    <n v="6.9089999999999999E-2"/>
    <n v="6.6128000000000006E-2"/>
    <n v="6.3166E-2"/>
    <n v="5.9972999999999999E-2"/>
    <n v="5.7356999999999998E-2"/>
    <n v="5.5049000000000001E-2"/>
    <n v="5.2241000000000003E-2"/>
    <n v="4.9202000000000003E-2"/>
    <n v="4.7432000000000002E-2"/>
    <n v="4.5663000000000002E-2"/>
    <n v="3.0120999999999998E-2"/>
    <n v="0"/>
    <n v="0"/>
  </r>
  <r>
    <x v="466"/>
    <n v="10257"/>
    <n v="0.37174600000000002"/>
    <n v="0.31149500000000002"/>
    <n v="0.27776200000000001"/>
    <n v="0.25465500000000002"/>
    <n v="0.24051900000000001"/>
    <n v="0.23203699999999999"/>
    <n v="0.223165"/>
    <n v="0.21448800000000001"/>
    <n v="0.207761"/>
    <n v="0.198791"/>
    <n v="0.19060199999999999"/>
    <n v="0.185337"/>
    <n v="0.180755"/>
    <n v="0.17549000000000001"/>
    <n v="0.119431"/>
    <n v="0"/>
    <n v="0"/>
  </r>
  <r>
    <x v="467"/>
    <n v="8822"/>
    <n v="0.389934"/>
    <n v="0.31750200000000001"/>
    <n v="0.28304200000000002"/>
    <n v="0.26535900000000001"/>
    <n v="0.25379699999999999"/>
    <n v="0.24223500000000001"/>
    <n v="0.232374"/>
    <n v="0.223305"/>
    <n v="0.213784"/>
    <n v="0.205396"/>
    <n v="0.19984099999999999"/>
    <n v="0.19281300000000001"/>
    <n v="0.18612600000000001"/>
    <n v="0.17955099999999999"/>
    <n v="0.11924700000000001"/>
    <n v="0"/>
    <n v="0"/>
  </r>
  <r>
    <x v="468"/>
    <n v="11637"/>
    <n v="0.37672899999999998"/>
    <n v="0.30557699999999999"/>
    <n v="0.28417999999999999"/>
    <n v="0.26862599999999998"/>
    <n v="0.25728299999999998"/>
    <n v="0.24860399999999999"/>
    <n v="0.23932300000000001"/>
    <n v="0.226433"/>
    <n v="0.21371499999999999"/>
    <n v="0.20847299999999999"/>
    <n v="0.203489"/>
    <n v="0.19773099999999999"/>
    <n v="0.191029"/>
    <n v="0.184756"/>
    <n v="0.120048"/>
    <n v="0"/>
    <n v="0"/>
  </r>
  <r>
    <x v="469"/>
    <n v="11104"/>
    <n v="0.36266199999999998"/>
    <n v="0.31520199999999998"/>
    <n v="0.29097600000000001"/>
    <n v="0.27584700000000001"/>
    <n v="0.26026700000000003"/>
    <n v="0.24684800000000001"/>
    <n v="0.231268"/>
    <n v="0.21947"/>
    <n v="0.21316599999999999"/>
    <n v="0.20605200000000001"/>
    <n v="0.19992799999999999"/>
    <n v="0.19470499999999999"/>
    <n v="0.18921099999999999"/>
    <n v="0.17957500000000001"/>
    <n v="0.113202"/>
    <n v="0"/>
    <n v="0"/>
  </r>
  <r>
    <x v="470"/>
    <n v="7631"/>
    <n v="0.3664"/>
    <n v="0.30821599999999999"/>
    <n v="0.27624199999999999"/>
    <n v="0.257633"/>
    <n v="0.24321799999999999"/>
    <n v="0.22683800000000001"/>
    <n v="0.21307799999999999"/>
    <n v="0.20469100000000001"/>
    <n v="0.19630500000000001"/>
    <n v="0.18922800000000001"/>
    <n v="0.18293799999999999"/>
    <n v="0.17599300000000001"/>
    <n v="0.16813"/>
    <n v="0.16131599999999999"/>
    <n v="0.104967"/>
    <n v="0"/>
    <n v="0"/>
  </r>
  <r>
    <x v="471"/>
    <n v="7219"/>
    <n v="0.37262800000000001"/>
    <n v="0.31001499999999999"/>
    <n v="0.28632800000000003"/>
    <n v="0.26582600000000001"/>
    <n v="0.24560199999999999"/>
    <n v="0.23133400000000001"/>
    <n v="0.222884"/>
    <n v="0.21581900000000001"/>
    <n v="0.20944699999999999"/>
    <n v="0.20030500000000001"/>
    <n v="0.19351699999999999"/>
    <n v="0.18437500000000001"/>
    <n v="0.175925"/>
    <n v="0.16996800000000001"/>
    <n v="0.10818700000000001"/>
    <n v="0"/>
    <n v="0"/>
  </r>
  <r>
    <x v="472"/>
    <n v="7279"/>
    <n v="0.36900699999999997"/>
    <n v="0.303338"/>
    <n v="0.27338899999999999"/>
    <n v="0.250446"/>
    <n v="0.233823"/>
    <n v="0.22145899999999999"/>
    <n v="0.212529"/>
    <n v="0.20483599999999999"/>
    <n v="0.19755500000000001"/>
    <n v="0.19205900000000001"/>
    <n v="0.18395400000000001"/>
    <n v="0.17626"/>
    <n v="0.17021600000000001"/>
    <n v="0.16417100000000001"/>
    <n v="9.7952999999999998E-2"/>
    <n v="0"/>
    <n v="0"/>
  </r>
  <r>
    <x v="473"/>
    <n v="7243"/>
    <n v="0.37981500000000001"/>
    <n v="0.31478699999999998"/>
    <n v="0.27599099999999999"/>
    <n v="0.25362400000000002"/>
    <n v="0.24037"/>
    <n v="0.229463"/>
    <n v="0.21993599999999999"/>
    <n v="0.21041000000000001"/>
    <n v="0.201436"/>
    <n v="0.19287599999999999"/>
    <n v="0.18362600000000001"/>
    <n v="0.17685999999999999"/>
    <n v="0.17092399999999999"/>
    <n v="0.164297"/>
    <n v="0.100235"/>
    <n v="0"/>
    <n v="0"/>
  </r>
  <r>
    <x v="474"/>
    <n v="8395"/>
    <n v="0.37665300000000002"/>
    <n v="0.29803499999999999"/>
    <n v="0.26444299999999998"/>
    <n v="0.249553"/>
    <n v="0.23799899999999999"/>
    <n v="0.22835"/>
    <n v="0.217034"/>
    <n v="0.207147"/>
    <n v="0.19725999999999999"/>
    <n v="0.18749299999999999"/>
    <n v="0.182251"/>
    <n v="0.17605699999999999"/>
    <n v="0.16902900000000001"/>
    <n v="0.16259699999999999"/>
    <n v="0.10006"/>
    <n v="0"/>
    <n v="0"/>
  </r>
  <r>
    <x v="475"/>
    <n v="11600"/>
    <n v="0.374224"/>
    <n v="0.29577599999999998"/>
    <n v="0.276034"/>
    <n v="0.26189699999999999"/>
    <n v="0.251724"/>
    <n v="0.24043100000000001"/>
    <n v="0.23069000000000001"/>
    <n v="0.21870700000000001"/>
    <n v="0.20396600000000001"/>
    <n v="0.19905200000000001"/>
    <n v="0.19258600000000001"/>
    <n v="0.18327599999999999"/>
    <n v="0.176983"/>
    <n v="0.170345"/>
    <n v="0.10249999999999999"/>
    <n v="0"/>
    <n v="0"/>
  </r>
  <r>
    <x v="476"/>
    <n v="11097"/>
    <n v="0.35442000000000001"/>
    <n v="0.303145"/>
    <n v="0.280887"/>
    <n v="0.26394499999999999"/>
    <n v="0.25015799999999999"/>
    <n v="0.23736099999999999"/>
    <n v="0.222493"/>
    <n v="0.20843500000000001"/>
    <n v="0.20167599999999999"/>
    <n v="0.196269"/>
    <n v="0.186447"/>
    <n v="0.18140000000000001"/>
    <n v="0.17572299999999999"/>
    <n v="0.16761300000000001"/>
    <n v="9.8946000000000006E-2"/>
    <n v="0"/>
    <n v="0"/>
  </r>
  <r>
    <x v="477"/>
    <n v="6954"/>
    <n v="0.36338799999999999"/>
    <n v="0.30327900000000002"/>
    <n v="0.27006000000000002"/>
    <n v="0.25079099999999999"/>
    <n v="0.233822"/>
    <n v="0.21599099999999999"/>
    <n v="0.20319200000000001"/>
    <n v="0.193414"/>
    <n v="0.18507299999999999"/>
    <n v="0.17730799999999999"/>
    <n v="0.17098099999999999"/>
    <n v="0.16364699999999999"/>
    <n v="0.15559400000000001"/>
    <n v="0.14768500000000001"/>
    <n v="8.3979999999999999E-2"/>
    <n v="0"/>
    <n v="0"/>
  </r>
  <r>
    <x v="478"/>
    <n v="6718"/>
    <n v="0.37823800000000002"/>
    <n v="0.309616"/>
    <n v="0.27656999999999998"/>
    <n v="0.25573099999999999"/>
    <n v="0.235487"/>
    <n v="0.221197"/>
    <n v="0.21152099999999999"/>
    <n v="0.20467399999999999"/>
    <n v="0.19514699999999999"/>
    <n v="0.18695999999999999"/>
    <n v="0.17802899999999999"/>
    <n v="0.168651"/>
    <n v="0.160911"/>
    <n v="0.15659400000000001"/>
    <n v="8.7675000000000003E-2"/>
    <n v="0"/>
    <n v="0"/>
  </r>
  <r>
    <x v="479"/>
    <n v="6796"/>
    <n v="0.361095"/>
    <n v="0.29429100000000002"/>
    <n v="0.26383200000000001"/>
    <n v="0.23866999999999999"/>
    <n v="0.22101199999999999"/>
    <n v="0.21085899999999999"/>
    <n v="0.20055899999999999"/>
    <n v="0.190995"/>
    <n v="0.182755"/>
    <n v="0.174514"/>
    <n v="0.16627400000000001"/>
    <n v="0.15847600000000001"/>
    <n v="0.15273700000000001"/>
    <n v="0.14729300000000001"/>
    <n v="7.7397999999999995E-2"/>
    <n v="0"/>
    <n v="0"/>
  </r>
  <r>
    <x v="480"/>
    <n v="7323"/>
    <n v="0.38303999999999999"/>
    <n v="0.31148399999999998"/>
    <n v="0.27338499999999999"/>
    <n v="0.24989800000000001"/>
    <n v="0.23433000000000001"/>
    <n v="0.22203999999999999"/>
    <n v="0.207702"/>
    <n v="0.19773299999999999"/>
    <n v="0.190086"/>
    <n v="0.180254"/>
    <n v="0.16933000000000001"/>
    <n v="0.16195499999999999"/>
    <n v="0.15744900000000001"/>
    <n v="0.15157699999999999"/>
    <n v="7.9749E-2"/>
    <n v="0"/>
    <n v="0"/>
  </r>
  <r>
    <x v="481"/>
    <n v="7890"/>
    <n v="0.37794699999999998"/>
    <n v="0.30037999999999998"/>
    <n v="0.26628600000000002"/>
    <n v="0.24765499999999999"/>
    <n v="0.23447399999999999"/>
    <n v="0.21837799999999999"/>
    <n v="0.20849200000000001"/>
    <n v="0.19924"/>
    <n v="0.18656500000000001"/>
    <n v="0.17655299999999999"/>
    <n v="0.169962"/>
    <n v="0.16463900000000001"/>
    <n v="0.15868199999999999"/>
    <n v="0.151838"/>
    <n v="8.0227999999999994E-2"/>
    <n v="0"/>
    <n v="0"/>
  </r>
  <r>
    <x v="482"/>
    <n v="10232"/>
    <n v="0.35711500000000002"/>
    <n v="0.28303400000000001"/>
    <n v="0.26075100000000001"/>
    <n v="0.24657899999999999"/>
    <n v="0.22840099999999999"/>
    <n v="0.217748"/>
    <n v="0.209343"/>
    <n v="0.19536700000000001"/>
    <n v="0.183835"/>
    <n v="0.17611399999999999"/>
    <n v="0.17064099999999999"/>
    <n v="0.16448399999999999"/>
    <n v="0.15793599999999999"/>
    <n v="0.14982400000000001"/>
    <n v="7.8674999999999995E-2"/>
    <n v="0"/>
    <n v="0"/>
  </r>
  <r>
    <x v="483"/>
    <n v="10176"/>
    <n v="0.35072700000000001"/>
    <n v="0.296875"/>
    <n v="0.27044000000000001"/>
    <n v="0.24685499999999999"/>
    <n v="0.23427700000000001"/>
    <n v="0.221502"/>
    <n v="0.20597499999999999"/>
    <n v="0.19251199999999999"/>
    <n v="0.185338"/>
    <n v="0.17973700000000001"/>
    <n v="0.172759"/>
    <n v="0.165487"/>
    <n v="0.15654499999999999"/>
    <n v="0.14671799999999999"/>
    <n v="6.7904999999999993E-2"/>
    <n v="0"/>
    <n v="0"/>
  </r>
  <r>
    <x v="484"/>
    <n v="7023"/>
    <n v="0.36579800000000001"/>
    <n v="0.300014"/>
    <n v="0.26100000000000001"/>
    <n v="0.241919"/>
    <n v="0.223694"/>
    <n v="0.209455"/>
    <n v="0.19464600000000001"/>
    <n v="0.18382499999999999"/>
    <n v="0.17627799999999999"/>
    <n v="0.16930100000000001"/>
    <n v="0.16189700000000001"/>
    <n v="0.15434999999999999"/>
    <n v="0.145095"/>
    <n v="0.13341900000000001"/>
    <n v="5.7383000000000003E-2"/>
    <n v="0"/>
    <n v="0"/>
  </r>
  <r>
    <x v="485"/>
    <n v="7302"/>
    <n v="0.36305100000000001"/>
    <n v="0.28499000000000002"/>
    <n v="0.255546"/>
    <n v="0.234593"/>
    <n v="0.21596799999999999"/>
    <n v="0.19830200000000001"/>
    <n v="0.19090699999999999"/>
    <n v="0.182005"/>
    <n v="0.173377"/>
    <n v="0.16379099999999999"/>
    <n v="0.156669"/>
    <n v="0.14735699999999999"/>
    <n v="0.13694899999999999"/>
    <n v="0.13078600000000001"/>
    <n v="5.6423000000000001E-2"/>
    <n v="0"/>
    <n v="0"/>
  </r>
  <r>
    <x v="486"/>
    <n v="9438"/>
    <n v="0.346578"/>
    <n v="0.29021000000000002"/>
    <n v="0.26001299999999999"/>
    <n v="0.23225299999999999"/>
    <n v="0.21593599999999999"/>
    <n v="0.20491599999999999"/>
    <n v="0.19622800000000001"/>
    <n v="0.188917"/>
    <n v="0.17927499999999999"/>
    <n v="0.17111699999999999"/>
    <n v="0.16062699999999999"/>
    <n v="0.149396"/>
    <n v="0.14261499999999999"/>
    <n v="0.13731699999999999"/>
    <n v="5.5308000000000003E-2"/>
    <n v="0"/>
    <n v="0"/>
  </r>
  <r>
    <x v="487"/>
    <n v="7135"/>
    <n v="0.361037"/>
    <n v="0.28787699999999999"/>
    <n v="0.24821299999999999"/>
    <n v="0.22466700000000001"/>
    <n v="0.21205299999999999"/>
    <n v="0.201962"/>
    <n v="0.19187100000000001"/>
    <n v="0.18206"/>
    <n v="0.17280999999999999"/>
    <n v="0.16117699999999999"/>
    <n v="0.151647"/>
    <n v="0.14379800000000001"/>
    <n v="0.13875299999999999"/>
    <n v="0.13384699999999999"/>
    <n v="4.7232000000000003E-2"/>
    <n v="0"/>
    <n v="0"/>
  </r>
  <r>
    <x v="488"/>
    <n v="7562"/>
    <n v="0.3589"/>
    <n v="0.28669699999999998"/>
    <n v="0.248611"/>
    <n v="0.229437"/>
    <n v="0.21356800000000001"/>
    <n v="0.203518"/>
    <n v="0.192277"/>
    <n v="0.180508"/>
    <n v="0.16860600000000001"/>
    <n v="0.156308"/>
    <n v="0.15167900000000001"/>
    <n v="0.1452"/>
    <n v="0.13792599999999999"/>
    <n v="0.132637"/>
    <n v="4.2978000000000002E-2"/>
    <n v="0"/>
    <n v="0"/>
  </r>
  <r>
    <x v="489"/>
    <n v="10227"/>
    <n v="0.34868500000000002"/>
    <n v="0.27065600000000001"/>
    <n v="0.24454899999999999"/>
    <n v="0.228904"/>
    <n v="0.21482399999999999"/>
    <n v="0.20211200000000001"/>
    <n v="0.19106300000000001"/>
    <n v="0.176591"/>
    <n v="0.16339100000000001"/>
    <n v="0.156253"/>
    <n v="0.14979999999999999"/>
    <n v="0.14451900000000001"/>
    <n v="0.13786999999999999"/>
    <n v="0.13014600000000001"/>
    <n v="3.6667999999999999E-2"/>
    <n v="0"/>
    <n v="0"/>
  </r>
  <r>
    <x v="490"/>
    <n v="12693"/>
    <n v="0.32427299999999998"/>
    <n v="0.26565800000000001"/>
    <n v="0.24226"/>
    <n v="0.22658200000000001"/>
    <n v="0.211455"/>
    <n v="0.19821900000000001"/>
    <n v="0.18309300000000001"/>
    <n v="0.16922699999999999"/>
    <n v="0.16095499999999999"/>
    <n v="0.15370700000000001"/>
    <n v="0.14779800000000001"/>
    <n v="0.14228299999999999"/>
    <n v="0.13566500000000001"/>
    <n v="0.125502"/>
    <n v="2.7258999999999999E-2"/>
    <n v="0"/>
    <n v="0"/>
  </r>
  <r>
    <x v="491"/>
    <n v="7714"/>
    <n v="0.34767999999999999"/>
    <n v="0.27715800000000002"/>
    <n v="0.24721299999999999"/>
    <n v="0.22711999999999999"/>
    <n v="0.20897099999999999"/>
    <n v="0.189137"/>
    <n v="0.172155"/>
    <n v="0.16243199999999999"/>
    <n v="0.15387600000000001"/>
    <n v="0.14648700000000001"/>
    <n v="0.13961599999999999"/>
    <n v="0.13339400000000001"/>
    <n v="0.123282"/>
    <n v="0.11472599999999999"/>
    <n v="1.4519000000000001E-2"/>
    <n v="0"/>
    <n v="0"/>
  </r>
  <r>
    <x v="492"/>
    <n v="6884"/>
    <n v="0.356769"/>
    <n v="0.289076"/>
    <n v="0.25493900000000003"/>
    <n v="0.23126099999999999"/>
    <n v="0.21382899999999999"/>
    <n v="0.19509000000000001"/>
    <n v="0.18535699999999999"/>
    <n v="0.17664099999999999"/>
    <n v="0.16763500000000001"/>
    <n v="0.15848300000000001"/>
    <n v="0.150203"/>
    <n v="0.13872699999999999"/>
    <n v="0.128995"/>
    <n v="0.12086"/>
    <n v="1.4530000000000001E-3"/>
    <n v="0"/>
    <n v="0"/>
  </r>
  <r>
    <x v="493"/>
    <n v="7226"/>
    <n v="0.358566"/>
    <n v="0.287157"/>
    <n v="0.25090000000000001"/>
    <n v="0.225021"/>
    <n v="0.203709"/>
    <n v="0.19111500000000001"/>
    <n v="0.18087500000000001"/>
    <n v="0.172018"/>
    <n v="0.164683"/>
    <n v="0.154719"/>
    <n v="0.142402"/>
    <n v="0.12994700000000001"/>
    <n v="0.121921"/>
    <n v="0.11541700000000001"/>
    <n v="0"/>
    <n v="0"/>
    <n v="0"/>
  </r>
  <r>
    <x v="494"/>
    <n v="8087"/>
    <n v="0.36354599999999998"/>
    <n v="0.29368100000000003"/>
    <n v="0.25237999999999999"/>
    <n v="0.22839100000000001"/>
    <n v="0.213676"/>
    <n v="0.198714"/>
    <n v="0.187585"/>
    <n v="0.178311"/>
    <n v="0.16953099999999999"/>
    <n v="0.156053"/>
    <n v="0.14393500000000001"/>
    <n v="0.136021"/>
    <n v="0.12748899999999999"/>
    <n v="0.118585"/>
    <n v="0"/>
    <n v="0"/>
    <n v="0"/>
  </r>
  <r>
    <x v="495"/>
    <n v="8107"/>
    <n v="0.36215599999999998"/>
    <n v="0.280005"/>
    <n v="0.23707900000000001"/>
    <n v="0.21684999999999999"/>
    <n v="0.20513100000000001"/>
    <n v="0.192303"/>
    <n v="0.182312"/>
    <n v="0.17170299999999999"/>
    <n v="0.15381800000000001"/>
    <n v="0.14197599999999999"/>
    <n v="0.13198499999999999"/>
    <n v="0.12396699999999999"/>
    <n v="0.115456"/>
    <n v="0.10731499999999999"/>
    <n v="0"/>
    <n v="0"/>
    <n v="0"/>
  </r>
  <r>
    <x v="496"/>
    <n v="10070"/>
    <n v="0.34498499999999999"/>
    <n v="0.262264"/>
    <n v="0.23713999999999999"/>
    <n v="0.220556"/>
    <n v="0.20774599999999999"/>
    <n v="0.197021"/>
    <n v="0.18639500000000001"/>
    <n v="0.16991100000000001"/>
    <n v="0.15352499999999999"/>
    <n v="0.14518400000000001"/>
    <n v="0.13714000000000001"/>
    <n v="0.13008900000000001"/>
    <n v="0.124032"/>
    <n v="0.11400200000000001"/>
    <n v="0"/>
    <n v="0"/>
    <n v="0"/>
  </r>
  <r>
    <x v="497"/>
    <n v="9965"/>
    <n v="0.33497199999999999"/>
    <n v="0.27737099999999998"/>
    <n v="0.24937300000000001"/>
    <n v="0.230105"/>
    <n v="0.21615699999999999"/>
    <n v="0.20120399999999999"/>
    <n v="0.180733"/>
    <n v="0.159057"/>
    <n v="0.149122"/>
    <n v="0.14229800000000001"/>
    <n v="0.132965"/>
    <n v="0.12573999999999999"/>
    <n v="0.116608"/>
    <n v="0.104265"/>
    <n v="0"/>
    <n v="0"/>
    <n v="0"/>
  </r>
  <r>
    <x v="498"/>
    <n v="6444"/>
    <n v="0.352576"/>
    <n v="0.28181299999999998"/>
    <n v="0.25201699999999999"/>
    <n v="0.231378"/>
    <n v="0.212446"/>
    <n v="0.193358"/>
    <n v="0.17504700000000001"/>
    <n v="0.16402900000000001"/>
    <n v="0.153476"/>
    <n v="0.14338899999999999"/>
    <n v="0.13547500000000001"/>
    <n v="0.123836"/>
    <n v="0.108318"/>
    <n v="9.4351000000000004E-2"/>
    <n v="0"/>
    <n v="0"/>
    <n v="0"/>
  </r>
  <r>
    <x v="499"/>
    <n v="6310"/>
    <n v="0.350713"/>
    <n v="0.273059"/>
    <n v="0.24199699999999999"/>
    <n v="0.21981000000000001"/>
    <n v="0.19873199999999999"/>
    <n v="0.18018999999999999"/>
    <n v="0.16751199999999999"/>
    <n v="0.15404100000000001"/>
    <n v="0.14294799999999999"/>
    <n v="0.13359699999999999"/>
    <n v="0.123455"/>
    <n v="0.109667"/>
    <n v="9.8573999999999995E-2"/>
    <n v="8.8747999999999994E-2"/>
    <n v="0"/>
    <n v="0"/>
    <n v="0"/>
  </r>
  <r>
    <x v="500"/>
    <n v="6309"/>
    <n v="0.346806"/>
    <n v="0.27944200000000002"/>
    <n v="0.24409600000000001"/>
    <n v="0.21493100000000001"/>
    <n v="0.19020400000000001"/>
    <n v="0.17578099999999999"/>
    <n v="0.162942"/>
    <n v="0.15232200000000001"/>
    <n v="0.14091000000000001"/>
    <n v="0.129498"/>
    <n v="0.116342"/>
    <n v="0.101601"/>
    <n v="9.2408000000000004E-2"/>
    <n v="8.2263000000000003E-2"/>
    <n v="0"/>
    <n v="0"/>
    <n v="0"/>
  </r>
  <r>
    <x v="501"/>
    <n v="6113"/>
    <n v="0.34385700000000002"/>
    <n v="0.27318799999999999"/>
    <n v="0.230492"/>
    <n v="0.202683"/>
    <n v="0.185833"/>
    <n v="0.168657"/>
    <n v="0.15442500000000001"/>
    <n v="0.14019300000000001"/>
    <n v="0.128742"/>
    <n v="0.114019"/>
    <n v="0.10126"/>
    <n v="9.0135999999999994E-2"/>
    <n v="7.9503000000000004E-2"/>
    <n v="6.6906999999999994E-2"/>
    <n v="0"/>
    <n v="0"/>
    <n v="0"/>
  </r>
  <r>
    <x v="502"/>
    <n v="6967"/>
    <n v="0.33988800000000002"/>
    <n v="0.25333699999999998"/>
    <n v="0.21329100000000001"/>
    <n v="0.193771"/>
    <n v="0.17999100000000001"/>
    <n v="0.16750399999999999"/>
    <n v="0.15645200000000001"/>
    <n v="0.14166799999999999"/>
    <n v="0.124444"/>
    <n v="0.111239"/>
    <n v="0.101191"/>
    <n v="9.1430999999999998E-2"/>
    <n v="8.0235000000000001E-2"/>
    <n v="6.9182999999999995E-2"/>
    <n v="0"/>
    <n v="0"/>
    <n v="0"/>
  </r>
  <r>
    <x v="503"/>
    <n v="9617"/>
    <n v="0.34647"/>
    <n v="0.254861"/>
    <n v="0.22439400000000001"/>
    <n v="0.20297399999999999"/>
    <n v="0.186857"/>
    <n v="0.17167499999999999"/>
    <n v="0.155142"/>
    <n v="0.132994"/>
    <n v="0.115837"/>
    <n v="0.10398300000000001"/>
    <n v="9.3168000000000001E-2"/>
    <n v="8.3393999999999996E-2"/>
    <n v="7.1956000000000006E-2"/>
    <n v="5.8958000000000003E-2"/>
    <n v="0"/>
    <n v="0"/>
    <n v="0"/>
  </r>
  <r>
    <x v="504"/>
    <n v="9367"/>
    <n v="0.32486399999999999"/>
    <n v="0.26102300000000001"/>
    <n v="0.23166400000000001"/>
    <n v="0.21266099999999999"/>
    <n v="0.197182"/>
    <n v="0.18063399999999999"/>
    <n v="0.15640000000000001"/>
    <n v="0.13494200000000001"/>
    <n v="0.12234399999999999"/>
    <n v="0.11156199999999999"/>
    <n v="0.10152700000000001"/>
    <n v="8.8181999999999996E-2"/>
    <n v="7.3022000000000004E-2"/>
    <n v="4.9001999999999997E-2"/>
    <n v="0"/>
    <n v="0"/>
    <n v="0"/>
  </r>
  <r>
    <x v="505"/>
    <n v="6364"/>
    <n v="0.33359499999999997"/>
    <n v="0.25895699999999999"/>
    <n v="0.22564400000000001"/>
    <n v="0.204903"/>
    <n v="0.183061"/>
    <n v="0.15823400000000001"/>
    <n v="0.13780600000000001"/>
    <n v="0.123664"/>
    <n v="0.11187900000000001"/>
    <n v="0.100094"/>
    <n v="8.5481000000000001E-2"/>
    <n v="6.9766999999999996E-2"/>
    <n v="4.9496999999999999E-2"/>
    <n v="2.4355999999999999E-2"/>
    <n v="0"/>
    <n v="0"/>
    <n v="0"/>
  </r>
  <r>
    <x v="506"/>
    <n v="5986"/>
    <n v="0.34430300000000003"/>
    <n v="0.27046399999999998"/>
    <n v="0.22869999999999999"/>
    <n v="0.197127"/>
    <n v="0.171734"/>
    <n v="0.14817900000000001"/>
    <n v="0.13381199999999999"/>
    <n v="0.117274"/>
    <n v="0.104243"/>
    <n v="9.0042999999999998E-2"/>
    <n v="7.2502999999999998E-2"/>
    <n v="5.2956999999999997E-2"/>
    <n v="2.6394999999999998E-2"/>
    <n v="2.0049999999999998E-3"/>
    <n v="0"/>
    <n v="0"/>
    <n v="0"/>
  </r>
  <r>
    <x v="507"/>
    <n v="6154"/>
    <n v="0.33132899999999998"/>
    <n v="0.25593100000000002"/>
    <n v="0.21498200000000001"/>
    <n v="0.18443300000000001"/>
    <n v="0.15745899999999999"/>
    <n v="0.14039599999999999"/>
    <n v="0.124472"/>
    <n v="0.10806"/>
    <n v="9.1323000000000001E-2"/>
    <n v="7.4260999999999994E-2"/>
    <n v="5.1998999999999997E-2"/>
    <n v="2.7786999999999999E-2"/>
    <n v="2.4369999999999999E-3"/>
    <n v="0"/>
    <n v="0"/>
    <n v="0"/>
    <n v="0"/>
  </r>
  <r>
    <x v="508"/>
    <n v="6181"/>
    <n v="0.32535199999999997"/>
    <n v="0.24413499999999999"/>
    <n v="0.19786400000000001"/>
    <n v="0.16469800000000001"/>
    <n v="0.14560799999999999"/>
    <n v="0.12845799999999999"/>
    <n v="0.10985300000000001"/>
    <n v="9.0924000000000005E-2"/>
    <n v="7.4260000000000007E-2"/>
    <n v="5.4684000000000003E-2"/>
    <n v="2.6856000000000001E-2"/>
    <n v="2.1029999999999998E-3"/>
    <n v="0"/>
    <n v="0"/>
    <n v="0"/>
    <n v="0"/>
    <n v="0"/>
  </r>
  <r>
    <x v="509"/>
    <n v="7043"/>
    <n v="0.33607799999999999"/>
    <n v="0.238677"/>
    <n v="0.18940799999999999"/>
    <n v="0.16228899999999999"/>
    <n v="0.143121"/>
    <n v="0.12082900000000001"/>
    <n v="0.102655"/>
    <n v="8.0221000000000001E-2"/>
    <n v="5.8214000000000002E-2"/>
    <n v="2.9675E-2"/>
    <n v="3.9760000000000004E-3"/>
    <n v="0"/>
    <n v="0"/>
    <n v="0"/>
    <n v="0"/>
    <n v="0"/>
    <n v="0"/>
  </r>
  <r>
    <x v="510"/>
    <n v="9232"/>
    <n v="0.313475"/>
    <n v="0.215446"/>
    <n v="0.18024299999999999"/>
    <n v="0.15543799999999999"/>
    <n v="0.13637299999999999"/>
    <n v="0.115576"/>
    <n v="9.2396000000000006E-2"/>
    <n v="5.9359000000000002E-2"/>
    <n v="2.9463E-2"/>
    <n v="1.9499999999999999E-3"/>
    <n v="0"/>
    <n v="0"/>
    <n v="0"/>
    <n v="0"/>
    <n v="0"/>
    <n v="0"/>
    <n v="0"/>
  </r>
  <r>
    <x v="511"/>
    <n v="9064"/>
    <n v="0.28309800000000002"/>
    <n v="0.21304100000000001"/>
    <n v="0.178398"/>
    <n v="0.152582"/>
    <n v="0.12853000000000001"/>
    <n v="0.10624400000000001"/>
    <n v="6.9394999999999998E-2"/>
    <n v="3.2326000000000001E-2"/>
    <n v="4.5230000000000001E-3"/>
    <n v="0"/>
    <n v="0"/>
    <n v="0"/>
    <n v="0"/>
    <n v="0"/>
    <n v="0"/>
    <n v="0"/>
    <n v="0"/>
  </r>
  <r>
    <x v="512"/>
    <n v="6425"/>
    <n v="0.30054500000000001"/>
    <n v="0.21385199999999999"/>
    <n v="0.16887199999999999"/>
    <n v="0.13509699999999999"/>
    <n v="0.106459"/>
    <n v="7.2218000000000004E-2"/>
    <n v="3.7353999999999998E-2"/>
    <n v="4.3579999999999999E-3"/>
    <n v="0"/>
    <n v="0"/>
    <n v="0"/>
    <n v="0"/>
    <n v="0"/>
    <n v="0"/>
    <n v="0"/>
    <n v="0"/>
    <n v="0"/>
  </r>
  <r>
    <x v="513"/>
    <n v="5960"/>
    <n v="0.29463099999999998"/>
    <n v="0.21023500000000001"/>
    <n v="0.16325500000000001"/>
    <n v="0.125503"/>
    <n v="8.3557000000000006E-2"/>
    <n v="4.6643999999999998E-2"/>
    <n v="5.3689999999999996E-3"/>
    <n v="0"/>
    <n v="0"/>
    <n v="0"/>
    <n v="0"/>
    <n v="0"/>
    <n v="0"/>
    <n v="0"/>
    <n v="0"/>
    <n v="0"/>
    <n v="0"/>
  </r>
  <r>
    <x v="514"/>
    <n v="6427"/>
    <n v="0.28209099999999998"/>
    <n v="0.185312"/>
    <n v="0.131632"/>
    <n v="8.3709000000000006E-2"/>
    <n v="4.7300000000000002E-2"/>
    <n v="5.1349999999999998E-3"/>
    <n v="0"/>
    <n v="0"/>
    <n v="0"/>
    <n v="0"/>
    <n v="0"/>
    <n v="0"/>
    <n v="0"/>
    <n v="0"/>
    <n v="0"/>
    <n v="0"/>
    <n v="0"/>
  </r>
  <r>
    <x v="515"/>
    <n v="6979"/>
    <n v="0.29029899999999997"/>
    <n v="0.18670300000000001"/>
    <n v="0.114343"/>
    <n v="5.6312000000000001E-2"/>
    <n v="6.7340000000000004E-3"/>
    <n v="0"/>
    <n v="0"/>
    <n v="0"/>
    <n v="0"/>
    <n v="0"/>
    <n v="0"/>
    <n v="0"/>
    <n v="0"/>
    <n v="0"/>
    <n v="0"/>
    <n v="0"/>
    <n v="0"/>
  </r>
  <r>
    <x v="516"/>
    <n v="7737"/>
    <n v="0.28253800000000001"/>
    <n v="0.14372499999999999"/>
    <n v="6.5917000000000003E-2"/>
    <n v="6.4619999999999999E-3"/>
    <n v="0"/>
    <n v="0"/>
    <n v="0"/>
    <n v="0"/>
    <n v="0"/>
    <n v="0"/>
    <n v="0"/>
    <n v="0"/>
    <n v="0"/>
    <n v="0"/>
    <n v="0"/>
    <n v="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7">
  <r>
    <x v="0"/>
    <n v="31314"/>
    <n v="0.32825599999999999"/>
    <n v="0.27422200000000002"/>
    <n v="0.25324099999999999"/>
    <n v="0.24091499999999999"/>
    <n v="0.232292"/>
    <n v="0.22440399999999999"/>
    <n v="0.21667600000000001"/>
    <n v="0.20974599999999999"/>
    <n v="0.20591400000000001"/>
    <n v="0.20256099999999999"/>
    <n v="0.199208"/>
    <n v="0.195855"/>
    <n v="0.19214999999999999"/>
    <n v="0.186913"/>
    <n v="0.15571299999999999"/>
    <n v="0.11873300000000001"/>
    <n v="9.8039000000000001E-2"/>
  </r>
  <r>
    <x v="1"/>
    <n v="24086"/>
    <n v="0.35410599999999998"/>
    <n v="0.29743399999999998"/>
    <n v="0.27526400000000001"/>
    <n v="0.262102"/>
    <n v="0.25006200000000001"/>
    <n v="0.23984900000000001"/>
    <n v="0.23158699999999999"/>
    <n v="0.226106"/>
    <n v="0.221415"/>
    <n v="0.218135"/>
    <n v="0.21443999999999999"/>
    <n v="0.210537"/>
    <n v="0.20530599999999999"/>
    <n v="0.19936899999999999"/>
    <n v="0.166653"/>
    <n v="0.127751"/>
    <n v="0.10520599999999999"/>
  </r>
  <r>
    <x v="2"/>
    <n v="19728"/>
    <n v="0.36364600000000002"/>
    <n v="0.30631599999999998"/>
    <n v="0.28396199999999999"/>
    <n v="0.26799499999999998"/>
    <n v="0.25598100000000001"/>
    <n v="0.24559"/>
    <n v="0.23879800000000001"/>
    <n v="0.23296800000000001"/>
    <n v="0.227545"/>
    <n v="0.22384399999999999"/>
    <n v="0.21776200000000001"/>
    <n v="0.212338"/>
    <n v="0.207624"/>
    <n v="0.20432900000000001"/>
    <n v="0.16975899999999999"/>
    <n v="0.12946099999999999"/>
    <n v="0.10578899999999999"/>
  </r>
  <r>
    <x v="3"/>
    <n v="18097"/>
    <n v="0.37962099999999999"/>
    <n v="0.322098"/>
    <n v="0.29728700000000002"/>
    <n v="0.27960400000000002"/>
    <n v="0.26761299999999999"/>
    <n v="0.259656"/>
    <n v="0.25368800000000002"/>
    <n v="0.24882599999999999"/>
    <n v="0.24418400000000001"/>
    <n v="0.23904500000000001"/>
    <n v="0.23269100000000001"/>
    <n v="0.227994"/>
    <n v="0.22418099999999999"/>
    <n v="0.22075500000000001"/>
    <n v="0.18141099999999999"/>
    <n v="0.13974700000000001"/>
    <n v="0.117312"/>
  </r>
  <r>
    <x v="4"/>
    <n v="18036"/>
    <n v="0.38401000000000002"/>
    <n v="0.32008199999999998"/>
    <n v="0.28931000000000001"/>
    <n v="0.272289"/>
    <n v="0.26358399999999998"/>
    <n v="0.25665300000000002"/>
    <n v="0.249224"/>
    <n v="0.24379000000000001"/>
    <n v="0.23708099999999999"/>
    <n v="0.23009499999999999"/>
    <n v="0.224052"/>
    <n v="0.22022600000000001"/>
    <n v="0.21695500000000001"/>
    <n v="0.21379500000000001"/>
    <n v="0.178587"/>
    <n v="0.13545099999999999"/>
    <n v="0.111666"/>
  </r>
  <r>
    <x v="5"/>
    <n v="24298"/>
    <n v="0.35443200000000002"/>
    <n v="0.29216399999999998"/>
    <n v="0.26800600000000002"/>
    <n v="0.25644099999999997"/>
    <n v="0.24763399999999999"/>
    <n v="0.24051400000000001"/>
    <n v="0.23491600000000001"/>
    <n v="0.228496"/>
    <n v="0.221829"/>
    <n v="0.21610799999999999"/>
    <n v="0.21260999999999999"/>
    <n v="0.209894"/>
    <n v="0.206931"/>
    <n v="0.203844"/>
    <n v="0.16964399999999999"/>
    <n v="0.12997"/>
    <n v="0.108281"/>
  </r>
  <r>
    <x v="6"/>
    <n v="26220"/>
    <n v="0.367315"/>
    <n v="0.30446200000000001"/>
    <n v="0.28600300000000001"/>
    <n v="0.27429399999999998"/>
    <n v="0.26491199999999998"/>
    <n v="0.258772"/>
    <n v="0.25217400000000001"/>
    <n v="0.243478"/>
    <n v="0.23600299999999999"/>
    <n v="0.23234199999999999"/>
    <n v="0.22864200000000001"/>
    <n v="0.224943"/>
    <n v="0.22162499999999999"/>
    <n v="0.21807799999999999"/>
    <n v="0.18291399999999999"/>
    <n v="0.14058000000000001"/>
    <n v="0.11742900000000001"/>
  </r>
  <r>
    <x v="7"/>
    <n v="23233"/>
    <n v="0.37235800000000002"/>
    <n v="0.32514100000000001"/>
    <n v="0.30590099999999998"/>
    <n v="0.292902"/>
    <n v="0.28394999999999998"/>
    <n v="0.27521200000000001"/>
    <n v="0.26471"/>
    <n v="0.25567099999999998"/>
    <n v="0.25136700000000001"/>
    <n v="0.246804"/>
    <n v="0.24336099999999999"/>
    <n v="0.23996000000000001"/>
    <n v="0.23617299999999999"/>
    <n v="0.23074900000000001"/>
    <n v="0.193217"/>
    <n v="0.147592"/>
    <n v="0.123445"/>
  </r>
  <r>
    <x v="8"/>
    <n v="14973"/>
    <n v="0.383824"/>
    <n v="0.32418400000000003"/>
    <n v="0.29847099999999999"/>
    <n v="0.28337699999999999"/>
    <n v="0.27249000000000001"/>
    <n v="0.26040200000000002"/>
    <n v="0.25111899999999998"/>
    <n v="0.24403900000000001"/>
    <n v="0.23829600000000001"/>
    <n v="0.233621"/>
    <n v="0.22988"/>
    <n v="0.22406999999999999"/>
    <n v="0.218059"/>
    <n v="0.213251"/>
    <n v="0.17491499999999999"/>
    <n v="0.133106"/>
    <n v="0.111267"/>
  </r>
  <r>
    <x v="9"/>
    <n v="13877"/>
    <n v="0.39360099999999998"/>
    <n v="0.33458199999999999"/>
    <n v="0.31195499999999998"/>
    <n v="0.29523700000000003"/>
    <n v="0.27952700000000003"/>
    <n v="0.26922200000000002"/>
    <n v="0.263602"/>
    <n v="0.25747599999999998"/>
    <n v="0.25250400000000001"/>
    <n v="0.24760399999999999"/>
    <n v="0.241983"/>
    <n v="0.23643400000000001"/>
    <n v="0.23124600000000001"/>
    <n v="0.22656200000000001"/>
    <n v="0.18599099999999999"/>
    <n v="0.139295"/>
    <n v="0.111119"/>
  </r>
  <r>
    <x v="10"/>
    <n v="13724"/>
    <n v="0.39216000000000001"/>
    <n v="0.33226499999999998"/>
    <n v="0.30421199999999998"/>
    <n v="0.285412"/>
    <n v="0.27156799999999998"/>
    <n v="0.26246000000000003"/>
    <n v="0.25590200000000002"/>
    <n v="0.249636"/>
    <n v="0.24504500000000001"/>
    <n v="0.24023600000000001"/>
    <n v="0.234043"/>
    <n v="0.228796"/>
    <n v="0.22420599999999999"/>
    <n v="0.220052"/>
    <n v="0.18354699999999999"/>
    <n v="0.13807900000000001"/>
    <n v="0.113451"/>
  </r>
  <r>
    <x v="11"/>
    <n v="13780"/>
    <n v="0.40116099999999999"/>
    <n v="0.33381699999999997"/>
    <n v="0.30166900000000002"/>
    <n v="0.28323700000000002"/>
    <n v="0.272642"/>
    <n v="0.26473099999999999"/>
    <n v="0.25819999999999999"/>
    <n v="0.25224999999999997"/>
    <n v="0.24637200000000001"/>
    <n v="0.23911499999999999"/>
    <n v="0.23193"/>
    <n v="0.22743099999999999"/>
    <n v="0.22423799999999999"/>
    <n v="0.219884"/>
    <n v="0.181422"/>
    <n v="0.135849"/>
    <n v="0.11081299999999999"/>
  </r>
  <r>
    <x v="12"/>
    <n v="16208"/>
    <n v="0.40918100000000002"/>
    <n v="0.33588400000000002"/>
    <n v="0.30824299999999999"/>
    <n v="0.29522500000000002"/>
    <n v="0.28560000000000002"/>
    <n v="0.27776400000000001"/>
    <n v="0.270484"/>
    <n v="0.26375900000000002"/>
    <n v="0.25586100000000001"/>
    <n v="0.250247"/>
    <n v="0.24598999999999999"/>
    <n v="0.24191799999999999"/>
    <n v="0.238894"/>
    <n v="0.23488400000000001"/>
    <n v="0.19348499999999999"/>
    <n v="0.141844"/>
    <n v="0.116177"/>
  </r>
  <r>
    <x v="13"/>
    <n v="22992"/>
    <n v="0.39109300000000002"/>
    <n v="0.323243"/>
    <n v="0.30371399999999998"/>
    <n v="0.29205799999999998"/>
    <n v="0.28301100000000001"/>
    <n v="0.27614"/>
    <n v="0.26948499999999997"/>
    <n v="0.26061200000000001"/>
    <n v="0.25217499999999998"/>
    <n v="0.24765100000000001"/>
    <n v="0.24382400000000001"/>
    <n v="0.239866"/>
    <n v="0.23651700000000001"/>
    <n v="0.23247200000000001"/>
    <n v="0.19367599999999999"/>
    <n v="0.14835599999999999"/>
    <n v="0.123391"/>
  </r>
  <r>
    <x v="14"/>
    <n v="21682"/>
    <n v="0.38534299999999999"/>
    <n v="0.33627000000000001"/>
    <n v="0.31740600000000002"/>
    <n v="0.30587599999999998"/>
    <n v="0.29706700000000003"/>
    <n v="0.28784199999999999"/>
    <n v="0.27700399999999997"/>
    <n v="0.26773400000000003"/>
    <n v="0.26164599999999999"/>
    <n v="0.256434"/>
    <n v="0.251637"/>
    <n v="0.24776300000000001"/>
    <n v="0.24388899999999999"/>
    <n v="0.23775499999999999"/>
    <n v="0.19675300000000001"/>
    <n v="0.15146200000000001"/>
    <n v="0.12632599999999999"/>
  </r>
  <r>
    <x v="15"/>
    <n v="14338"/>
    <n v="0.40228799999999998"/>
    <n v="0.34084300000000001"/>
    <n v="0.31691999999999998"/>
    <n v="0.30059999999999998"/>
    <n v="0.288883"/>
    <n v="0.27709600000000001"/>
    <n v="0.26767999999999997"/>
    <n v="0.26049699999999998"/>
    <n v="0.254359"/>
    <n v="0.248919"/>
    <n v="0.24501300000000001"/>
    <n v="0.240061"/>
    <n v="0.23364499999999999"/>
    <n v="0.227996"/>
    <n v="0.186358"/>
    <n v="0.139489"/>
    <n v="0.11396299999999999"/>
  </r>
  <r>
    <x v="16"/>
    <n v="13647"/>
    <n v="0.41826000000000002"/>
    <n v="0.35267799999999999"/>
    <n v="0.32725100000000001"/>
    <n v="0.31032500000000002"/>
    <n v="0.29500999999999999"/>
    <n v="0.28453099999999998"/>
    <n v="0.27756999999999998"/>
    <n v="0.269876"/>
    <n v="0.26350099999999999"/>
    <n v="0.25719900000000001"/>
    <n v="0.250971"/>
    <n v="0.24371699999999999"/>
    <n v="0.23778099999999999"/>
    <n v="0.23353099999999999"/>
    <n v="0.19154399999999999"/>
    <n v="0.13981099999999999"/>
    <n v="0.115263"/>
  </r>
  <r>
    <x v="17"/>
    <n v="13848"/>
    <n v="0.40749600000000002"/>
    <n v="0.34748699999999999"/>
    <n v="0.318963"/>
    <n v="0.29686600000000002"/>
    <n v="0.28213500000000002"/>
    <n v="0.27216899999999999"/>
    <n v="0.26458700000000002"/>
    <n v="0.25873800000000002"/>
    <n v="0.25259999999999999"/>
    <n v="0.246173"/>
    <n v="0.23960100000000001"/>
    <n v="0.23411299999999999"/>
    <n v="0.230214"/>
    <n v="0.226242"/>
    <n v="0.187392"/>
    <n v="0.13980400000000001"/>
    <n v="0.117129"/>
  </r>
  <r>
    <x v="18"/>
    <n v="14253"/>
    <n v="0.41429899999999997"/>
    <n v="0.34897899999999998"/>
    <n v="0.31628400000000001"/>
    <n v="0.29776200000000003"/>
    <n v="0.28478199999999998"/>
    <n v="0.27587200000000001"/>
    <n v="0.26731199999999999"/>
    <n v="0.260577"/>
    <n v="0.25440299999999999"/>
    <n v="0.24787799999999999"/>
    <n v="0.24100199999999999"/>
    <n v="0.23721300000000001"/>
    <n v="0.232653"/>
    <n v="0.229075"/>
    <n v="0.18781999999999999"/>
    <n v="0.14291699999999999"/>
    <n v="0.116537"/>
  </r>
  <r>
    <x v="19"/>
    <n v="16786"/>
    <n v="0.40515899999999999"/>
    <n v="0.33045400000000003"/>
    <n v="0.303288"/>
    <n v="0.28720400000000001"/>
    <n v="0.27695700000000001"/>
    <n v="0.26831899999999997"/>
    <n v="0.25944200000000001"/>
    <n v="0.252413"/>
    <n v="0.244728"/>
    <n v="0.23769799999999999"/>
    <n v="0.23305100000000001"/>
    <n v="0.23031099999999999"/>
    <n v="0.22691500000000001"/>
    <n v="0.222805"/>
    <n v="0.184976"/>
    <n v="0.13755500000000001"/>
    <n v="0.113666"/>
  </r>
  <r>
    <x v="20"/>
    <n v="23258"/>
    <n v="0.39328400000000002"/>
    <n v="0.32642500000000002"/>
    <n v="0.305228"/>
    <n v="0.29275899999999999"/>
    <n v="0.28420299999999998"/>
    <n v="0.27560400000000002"/>
    <n v="0.267177"/>
    <n v="0.25737399999999999"/>
    <n v="0.250193"/>
    <n v="0.24598"/>
    <n v="0.24176600000000001"/>
    <n v="0.23785400000000001"/>
    <n v="0.23471500000000001"/>
    <n v="0.23075899999999999"/>
    <n v="0.19322400000000001"/>
    <n v="0.14721799999999999"/>
    <n v="0.121507"/>
  </r>
  <r>
    <x v="21"/>
    <n v="21243"/>
    <n v="0.38808100000000001"/>
    <n v="0.33493400000000001"/>
    <n v="0.31304399999999999"/>
    <n v="0.29915700000000001"/>
    <n v="0.28903600000000002"/>
    <n v="0.28051599999999999"/>
    <n v="0.27034799999999998"/>
    <n v="0.26097999999999999"/>
    <n v="0.25688499999999997"/>
    <n v="0.25250699999999998"/>
    <n v="0.24841099999999999"/>
    <n v="0.24473900000000001"/>
    <n v="0.23979700000000001"/>
    <n v="0.23419499999999999"/>
    <n v="0.19639400000000001"/>
    <n v="0.14804899999999999"/>
    <n v="0.12328799999999999"/>
  </r>
  <r>
    <x v="22"/>
    <n v="14732"/>
    <n v="0.40123500000000001"/>
    <n v="0.34380899999999998"/>
    <n v="0.31849"/>
    <n v="0.30274200000000001"/>
    <n v="0.29072799999999999"/>
    <n v="0.278306"/>
    <n v="0.26764900000000003"/>
    <n v="0.26106400000000002"/>
    <n v="0.255023"/>
    <n v="0.24993199999999999"/>
    <n v="0.24585899999999999"/>
    <n v="0.24137900000000001"/>
    <n v="0.235677"/>
    <n v="0.23045099999999999"/>
    <n v="0.191556"/>
    <n v="0.14105300000000001"/>
    <n v="0.112951"/>
  </r>
  <r>
    <x v="23"/>
    <n v="13624"/>
    <n v="0.39701999999999998"/>
    <n v="0.33543699999999999"/>
    <n v="0.30915999999999999"/>
    <n v="0.29000300000000001"/>
    <n v="0.27488299999999999"/>
    <n v="0.263432"/>
    <n v="0.25726700000000002"/>
    <n v="0.25"/>
    <n v="0.24471499999999999"/>
    <n v="0.24016399999999999"/>
    <n v="0.23671500000000001"/>
    <n v="0.23032900000000001"/>
    <n v="0.22453000000000001"/>
    <n v="0.22020000000000001"/>
    <n v="0.18584899999999999"/>
    <n v="0.13968"/>
    <n v="0.11398999999999999"/>
  </r>
  <r>
    <x v="24"/>
    <n v="13715"/>
    <n v="0.41378100000000001"/>
    <n v="0.35020099999999998"/>
    <n v="0.32234800000000002"/>
    <n v="0.302151"/>
    <n v="0.28786"/>
    <n v="0.28078700000000001"/>
    <n v="0.27313199999999999"/>
    <n v="0.26627800000000001"/>
    <n v="0.26197599999999999"/>
    <n v="0.25556000000000001"/>
    <n v="0.24987200000000001"/>
    <n v="0.242727"/>
    <n v="0.23849799999999999"/>
    <n v="0.23492499999999999"/>
    <n v="0.196573"/>
    <n v="0.147065"/>
    <n v="0.120087"/>
  </r>
  <r>
    <x v="25"/>
    <n v="14189"/>
    <n v="0.402283"/>
    <n v="0.33744400000000002"/>
    <n v="0.30474299999999999"/>
    <n v="0.287547"/>
    <n v="0.27641100000000002"/>
    <n v="0.26894099999999999"/>
    <n v="0.26288"/>
    <n v="0.25702999999999998"/>
    <n v="0.25103999999999999"/>
    <n v="0.24413299999999999"/>
    <n v="0.23828299999999999"/>
    <n v="0.23313800000000001"/>
    <n v="0.22947400000000001"/>
    <n v="0.226302"/>
    <n v="0.186694"/>
    <n v="0.13686699999999999"/>
    <n v="0.111495"/>
  </r>
  <r>
    <x v="26"/>
    <n v="15888"/>
    <n v="0.40911399999999998"/>
    <n v="0.33383699999999999"/>
    <n v="0.30538799999999999"/>
    <n v="0.29210700000000001"/>
    <n v="0.28178500000000001"/>
    <n v="0.274169"/>
    <n v="0.26693099999999997"/>
    <n v="0.25956699999999999"/>
    <n v="0.25169900000000001"/>
    <n v="0.24465000000000001"/>
    <n v="0.240811"/>
    <n v="0.23678199999999999"/>
    <n v="0.23351"/>
    <n v="0.22985900000000001"/>
    <n v="0.19203200000000001"/>
    <n v="0.14488899999999999"/>
    <n v="0.118895"/>
  </r>
  <r>
    <x v="27"/>
    <n v="21612"/>
    <n v="0.401999"/>
    <n v="0.32981700000000003"/>
    <n v="0.30853199999999997"/>
    <n v="0.296039"/>
    <n v="0.287109"/>
    <n v="0.27984500000000001"/>
    <n v="0.27230199999999999"/>
    <n v="0.263048"/>
    <n v="0.254442"/>
    <n v="0.250139"/>
    <n v="0.24606700000000001"/>
    <n v="0.24343000000000001"/>
    <n v="0.239173"/>
    <n v="0.235517"/>
    <n v="0.19794600000000001"/>
    <n v="0.149315"/>
    <n v="0.122987"/>
  </r>
  <r>
    <x v="28"/>
    <n v="20432"/>
    <n v="0.38356499999999999"/>
    <n v="0.336482"/>
    <n v="0.317052"/>
    <n v="0.30383700000000002"/>
    <n v="0.29380400000000001"/>
    <n v="0.28519"/>
    <n v="0.27403100000000002"/>
    <n v="0.26448700000000003"/>
    <n v="0.25885900000000001"/>
    <n v="0.25528600000000001"/>
    <n v="0.25161499999999998"/>
    <n v="0.24804200000000001"/>
    <n v="0.24368600000000001"/>
    <n v="0.23722599999999999"/>
    <n v="0.19895299999999999"/>
    <n v="0.15348500000000001"/>
    <n v="0.12534300000000001"/>
  </r>
  <r>
    <x v="29"/>
    <n v="13444"/>
    <n v="0.397426"/>
    <n v="0.33390399999999998"/>
    <n v="0.31069600000000003"/>
    <n v="0.29552200000000001"/>
    <n v="0.283026"/>
    <n v="0.27261200000000002"/>
    <n v="0.26294299999999998"/>
    <n v="0.25587599999999999"/>
    <n v="0.25022299999999997"/>
    <n v="0.24494199999999999"/>
    <n v="0.240925"/>
    <n v="0.23594200000000001"/>
    <n v="0.22924700000000001"/>
    <n v="0.223297"/>
    <n v="0.18640300000000001"/>
    <n v="0.140434"/>
    <n v="0.114103"/>
  </r>
  <r>
    <x v="30"/>
    <n v="13026"/>
    <n v="0.40764600000000001"/>
    <n v="0.34592400000000001"/>
    <n v="0.32028299999999998"/>
    <n v="0.30139700000000003"/>
    <n v="0.28773199999999999"/>
    <n v="0.274758"/>
    <n v="0.267926"/>
    <n v="0.26147700000000001"/>
    <n v="0.25625700000000001"/>
    <n v="0.25149700000000003"/>
    <n v="0.24596999999999999"/>
    <n v="0.23905999999999999"/>
    <n v="0.23253499999999999"/>
    <n v="0.22792899999999999"/>
    <n v="0.189467"/>
    <n v="0.13972100000000001"/>
    <n v="0.112391"/>
  </r>
  <r>
    <x v="31"/>
    <n v="12979"/>
    <n v="0.40973900000000002"/>
    <n v="0.35264699999999999"/>
    <n v="0.32699"/>
    <n v="0.30626399999999998"/>
    <n v="0.29124"/>
    <n v="0.28068399999999999"/>
    <n v="0.27413500000000002"/>
    <n v="0.26635300000000001"/>
    <n v="0.26103700000000002"/>
    <n v="0.25479600000000002"/>
    <n v="0.248478"/>
    <n v="0.242315"/>
    <n v="0.23830799999999999"/>
    <n v="0.234456"/>
    <n v="0.19547"/>
    <n v="0.151861"/>
    <n v="0.124817"/>
  </r>
  <r>
    <x v="32"/>
    <n v="12937"/>
    <n v="0.40612199999999998"/>
    <n v="0.339646"/>
    <n v="0.30872699999999997"/>
    <n v="0.28816599999999998"/>
    <n v="0.27471600000000002"/>
    <n v="0.26721800000000001"/>
    <n v="0.25972000000000001"/>
    <n v="0.25276300000000002"/>
    <n v="0.245729"/>
    <n v="0.23946799999999999"/>
    <n v="0.232821"/>
    <n v="0.22856899999999999"/>
    <n v="0.22470399999999999"/>
    <n v="0.220994"/>
    <n v="0.18273200000000001"/>
    <n v="0.134266"/>
    <n v="0.110072"/>
  </r>
  <r>
    <x v="33"/>
    <n v="14882"/>
    <n v="0.40451599999999999"/>
    <n v="0.33201199999999997"/>
    <n v="0.30331900000000001"/>
    <n v="0.28867100000000001"/>
    <n v="0.27805400000000002"/>
    <n v="0.26857900000000001"/>
    <n v="0.262129"/>
    <n v="0.25520799999999999"/>
    <n v="0.24701000000000001"/>
    <n v="0.23941699999999999"/>
    <n v="0.23619100000000001"/>
    <n v="0.23263"/>
    <n v="0.228934"/>
    <n v="0.22544"/>
    <n v="0.18814700000000001"/>
    <n v="0.14191599999999999"/>
    <n v="0.11705400000000001"/>
  </r>
  <r>
    <x v="34"/>
    <n v="21567"/>
    <n v="0.394955"/>
    <n v="0.32336399999999998"/>
    <n v="0.30657899999999999"/>
    <n v="0.29364299999999999"/>
    <n v="0.28311799999999998"/>
    <n v="0.27514300000000003"/>
    <n v="0.26735300000000001"/>
    <n v="0.25691999999999998"/>
    <n v="0.24885199999999999"/>
    <n v="0.244587"/>
    <n v="0.240645"/>
    <n v="0.2374"/>
    <n v="0.23406099999999999"/>
    <n v="0.23109399999999999"/>
    <n v="0.19395399999999999"/>
    <n v="0.14754"/>
    <n v="0.12134300000000001"/>
  </r>
  <r>
    <x v="35"/>
    <n v="20532"/>
    <n v="0.379992"/>
    <n v="0.329924"/>
    <n v="0.31053999999999998"/>
    <n v="0.29807099999999997"/>
    <n v="0.28847699999999998"/>
    <n v="0.27917399999999998"/>
    <n v="0.268654"/>
    <n v="0.25750000000000001"/>
    <n v="0.25209399999999998"/>
    <n v="0.24727299999999999"/>
    <n v="0.24318100000000001"/>
    <n v="0.23996700000000001"/>
    <n v="0.23738600000000001"/>
    <n v="0.23314799999999999"/>
    <n v="0.194964"/>
    <n v="0.15098400000000001"/>
    <n v="0.12356300000000001"/>
  </r>
  <r>
    <x v="36"/>
    <n v="13403"/>
    <n v="0.39849299999999999"/>
    <n v="0.33484999999999998"/>
    <n v="0.31045299999999998"/>
    <n v="0.29426200000000002"/>
    <n v="0.28180300000000003"/>
    <n v="0.26770100000000002"/>
    <n v="0.25583800000000001"/>
    <n v="0.24904899999999999"/>
    <n v="0.24293100000000001"/>
    <n v="0.23823"/>
    <n v="0.23621600000000001"/>
    <n v="0.23285800000000001"/>
    <n v="0.22778499999999999"/>
    <n v="0.225248"/>
    <n v="0.18152699999999999"/>
    <n v="0.13772999999999999"/>
    <n v="0.112438"/>
  </r>
  <r>
    <x v="37"/>
    <n v="12160"/>
    <n v="0.408553"/>
    <n v="0.34794399999999998"/>
    <n v="0.323355"/>
    <n v="0.30690800000000001"/>
    <n v="0.29120099999999999"/>
    <n v="0.27738499999999999"/>
    <n v="0.26891399999999999"/>
    <n v="0.26060899999999998"/>
    <n v="0.25493399999999999"/>
    <n v="0.25041099999999999"/>
    <n v="0.245724"/>
    <n v="0.24292800000000001"/>
    <n v="0.23988499999999999"/>
    <n v="0.23708899999999999"/>
    <n v="0.19449"/>
    <n v="0.149424"/>
    <n v="0.12319099999999999"/>
  </r>
  <r>
    <x v="38"/>
    <n v="12535"/>
    <n v="0.40726000000000001"/>
    <n v="0.34319899999999998"/>
    <n v="0.31551699999999999"/>
    <n v="0.29668899999999998"/>
    <n v="0.28169100000000002"/>
    <n v="0.27331499999999997"/>
    <n v="0.26485799999999998"/>
    <n v="0.25791799999999998"/>
    <n v="0.25369000000000003"/>
    <n v="0.248664"/>
    <n v="0.244675"/>
    <n v="0.242122"/>
    <n v="0.23869199999999999"/>
    <n v="0.23422399999999999"/>
    <n v="0.19226199999999999"/>
    <n v="0.14272000000000001"/>
    <n v="0.116235"/>
  </r>
  <r>
    <x v="39"/>
    <n v="12434"/>
    <n v="0.41209600000000002"/>
    <n v="0.34558499999999998"/>
    <n v="0.31132399999999999"/>
    <n v="0.29306700000000002"/>
    <n v="0.28172799999999998"/>
    <n v="0.27247900000000003"/>
    <n v="0.264517"/>
    <n v="0.25912800000000002"/>
    <n v="0.25398100000000001"/>
    <n v="0.24899499999999999"/>
    <n v="0.24545600000000001"/>
    <n v="0.240872"/>
    <n v="0.23652899999999999"/>
    <n v="0.23347300000000001"/>
    <n v="0.19084799999999999"/>
    <n v="0.144121"/>
    <n v="0.118868"/>
  </r>
  <r>
    <x v="40"/>
    <n v="14832"/>
    <n v="0.41107100000000002"/>
    <n v="0.33690700000000001"/>
    <n v="0.309803"/>
    <n v="0.29470099999999999"/>
    <n v="0.28431800000000002"/>
    <n v="0.27683400000000002"/>
    <n v="0.27015899999999998"/>
    <n v="0.26449600000000001"/>
    <n v="0.25883200000000001"/>
    <n v="0.25525900000000001"/>
    <n v="0.25087599999999999"/>
    <n v="0.24649399999999999"/>
    <n v="0.241977"/>
    <n v="0.237931"/>
    <n v="0.19370299999999999"/>
    <n v="0.14630499999999999"/>
    <n v="0.122101"/>
  </r>
  <r>
    <x v="41"/>
    <n v="21867"/>
    <n v="0.39260099999999998"/>
    <n v="0.32194600000000001"/>
    <n v="0.30333399999999999"/>
    <n v="0.29057500000000003"/>
    <n v="0.28001100000000001"/>
    <n v="0.272785"/>
    <n v="0.26688600000000001"/>
    <n v="0.25998100000000002"/>
    <n v="0.25476700000000002"/>
    <n v="0.25005699999999997"/>
    <n v="0.24557599999999999"/>
    <n v="0.241871"/>
    <n v="0.23757300000000001"/>
    <n v="0.233182"/>
    <n v="0.19508800000000001"/>
    <n v="0.14533299999999999"/>
    <n v="0.121004"/>
  </r>
  <r>
    <x v="42"/>
    <n v="20773"/>
    <n v="0.38318999999999998"/>
    <n v="0.33413599999999999"/>
    <n v="0.31242500000000001"/>
    <n v="0.29846400000000001"/>
    <n v="0.29114699999999999"/>
    <n v="0.28436"/>
    <n v="0.27598299999999998"/>
    <n v="0.26919599999999999"/>
    <n v="0.26409300000000002"/>
    <n v="0.25884600000000002"/>
    <n v="0.25509100000000001"/>
    <n v="0.25070999999999999"/>
    <n v="0.24570400000000001"/>
    <n v="0.23949400000000001"/>
    <n v="0.19780500000000001"/>
    <n v="0.14976200000000001"/>
    <n v="0.12651000000000001"/>
  </r>
  <r>
    <x v="43"/>
    <n v="12845"/>
    <n v="0.38785500000000001"/>
    <n v="0.32222699999999999"/>
    <n v="0.29567900000000003"/>
    <n v="0.282445"/>
    <n v="0.27310200000000001"/>
    <n v="0.26539499999999999"/>
    <n v="0.25994600000000001"/>
    <n v="0.25317200000000001"/>
    <n v="0.24818999999999999"/>
    <n v="0.24274000000000001"/>
    <n v="0.23838100000000001"/>
    <n v="0.23402100000000001"/>
    <n v="0.22864899999999999"/>
    <n v="0.22358900000000001"/>
    <n v="0.182639"/>
    <n v="0.14036599999999999"/>
    <n v="0.116621"/>
  </r>
  <r>
    <x v="44"/>
    <n v="19862"/>
    <n v="0.35786899999999999"/>
    <n v="0.29322300000000001"/>
    <n v="0.27404099999999998"/>
    <n v="0.26241100000000001"/>
    <n v="0.25073000000000001"/>
    <n v="0.24423500000000001"/>
    <n v="0.238647"/>
    <n v="0.23225299999999999"/>
    <n v="0.226664"/>
    <n v="0.22193099999999999"/>
    <n v="0.21689700000000001"/>
    <n v="0.21156"/>
    <n v="0.206122"/>
    <n v="0.20274900000000001"/>
    <n v="0.16488800000000001"/>
    <n v="0.12667400000000001"/>
    <n v="0.105075"/>
  </r>
  <r>
    <x v="45"/>
    <n v="18436"/>
    <n v="0.35040100000000002"/>
    <n v="0.27348699999999998"/>
    <n v="0.2321"/>
    <n v="0.19499900000000001"/>
    <n v="0.15659600000000001"/>
    <n v="0.146615"/>
    <n v="0.14260100000000001"/>
    <n v="0.139455"/>
    <n v="0.13609199999999999"/>
    <n v="0.13370599999999999"/>
    <n v="0.13061400000000001"/>
    <n v="0.12757599999999999"/>
    <n v="0.12546099999999999"/>
    <n v="0.123237"/>
    <n v="0.102951"/>
    <n v="8.2502000000000006E-2"/>
    <n v="7.0350999999999997E-2"/>
  </r>
  <r>
    <x v="46"/>
    <n v="17878"/>
    <n v="0.369616"/>
    <n v="0.27503100000000003"/>
    <n v="0.206679"/>
    <n v="0.13642499999999999"/>
    <n v="0.121714"/>
    <n v="0.119029"/>
    <n v="0.115897"/>
    <n v="0.112876"/>
    <n v="0.109912"/>
    <n v="0.106556"/>
    <n v="0.103367"/>
    <n v="0.101465"/>
    <n v="9.9732000000000001E-2"/>
    <n v="9.8613000000000006E-2"/>
    <n v="8.3958000000000005E-2"/>
    <n v="6.8127999999999994E-2"/>
    <n v="5.8340000000000003E-2"/>
  </r>
  <r>
    <x v="47"/>
    <n v="20606"/>
    <n v="0.34975200000000001"/>
    <n v="0.22886500000000001"/>
    <n v="0.14486099999999999"/>
    <n v="0.127196"/>
    <n v="0.123847"/>
    <n v="0.12113"/>
    <n v="0.118218"/>
    <n v="0.11511200000000001"/>
    <n v="0.111861"/>
    <n v="0.108366"/>
    <n v="0.106668"/>
    <n v="0.10487200000000001"/>
    <n v="0.10341599999999999"/>
    <n v="0.102106"/>
    <n v="8.5460999999999995E-2"/>
    <n v="6.8135000000000001E-2"/>
    <n v="5.9740000000000001E-2"/>
  </r>
  <r>
    <x v="48"/>
    <n v="28717"/>
    <n v="0.30427999999999999"/>
    <n v="0.155587"/>
    <n v="0.13556399999999999"/>
    <n v="0.131386"/>
    <n v="0.12734599999999999"/>
    <n v="0.124247"/>
    <n v="0.121322"/>
    <n v="0.117352"/>
    <n v="0.11383500000000001"/>
    <n v="0.11205900000000001"/>
    <n v="0.11035300000000001"/>
    <n v="0.10892499999999999"/>
    <n v="0.107323"/>
    <n v="0.105826"/>
    <n v="8.7091000000000002E-2"/>
    <n v="6.8984000000000004E-2"/>
    <n v="6.08E-2"/>
  </r>
  <r>
    <x v="49"/>
    <n v="27143"/>
    <n v="0.209594"/>
    <n v="0.16070400000000001"/>
    <n v="0.152562"/>
    <n v="0.14674100000000001"/>
    <n v="0.14235700000000001"/>
    <n v="0.138489"/>
    <n v="0.13362599999999999"/>
    <n v="0.12924099999999999"/>
    <n v="0.12669900000000001"/>
    <n v="0.12507799999999999"/>
    <n v="0.12316299999999999"/>
    <n v="0.121652"/>
    <n v="0.119036"/>
    <n v="0.11601499999999999"/>
    <n v="9.7557000000000005E-2"/>
    <n v="7.7589000000000005E-2"/>
    <n v="6.6572999999999993E-2"/>
  </r>
  <r>
    <x v="50"/>
    <n v="16028"/>
    <n v="0.40472900000000001"/>
    <n v="0.34838999999999998"/>
    <n v="0.325992"/>
    <n v="0.30983300000000003"/>
    <n v="0.29835299999999998"/>
    <n v="0.28599999999999998"/>
    <n v="0.27545500000000001"/>
    <n v="0.26878000000000002"/>
    <n v="0.263289"/>
    <n v="0.25917099999999998"/>
    <n v="0.25467899999999999"/>
    <n v="0.25081100000000001"/>
    <n v="0.24532100000000001"/>
    <n v="0.24089099999999999"/>
    <n v="0.20127300000000001"/>
    <n v="0.15135999999999999"/>
    <n v="0.12896199999999999"/>
  </r>
  <r>
    <x v="51"/>
    <n v="13472"/>
    <n v="0.42065000000000002"/>
    <n v="0.36030299999999998"/>
    <n v="0.333061"/>
    <n v="0.31561800000000001"/>
    <n v="0.30010399999999998"/>
    <n v="0.28844999999999998"/>
    <n v="0.281918"/>
    <n v="0.27612799999999998"/>
    <n v="0.27011600000000002"/>
    <n v="0.26410299999999998"/>
    <n v="0.25883299999999998"/>
    <n v="0.25252400000000003"/>
    <n v="0.24665999999999999"/>
    <n v="0.24346799999999999"/>
    <n v="0.202791"/>
    <n v="0.151722"/>
    <n v="0.126856"/>
  </r>
  <r>
    <x v="52"/>
    <n v="13951"/>
    <n v="0.414881"/>
    <n v="0.35309299999999999"/>
    <n v="0.32714500000000002"/>
    <n v="0.30671599999999999"/>
    <n v="0.29402899999999998"/>
    <n v="0.28607300000000002"/>
    <n v="0.27904800000000002"/>
    <n v="0.273314"/>
    <n v="0.269013"/>
    <n v="0.26385199999999998"/>
    <n v="0.25797399999999998"/>
    <n v="0.25345899999999999"/>
    <n v="0.249803"/>
    <n v="0.24643399999999999"/>
    <n v="0.20213600000000001"/>
    <n v="0.15454100000000001"/>
    <n v="0.12931000000000001"/>
  </r>
  <r>
    <x v="53"/>
    <n v="15806"/>
    <n v="0.40585900000000003"/>
    <n v="0.341895"/>
    <n v="0.31171700000000002"/>
    <n v="0.29185100000000003"/>
    <n v="0.281412"/>
    <n v="0.27325100000000002"/>
    <n v="0.26749299999999998"/>
    <n v="0.261546"/>
    <n v="0.25528299999999998"/>
    <n v="0.247754"/>
    <n v="0.24206"/>
    <n v="0.237821"/>
    <n v="0.234152"/>
    <n v="0.228711"/>
    <n v="0.18676499999999999"/>
    <n v="0.140263"/>
    <n v="0.118689"/>
  </r>
  <r>
    <x v="54"/>
    <n v="16007"/>
    <n v="0.40825899999999998"/>
    <n v="0.33678999999999998"/>
    <n v="0.30998900000000001"/>
    <n v="0.29724499999999998"/>
    <n v="0.287499"/>
    <n v="0.27831600000000001"/>
    <n v="0.27163100000000001"/>
    <n v="0.26619599999999999"/>
    <n v="0.25888699999999998"/>
    <n v="0.252639"/>
    <n v="0.24845400000000001"/>
    <n v="0.243893"/>
    <n v="0.23802100000000001"/>
    <n v="0.23477200000000001"/>
    <n v="0.196102"/>
    <n v="0.14899699999999999"/>
    <n v="0.12550800000000001"/>
  </r>
  <r>
    <x v="55"/>
    <n v="21711"/>
    <n v="0.39454699999999998"/>
    <n v="0.325457"/>
    <n v="0.30758600000000003"/>
    <n v="0.29634700000000003"/>
    <n v="0.28718199999999999"/>
    <n v="0.279858"/>
    <n v="0.27239600000000003"/>
    <n v="0.26309199999999999"/>
    <n v="0.25664399999999998"/>
    <n v="0.252222"/>
    <n v="0.24826100000000001"/>
    <n v="0.24443799999999999"/>
    <n v="0.24102999999999999"/>
    <n v="0.23702300000000001"/>
    <n v="0.20072799999999999"/>
    <n v="0.15218100000000001"/>
    <n v="0.129658"/>
  </r>
  <r>
    <x v="56"/>
    <n v="20855"/>
    <n v="0.38086799999999998"/>
    <n v="0.33752100000000002"/>
    <n v="0.31680700000000001"/>
    <n v="0.30467499999999997"/>
    <n v="0.29474899999999998"/>
    <n v="0.28655000000000003"/>
    <n v="0.27604899999999999"/>
    <n v="0.26737"/>
    <n v="0.26238299999999998"/>
    <n v="0.25864300000000001"/>
    <n v="0.25322499999999998"/>
    <n v="0.24871699999999999"/>
    <n v="0.24526500000000001"/>
    <n v="0.23860000000000001"/>
    <n v="0.201295"/>
    <n v="0.15449499999999999"/>
    <n v="0.12965699999999999"/>
  </r>
  <r>
    <x v="57"/>
    <n v="12741"/>
    <n v="0.40090999999999999"/>
    <n v="0.34345799999999999"/>
    <n v="0.31944099999999997"/>
    <n v="0.30280200000000002"/>
    <n v="0.289773"/>
    <n v="0.27760800000000002"/>
    <n v="0.26779700000000001"/>
    <n v="0.26183200000000001"/>
    <n v="0.25625900000000001"/>
    <n v="0.25029400000000002"/>
    <n v="0.246056"/>
    <n v="0.24268100000000001"/>
    <n v="0.23679500000000001"/>
    <n v="0.23114399999999999"/>
    <n v="0.19276399999999999"/>
    <n v="0.147398"/>
    <n v="0.122361"/>
  </r>
  <r>
    <x v="58"/>
    <n v="11792"/>
    <n v="0.401119"/>
    <n v="0.34286"/>
    <n v="0.32038699999999998"/>
    <n v="0.30469800000000002"/>
    <n v="0.29163800000000001"/>
    <n v="0.28180100000000002"/>
    <n v="0.27586500000000003"/>
    <n v="0.26959"/>
    <n v="0.26339899999999999"/>
    <n v="0.25771699999999997"/>
    <n v="0.25271399999999999"/>
    <n v="0.24491199999999999"/>
    <n v="0.23744899999999999"/>
    <n v="0.23354800000000001"/>
    <n v="0.19767599999999999"/>
    <n v="0.14899899999999999"/>
    <n v="0.124915"/>
  </r>
  <r>
    <x v="59"/>
    <n v="11986"/>
    <n v="0.41256500000000002"/>
    <n v="0.35316199999999998"/>
    <n v="0.32896700000000001"/>
    <n v="0.308944"/>
    <n v="0.295929"/>
    <n v="0.28741899999999998"/>
    <n v="0.27890900000000002"/>
    <n v="0.271901"/>
    <n v="0.26464199999999999"/>
    <n v="0.25921899999999998"/>
    <n v="0.25229400000000002"/>
    <n v="0.24662100000000001"/>
    <n v="0.242616"/>
    <n v="0.23886199999999999"/>
    <n v="0.203321"/>
    <n v="0.15760099999999999"/>
    <n v="0.13048599999999999"/>
  </r>
  <r>
    <x v="60"/>
    <n v="12247"/>
    <n v="0.41201900000000002"/>
    <n v="0.350045"/>
    <n v="0.31860899999999998"/>
    <n v="0.3004"/>
    <n v="0.29011199999999998"/>
    <n v="0.28145700000000001"/>
    <n v="0.27402599999999999"/>
    <n v="0.26716699999999999"/>
    <n v="0.26071699999999998"/>
    <n v="0.25353100000000001"/>
    <n v="0.24650900000000001"/>
    <n v="0.24324299999999999"/>
    <n v="0.238262"/>
    <n v="0.234098"/>
    <n v="0.198824"/>
    <n v="0.145423"/>
    <n v="0.122806"/>
  </r>
  <r>
    <x v="61"/>
    <n v="14207"/>
    <n v="0.41937099999999999"/>
    <n v="0.34412599999999999"/>
    <n v="0.31737900000000002"/>
    <n v="0.304427"/>
    <n v="0.29309499999999999"/>
    <n v="0.28338099999999999"/>
    <n v="0.27556799999999998"/>
    <n v="0.26712200000000003"/>
    <n v="0.25867499999999999"/>
    <n v="0.25248100000000001"/>
    <n v="0.24720200000000001"/>
    <n v="0.241782"/>
    <n v="0.23805200000000001"/>
    <n v="0.23474300000000001"/>
    <n v="0.19955000000000001"/>
    <n v="0.15020800000000001"/>
    <n v="0.12782399999999999"/>
  </r>
  <r>
    <x v="62"/>
    <n v="20920"/>
    <n v="0.40353699999999998"/>
    <n v="0.33479900000000001"/>
    <n v="0.31653900000000001"/>
    <n v="0.30435000000000001"/>
    <n v="0.29311700000000002"/>
    <n v="0.285468"/>
    <n v="0.27839399999999997"/>
    <n v="0.26826"/>
    <n v="0.25999"/>
    <n v="0.25626199999999999"/>
    <n v="0.25286799999999998"/>
    <n v="0.24961800000000001"/>
    <n v="0.24651100000000001"/>
    <n v="0.24302099999999999"/>
    <n v="0.20674000000000001"/>
    <n v="0.155449"/>
    <n v="0.13088"/>
  </r>
  <r>
    <x v="63"/>
    <n v="19960"/>
    <n v="0.38797599999999999"/>
    <n v="0.34303600000000001"/>
    <n v="0.32369700000000001"/>
    <n v="0.30921799999999999"/>
    <n v="0.29914800000000003"/>
    <n v="0.289379"/>
    <n v="0.27905799999999997"/>
    <n v="0.26953899999999997"/>
    <n v="0.26488"/>
    <n v="0.26072099999999998"/>
    <n v="0.25766499999999998"/>
    <n v="0.25480999999999998"/>
    <n v="0.25070100000000001"/>
    <n v="0.243838"/>
    <n v="0.20771500000000001"/>
    <n v="0.154559"/>
    <n v="0.131463"/>
  </r>
  <r>
    <x v="64"/>
    <n v="11786"/>
    <n v="0.41583199999999998"/>
    <n v="0.355931"/>
    <n v="0.32801599999999997"/>
    <n v="0.31291400000000003"/>
    <n v="0.30129"/>
    <n v="0.28779900000000003"/>
    <n v="0.27736300000000003"/>
    <n v="0.27091500000000002"/>
    <n v="0.26489099999999999"/>
    <n v="0.25971499999999997"/>
    <n v="0.25649100000000002"/>
    <n v="0.25173899999999999"/>
    <n v="0.24579999999999999"/>
    <n v="0.24037"/>
    <n v="0.20057700000000001"/>
    <n v="0.151111"/>
    <n v="0.127779"/>
  </r>
  <r>
    <x v="65"/>
    <n v="12377"/>
    <n v="0.40155099999999999"/>
    <n v="0.33909699999999998"/>
    <n v="0.31372699999999998"/>
    <n v="0.297487"/>
    <n v="0.28318700000000002"/>
    <n v="0.271067"/>
    <n v="0.26524999999999999"/>
    <n v="0.26016"/>
    <n v="0.25515100000000002"/>
    <n v="0.25062600000000002"/>
    <n v="0.24521299999999999"/>
    <n v="0.24004200000000001"/>
    <n v="0.23430599999999999"/>
    <n v="0.23075100000000001"/>
    <n v="0.194878"/>
    <n v="0.14591599999999999"/>
    <n v="0.119577"/>
  </r>
  <r>
    <x v="66"/>
    <n v="17422"/>
    <n v="0.37670799999999999"/>
    <n v="0.322351"/>
    <n v="0.29962100000000003"/>
    <n v="0.28022000000000002"/>
    <n v="0.26627299999999998"/>
    <n v="0.25955699999999998"/>
    <n v="0.25312800000000002"/>
    <n v="0.24773300000000001"/>
    <n v="0.242337"/>
    <n v="0.23837700000000001"/>
    <n v="0.232178"/>
    <n v="0.227184"/>
    <n v="0.22408400000000001"/>
    <n v="0.22029599999999999"/>
    <n v="0.185283"/>
    <n v="0.13655100000000001"/>
    <n v="0.113592"/>
  </r>
  <r>
    <x v="67"/>
    <n v="12317"/>
    <n v="0.41609200000000002"/>
    <n v="0.35528100000000001"/>
    <n v="0.32499800000000001"/>
    <n v="0.30259000000000003"/>
    <n v="0.29349700000000001"/>
    <n v="0.28351100000000001"/>
    <n v="0.27717799999999998"/>
    <n v="0.27108900000000002"/>
    <n v="0.26540599999999998"/>
    <n v="0.25890999999999997"/>
    <n v="0.25322699999999998"/>
    <n v="0.24981700000000001"/>
    <n v="0.24543300000000001"/>
    <n v="0.24088699999999999"/>
    <n v="0.202241"/>
    <n v="0.14881900000000001"/>
    <n v="0.12486800000000001"/>
  </r>
  <r>
    <x v="68"/>
    <n v="13608"/>
    <n v="0.42386800000000002"/>
    <n v="0.34905900000000001"/>
    <n v="0.32157599999999997"/>
    <n v="0.30680499999999999"/>
    <n v="0.29688399999999998"/>
    <n v="0.289242"/>
    <n v="0.282995"/>
    <n v="0.27601399999999998"/>
    <n v="0.26925300000000002"/>
    <n v="0.26381500000000002"/>
    <n v="0.25889200000000001"/>
    <n v="0.25558500000000001"/>
    <n v="0.251911"/>
    <n v="0.24867700000000001"/>
    <n v="0.20936199999999999"/>
    <n v="0.156085"/>
    <n v="0.13117300000000001"/>
  </r>
  <r>
    <x v="69"/>
    <n v="20460"/>
    <n v="0.41314800000000002"/>
    <n v="0.34535700000000003"/>
    <n v="0.32820100000000002"/>
    <n v="0.316911"/>
    <n v="0.30747799999999997"/>
    <n v="0.30083100000000002"/>
    <n v="0.29403699999999999"/>
    <n v="0.28318700000000002"/>
    <n v="0.27634399999999998"/>
    <n v="0.27204299999999998"/>
    <n v="0.269208"/>
    <n v="0.26573799999999997"/>
    <n v="0.26241399999999998"/>
    <n v="0.25835799999999998"/>
    <n v="0.217449"/>
    <n v="0.163685"/>
    <n v="0.13871"/>
  </r>
  <r>
    <x v="70"/>
    <n v="19632"/>
    <n v="0.39807500000000001"/>
    <n v="0.351773"/>
    <n v="0.33195799999999998"/>
    <n v="0.32019199999999998"/>
    <n v="0.31117600000000001"/>
    <n v="0.30363699999999999"/>
    <n v="0.29293999999999998"/>
    <n v="0.28260000000000002"/>
    <n v="0.27765899999999999"/>
    <n v="0.27276899999999998"/>
    <n v="0.26900000000000002"/>
    <n v="0.26538299999999998"/>
    <n v="0.26125700000000002"/>
    <n v="0.25545000000000001"/>
    <n v="0.213529"/>
    <n v="0.159994"/>
    <n v="0.135493"/>
  </r>
  <r>
    <x v="71"/>
    <n v="11975"/>
    <n v="0.41904000000000002"/>
    <n v="0.36066799999999999"/>
    <n v="0.33569900000000003"/>
    <n v="0.32066800000000001"/>
    <n v="0.30847599999999997"/>
    <n v="0.29586600000000002"/>
    <n v="0.28643000000000002"/>
    <n v="0.279582"/>
    <n v="0.27473900000000001"/>
    <n v="0.270063"/>
    <n v="0.26588699999999998"/>
    <n v="0.26221299999999997"/>
    <n v="0.25561600000000001"/>
    <n v="0.25085600000000002"/>
    <n v="0.205678"/>
    <n v="0.15632599999999999"/>
    <n v="0.131106"/>
  </r>
  <r>
    <x v="72"/>
    <n v="11501"/>
    <n v="0.40666000000000002"/>
    <n v="0.34692600000000001"/>
    <n v="0.32527600000000001"/>
    <n v="0.30927700000000002"/>
    <n v="0.29449599999999998"/>
    <n v="0.284497"/>
    <n v="0.27684500000000001"/>
    <n v="0.27049800000000002"/>
    <n v="0.264847"/>
    <n v="0.25919500000000001"/>
    <n v="0.25397799999999998"/>
    <n v="0.24884800000000001"/>
    <n v="0.244674"/>
    <n v="0.24084900000000001"/>
    <n v="0.199548"/>
    <n v="0.15355199999999999"/>
    <n v="0.12781500000000001"/>
  </r>
  <r>
    <x v="73"/>
    <n v="12081"/>
    <n v="0.42877199999999999"/>
    <n v="0.36520200000000003"/>
    <n v="0.34028599999999998"/>
    <n v="0.31909599999999999"/>
    <n v="0.30353400000000003"/>
    <n v="0.29542299999999999"/>
    <n v="0.28871799999999997"/>
    <n v="0.28292400000000001"/>
    <n v="0.27804000000000001"/>
    <n v="0.27290799999999998"/>
    <n v="0.26636900000000002"/>
    <n v="0.26140200000000002"/>
    <n v="0.25734600000000002"/>
    <n v="0.25320799999999999"/>
    <n v="0.20793"/>
    <n v="0.15967200000000001"/>
    <n v="0.132439"/>
  </r>
  <r>
    <x v="74"/>
    <n v="12010"/>
    <n v="0.425645"/>
    <n v="0.36178199999999999"/>
    <n v="0.33172400000000002"/>
    <n v="0.31240600000000002"/>
    <n v="0.3"/>
    <n v="0.29092400000000002"/>
    <n v="0.28384700000000002"/>
    <n v="0.27668599999999999"/>
    <n v="0.27127400000000002"/>
    <n v="0.26336399999999999"/>
    <n v="0.25678600000000001"/>
    <n v="0.25253999999999999"/>
    <n v="0.24929200000000001"/>
    <n v="0.24454600000000001"/>
    <n v="0.19866800000000001"/>
    <n v="0.15220600000000001"/>
    <n v="0.12872600000000001"/>
  </r>
  <r>
    <x v="75"/>
    <n v="13817"/>
    <n v="0.42469400000000002"/>
    <n v="0.34978599999999999"/>
    <n v="0.32257400000000003"/>
    <n v="0.30961899999999998"/>
    <n v="0.29919699999999999"/>
    <n v="0.291597"/>
    <n v="0.28443200000000002"/>
    <n v="0.27676099999999998"/>
    <n v="0.26966800000000002"/>
    <n v="0.26358799999999999"/>
    <n v="0.25953500000000002"/>
    <n v="0.25692999999999999"/>
    <n v="0.25331100000000001"/>
    <n v="0.24962000000000001"/>
    <n v="0.20214199999999999"/>
    <n v="0.15828300000000001"/>
    <n v="0.13476199999999999"/>
  </r>
  <r>
    <x v="76"/>
    <n v="20630"/>
    <n v="0.40445999999999999"/>
    <n v="0.33654899999999999"/>
    <n v="0.32050400000000001"/>
    <n v="0.30935499999999999"/>
    <n v="0.299321"/>
    <n v="0.292487"/>
    <n v="0.28506999999999999"/>
    <n v="0.27745999999999998"/>
    <n v="0.26951000000000003"/>
    <n v="0.26524500000000001"/>
    <n v="0.26136700000000002"/>
    <n v="0.25816800000000001"/>
    <n v="0.25477499999999997"/>
    <n v="0.25186599999999998"/>
    <n v="0.20358699999999999"/>
    <n v="0.157441"/>
    <n v="0.13262199999999999"/>
  </r>
  <r>
    <x v="77"/>
    <n v="20449"/>
    <n v="0.39532499999999998"/>
    <n v="0.34539599999999998"/>
    <n v="0.32661699999999999"/>
    <n v="0.31395200000000001"/>
    <n v="0.30578499999999997"/>
    <n v="0.29786299999999999"/>
    <n v="0.28739799999999999"/>
    <n v="0.277862"/>
    <n v="0.27321600000000001"/>
    <n v="0.26891300000000001"/>
    <n v="0.26519599999999999"/>
    <n v="0.26187100000000002"/>
    <n v="0.258106"/>
    <n v="0.25199300000000002"/>
    <n v="0.20377500000000001"/>
    <n v="0.16025200000000001"/>
    <n v="0.13697500000000001"/>
  </r>
  <r>
    <x v="78"/>
    <n v="12918"/>
    <n v="0.40509400000000001"/>
    <n v="0.34331899999999999"/>
    <n v="0.32164399999999999"/>
    <n v="0.30631700000000001"/>
    <n v="0.29439500000000002"/>
    <n v="0.28046100000000002"/>
    <n v="0.27217799999999998"/>
    <n v="0.266295"/>
    <n v="0.26172800000000002"/>
    <n v="0.25708300000000001"/>
    <n v="0.25174200000000002"/>
    <n v="0.24771599999999999"/>
    <n v="0.24144599999999999"/>
    <n v="0.235795"/>
    <n v="0.189967"/>
    <n v="0.14793300000000001"/>
    <n v="0.12231"/>
  </r>
  <r>
    <x v="79"/>
    <n v="12182"/>
    <n v="0.418568"/>
    <n v="0.35716599999999998"/>
    <n v="0.33254"/>
    <n v="0.31480900000000001"/>
    <n v="0.29978700000000003"/>
    <n v="0.28771999999999998"/>
    <n v="0.28033200000000003"/>
    <n v="0.27540599999999998"/>
    <n v="0.270399"/>
    <n v="0.26580199999999998"/>
    <n v="0.26178000000000001"/>
    <n v="0.25463799999999998"/>
    <n v="0.248728"/>
    <n v="0.245362"/>
    <n v="0.200624"/>
    <n v="0.15128900000000001"/>
    <n v="0.12608800000000001"/>
  </r>
  <r>
    <x v="80"/>
    <n v="12374"/>
    <n v="0.41595300000000002"/>
    <n v="0.34960400000000003"/>
    <n v="0.32350099999999998"/>
    <n v="0.30321599999999999"/>
    <n v="0.28858899999999998"/>
    <n v="0.28107300000000002"/>
    <n v="0.27541599999999999"/>
    <n v="0.26830500000000002"/>
    <n v="0.262405"/>
    <n v="0.25739499999999998"/>
    <n v="0.25165700000000002"/>
    <n v="0.244949"/>
    <n v="0.241393"/>
    <n v="0.23791799999999999"/>
    <n v="0.190965"/>
    <n v="0.14982999999999999"/>
    <n v="0.125748"/>
  </r>
  <r>
    <x v="81"/>
    <n v="12331"/>
    <n v="0.40921299999999999"/>
    <n v="0.34684900000000002"/>
    <n v="0.31854700000000002"/>
    <n v="0.300624"/>
    <n v="0.291298"/>
    <n v="0.28262100000000001"/>
    <n v="0.27556599999999998"/>
    <n v="0.26907799999999998"/>
    <n v="0.263158"/>
    <n v="0.25723800000000002"/>
    <n v="0.25002000000000002"/>
    <n v="0.24588399999999999"/>
    <n v="0.24215400000000001"/>
    <n v="0.23907200000000001"/>
    <n v="0.192604"/>
    <n v="0.14816299999999999"/>
    <n v="0.126024"/>
  </r>
  <r>
    <x v="82"/>
    <n v="14907"/>
    <n v="0.41255799999999998"/>
    <n v="0.33896799999999999"/>
    <n v="0.312336"/>
    <n v="0.30166999999999999"/>
    <n v="0.29355300000000001"/>
    <n v="0.28550300000000001"/>
    <n v="0.27825899999999998"/>
    <n v="0.27067799999999997"/>
    <n v="0.26316499999999998"/>
    <n v="0.25612099999999999"/>
    <n v="0.25108999999999998"/>
    <n v="0.247669"/>
    <n v="0.243309"/>
    <n v="0.239619"/>
    <n v="0.19131999999999999"/>
    <n v="0.14825199999999999"/>
    <n v="0.12484099999999999"/>
  </r>
  <r>
    <x v="83"/>
    <n v="22530"/>
    <n v="0.391123"/>
    <n v="0.32214799999999999"/>
    <n v="0.30501600000000001"/>
    <n v="0.294319"/>
    <n v="0.28508699999999998"/>
    <n v="0.27998200000000001"/>
    <n v="0.27310299999999998"/>
    <n v="0.26400400000000002"/>
    <n v="0.25690200000000002"/>
    <n v="0.25281799999999999"/>
    <n v="0.249001"/>
    <n v="0.24598300000000001"/>
    <n v="0.242122"/>
    <n v="0.23706199999999999"/>
    <n v="0.193298"/>
    <n v="0.15090999999999999"/>
    <n v="0.12867300000000001"/>
  </r>
  <r>
    <x v="84"/>
    <n v="22087"/>
    <n v="0.37895600000000002"/>
    <n v="0.33395200000000003"/>
    <n v="0.31561600000000001"/>
    <n v="0.304342"/>
    <n v="0.294653"/>
    <n v="0.28713699999999998"/>
    <n v="0.27781"/>
    <n v="0.26916299999999999"/>
    <n v="0.26436399999999999"/>
    <n v="0.26105899999999999"/>
    <n v="0.25712000000000002"/>
    <n v="0.25218499999999999"/>
    <n v="0.24788299999999999"/>
    <n v="0.24149999999999999"/>
    <n v="0.19568099999999999"/>
    <n v="0.153891"/>
    <n v="0.130665"/>
  </r>
  <r>
    <x v="85"/>
    <n v="13638"/>
    <n v="0.40159800000000001"/>
    <n v="0.341472"/>
    <n v="0.31786199999999998"/>
    <n v="0.30246400000000001"/>
    <n v="0.28970499999999999"/>
    <n v="0.27826699999999999"/>
    <n v="0.26880799999999999"/>
    <n v="0.262355"/>
    <n v="0.25678299999999998"/>
    <n v="0.25128299999999998"/>
    <n v="0.24739700000000001"/>
    <n v="0.24219099999999999"/>
    <n v="0.23647199999999999"/>
    <n v="0.226573"/>
    <n v="0.18756400000000001"/>
    <n v="0.14569599999999999"/>
    <n v="0.124138"/>
  </r>
  <r>
    <x v="86"/>
    <n v="12953"/>
    <n v="0.402918"/>
    <n v="0.34463100000000002"/>
    <n v="0.32131599999999999"/>
    <n v="0.30518000000000001"/>
    <n v="0.29236499999999999"/>
    <n v="0.280476"/>
    <n v="0.27213799999999999"/>
    <n v="0.26472600000000002"/>
    <n v="0.25939899999999999"/>
    <n v="0.25306899999999999"/>
    <n v="0.24774199999999999"/>
    <n v="0.24326400000000001"/>
    <n v="0.23438600000000001"/>
    <n v="0.227746"/>
    <n v="0.18690699999999999"/>
    <n v="0.142901"/>
    <n v="0.11981799999999999"/>
  </r>
  <r>
    <x v="87"/>
    <n v="13672"/>
    <n v="0.40103899999999998"/>
    <n v="0.34391500000000003"/>
    <n v="0.31890000000000002"/>
    <n v="0.29871300000000001"/>
    <n v="0.28598600000000002"/>
    <n v="0.27859899999999999"/>
    <n v="0.27150400000000002"/>
    <n v="0.26513999999999999"/>
    <n v="0.258631"/>
    <n v="0.25204799999999999"/>
    <n v="0.246197"/>
    <n v="0.23602999999999999"/>
    <n v="0.23047100000000001"/>
    <n v="0.22666800000000001"/>
    <n v="0.19031600000000001"/>
    <n v="0.146504"/>
    <n v="0.12295200000000001"/>
  </r>
  <r>
    <x v="88"/>
    <n v="14367"/>
    <n v="0.403146"/>
    <n v="0.340781"/>
    <n v="0.31259100000000001"/>
    <n v="0.29644300000000001"/>
    <n v="0.28690700000000002"/>
    <n v="0.27813700000000002"/>
    <n v="0.27082899999999999"/>
    <n v="0.26449499999999998"/>
    <n v="0.25850899999999999"/>
    <n v="0.25161800000000001"/>
    <n v="0.23999400000000001"/>
    <n v="0.23463500000000001"/>
    <n v="0.22934499999999999"/>
    <n v="0.225795"/>
    <n v="0.18653900000000001"/>
    <n v="0.144846"/>
    <n v="0.122016"/>
  </r>
  <r>
    <x v="89"/>
    <n v="17610"/>
    <n v="0.39318599999999998"/>
    <n v="0.31998900000000002"/>
    <n v="0.295684"/>
    <n v="0.28393000000000002"/>
    <n v="0.27331100000000003"/>
    <n v="0.26649600000000001"/>
    <n v="0.25917099999999998"/>
    <n v="0.25093700000000002"/>
    <n v="0.24293000000000001"/>
    <n v="0.23038"/>
    <n v="0.22447500000000001"/>
    <n v="0.21953400000000001"/>
    <n v="0.21590000000000001"/>
    <n v="0.213061"/>
    <n v="0.17819399999999999"/>
    <n v="0.140375"/>
    <n v="0.118626"/>
  </r>
  <r>
    <x v="90"/>
    <n v="28229"/>
    <n v="0.37922"/>
    <n v="0.30925599999999998"/>
    <n v="0.29246499999999997"/>
    <n v="0.28155400000000003"/>
    <n v="0.27319399999999999"/>
    <n v="0.26522400000000002"/>
    <n v="0.25640299999999999"/>
    <n v="0.247618"/>
    <n v="0.235042"/>
    <n v="0.22778000000000001"/>
    <n v="0.22342300000000001"/>
    <n v="0.21987999999999999"/>
    <n v="0.21640899999999999"/>
    <n v="0.21283099999999999"/>
    <n v="0.17949599999999999"/>
    <n v="0.13861599999999999"/>
    <n v="0.116759"/>
  </r>
  <r>
    <x v="91"/>
    <n v="31942"/>
    <n v="0.36679"/>
    <n v="0.32408700000000001"/>
    <n v="0.30636799999999997"/>
    <n v="0.29472199999999998"/>
    <n v="0.28404600000000002"/>
    <n v="0.27296300000000001"/>
    <n v="0.26128600000000002"/>
    <n v="0.24337900000000001"/>
    <n v="0.23508200000000001"/>
    <n v="0.23026099999999999"/>
    <n v="0.22656699999999999"/>
    <n v="0.22284100000000001"/>
    <n v="0.21936600000000001"/>
    <n v="0.2137"/>
    <n v="0.18029600000000001"/>
    <n v="0.14191300000000001"/>
    <n v="0.12131400000000001"/>
  </r>
  <r>
    <x v="92"/>
    <n v="18231"/>
    <n v="0.38198700000000002"/>
    <n v="0.32258199999999998"/>
    <n v="0.299929"/>
    <n v="0.28511900000000001"/>
    <n v="0.27327099999999999"/>
    <n v="0.26229999999999998"/>
    <n v="0.24579000000000001"/>
    <n v="0.23778199999999999"/>
    <n v="0.23169300000000001"/>
    <n v="0.22736000000000001"/>
    <n v="0.223082"/>
    <n v="0.218968"/>
    <n v="0.213812"/>
    <n v="0.20991699999999999"/>
    <n v="0.17804800000000001"/>
    <n v="0.137074"/>
    <n v="0.113872"/>
  </r>
  <r>
    <x v="93"/>
    <n v="18000"/>
    <n v="0.38983299999999999"/>
    <n v="0.33066699999999999"/>
    <n v="0.30611100000000002"/>
    <n v="0.28738900000000001"/>
    <n v="0.27250000000000002"/>
    <n v="0.25238899999999997"/>
    <n v="0.24222199999999999"/>
    <n v="0.23461099999999999"/>
    <n v="0.22872200000000001"/>
    <n v="0.22483300000000001"/>
    <n v="0.220111"/>
    <n v="0.215444"/>
    <n v="0.21033299999999999"/>
    <n v="0.20694399999999999"/>
    <n v="0.17383299999999999"/>
    <n v="0.13783300000000001"/>
    <n v="0.114722"/>
  </r>
  <r>
    <x v="94"/>
    <n v="21360"/>
    <n v="0.37940099999999999"/>
    <n v="0.31783699999999998"/>
    <n v="0.29119899999999999"/>
    <n v="0.27275300000000002"/>
    <n v="0.25154500000000002"/>
    <n v="0.24035599999999999"/>
    <n v="0.23300599999999999"/>
    <n v="0.22734099999999999"/>
    <n v="0.222612"/>
    <n v="0.21839900000000001"/>
    <n v="0.21235999999999999"/>
    <n v="0.20608599999999999"/>
    <n v="0.203324"/>
    <n v="0.20056199999999999"/>
    <n v="0.16652600000000001"/>
    <n v="0.12926000000000001"/>
    <n v="0.109831"/>
  </r>
  <r>
    <x v="95"/>
    <n v="30052"/>
    <n v="0.37192199999999997"/>
    <n v="0.30127799999999999"/>
    <n v="0.27445799999999998"/>
    <n v="0.246972"/>
    <n v="0.23399400000000001"/>
    <n v="0.225409"/>
    <n v="0.21942"/>
    <n v="0.21379600000000001"/>
    <n v="0.20847199999999999"/>
    <n v="0.20244899999999999"/>
    <n v="0.19596"/>
    <n v="0.19309899999999999"/>
    <n v="0.18990399999999999"/>
    <n v="0.187309"/>
    <n v="0.15513099999999999"/>
    <n v="0.12099"/>
    <n v="0.10016"/>
  </r>
  <r>
    <x v="96"/>
    <n v="44891"/>
    <n v="0.34672900000000001"/>
    <n v="0.28203899999999998"/>
    <n v="0.24657499999999999"/>
    <n v="0.231962"/>
    <n v="0.22287299999999999"/>
    <n v="0.216636"/>
    <n v="0.21171300000000001"/>
    <n v="0.20654500000000001"/>
    <n v="0.19972799999999999"/>
    <n v="0.19384699999999999"/>
    <n v="0.19079499999999999"/>
    <n v="0.18854599999999999"/>
    <n v="0.18582799999999999"/>
    <n v="0.18284300000000001"/>
    <n v="0.15299299999999999"/>
    <n v="0.119757"/>
    <n v="0.100221"/>
  </r>
  <r>
    <x v="97"/>
    <n v="60125"/>
    <n v="0.34000799999999998"/>
    <n v="0.26190400000000003"/>
    <n v="0.23883599999999999"/>
    <n v="0.227044"/>
    <n v="0.21999199999999999"/>
    <n v="0.21426999999999999"/>
    <n v="0.20863200000000001"/>
    <n v="0.20119799999999999"/>
    <n v="0.194744"/>
    <n v="0.19156799999999999"/>
    <n v="0.18904000000000001"/>
    <n v="0.18591299999999999"/>
    <n v="0.183451"/>
    <n v="0.18052399999999999"/>
    <n v="0.15090200000000001"/>
    <n v="0.117622"/>
    <n v="9.9426E-2"/>
  </r>
  <r>
    <x v="98"/>
    <n v="245082"/>
    <n v="0.292931"/>
    <n v="0.24366099999999999"/>
    <n v="0.22795599999999999"/>
    <n v="0.21867"/>
    <n v="0.212031"/>
    <n v="0.20613500000000001"/>
    <n v="0.19800300000000001"/>
    <n v="0.190638"/>
    <n v="0.187305"/>
    <n v="0.184506"/>
    <n v="0.18201700000000001"/>
    <n v="0.179454"/>
    <n v="0.176284"/>
    <n v="0.17238300000000001"/>
    <n v="0.14507"/>
    <n v="0.11477"/>
    <n v="9.6824999999999994E-2"/>
  </r>
  <r>
    <x v="99"/>
    <n v="89204"/>
    <n v="0.31568099999999999"/>
    <n v="0.270403"/>
    <n v="0.25187199999999998"/>
    <n v="0.24087500000000001"/>
    <n v="0.231604"/>
    <n v="0.221358"/>
    <n v="0.21282699999999999"/>
    <n v="0.208152"/>
    <n v="0.204453"/>
    <n v="0.20107800000000001"/>
    <n v="0.197771"/>
    <n v="0.19420699999999999"/>
    <n v="0.19017100000000001"/>
    <n v="0.185889"/>
    <n v="0.157997"/>
    <n v="0.12587999999999999"/>
    <n v="0.10709200000000001"/>
  </r>
  <r>
    <x v="100"/>
    <n v="37447"/>
    <n v="0.35794599999999999"/>
    <n v="0.30397600000000002"/>
    <n v="0.28397499999999998"/>
    <n v="0.27003500000000003"/>
    <n v="0.256523"/>
    <n v="0.246028"/>
    <n v="0.23985899999999999"/>
    <n v="0.23414399999999999"/>
    <n v="0.22997799999999999"/>
    <n v="0.22597300000000001"/>
    <n v="0.22194"/>
    <n v="0.21732000000000001"/>
    <n v="0.21235299999999999"/>
    <n v="0.209229"/>
    <n v="0.176676"/>
    <n v="0.140625"/>
    <n v="0.118781"/>
  </r>
  <r>
    <x v="101"/>
    <n v="26792"/>
    <n v="0.36212299999999997"/>
    <n v="0.31072699999999998"/>
    <n v="0.28676499999999999"/>
    <n v="0.26896100000000001"/>
    <n v="0.25533699999999998"/>
    <n v="0.24790999999999999"/>
    <n v="0.24260999999999999"/>
    <n v="0.237235"/>
    <n v="0.233129"/>
    <n v="0.22820199999999999"/>
    <n v="0.22245400000000001"/>
    <n v="0.217752"/>
    <n v="0.214056"/>
    <n v="0.210921"/>
    <n v="0.17811299999999999"/>
    <n v="0.141871"/>
    <n v="0.120334"/>
  </r>
  <r>
    <x v="102"/>
    <n v="22310"/>
    <n v="0.37373400000000001"/>
    <n v="0.31524000000000002"/>
    <n v="0.28534300000000001"/>
    <n v="0.26759300000000003"/>
    <n v="0.25818000000000002"/>
    <n v="0.250247"/>
    <n v="0.24352299999999999"/>
    <n v="0.23818900000000001"/>
    <n v="0.23236200000000001"/>
    <n v="0.22649"/>
    <n v="0.22017"/>
    <n v="0.216226"/>
    <n v="0.21273"/>
    <n v="0.20986099999999999"/>
    <n v="0.175482"/>
    <n v="0.139041"/>
    <n v="0.118646"/>
  </r>
  <r>
    <x v="103"/>
    <n v="23120"/>
    <n v="0.37746499999999999"/>
    <n v="0.305753"/>
    <n v="0.27811399999999997"/>
    <n v="0.26500899999999999"/>
    <n v="0.25609900000000002"/>
    <n v="0.249611"/>
    <n v="0.24346899999999999"/>
    <n v="0.23689399999999999"/>
    <n v="0.229931"/>
    <n v="0.22391900000000001"/>
    <n v="0.219939"/>
    <n v="0.216609"/>
    <n v="0.21362500000000001"/>
    <n v="0.21115900000000001"/>
    <n v="0.17832999999999999"/>
    <n v="0.14013800000000001"/>
    <n v="0.119074"/>
  </r>
  <r>
    <x v="104"/>
    <n v="32155"/>
    <n v="0.36121900000000001"/>
    <n v="0.29217900000000002"/>
    <n v="0.275478"/>
    <n v="0.26506000000000002"/>
    <n v="0.25762699999999999"/>
    <n v="0.251469"/>
    <n v="0.24462800000000001"/>
    <n v="0.23585800000000001"/>
    <n v="0.229296"/>
    <n v="0.22559499999999999"/>
    <n v="0.22245400000000001"/>
    <n v="0.21934400000000001"/>
    <n v="0.21626500000000001"/>
    <n v="0.21290600000000001"/>
    <n v="0.17919499999999999"/>
    <n v="0.140538"/>
    <n v="0.119981"/>
  </r>
  <r>
    <x v="105"/>
    <n v="44454"/>
    <n v="0.31549500000000003"/>
    <n v="0.27201199999999998"/>
    <n v="0.255635"/>
    <n v="0.24587200000000001"/>
    <n v="0.23741399999999999"/>
    <n v="0.229743"/>
    <n v="0.220745"/>
    <n v="0.21296200000000001"/>
    <n v="0.208283"/>
    <n v="0.20497599999999999"/>
    <n v="0.201962"/>
    <n v="0.19894700000000001"/>
    <n v="0.195685"/>
    <n v="0.191299"/>
    <n v="0.15978300000000001"/>
    <n v="0.12493799999999999"/>
    <n v="0.105435"/>
  </r>
  <r>
    <x v="106"/>
    <n v="20297"/>
    <n v="0.35675200000000001"/>
    <n v="0.30285299999999998"/>
    <n v="0.28314499999999998"/>
    <n v="0.26994099999999999"/>
    <n v="0.25718099999999999"/>
    <n v="0.24629300000000001"/>
    <n v="0.23594599999999999"/>
    <n v="0.23008300000000001"/>
    <n v="0.22486100000000001"/>
    <n v="0.22062399999999999"/>
    <n v="0.216387"/>
    <n v="0.212593"/>
    <n v="0.20722299999999999"/>
    <n v="0.20269000000000001"/>
    <n v="0.170518"/>
    <n v="0.13474900000000001"/>
    <n v="0.113958"/>
  </r>
  <r>
    <x v="107"/>
    <n v="16014"/>
    <n v="0.37017600000000001"/>
    <n v="0.31528699999999998"/>
    <n v="0.291995"/>
    <n v="0.27613300000000002"/>
    <n v="0.26283299999999998"/>
    <n v="0.25221700000000002"/>
    <n v="0.245785"/>
    <n v="0.23916599999999999"/>
    <n v="0.23441999999999999"/>
    <n v="0.230548"/>
    <n v="0.22542799999999999"/>
    <n v="0.220495"/>
    <n v="0.215312"/>
    <n v="0.211065"/>
    <n v="0.177532"/>
    <n v="0.13950299999999999"/>
    <n v="0.115024"/>
  </r>
  <r>
    <x v="108"/>
    <n v="14222"/>
    <n v="0.38461499999999998"/>
    <n v="0.32625500000000002"/>
    <n v="0.29918400000000001"/>
    <n v="0.28237899999999999"/>
    <n v="0.26895000000000002"/>
    <n v="0.25987900000000003"/>
    <n v="0.25256600000000001"/>
    <n v="0.24560499999999999"/>
    <n v="0.239699"/>
    <n v="0.234566"/>
    <n v="0.22936300000000001"/>
    <n v="0.22486300000000001"/>
    <n v="0.219941"/>
    <n v="0.21698799999999999"/>
    <n v="0.18520600000000001"/>
    <n v="0.14414299999999999"/>
    <n v="0.121572"/>
  </r>
  <r>
    <x v="109"/>
    <n v="13768"/>
    <n v="0.39228600000000002"/>
    <n v="0.325683"/>
    <n v="0.300261"/>
    <n v="0.28311999999999998"/>
    <n v="0.27237099999999997"/>
    <n v="0.26314599999999999"/>
    <n v="0.25697300000000001"/>
    <n v="0.250581"/>
    <n v="0.24549699999999999"/>
    <n v="0.239396"/>
    <n v="0.23474700000000001"/>
    <n v="0.23017099999999999"/>
    <n v="0.22661200000000001"/>
    <n v="0.22319900000000001"/>
    <n v="0.18601100000000001"/>
    <n v="0.14519199999999999"/>
    <n v="0.12078700000000001"/>
  </r>
  <r>
    <x v="110"/>
    <n v="15656"/>
    <n v="0.38802999999999999"/>
    <n v="0.31706699999999999"/>
    <n v="0.288771"/>
    <n v="0.276891"/>
    <n v="0.26852300000000001"/>
    <n v="0.26066699999999998"/>
    <n v="0.25459900000000002"/>
    <n v="0.24738099999999999"/>
    <n v="0.24118500000000001"/>
    <n v="0.23460700000000001"/>
    <n v="0.22956099999999999"/>
    <n v="0.22515299999999999"/>
    <n v="0.22189600000000001"/>
    <n v="0.21883"/>
    <n v="0.18037800000000001"/>
    <n v="0.140266"/>
    <n v="0.118996"/>
  </r>
  <r>
    <x v="111"/>
    <n v="19821"/>
    <n v="0.377579"/>
    <n v="0.31108400000000003"/>
    <n v="0.29367799999999999"/>
    <n v="0.28288200000000002"/>
    <n v="0.27364899999999998"/>
    <n v="0.26724199999999998"/>
    <n v="0.25997700000000001"/>
    <n v="0.25069399999999997"/>
    <n v="0.24257100000000001"/>
    <n v="0.23697099999999999"/>
    <n v="0.23414599999999999"/>
    <n v="0.23152200000000001"/>
    <n v="0.228495"/>
    <n v="0.226073"/>
    <n v="0.18990000000000001"/>
    <n v="0.14797399999999999"/>
    <n v="0.12532199999999999"/>
  </r>
  <r>
    <x v="112"/>
    <n v="19984"/>
    <n v="0.36424099999999998"/>
    <n v="0.316853"/>
    <n v="0.297788"/>
    <n v="0.285078"/>
    <n v="0.27627099999999999"/>
    <n v="0.26821499999999998"/>
    <n v="0.25860699999999998"/>
    <n v="0.25045000000000001"/>
    <n v="0.24429500000000001"/>
    <n v="0.240893"/>
    <n v="0.23749000000000001"/>
    <n v="0.23378699999999999"/>
    <n v="0.23013400000000001"/>
    <n v="0.22542999999999999"/>
    <n v="0.191303"/>
    <n v="0.14992"/>
    <n v="0.12635099999999999"/>
  </r>
  <r>
    <x v="113"/>
    <n v="13255"/>
    <n v="0.38234600000000002"/>
    <n v="0.32274599999999998"/>
    <n v="0.29951"/>
    <n v="0.28427000000000002"/>
    <n v="0.274613"/>
    <n v="0.26397599999999999"/>
    <n v="0.255602"/>
    <n v="0.25001899999999999"/>
    <n v="0.24549199999999999"/>
    <n v="0.24073900000000001"/>
    <n v="0.23666499999999999"/>
    <n v="0.23206299999999999"/>
    <n v="0.226933"/>
    <n v="0.221803"/>
    <n v="0.188834"/>
    <n v="0.14832100000000001"/>
    <n v="0.123199"/>
  </r>
  <r>
    <x v="114"/>
    <n v="12326"/>
    <n v="0.38382300000000003"/>
    <n v="0.32549099999999997"/>
    <n v="0.30139500000000002"/>
    <n v="0.28589999999999999"/>
    <n v="0.27348699999999998"/>
    <n v="0.26391399999999998"/>
    <n v="0.255963"/>
    <n v="0.25012200000000001"/>
    <n v="0.24460499999999999"/>
    <n v="0.23916899999999999"/>
    <n v="0.23405799999999999"/>
    <n v="0.22902800000000001"/>
    <n v="0.224241"/>
    <n v="0.22034699999999999"/>
    <n v="0.18773300000000001"/>
    <n v="0.14773600000000001"/>
    <n v="0.124777"/>
  </r>
  <r>
    <x v="115"/>
    <n v="11398"/>
    <n v="0.39305099999999998"/>
    <n v="0.33260200000000001"/>
    <n v="0.30996699999999999"/>
    <n v="0.29338500000000001"/>
    <n v="0.27952300000000002"/>
    <n v="0.27022299999999999"/>
    <n v="0.26364300000000002"/>
    <n v="0.25758900000000001"/>
    <n v="0.251799"/>
    <n v="0.246008"/>
    <n v="0.241007"/>
    <n v="0.23635700000000001"/>
    <n v="0.23197100000000001"/>
    <n v="0.22889999999999999"/>
    <n v="0.19398099999999999"/>
    <n v="0.15055299999999999"/>
    <n v="0.124496"/>
  </r>
  <r>
    <x v="116"/>
    <n v="11108"/>
    <n v="0.38872899999999999"/>
    <n v="0.32409100000000002"/>
    <n v="0.29501300000000003"/>
    <n v="0.27817799999999998"/>
    <n v="0.26611499999999999"/>
    <n v="0.258102"/>
    <n v="0.25243100000000002"/>
    <n v="0.24585899999999999"/>
    <n v="0.240367"/>
    <n v="0.233705"/>
    <n v="0.22812399999999999"/>
    <n v="0.22353300000000001"/>
    <n v="0.22038199999999999"/>
    <n v="0.217141"/>
    <n v="0.18482199999999999"/>
    <n v="0.14449000000000001"/>
    <n v="0.121984"/>
  </r>
  <r>
    <x v="117"/>
    <n v="12639"/>
    <n v="0.399003"/>
    <n v="0.327241"/>
    <n v="0.30089399999999999"/>
    <n v="0.28586099999999998"/>
    <n v="0.27462599999999998"/>
    <n v="0.26600200000000002"/>
    <n v="0.25872299999999998"/>
    <n v="0.25334299999999998"/>
    <n v="0.246776"/>
    <n v="0.24179100000000001"/>
    <n v="0.23744000000000001"/>
    <n v="0.23324600000000001"/>
    <n v="0.22944899999999999"/>
    <n v="0.22454299999999999"/>
    <n v="0.189414"/>
    <n v="0.147559"/>
    <n v="0.120658"/>
  </r>
  <r>
    <x v="118"/>
    <n v="17764"/>
    <n v="0.390509"/>
    <n v="0.32380100000000001"/>
    <n v="0.29987599999999998"/>
    <n v="0.28749200000000003"/>
    <n v="0.27809099999999998"/>
    <n v="0.27189799999999997"/>
    <n v="0.26441100000000001"/>
    <n v="0.25641700000000001"/>
    <n v="0.24870500000000001"/>
    <n v="0.244371"/>
    <n v="0.24071200000000001"/>
    <n v="0.23738999999999999"/>
    <n v="0.23480100000000001"/>
    <n v="0.23159199999999999"/>
    <n v="0.19798499999999999"/>
    <n v="0.15621499999999999"/>
    <n v="0.13043199999999999"/>
  </r>
  <r>
    <x v="119"/>
    <n v="19415"/>
    <n v="0.36786000000000002"/>
    <n v="0.30826700000000001"/>
    <n v="0.29101199999999999"/>
    <n v="0.28024700000000002"/>
    <n v="0.27283000000000002"/>
    <n v="0.265156"/>
    <n v="0.25526700000000002"/>
    <n v="0.24563499999999999"/>
    <n v="0.24027799999999999"/>
    <n v="0.23667299999999999"/>
    <n v="0.23327300000000001"/>
    <n v="0.23028599999999999"/>
    <n v="0.22735"/>
    <n v="0.222251"/>
    <n v="0.18923499999999999"/>
    <n v="0.147978"/>
    <n v="0.123461"/>
  </r>
  <r>
    <x v="120"/>
    <n v="16966"/>
    <n v="0.36543700000000001"/>
    <n v="0.32081799999999999"/>
    <n v="0.302311"/>
    <n v="0.28981499999999999"/>
    <n v="0.28026600000000002"/>
    <n v="0.26847799999999999"/>
    <n v="0.25916499999999998"/>
    <n v="0.25291799999999998"/>
    <n v="0.24725900000000001"/>
    <n v="0.24218999999999999"/>
    <n v="0.23841799999999999"/>
    <n v="0.234764"/>
    <n v="0.23034299999999999"/>
    <n v="0.22503799999999999"/>
    <n v="0.189968"/>
    <n v="0.147118"/>
    <n v="0.123305"/>
  </r>
  <r>
    <x v="121"/>
    <n v="10988"/>
    <n v="0.395704"/>
    <n v="0.339279"/>
    <n v="0.31361499999999998"/>
    <n v="0.29550399999999999"/>
    <n v="0.28239900000000001"/>
    <n v="0.27002199999999998"/>
    <n v="0.26219500000000001"/>
    <n v="0.25455"/>
    <n v="0.247998"/>
    <n v="0.24371999999999999"/>
    <n v="0.239261"/>
    <n v="0.23316300000000001"/>
    <n v="0.22742999999999999"/>
    <n v="0.223972"/>
    <n v="0.18729499999999999"/>
    <n v="0.145704"/>
    <n v="0.121405"/>
  </r>
  <r>
    <x v="122"/>
    <n v="10440"/>
    <n v="0.40708800000000001"/>
    <n v="0.34683900000000001"/>
    <n v="0.32298900000000003"/>
    <n v="0.30431000000000002"/>
    <n v="0.28879300000000002"/>
    <n v="0.27892699999999998"/>
    <n v="0.27107300000000001"/>
    <n v="0.26455899999999999"/>
    <n v="0.25833299999999998"/>
    <n v="0.25316100000000002"/>
    <n v="0.247414"/>
    <n v="0.24099599999999999"/>
    <n v="0.237931"/>
    <n v="0.23457900000000001"/>
    <n v="0.19894600000000001"/>
    <n v="0.15498100000000001"/>
    <n v="0.12806500000000001"/>
  </r>
  <r>
    <x v="123"/>
    <n v="10690"/>
    <n v="0.40318100000000001"/>
    <n v="0.33956999999999998"/>
    <n v="0.309448"/>
    <n v="0.29448099999999999"/>
    <n v="0.28297499999999998"/>
    <n v="0.27390100000000001"/>
    <n v="0.26744600000000002"/>
    <n v="0.26155299999999998"/>
    <n v="0.25453700000000001"/>
    <n v="0.245837"/>
    <n v="0.23938300000000001"/>
    <n v="0.23554700000000001"/>
    <n v="0.23236699999999999"/>
    <n v="0.22797000000000001"/>
    <n v="0.19354499999999999"/>
    <n v="0.14527599999999999"/>
    <n v="0.122077"/>
  </r>
  <r>
    <x v="124"/>
    <n v="12250"/>
    <n v="0.40293899999999999"/>
    <n v="0.32963300000000001"/>
    <n v="0.30122399999999999"/>
    <n v="0.28685699999999997"/>
    <n v="0.27600000000000002"/>
    <n v="0.26840799999999998"/>
    <n v="0.26146900000000001"/>
    <n v="0.25591799999999998"/>
    <n v="0.246694"/>
    <n v="0.24098"/>
    <n v="0.236816"/>
    <n v="0.23314299999999999"/>
    <n v="0.22930600000000001"/>
    <n v="0.225469"/>
    <n v="0.189633"/>
    <n v="0.14375499999999999"/>
    <n v="0.12016300000000001"/>
  </r>
  <r>
    <x v="125"/>
    <n v="16559"/>
    <n v="0.39833299999999999"/>
    <n v="0.32749600000000001"/>
    <n v="0.30768800000000002"/>
    <n v="0.29506599999999999"/>
    <n v="0.28606799999999999"/>
    <n v="0.27894200000000002"/>
    <n v="0.271816"/>
    <n v="0.26318000000000003"/>
    <n v="0.25436300000000001"/>
    <n v="0.25019599999999997"/>
    <n v="0.24651200000000001"/>
    <n v="0.242648"/>
    <n v="0.238541"/>
    <n v="0.23455500000000001"/>
    <n v="0.199348"/>
    <n v="0.154478"/>
    <n v="0.12911400000000001"/>
  </r>
  <r>
    <x v="126"/>
    <n v="16554"/>
    <n v="0.39023799999999997"/>
    <n v="0.33774300000000002"/>
    <n v="0.31684200000000001"/>
    <n v="0.30343100000000001"/>
    <n v="0.29328300000000002"/>
    <n v="0.28500700000000001"/>
    <n v="0.27419399999999999"/>
    <n v="0.26392399999999999"/>
    <n v="0.25878899999999999"/>
    <n v="0.25522499999999998"/>
    <n v="0.25166100000000002"/>
    <n v="0.24749299999999999"/>
    <n v="0.242842"/>
    <n v="0.237344"/>
    <n v="0.20019300000000001"/>
    <n v="0.15645800000000001"/>
    <n v="0.13023999999999999"/>
  </r>
  <r>
    <x v="127"/>
    <n v="11706"/>
    <n v="0.38655400000000001"/>
    <n v="0.327183"/>
    <n v="0.30471599999999999"/>
    <n v="0.28985100000000003"/>
    <n v="0.27874599999999999"/>
    <n v="0.26892199999999999"/>
    <n v="0.25978099999999998"/>
    <n v="0.253631"/>
    <n v="0.24765100000000001"/>
    <n v="0.242952"/>
    <n v="0.238596"/>
    <n v="0.23381199999999999"/>
    <n v="0.22817399999999999"/>
    <n v="0.22296299999999999"/>
    <n v="0.18734000000000001"/>
    <n v="0.144285"/>
    <n v="0.11951100000000001"/>
  </r>
  <r>
    <x v="128"/>
    <n v="10602"/>
    <n v="0.38869999999999999"/>
    <n v="0.32965499999999998"/>
    <n v="0.305697"/>
    <n v="0.29107699999999997"/>
    <n v="0.27881499999999998"/>
    <n v="0.26655299999999998"/>
    <n v="0.25872499999999998"/>
    <n v="0.25240499999999999"/>
    <n v="0.247312"/>
    <n v="0.24306700000000001"/>
    <n v="0.23788000000000001"/>
    <n v="0.23250299999999999"/>
    <n v="0.22722100000000001"/>
    <n v="0.22344800000000001"/>
    <n v="0.18873799999999999"/>
    <n v="0.145727"/>
    <n v="0.12167500000000001"/>
  </r>
  <r>
    <x v="129"/>
    <n v="10164"/>
    <n v="0.40318799999999999"/>
    <n v="0.34297499999999997"/>
    <n v="0.318772"/>
    <n v="0.29811100000000001"/>
    <n v="0.28551799999999999"/>
    <n v="0.27567900000000001"/>
    <n v="0.26761099999999999"/>
    <n v="0.261905"/>
    <n v="0.25551000000000001"/>
    <n v="0.250689"/>
    <n v="0.24537600000000001"/>
    <n v="0.23976800000000001"/>
    <n v="0.23632400000000001"/>
    <n v="0.232487"/>
    <n v="0.19155800000000001"/>
    <n v="0.15062999999999999"/>
    <n v="0.12514800000000001"/>
  </r>
  <r>
    <x v="130"/>
    <n v="9579"/>
    <n v="0.39482200000000001"/>
    <n v="0.334482"/>
    <n v="0.30566900000000002"/>
    <n v="0.28927900000000001"/>
    <n v="0.27779500000000001"/>
    <n v="0.26745999999999998"/>
    <n v="0.260048"/>
    <n v="0.25336700000000001"/>
    <n v="0.246894"/>
    <n v="0.24021300000000001"/>
    <n v="0.23447100000000001"/>
    <n v="0.23039999999999999"/>
    <n v="0.22685"/>
    <n v="0.22361400000000001"/>
    <n v="0.18686700000000001"/>
    <n v="0.141873"/>
    <n v="0.118488"/>
  </r>
  <r>
    <x v="131"/>
    <n v="10650"/>
    <n v="0.41511700000000001"/>
    <n v="0.33953100000000003"/>
    <n v="0.31023499999999998"/>
    <n v="0.29549300000000001"/>
    <n v="0.28356799999999999"/>
    <n v="0.27380300000000002"/>
    <n v="0.26647900000000002"/>
    <n v="0.25915500000000002"/>
    <n v="0.25164300000000001"/>
    <n v="0.24478900000000001"/>
    <n v="0.24065700000000001"/>
    <n v="0.23671400000000001"/>
    <n v="0.23314599999999999"/>
    <n v="0.22995299999999999"/>
    <n v="0.19211300000000001"/>
    <n v="0.146761"/>
    <n v="0.12338"/>
  </r>
  <r>
    <x v="132"/>
    <n v="14807"/>
    <n v="0.39967599999999998"/>
    <n v="0.32552199999999998"/>
    <n v="0.305869"/>
    <n v="0.29445500000000002"/>
    <n v="0.284798"/>
    <n v="0.27777400000000002"/>
    <n v="0.27048"/>
    <n v="0.26156499999999999"/>
    <n v="0.253664"/>
    <n v="0.249747"/>
    <n v="0.24704499999999999"/>
    <n v="0.24474899999999999"/>
    <n v="0.24069699999999999"/>
    <n v="0.23819799999999999"/>
    <n v="0.20118900000000001"/>
    <n v="0.155332"/>
    <n v="0.12953300000000001"/>
  </r>
  <r>
    <x v="133"/>
    <n v="15044"/>
    <n v="0.37908799999999998"/>
    <n v="0.33269100000000001"/>
    <n v="0.31201800000000002"/>
    <n v="0.29825800000000002"/>
    <n v="0.28729100000000002"/>
    <n v="0.27864899999999998"/>
    <n v="0.26774799999999999"/>
    <n v="0.258774"/>
    <n v="0.25332399999999999"/>
    <n v="0.24887000000000001"/>
    <n v="0.245148"/>
    <n v="0.24102599999999999"/>
    <n v="0.238035"/>
    <n v="0.23364799999999999"/>
    <n v="0.19556000000000001"/>
    <n v="0.150425"/>
    <n v="0.12529899999999999"/>
  </r>
  <r>
    <x v="134"/>
    <n v="9806"/>
    <n v="0.39771600000000001"/>
    <n v="0.33917999999999998"/>
    <n v="0.31256400000000001"/>
    <n v="0.29655300000000001"/>
    <n v="0.28737499999999999"/>
    <n v="0.27605499999999999"/>
    <n v="0.26708100000000001"/>
    <n v="0.26177899999999998"/>
    <n v="0.25617000000000001"/>
    <n v="0.250969"/>
    <n v="0.246278"/>
    <n v="0.24270900000000001"/>
    <n v="0.23760999999999999"/>
    <n v="0.23220499999999999"/>
    <n v="0.19661400000000001"/>
    <n v="0.152866"/>
    <n v="0.12543299999999999"/>
  </r>
  <r>
    <x v="135"/>
    <n v="9071"/>
    <n v="0.39984599999999998"/>
    <n v="0.33778000000000002"/>
    <n v="0.31242399999999998"/>
    <n v="0.29445500000000002"/>
    <n v="0.28001300000000001"/>
    <n v="0.26821699999999998"/>
    <n v="0.26050000000000001"/>
    <n v="0.253776"/>
    <n v="0.24848400000000001"/>
    <n v="0.24308199999999999"/>
    <n v="0.238342"/>
    <n v="0.23283000000000001"/>
    <n v="0.22698699999999999"/>
    <n v="0.222798"/>
    <n v="0.186528"/>
    <n v="0.14364499999999999"/>
    <n v="0.119171"/>
  </r>
  <r>
    <x v="136"/>
    <n v="9530"/>
    <n v="0.40272799999999997"/>
    <n v="0.33976899999999999"/>
    <n v="0.31175199999999997"/>
    <n v="0.29202499999999998"/>
    <n v="0.27859400000000001"/>
    <n v="0.26956999999999998"/>
    <n v="0.260965"/>
    <n v="0.25446000000000002"/>
    <n v="0.248164"/>
    <n v="0.24365200000000001"/>
    <n v="0.23788000000000001"/>
    <n v="0.23263400000000001"/>
    <n v="0.22864599999999999"/>
    <n v="0.22581300000000001"/>
    <n v="0.19118599999999999"/>
    <n v="0.14501600000000001"/>
    <n v="0.12203600000000001"/>
  </r>
  <r>
    <x v="137"/>
    <n v="9685"/>
    <n v="0.407331"/>
    <n v="0.34104299999999999"/>
    <n v="0.311616"/>
    <n v="0.29282399999999997"/>
    <n v="0.28115600000000002"/>
    <n v="0.27248299999999998"/>
    <n v="0.264017"/>
    <n v="0.25647900000000001"/>
    <n v="0.24904499999999999"/>
    <n v="0.24326300000000001"/>
    <n v="0.236758"/>
    <n v="0.23366000000000001"/>
    <n v="0.23035600000000001"/>
    <n v="0.22653599999999999"/>
    <n v="0.18926200000000001"/>
    <n v="0.14785799999999999"/>
    <n v="0.12359299999999999"/>
  </r>
  <r>
    <x v="138"/>
    <n v="10627"/>
    <n v="0.40980499999999997"/>
    <n v="0.33527800000000002"/>
    <n v="0.306954"/>
    <n v="0.29396800000000001"/>
    <n v="0.28427599999999997"/>
    <n v="0.27467799999999998"/>
    <n v="0.26545600000000003"/>
    <n v="0.258963"/>
    <n v="0.25143500000000002"/>
    <n v="0.24409500000000001"/>
    <n v="0.23976700000000001"/>
    <n v="0.23524999999999999"/>
    <n v="0.231015"/>
    <n v="0.22753399999999999"/>
    <n v="0.19158700000000001"/>
    <n v="0.14632500000000001"/>
    <n v="0.123083"/>
  </r>
  <r>
    <x v="139"/>
    <n v="14015"/>
    <n v="0.40449499999999999"/>
    <n v="0.334285"/>
    <n v="0.31387799999999999"/>
    <n v="0.30153400000000002"/>
    <n v="0.29133100000000001"/>
    <n v="0.28412399999999999"/>
    <n v="0.27720299999999998"/>
    <n v="0.26913999999999999"/>
    <n v="0.26214799999999999"/>
    <n v="0.25836599999999998"/>
    <n v="0.25486999999999999"/>
    <n v="0.250303"/>
    <n v="0.247306"/>
    <n v="0.24352499999999999"/>
    <n v="0.20542299999999999"/>
    <n v="0.15754499999999999"/>
    <n v="0.133357"/>
  </r>
  <r>
    <x v="140"/>
    <n v="14023"/>
    <n v="0.38622299999999998"/>
    <n v="0.335592"/>
    <n v="0.31591000000000002"/>
    <n v="0.30221799999999999"/>
    <n v="0.29159200000000002"/>
    <n v="0.28317799999999999"/>
    <n v="0.27305099999999999"/>
    <n v="0.26428000000000001"/>
    <n v="0.25771899999999998"/>
    <n v="0.253583"/>
    <n v="0.24937599999999999"/>
    <n v="0.24609600000000001"/>
    <n v="0.242031"/>
    <n v="0.23561299999999999"/>
    <n v="0.19824600000000001"/>
    <n v="0.15232100000000001"/>
    <n v="0.12850300000000001"/>
  </r>
  <r>
    <x v="141"/>
    <n v="9231"/>
    <n v="0.40299000000000001"/>
    <n v="0.34134999999999999"/>
    <n v="0.31524200000000002"/>
    <n v="0.29877599999999999"/>
    <n v="0.287076"/>
    <n v="0.27277699999999999"/>
    <n v="0.263243"/>
    <n v="0.25587700000000002"/>
    <n v="0.251002"/>
    <n v="0.246452"/>
    <n v="0.24255199999999999"/>
    <n v="0.238761"/>
    <n v="0.23345199999999999"/>
    <n v="0.22781899999999999"/>
    <n v="0.19217899999999999"/>
    <n v="0.150363"/>
    <n v="0.12360500000000001"/>
  </r>
  <r>
    <x v="142"/>
    <n v="8622"/>
    <n v="0.41347699999999998"/>
    <n v="0.34841100000000003"/>
    <n v="0.32382300000000003"/>
    <n v="0.30816500000000002"/>
    <n v="0.29320299999999999"/>
    <n v="0.28125699999999998"/>
    <n v="0.27313799999999999"/>
    <n v="0.26455600000000001"/>
    <n v="0.25887300000000002"/>
    <n v="0.25434899999999999"/>
    <n v="0.24762200000000001"/>
    <n v="0.24263499999999999"/>
    <n v="0.23741599999999999"/>
    <n v="0.23335700000000001"/>
    <n v="0.19450200000000001"/>
    <n v="0.14845700000000001"/>
    <n v="0.12155000000000001"/>
  </r>
  <r>
    <x v="143"/>
    <n v="8807"/>
    <n v="0.41171799999999997"/>
    <n v="0.34427200000000002"/>
    <n v="0.31554399999999999"/>
    <n v="0.29624200000000001"/>
    <n v="0.28091300000000002"/>
    <n v="0.27285100000000001"/>
    <n v="0.26456200000000002"/>
    <n v="0.25911200000000001"/>
    <n v="0.25298100000000001"/>
    <n v="0.24787100000000001"/>
    <n v="0.24162600000000001"/>
    <n v="0.23708399999999999"/>
    <n v="0.23288300000000001"/>
    <n v="0.22936300000000001"/>
    <n v="0.190303"/>
    <n v="0.14465800000000001"/>
    <n v="0.121835"/>
  </r>
  <r>
    <x v="144"/>
    <n v="9137"/>
    <n v="0.40637000000000001"/>
    <n v="0.344752"/>
    <n v="0.31531100000000001"/>
    <n v="0.29506399999999999"/>
    <n v="0.28346300000000002"/>
    <n v="0.27623900000000001"/>
    <n v="0.26781199999999999"/>
    <n v="0.26234000000000002"/>
    <n v="0.25642999999999999"/>
    <n v="0.249754"/>
    <n v="0.24373400000000001"/>
    <n v="0.23946600000000001"/>
    <n v="0.23563500000000001"/>
    <n v="0.23311799999999999"/>
    <n v="0.19623499999999999"/>
    <n v="0.15201899999999999"/>
    <n v="0.12553400000000001"/>
  </r>
  <r>
    <x v="145"/>
    <n v="10178"/>
    <n v="0.41353899999999999"/>
    <n v="0.34211000000000003"/>
    <n v="0.30968800000000002"/>
    <n v="0.29494999999999999"/>
    <n v="0.28502699999999997"/>
    <n v="0.27579100000000001"/>
    <n v="0.268127"/>
    <n v="0.26164300000000001"/>
    <n v="0.25368400000000002"/>
    <n v="0.24670900000000001"/>
    <n v="0.24326999999999999"/>
    <n v="0.23934"/>
    <n v="0.235017"/>
    <n v="0.231381"/>
    <n v="0.19011600000000001"/>
    <n v="0.14482200000000001"/>
    <n v="0.120063"/>
  </r>
  <r>
    <x v="146"/>
    <n v="13605"/>
    <n v="0.402646"/>
    <n v="0.32738"/>
    <n v="0.30613699999999999"/>
    <n v="0.294157"/>
    <n v="0.28416000000000002"/>
    <n v="0.27710400000000002"/>
    <n v="0.27129700000000001"/>
    <n v="0.261374"/>
    <n v="0.25343599999999999"/>
    <n v="0.24887899999999999"/>
    <n v="0.246086"/>
    <n v="0.24299899999999999"/>
    <n v="0.23822099999999999"/>
    <n v="0.23425199999999999"/>
    <n v="0.19889699999999999"/>
    <n v="0.150753"/>
    <n v="0.12642400000000001"/>
  </r>
  <r>
    <x v="147"/>
    <n v="13597"/>
    <n v="0.39832299999999998"/>
    <n v="0.339119"/>
    <n v="0.318747"/>
    <n v="0.30433199999999999"/>
    <n v="0.29477100000000001"/>
    <n v="0.28440100000000001"/>
    <n v="0.275061"/>
    <n v="0.26505800000000002"/>
    <n v="0.26020399999999999"/>
    <n v="0.25674799999999998"/>
    <n v="0.252556"/>
    <n v="0.24895200000000001"/>
    <n v="0.24505399999999999"/>
    <n v="0.24005299999999999"/>
    <n v="0.202103"/>
    <n v="0.156946"/>
    <n v="0.12885199999999999"/>
  </r>
  <r>
    <x v="148"/>
    <n v="9724"/>
    <n v="0.39716200000000002"/>
    <n v="0.33782400000000001"/>
    <n v="0.31365700000000002"/>
    <n v="0.298848"/>
    <n v="0.28650799999999998"/>
    <n v="0.272727"/>
    <n v="0.26306000000000002"/>
    <n v="0.25709599999999999"/>
    <n v="0.25267400000000001"/>
    <n v="0.24773800000000001"/>
    <n v="0.24310999999999999"/>
    <n v="0.238791"/>
    <n v="0.232929"/>
    <n v="0.22809499999999999"/>
    <n v="0.195599"/>
    <n v="0.15281800000000001"/>
    <n v="0.12536"/>
  </r>
  <r>
    <x v="149"/>
    <n v="8628"/>
    <n v="0.411103"/>
    <n v="0.344808"/>
    <n v="0.31757099999999999"/>
    <n v="0.303315"/>
    <n v="0.288248"/>
    <n v="0.27596199999999999"/>
    <n v="0.26981899999999998"/>
    <n v="0.265183"/>
    <n v="0.26066299999999998"/>
    <n v="0.25544699999999998"/>
    <n v="0.25058000000000002"/>
    <n v="0.245364"/>
    <n v="0.24049599999999999"/>
    <n v="0.23574400000000001"/>
    <n v="0.19309200000000001"/>
    <n v="0.15020900000000001"/>
    <n v="0.124594"/>
  </r>
  <r>
    <x v="150"/>
    <n v="9042"/>
    <n v="0.397036"/>
    <n v="0.33831"/>
    <n v="0.31431100000000001"/>
    <n v="0.29462500000000003"/>
    <n v="0.28135399999999999"/>
    <n v="0.271621"/>
    <n v="0.264764"/>
    <n v="0.25912400000000002"/>
    <n v="0.25381599999999999"/>
    <n v="0.24684800000000001"/>
    <n v="0.241429"/>
    <n v="0.235789"/>
    <n v="0.23269200000000001"/>
    <n v="0.22959499999999999"/>
    <n v="0.190666"/>
    <n v="0.14377400000000001"/>
    <n v="0.118005"/>
  </r>
  <r>
    <x v="151"/>
    <n v="10928"/>
    <n v="0.38579799999999997"/>
    <n v="0.32375500000000001"/>
    <n v="0.29785899999999998"/>
    <n v="0.28010600000000002"/>
    <n v="0.27086399999999999"/>
    <n v="0.26272000000000001"/>
    <n v="0.25530700000000001"/>
    <n v="0.24954200000000001"/>
    <n v="0.24368600000000001"/>
    <n v="0.23700599999999999"/>
    <n v="0.23050899999999999"/>
    <n v="0.22611600000000001"/>
    <n v="0.22218199999999999"/>
    <n v="0.21906999999999999"/>
    <n v="0.18246699999999999"/>
    <n v="0.14119699999999999"/>
    <n v="0.117588"/>
  </r>
  <r>
    <x v="152"/>
    <n v="10591"/>
    <n v="0.40931000000000001"/>
    <n v="0.33707900000000002"/>
    <n v="0.30960199999999999"/>
    <n v="0.29374"/>
    <n v="0.283165"/>
    <n v="0.27532800000000002"/>
    <n v="0.26871899999999999"/>
    <n v="0.26210899999999998"/>
    <n v="0.253612"/>
    <n v="0.247946"/>
    <n v="0.24313100000000001"/>
    <n v="0.23963699999999999"/>
    <n v="0.235294"/>
    <n v="0.231989"/>
    <n v="0.192994"/>
    <n v="0.14776700000000001"/>
    <n v="0.122462"/>
  </r>
  <r>
    <x v="153"/>
    <n v="13627"/>
    <n v="0.39773999999999998"/>
    <n v="0.32839200000000002"/>
    <n v="0.30630400000000002"/>
    <n v="0.29243400000000003"/>
    <n v="0.28157300000000002"/>
    <n v="0.27298699999999998"/>
    <n v="0.26491500000000001"/>
    <n v="0.25669599999999998"/>
    <n v="0.25023800000000002"/>
    <n v="0.24568899999999999"/>
    <n v="0.24216599999999999"/>
    <n v="0.23908399999999999"/>
    <n v="0.23504800000000001"/>
    <n v="0.231599"/>
    <n v="0.19314600000000001"/>
    <n v="0.14860200000000001"/>
    <n v="0.122918"/>
  </r>
  <r>
    <x v="154"/>
    <n v="13592"/>
    <n v="0.39037699999999997"/>
    <n v="0.34100900000000001"/>
    <n v="0.320409"/>
    <n v="0.30598900000000001"/>
    <n v="0.29576200000000002"/>
    <n v="0.28619800000000001"/>
    <n v="0.27391100000000002"/>
    <n v="0.26405200000000001"/>
    <n v="0.25934400000000002"/>
    <n v="0.25581199999999998"/>
    <n v="0.25294299999999997"/>
    <n v="0.24985299999999999"/>
    <n v="0.24595400000000001"/>
    <n v="0.240951"/>
    <n v="0.204238"/>
    <n v="0.15487100000000001"/>
    <n v="0.12904599999999999"/>
  </r>
  <r>
    <x v="155"/>
    <n v="9207"/>
    <n v="0.39980399999999999"/>
    <n v="0.335397"/>
    <n v="0.310199"/>
    <n v="0.293798"/>
    <n v="0.28152500000000003"/>
    <n v="0.26979500000000001"/>
    <n v="0.26088800000000001"/>
    <n v="0.25404599999999999"/>
    <n v="0.24981"/>
    <n v="0.24590000000000001"/>
    <n v="0.24166399999999999"/>
    <n v="0.237428"/>
    <n v="0.23254"/>
    <n v="0.227544"/>
    <n v="0.188335"/>
    <n v="0.14174"/>
    <n v="0.114804"/>
  </r>
  <r>
    <x v="156"/>
    <n v="8442"/>
    <n v="0.40973700000000002"/>
    <n v="0.34790300000000002"/>
    <n v="0.32516"/>
    <n v="0.30502299999999999"/>
    <n v="0.28914899999999999"/>
    <n v="0.27730399999999999"/>
    <n v="0.27150000000000002"/>
    <n v="0.265932"/>
    <n v="0.260602"/>
    <n v="0.254797"/>
    <n v="0.25029600000000002"/>
    <n v="0.24591299999999999"/>
    <n v="0.239872"/>
    <n v="0.23655499999999999"/>
    <n v="0.19533300000000001"/>
    <n v="0.146174"/>
    <n v="0.1181"/>
  </r>
  <r>
    <x v="157"/>
    <n v="8695"/>
    <n v="0.40344999999999998"/>
    <n v="0.34008100000000002"/>
    <n v="0.31581399999999998"/>
    <n v="0.29488199999999998"/>
    <n v="0.28108100000000003"/>
    <n v="0.27153500000000003"/>
    <n v="0.26451999999999998"/>
    <n v="0.25750400000000001"/>
    <n v="0.25037399999999999"/>
    <n v="0.24496799999999999"/>
    <n v="0.24071300000000001"/>
    <n v="0.235538"/>
    <n v="0.23128199999999999"/>
    <n v="0.22806199999999999"/>
    <n v="0.19367500000000001"/>
    <n v="0.14916599999999999"/>
    <n v="0.11960899999999999"/>
  </r>
  <r>
    <x v="158"/>
    <n v="9440"/>
    <n v="0.40540300000000001"/>
    <n v="0.34036"/>
    <n v="0.31112299999999998"/>
    <n v="0.293962"/>
    <n v="0.28220299999999998"/>
    <n v="0.273729"/>
    <n v="0.26652500000000001"/>
    <n v="0.259322"/>
    <n v="0.25285999999999997"/>
    <n v="0.245975"/>
    <n v="0.23972499999999999"/>
    <n v="0.23644100000000001"/>
    <n v="0.23220299999999999"/>
    <n v="0.229131"/>
    <n v="0.188136"/>
    <n v="0.14332600000000001"/>
    <n v="0.115996"/>
  </r>
  <r>
    <x v="159"/>
    <n v="9891"/>
    <n v="0.41360799999999998"/>
    <n v="0.342331"/>
    <n v="0.31260700000000002"/>
    <n v="0.296431"/>
    <n v="0.288545"/>
    <n v="0.27843499999999999"/>
    <n v="0.27065"/>
    <n v="0.26407799999999998"/>
    <n v="0.25740600000000002"/>
    <n v="0.25042999999999999"/>
    <n v="0.246285"/>
    <n v="0.240926"/>
    <n v="0.23789299999999999"/>
    <n v="0.23405100000000001"/>
    <n v="0.19371099999999999"/>
    <n v="0.14629500000000001"/>
    <n v="0.11970500000000001"/>
  </r>
  <r>
    <x v="160"/>
    <n v="12647"/>
    <n v="0.405393"/>
    <n v="0.33162000000000003"/>
    <n v="0.31027100000000002"/>
    <n v="0.29793599999999998"/>
    <n v="0.28852699999999998"/>
    <n v="0.28156900000000001"/>
    <n v="0.27429399999999998"/>
    <n v="0.26496399999999998"/>
    <n v="0.25705699999999998"/>
    <n v="0.25144300000000003"/>
    <n v="0.24740999999999999"/>
    <n v="0.24282400000000001"/>
    <n v="0.23950299999999999"/>
    <n v="0.23602400000000001"/>
    <n v="0.19775400000000001"/>
    <n v="0.15126100000000001"/>
    <n v="0.125722"/>
  </r>
  <r>
    <x v="161"/>
    <n v="12883"/>
    <n v="0.38950600000000002"/>
    <n v="0.33602399999999999"/>
    <n v="0.316386"/>
    <n v="0.30070599999999997"/>
    <n v="0.289995"/>
    <n v="0.280059"/>
    <n v="0.27027899999999999"/>
    <n v="0.26220599999999999"/>
    <n v="0.25622899999999998"/>
    <n v="0.25188199999999999"/>
    <n v="0.24823400000000001"/>
    <n v="0.24481900000000001"/>
    <n v="0.240006"/>
    <n v="0.23472799999999999"/>
    <n v="0.19731399999999999"/>
    <n v="0.15307000000000001"/>
    <n v="0.12543699999999999"/>
  </r>
  <r>
    <x v="162"/>
    <n v="9611"/>
    <n v="0.40661700000000001"/>
    <n v="0.35116000000000003"/>
    <n v="0.32400400000000001"/>
    <n v="0.308813"/>
    <n v="0.296431"/>
    <n v="0.283113"/>
    <n v="0.27312500000000001"/>
    <n v="0.26625700000000002"/>
    <n v="0.26115899999999997"/>
    <n v="0.25522800000000001"/>
    <n v="0.250442"/>
    <n v="0.24534400000000001"/>
    <n v="0.23910100000000001"/>
    <n v="0.23483499999999999"/>
    <n v="0.19560900000000001"/>
    <n v="0.148788"/>
    <n v="0.117157"/>
  </r>
  <r>
    <x v="163"/>
    <n v="8357"/>
    <n v="0.40385300000000002"/>
    <n v="0.337202"/>
    <n v="0.31590299999999999"/>
    <n v="0.29843199999999998"/>
    <n v="0.28323599999999999"/>
    <n v="0.27210699999999999"/>
    <n v="0.26504699999999998"/>
    <n v="0.25822699999999998"/>
    <n v="0.25212400000000001"/>
    <n v="0.247697"/>
    <n v="0.244585"/>
    <n v="0.23872199999999999"/>
    <n v="0.23393600000000001"/>
    <n v="0.22974800000000001"/>
    <n v="0.19373000000000001"/>
    <n v="0.14849799999999999"/>
    <n v="0.120139"/>
  </r>
  <r>
    <x v="164"/>
    <n v="8448"/>
    <n v="0.41157700000000003"/>
    <n v="0.34718300000000002"/>
    <n v="0.31948399999999999"/>
    <n v="0.301373"/>
    <n v="0.28728700000000001"/>
    <n v="0.277225"/>
    <n v="0.270005"/>
    <n v="0.26290200000000002"/>
    <n v="0.25757600000000003"/>
    <n v="0.25331399999999998"/>
    <n v="0.248698"/>
    <n v="0.24538399999999999"/>
    <n v="0.241951"/>
    <n v="0.23816300000000001"/>
    <n v="0.1991"/>
    <n v="0.15459300000000001"/>
    <n v="0.12535499999999999"/>
  </r>
  <r>
    <x v="165"/>
    <n v="8556"/>
    <n v="0.41082299999999999"/>
    <n v="0.34490399999999999"/>
    <n v="0.31802200000000003"/>
    <n v="0.297101"/>
    <n v="0.28412799999999999"/>
    <n v="0.27325899999999997"/>
    <n v="0.26554499999999998"/>
    <n v="0.25853199999999998"/>
    <n v="0.25163600000000003"/>
    <n v="0.246611"/>
    <n v="0.24018200000000001"/>
    <n v="0.23691000000000001"/>
    <n v="0.231767"/>
    <n v="0.22861200000000001"/>
    <n v="0.19214600000000001"/>
    <n v="0.147148"/>
    <n v="0.120033"/>
  </r>
  <r>
    <x v="166"/>
    <n v="9187"/>
    <n v="0.41645799999999999"/>
    <n v="0.34298499999999998"/>
    <n v="0.31642500000000001"/>
    <n v="0.29857400000000001"/>
    <n v="0.28725400000000001"/>
    <n v="0.27811000000000002"/>
    <n v="0.26983800000000002"/>
    <n v="0.26276300000000002"/>
    <n v="0.25612299999999999"/>
    <n v="0.248612"/>
    <n v="0.24349599999999999"/>
    <n v="0.238598"/>
    <n v="0.234679"/>
    <n v="0.23152300000000001"/>
    <n v="0.19603799999999999"/>
    <n v="0.15151800000000001"/>
    <n v="0.12506800000000001"/>
  </r>
  <r>
    <x v="167"/>
    <n v="12382"/>
    <n v="0.40841499999999997"/>
    <n v="0.33540599999999998"/>
    <n v="0.31141999999999997"/>
    <n v="0.298821"/>
    <n v="0.290906"/>
    <n v="0.28339500000000001"/>
    <n v="0.27620699999999998"/>
    <n v="0.26764700000000002"/>
    <n v="0.26142799999999999"/>
    <n v="0.256824"/>
    <n v="0.25213999999999998"/>
    <n v="0.24826400000000001"/>
    <n v="0.24487200000000001"/>
    <n v="0.24043"/>
    <n v="0.202875"/>
    <n v="0.155225"/>
    <n v="0.12703900000000001"/>
  </r>
  <r>
    <x v="168"/>
    <n v="13265"/>
    <n v="0.38967200000000002"/>
    <n v="0.334565"/>
    <n v="0.31330599999999997"/>
    <n v="0.29837900000000001"/>
    <n v="0.28775000000000001"/>
    <n v="0.27953299999999998"/>
    <n v="0.26958199999999999"/>
    <n v="0.260384"/>
    <n v="0.25510699999999997"/>
    <n v="0.24945300000000001"/>
    <n v="0.24523200000000001"/>
    <n v="0.24070900000000001"/>
    <n v="0.23671300000000001"/>
    <n v="0.23121"/>
    <n v="0.19170799999999999"/>
    <n v="0.15054699999999999"/>
    <n v="0.12386"/>
  </r>
  <r>
    <x v="169"/>
    <n v="9207"/>
    <n v="0.41598800000000002"/>
    <n v="0.34984300000000002"/>
    <n v="0.32008300000000001"/>
    <n v="0.30618000000000001"/>
    <n v="0.29444999999999999"/>
    <n v="0.284132"/>
    <n v="0.27327000000000001"/>
    <n v="0.26501599999999997"/>
    <n v="0.25828200000000001"/>
    <n v="0.252525"/>
    <n v="0.24807199999999999"/>
    <n v="0.24307599999999999"/>
    <n v="0.23786199999999999"/>
    <n v="0.23330100000000001"/>
    <n v="0.19289700000000001"/>
    <n v="0.14630199999999999"/>
    <n v="0.118714"/>
  </r>
  <r>
    <x v="170"/>
    <n v="8646"/>
    <n v="0.40238299999999999"/>
    <n v="0.33657199999999998"/>
    <n v="0.312052"/>
    <n v="0.29724699999999998"/>
    <n v="0.28394599999999998"/>
    <n v="0.27504000000000001"/>
    <n v="0.26763799999999999"/>
    <n v="0.26023600000000002"/>
    <n v="0.25329600000000002"/>
    <n v="0.24635699999999999"/>
    <n v="0.24149899999999999"/>
    <n v="0.235485"/>
    <n v="0.23120499999999999"/>
    <n v="0.22692599999999999"/>
    <n v="0.18887300000000001"/>
    <n v="0.143766"/>
    <n v="0.114966"/>
  </r>
  <r>
    <x v="171"/>
    <n v="8405"/>
    <n v="0.41035100000000002"/>
    <n v="0.347055"/>
    <n v="0.31992900000000002"/>
    <n v="0.29994100000000001"/>
    <n v="0.285663"/>
    <n v="0.27614499999999997"/>
    <n v="0.26817400000000002"/>
    <n v="0.25782300000000002"/>
    <n v="0.252112"/>
    <n v="0.24735299999999999"/>
    <n v="0.24116599999999999"/>
    <n v="0.236288"/>
    <n v="0.23283799999999999"/>
    <n v="0.229625"/>
    <n v="0.19167200000000001"/>
    <n v="0.14205799999999999"/>
    <n v="0.11409900000000001"/>
  </r>
  <r>
    <x v="172"/>
    <n v="8470"/>
    <n v="0.42597400000000002"/>
    <n v="0.355018"/>
    <n v="0.32278600000000002"/>
    <n v="0.30460399999999999"/>
    <n v="0.29079100000000002"/>
    <n v="0.28228999999999999"/>
    <n v="0.27532499999999999"/>
    <n v="0.26894899999999999"/>
    <n v="0.26056699999999999"/>
    <n v="0.253247"/>
    <n v="0.24781600000000001"/>
    <n v="0.243566"/>
    <n v="0.238371"/>
    <n v="0.234238"/>
    <n v="0.19633999999999999"/>
    <n v="0.150531"/>
    <n v="0.124793"/>
  </r>
  <r>
    <x v="173"/>
    <n v="9281"/>
    <n v="0.41127000000000002"/>
    <n v="0.33800200000000002"/>
    <n v="0.30987999999999999"/>
    <n v="0.29425699999999999"/>
    <n v="0.28294399999999997"/>
    <n v="0.27119900000000002"/>
    <n v="0.26333400000000001"/>
    <n v="0.25525300000000001"/>
    <n v="0.24868000000000001"/>
    <n v="0.243616"/>
    <n v="0.23973700000000001"/>
    <n v="0.23607400000000001"/>
    <n v="0.23338"/>
    <n v="0.229824"/>
    <n v="0.192436"/>
    <n v="0.14513499999999999"/>
    <n v="0.11927599999999999"/>
  </r>
  <r>
    <x v="174"/>
    <n v="11757"/>
    <n v="0.414051"/>
    <n v="0.340563"/>
    <n v="0.31768299999999999"/>
    <n v="0.303394"/>
    <n v="0.29208099999999998"/>
    <n v="0.28085399999999999"/>
    <n v="0.27345399999999997"/>
    <n v="0.265629"/>
    <n v="0.25831399999999999"/>
    <n v="0.25397599999999998"/>
    <n v="0.25014900000000001"/>
    <n v="0.24666199999999999"/>
    <n v="0.24249399999999999"/>
    <n v="0.239177"/>
    <n v="0.201072"/>
    <n v="0.156247"/>
    <n v="0.128859"/>
  </r>
  <r>
    <x v="175"/>
    <n v="12190"/>
    <n v="0.39540599999999998"/>
    <n v="0.33822799999999997"/>
    <n v="0.31419200000000003"/>
    <n v="0.29827700000000001"/>
    <n v="0.28482400000000002"/>
    <n v="0.27563599999999999"/>
    <n v="0.26669399999999999"/>
    <n v="0.256604"/>
    <n v="0.250861"/>
    <n v="0.247088"/>
    <n v="0.24298600000000001"/>
    <n v="0.23888400000000001"/>
    <n v="0.234372"/>
    <n v="0.22936799999999999"/>
    <n v="0.193273"/>
    <n v="0.150861"/>
    <n v="0.12411800000000001"/>
  </r>
  <r>
    <x v="176"/>
    <n v="8924"/>
    <n v="0.40441500000000002"/>
    <n v="0.34009400000000001"/>
    <n v="0.31342399999999998"/>
    <n v="0.29683999999999999"/>
    <n v="0.28406500000000001"/>
    <n v="0.27241100000000001"/>
    <n v="0.26411899999999999"/>
    <n v="0.25694800000000001"/>
    <n v="0.25179299999999999"/>
    <n v="0.24551799999999999"/>
    <n v="0.240923"/>
    <n v="0.235433"/>
    <n v="0.23050200000000001"/>
    <n v="0.226244"/>
    <n v="0.18904099999999999"/>
    <n v="0.146235"/>
    <n v="0.117772"/>
  </r>
  <r>
    <x v="177"/>
    <n v="8602"/>
    <n v="0.40955599999999998"/>
    <n v="0.3412"/>
    <n v="0.312834"/>
    <n v="0.29574499999999998"/>
    <n v="0.28342200000000001"/>
    <n v="0.27330900000000002"/>
    <n v="0.26714700000000002"/>
    <n v="0.260986"/>
    <n v="0.25587100000000002"/>
    <n v="0.24912799999999999"/>
    <n v="0.24366399999999999"/>
    <n v="0.23936299999999999"/>
    <n v="0.23308499999999999"/>
    <n v="0.22948199999999999"/>
    <n v="0.18867700000000001"/>
    <n v="0.145896"/>
    <n v="0.120321"/>
  </r>
  <r>
    <x v="178"/>
    <n v="8833"/>
    <n v="0.42352499999999998"/>
    <n v="0.35593799999999998"/>
    <n v="0.33035199999999998"/>
    <n v="0.30918099999999998"/>
    <n v="0.295709"/>
    <n v="0.28472799999999998"/>
    <n v="0.27736899999999998"/>
    <n v="0.27080300000000002"/>
    <n v="0.26457599999999998"/>
    <n v="0.25880199999999998"/>
    <n v="0.25359399999999999"/>
    <n v="0.24793399999999999"/>
    <n v="0.244424"/>
    <n v="0.23966899999999999"/>
    <n v="0.19619600000000001"/>
    <n v="0.151251"/>
    <n v="0.124307"/>
  </r>
  <r>
    <x v="179"/>
    <n v="8953"/>
    <n v="0.40344000000000002"/>
    <n v="0.340891"/>
    <n v="0.31051000000000001"/>
    <n v="0.29129899999999997"/>
    <n v="0.28035300000000002"/>
    <n v="0.27085900000000002"/>
    <n v="0.26236999999999999"/>
    <n v="0.25645000000000001"/>
    <n v="0.25097700000000001"/>
    <n v="0.244722"/>
    <n v="0.23880299999999999"/>
    <n v="0.23556299999999999"/>
    <n v="0.231654"/>
    <n v="0.227633"/>
    <n v="0.18820500000000001"/>
    <n v="0.141405"/>
    <n v="0.118061"/>
  </r>
  <r>
    <x v="180"/>
    <n v="9803"/>
    <n v="0.41517900000000002"/>
    <n v="0.34061000000000002"/>
    <n v="0.31490400000000002"/>
    <n v="0.30031600000000003"/>
    <n v="0.28766700000000001"/>
    <n v="0.27981200000000001"/>
    <n v="0.27307999999999999"/>
    <n v="0.26614300000000002"/>
    <n v="0.25839000000000001"/>
    <n v="0.25104599999999999"/>
    <n v="0.24502699999999999"/>
    <n v="0.24094699999999999"/>
    <n v="0.23707"/>
    <n v="0.23401"/>
    <n v="0.191778"/>
    <n v="0.14505799999999999"/>
    <n v="0.11924899999999999"/>
  </r>
  <r>
    <x v="181"/>
    <n v="12679"/>
    <n v="0.40263399999999999"/>
    <n v="0.33236100000000002"/>
    <n v="0.31019799999999997"/>
    <n v="0.29813099999999998"/>
    <n v="0.28779900000000003"/>
    <n v="0.280858"/>
    <n v="0.273287"/>
    <n v="0.26311200000000001"/>
    <n v="0.25554100000000002"/>
    <n v="0.25073000000000001"/>
    <n v="0.24678600000000001"/>
    <n v="0.24260599999999999"/>
    <n v="0.23913599999999999"/>
    <n v="0.235981"/>
    <n v="0.193943"/>
    <n v="0.14938100000000001"/>
    <n v="0.12004099999999999"/>
  </r>
  <r>
    <x v="182"/>
    <n v="13130"/>
    <n v="0.39771499999999999"/>
    <n v="0.34386899999999998"/>
    <n v="0.32269599999999998"/>
    <n v="0.30837799999999999"/>
    <n v="0.29649700000000001"/>
    <n v="0.28773799999999999"/>
    <n v="0.277837"/>
    <n v="0.26831700000000003"/>
    <n v="0.26275700000000002"/>
    <n v="0.25872000000000001"/>
    <n v="0.25392199999999998"/>
    <n v="0.25034299999999998"/>
    <n v="0.24699199999999999"/>
    <n v="0.24257400000000001"/>
    <n v="0.20327500000000001"/>
    <n v="0.15498899999999999"/>
    <n v="0.13168299999999999"/>
  </r>
  <r>
    <x v="183"/>
    <n v="9370"/>
    <n v="0.40160099999999999"/>
    <n v="0.33745999999999998"/>
    <n v="0.31152600000000003"/>
    <n v="0.29733199999999999"/>
    <n v="0.28431200000000001"/>
    <n v="0.27257199999999998"/>
    <n v="0.26136599999999999"/>
    <n v="0.25368200000000002"/>
    <n v="0.2492"/>
    <n v="0.24396999999999999"/>
    <n v="0.24002100000000001"/>
    <n v="0.23564599999999999"/>
    <n v="0.23127"/>
    <n v="0.22828200000000001"/>
    <n v="0.18975500000000001"/>
    <n v="0.14396999999999999"/>
    <n v="0.117823"/>
  </r>
  <r>
    <x v="184"/>
    <n v="8873"/>
    <n v="0.40009"/>
    <n v="0.33607599999999999"/>
    <n v="0.311056"/>
    <n v="0.29888399999999998"/>
    <n v="0.28479700000000002"/>
    <n v="0.273752"/>
    <n v="0.26687699999999998"/>
    <n v="0.26090400000000002"/>
    <n v="0.25572"/>
    <n v="0.25132399999999999"/>
    <n v="0.24591499999999999"/>
    <n v="0.238702"/>
    <n v="0.23408100000000001"/>
    <n v="0.23002400000000001"/>
    <n v="0.19339600000000001"/>
    <n v="0.146174"/>
    <n v="0.121041"/>
  </r>
  <r>
    <x v="185"/>
    <n v="8823"/>
    <n v="0.40224399999999999"/>
    <n v="0.33242699999999997"/>
    <n v="0.30318499999999998"/>
    <n v="0.28595700000000002"/>
    <n v="0.27326299999999998"/>
    <n v="0.26510299999999998"/>
    <n v="0.25648900000000002"/>
    <n v="0.24934799999999999"/>
    <n v="0.24379500000000001"/>
    <n v="0.23846800000000001"/>
    <n v="0.232234"/>
    <n v="0.226907"/>
    <n v="0.22203300000000001"/>
    <n v="0.21829299999999999"/>
    <n v="0.18474399999999999"/>
    <n v="0.13691500000000001"/>
    <n v="0.111413"/>
  </r>
  <r>
    <x v="186"/>
    <n v="8811"/>
    <n v="0.41811399999999999"/>
    <n v="0.35081099999999998"/>
    <n v="0.31801200000000002"/>
    <n v="0.30019299999999999"/>
    <n v="0.286574"/>
    <n v="0.27613199999999999"/>
    <n v="0.26728000000000002"/>
    <n v="0.26069700000000001"/>
    <n v="0.25445499999999999"/>
    <n v="0.24968799999999999"/>
    <n v="0.243446"/>
    <n v="0.23901900000000001"/>
    <n v="0.234707"/>
    <n v="0.231075"/>
    <n v="0.194076"/>
    <n v="0.14186799999999999"/>
    <n v="0.116559"/>
  </r>
  <r>
    <x v="187"/>
    <n v="9491"/>
    <n v="0.42145199999999999"/>
    <n v="0.35064800000000002"/>
    <n v="0.32114599999999999"/>
    <n v="0.30418299999999998"/>
    <n v="0.293014"/>
    <n v="0.28500700000000001"/>
    <n v="0.27710499999999999"/>
    <n v="0.26856999999999998"/>
    <n v="0.26056299999999999"/>
    <n v="0.25424099999999999"/>
    <n v="0.24834100000000001"/>
    <n v="0.24402099999999999"/>
    <n v="0.23949000000000001"/>
    <n v="0.23622399999999999"/>
    <n v="0.19966300000000001"/>
    <n v="0.14835100000000001"/>
    <n v="0.124223"/>
  </r>
  <r>
    <x v="188"/>
    <n v="11935"/>
    <n v="0.41684100000000002"/>
    <n v="0.34134900000000001"/>
    <n v="0.31855899999999998"/>
    <n v="0.30590699999999998"/>
    <n v="0.29677399999999998"/>
    <n v="0.28797699999999998"/>
    <n v="0.27892800000000001"/>
    <n v="0.27004600000000001"/>
    <n v="0.26242100000000002"/>
    <n v="0.25672400000000001"/>
    <n v="0.25337199999999999"/>
    <n v="0.24960199999999999"/>
    <n v="0.24440700000000001"/>
    <n v="0.23971500000000001"/>
    <n v="0.202095"/>
    <n v="0.153582"/>
    <n v="0.126938"/>
  </r>
  <r>
    <x v="189"/>
    <n v="12652"/>
    <n v="0.40294000000000002"/>
    <n v="0.34381899999999999"/>
    <n v="0.32050299999999998"/>
    <n v="0.30548500000000001"/>
    <n v="0.293155"/>
    <n v="0.28295900000000002"/>
    <n v="0.27347500000000002"/>
    <n v="0.26359500000000002"/>
    <n v="0.25782500000000003"/>
    <n v="0.25466299999999997"/>
    <n v="0.25071100000000002"/>
    <n v="0.24510000000000001"/>
    <n v="0.24193799999999999"/>
    <n v="0.235931"/>
    <n v="0.198625"/>
    <n v="0.15270300000000001"/>
    <n v="0.126778"/>
  </r>
  <r>
    <x v="190"/>
    <n v="9563"/>
    <n v="0.41660599999999998"/>
    <n v="0.34894900000000001"/>
    <n v="0.32636199999999999"/>
    <n v="0.308062"/>
    <n v="0.29509600000000002"/>
    <n v="0.28233799999999998"/>
    <n v="0.27188099999999998"/>
    <n v="0.26518900000000001"/>
    <n v="0.26090099999999999"/>
    <n v="0.25420900000000002"/>
    <n v="0.24929399999999999"/>
    <n v="0.24343799999999999"/>
    <n v="0.23883699999999999"/>
    <n v="0.234236"/>
    <n v="0.19439500000000001"/>
    <n v="0.147339"/>
    <n v="0.119209"/>
  </r>
  <r>
    <x v="191"/>
    <n v="8858"/>
    <n v="0.40200900000000001"/>
    <n v="0.33450000000000002"/>
    <n v="0.308083"/>
    <n v="0.28945599999999999"/>
    <n v="0.27556999999999998"/>
    <n v="0.263378"/>
    <n v="0.25547500000000001"/>
    <n v="0.24791099999999999"/>
    <n v="0.24249299999999999"/>
    <n v="0.23730000000000001"/>
    <n v="0.23289699999999999"/>
    <n v="0.22792999999999999"/>
    <n v="0.223301"/>
    <n v="0.218334"/>
    <n v="0.183224"/>
    <n v="0.13434199999999999"/>
    <n v="0.11119900000000001"/>
  </r>
  <r>
    <x v="192"/>
    <n v="8748"/>
    <n v="0.40237800000000001"/>
    <n v="0.338592"/>
    <n v="0.31184299999999998"/>
    <n v="0.295039"/>
    <n v="0.28212199999999998"/>
    <n v="0.27183400000000002"/>
    <n v="0.26325999999999999"/>
    <n v="0.25640099999999999"/>
    <n v="0.24851400000000001"/>
    <n v="0.24199799999999999"/>
    <n v="0.23708299999999999"/>
    <n v="0.23239599999999999"/>
    <n v="0.22713800000000001"/>
    <n v="0.22336500000000001"/>
    <n v="0.187586"/>
    <n v="0.144262"/>
    <n v="0.120599"/>
  </r>
  <r>
    <x v="193"/>
    <n v="8758"/>
    <n v="0.40431600000000001"/>
    <n v="0.33957500000000002"/>
    <n v="0.31125799999999998"/>
    <n v="0.29550100000000001"/>
    <n v="0.28351199999999999"/>
    <n v="0.27426400000000001"/>
    <n v="0.26661299999999999"/>
    <n v="0.25919199999999998"/>
    <n v="0.25256899999999999"/>
    <n v="0.24571799999999999"/>
    <n v="0.23943800000000001"/>
    <n v="0.234072"/>
    <n v="0.23064599999999999"/>
    <n v="0.22722100000000001"/>
    <n v="0.19376599999999999"/>
    <n v="0.14946300000000001"/>
    <n v="0.12343"/>
  </r>
  <r>
    <x v="194"/>
    <n v="9565"/>
    <n v="0.41819099999999998"/>
    <n v="0.34281200000000001"/>
    <n v="0.31134299999999998"/>
    <n v="0.29712499999999997"/>
    <n v="0.28593800000000003"/>
    <n v="0.27841100000000002"/>
    <n v="0.27046500000000001"/>
    <n v="0.26178800000000002"/>
    <n v="0.25405100000000003"/>
    <n v="0.248615"/>
    <n v="0.24432799999999999"/>
    <n v="0.23941499999999999"/>
    <n v="0.23481399999999999"/>
    <n v="0.23178299999999999"/>
    <n v="0.19445899999999999"/>
    <n v="0.146367"/>
    <n v="0.12127499999999999"/>
  </r>
  <r>
    <x v="195"/>
    <n v="11838"/>
    <n v="0.41417500000000002"/>
    <n v="0.34287899999999999"/>
    <n v="0.31795899999999999"/>
    <n v="0.30410500000000001"/>
    <n v="0.29320800000000002"/>
    <n v="0.28476099999999999"/>
    <n v="0.27732699999999999"/>
    <n v="0.26888000000000001"/>
    <n v="0.260855"/>
    <n v="0.25595499999999999"/>
    <n v="0.25223899999999999"/>
    <n v="0.247339"/>
    <n v="0.24218600000000001"/>
    <n v="0.23880699999999999"/>
    <n v="0.20603099999999999"/>
    <n v="0.15762799999999999"/>
    <n v="0.131103"/>
  </r>
  <r>
    <x v="196"/>
    <n v="12345"/>
    <n v="0.39084600000000003"/>
    <n v="0.33584399999999998"/>
    <n v="0.314054"/>
    <n v="0.29963499999999998"/>
    <n v="0.28772799999999998"/>
    <n v="0.27889799999999998"/>
    <n v="0.26877299999999998"/>
    <n v="0.25880900000000001"/>
    <n v="0.25402999999999998"/>
    <n v="0.25022299999999997"/>
    <n v="0.246416"/>
    <n v="0.243094"/>
    <n v="0.238315"/>
    <n v="0.23402200000000001"/>
    <n v="0.197489"/>
    <n v="0.147509"/>
    <n v="0.119158"/>
  </r>
  <r>
    <x v="197"/>
    <n v="9280"/>
    <n v="0.40646599999999999"/>
    <n v="0.339978"/>
    <n v="0.31142199999999998"/>
    <n v="0.294935"/>
    <n v="0.28426699999999999"/>
    <n v="0.27359899999999998"/>
    <n v="0.26476300000000003"/>
    <n v="0.258297"/>
    <n v="0.25290899999999999"/>
    <n v="0.248276"/>
    <n v="0.242672"/>
    <n v="0.23933199999999999"/>
    <n v="0.234375"/>
    <n v="0.22920299999999999"/>
    <n v="0.18890100000000001"/>
    <n v="0.143211"/>
    <n v="0.115733"/>
  </r>
  <r>
    <x v="198"/>
    <n v="8869"/>
    <n v="0.40883999999999998"/>
    <n v="0.34490900000000002"/>
    <n v="0.316608"/>
    <n v="0.29924499999999998"/>
    <n v="0.28661599999999998"/>
    <n v="0.275341"/>
    <n v="0.266208"/>
    <n v="0.25978099999999998"/>
    <n v="0.253693"/>
    <n v="0.248055"/>
    <n v="0.242981"/>
    <n v="0.237569"/>
    <n v="0.23238200000000001"/>
    <n v="0.228436"/>
    <n v="0.192355"/>
    <n v="0.14669099999999999"/>
    <n v="0.117939"/>
  </r>
  <r>
    <x v="199"/>
    <n v="9166"/>
    <n v="0.411194"/>
    <n v="0.34267900000000001"/>
    <n v="0.316496"/>
    <n v="0.299149"/>
    <n v="0.28736600000000001"/>
    <n v="0.276675"/>
    <n v="0.26838299999999998"/>
    <n v="0.26140099999999999"/>
    <n v="0.25572800000000001"/>
    <n v="0.24961800000000001"/>
    <n v="0.24405399999999999"/>
    <n v="0.238817"/>
    <n v="0.235654"/>
    <n v="0.23227100000000001"/>
    <n v="0.19495999999999999"/>
    <n v="0.14433799999999999"/>
    <n v="0.119572"/>
  </r>
  <r>
    <x v="200"/>
    <n v="9294"/>
    <n v="0.41091"/>
    <n v="0.34237099999999998"/>
    <n v="0.31256699999999998"/>
    <n v="0.29395300000000002"/>
    <n v="0.281472"/>
    <n v="0.27264899999999997"/>
    <n v="0.26414900000000002"/>
    <n v="0.25726300000000002"/>
    <n v="0.25102200000000002"/>
    <n v="0.245642"/>
    <n v="0.23983199999999999"/>
    <n v="0.23542099999999999"/>
    <n v="0.23186999999999999"/>
    <n v="0.22788900000000001"/>
    <n v="0.19119900000000001"/>
    <n v="0.14267299999999999"/>
    <n v="0.117926"/>
  </r>
  <r>
    <x v="201"/>
    <n v="9449"/>
    <n v="0.401312"/>
    <n v="0.33432099999999998"/>
    <n v="0.30765199999999998"/>
    <n v="0.29347000000000001"/>
    <n v="0.283522"/>
    <n v="0.27558500000000002"/>
    <n v="0.268071"/>
    <n v="0.26045099999999999"/>
    <n v="0.25325399999999998"/>
    <n v="0.245423"/>
    <n v="0.24013100000000001"/>
    <n v="0.23685"/>
    <n v="0.233464"/>
    <n v="0.229548"/>
    <n v="0.192825"/>
    <n v="0.14160200000000001"/>
    <n v="0.117684"/>
  </r>
  <r>
    <x v="202"/>
    <n v="11421"/>
    <n v="0.412136"/>
    <n v="0.33718599999999999"/>
    <n v="0.31442100000000001"/>
    <n v="0.30093700000000001"/>
    <n v="0.28911700000000001"/>
    <n v="0.28106100000000001"/>
    <n v="0.27265600000000001"/>
    <n v="0.263374"/>
    <n v="0.25602000000000003"/>
    <n v="0.25234200000000001"/>
    <n v="0.24717600000000001"/>
    <n v="0.24349899999999999"/>
    <n v="0.239646"/>
    <n v="0.23544300000000001"/>
    <n v="0.200158"/>
    <n v="0.15007400000000001"/>
    <n v="0.12590799999999999"/>
  </r>
  <r>
    <x v="203"/>
    <n v="11762"/>
    <n v="0.39500099999999999"/>
    <n v="0.33752799999999999"/>
    <n v="0.313552"/>
    <n v="0.298844"/>
    <n v="0.28855599999999998"/>
    <n v="0.28048000000000001"/>
    <n v="0.27129700000000001"/>
    <n v="0.262965"/>
    <n v="0.25777899999999998"/>
    <n v="0.25310300000000002"/>
    <n v="0.249532"/>
    <n v="0.24494099999999999"/>
    <n v="0.24094499999999999"/>
    <n v="0.235844"/>
    <n v="0.198266"/>
    <n v="0.150315"/>
    <n v="0.124129"/>
  </r>
  <r>
    <x v="204"/>
    <n v="8914"/>
    <n v="0.41653600000000002"/>
    <n v="0.35124499999999997"/>
    <n v="0.32589200000000002"/>
    <n v="0.30906400000000001"/>
    <n v="0.29672399999999999"/>
    <n v="0.28651599999999999"/>
    <n v="0.27596999999999999"/>
    <n v="0.268791"/>
    <n v="0.26374199999999998"/>
    <n v="0.257685"/>
    <n v="0.25330900000000001"/>
    <n v="0.24915899999999999"/>
    <n v="0.24601799999999999"/>
    <n v="0.24152999999999999"/>
    <n v="0.20271500000000001"/>
    <n v="0.151335"/>
    <n v="0.12429900000000001"/>
  </r>
  <r>
    <x v="205"/>
    <n v="8690"/>
    <n v="0.41484500000000002"/>
    <n v="0.344304"/>
    <n v="0.31622600000000001"/>
    <n v="0.30253200000000002"/>
    <n v="0.28665099999999999"/>
    <n v="0.27687"/>
    <n v="0.26869999999999999"/>
    <n v="0.26006899999999999"/>
    <n v="0.25604100000000002"/>
    <n v="0.249252"/>
    <n v="0.24568499999999999"/>
    <n v="0.24108199999999999"/>
    <n v="0.236709"/>
    <n v="0.23394699999999999"/>
    <n v="0.20022999999999999"/>
    <n v="0.15051800000000001"/>
    <n v="0.123015"/>
  </r>
  <r>
    <x v="206"/>
    <n v="8688"/>
    <n v="0.40826400000000002"/>
    <n v="0.33920299999999998"/>
    <n v="0.31388100000000002"/>
    <n v="0.29857299999999998"/>
    <n v="0.28326400000000002"/>
    <n v="0.27532200000000001"/>
    <n v="0.26703500000000002"/>
    <n v="0.25966899999999998"/>
    <n v="0.25506400000000001"/>
    <n v="0.25011499999999998"/>
    <n v="0.24505099999999999"/>
    <n v="0.239756"/>
    <n v="0.23549700000000001"/>
    <n v="0.23181399999999999"/>
    <n v="0.19808899999999999"/>
    <n v="0.150092"/>
    <n v="0.120741"/>
  </r>
  <r>
    <x v="207"/>
    <n v="8841"/>
    <n v="0.406968"/>
    <n v="0.34588799999999997"/>
    <n v="0.31772400000000001"/>
    <n v="0.30075800000000003"/>
    <n v="0.28842899999999999"/>
    <n v="0.27960600000000002"/>
    <n v="0.27282000000000001"/>
    <n v="0.26682499999999998"/>
    <n v="0.26003799999999999"/>
    <n v="0.25359100000000001"/>
    <n v="0.248275"/>
    <n v="0.24284600000000001"/>
    <n v="0.23911299999999999"/>
    <n v="0.23425000000000001"/>
    <n v="0.196358"/>
    <n v="0.14772099999999999"/>
    <n v="0.124307"/>
  </r>
  <r>
    <x v="208"/>
    <n v="9434"/>
    <n v="0.41477599999999998"/>
    <n v="0.34365099999999998"/>
    <n v="0.31344100000000003"/>
    <n v="0.29902499999999999"/>
    <n v="0.28842499999999999"/>
    <n v="0.28015699999999999"/>
    <n v="0.27114700000000003"/>
    <n v="0.26319700000000001"/>
    <n v="0.25694299999999998"/>
    <n v="0.25217299999999998"/>
    <n v="0.247615"/>
    <n v="0.243481"/>
    <n v="0.241255"/>
    <n v="0.237757"/>
    <n v="0.19705300000000001"/>
    <n v="0.15094299999999999"/>
    <n v="0.12539700000000001"/>
  </r>
  <r>
    <x v="209"/>
    <n v="11690"/>
    <n v="0.40248099999999998"/>
    <n v="0.32908500000000002"/>
    <n v="0.30496200000000001"/>
    <n v="0.29230099999999998"/>
    <n v="0.28194999999999998"/>
    <n v="0.27416600000000002"/>
    <n v="0.265098"/>
    <n v="0.25663000000000002"/>
    <n v="0.24876000000000001"/>
    <n v="0.244226"/>
    <n v="0.240205"/>
    <n v="0.23669799999999999"/>
    <n v="0.233875"/>
    <n v="0.22951199999999999"/>
    <n v="0.19076100000000001"/>
    <n v="0.14054700000000001"/>
    <n v="0.114713"/>
  </r>
  <r>
    <x v="210"/>
    <n v="12092"/>
    <n v="0.39290399999999998"/>
    <n v="0.33939799999999998"/>
    <n v="0.31723499999999999"/>
    <n v="0.302597"/>
    <n v="0.29135"/>
    <n v="0.28225299999999998"/>
    <n v="0.27166699999999999"/>
    <n v="0.261826"/>
    <n v="0.25678099999999998"/>
    <n v="0.25297700000000001"/>
    <n v="0.24834600000000001"/>
    <n v="0.24396300000000001"/>
    <n v="0.24057200000000001"/>
    <n v="0.23470099999999999"/>
    <n v="0.19517000000000001"/>
    <n v="0.147866"/>
    <n v="0.12347"/>
  </r>
  <r>
    <x v="211"/>
    <n v="9202"/>
    <n v="0.403391"/>
    <n v="0.34014299999999997"/>
    <n v="0.31634400000000001"/>
    <n v="0.301348"/>
    <n v="0.28982799999999997"/>
    <n v="0.27906999999999998"/>
    <n v="0.27015899999999998"/>
    <n v="0.264399"/>
    <n v="0.25961699999999999"/>
    <n v="0.25570500000000002"/>
    <n v="0.25027199999999999"/>
    <n v="0.245925"/>
    <n v="0.241143"/>
    <n v="0.23668800000000001"/>
    <n v="0.19800000000000001"/>
    <n v="0.14985899999999999"/>
    <n v="0.123125"/>
  </r>
  <r>
    <x v="212"/>
    <n v="8630"/>
    <n v="0.39953699999999998"/>
    <n v="0.33499400000000001"/>
    <n v="0.31112400000000001"/>
    <n v="0.29513299999999998"/>
    <n v="0.28111199999999997"/>
    <n v="0.27010400000000001"/>
    <n v="0.26407900000000001"/>
    <n v="0.25619900000000001"/>
    <n v="0.25029000000000001"/>
    <n v="0.24287400000000001"/>
    <n v="0.238818"/>
    <n v="0.23314000000000001"/>
    <n v="0.228737"/>
    <n v="0.22398599999999999"/>
    <n v="0.185863"/>
    <n v="0.14333699999999999"/>
    <n v="0.117381"/>
  </r>
  <r>
    <x v="213"/>
    <n v="8695"/>
    <n v="0.41414600000000001"/>
    <n v="0.34882099999999999"/>
    <n v="0.324324"/>
    <n v="0.30845299999999998"/>
    <n v="0.29062700000000002"/>
    <n v="0.28085100000000002"/>
    <n v="0.27429599999999998"/>
    <n v="0.26612999999999998"/>
    <n v="0.26014999999999999"/>
    <n v="0.25301899999999999"/>
    <n v="0.24715400000000001"/>
    <n v="0.24255299999999999"/>
    <n v="0.23898800000000001"/>
    <n v="0.23588300000000001"/>
    <n v="0.19056899999999999"/>
    <n v="0.14744099999999999"/>
    <n v="0.123289"/>
  </r>
  <r>
    <x v="214"/>
    <n v="8772"/>
    <n v="0.40959899999999999"/>
    <n v="0.34746899999999997"/>
    <n v="0.31976700000000002"/>
    <n v="0.30437799999999998"/>
    <n v="0.29388999999999998"/>
    <n v="0.28591"/>
    <n v="0.27929799999999999"/>
    <n v="0.27291399999999999"/>
    <n v="0.26778400000000002"/>
    <n v="0.26140000000000002"/>
    <n v="0.254218"/>
    <n v="0.250114"/>
    <n v="0.24555399999999999"/>
    <n v="0.24224799999999999"/>
    <n v="0.19790199999999999"/>
    <n v="0.14854100000000001"/>
    <n v="0.120383"/>
  </r>
  <r>
    <x v="215"/>
    <n v="9240"/>
    <n v="0.41753200000000001"/>
    <n v="0.34772700000000001"/>
    <n v="0.32164500000000001"/>
    <n v="0.30735899999999999"/>
    <n v="0.29718600000000001"/>
    <n v="0.28755399999999998"/>
    <n v="0.27824700000000002"/>
    <n v="0.27175300000000002"/>
    <n v="0.26536799999999999"/>
    <n v="0.25844200000000001"/>
    <n v="0.25411299999999998"/>
    <n v="0.249026"/>
    <n v="0.245563"/>
    <n v="0.24145"/>
    <n v="0.20075799999999999"/>
    <n v="0.156169"/>
    <n v="0.12748899999999999"/>
  </r>
  <r>
    <x v="216"/>
    <n v="11776"/>
    <n v="0.40820299999999998"/>
    <n v="0.33924900000000002"/>
    <n v="0.31734000000000001"/>
    <n v="0.30570700000000001"/>
    <n v="0.29661999999999999"/>
    <n v="0.28889300000000001"/>
    <n v="0.281335"/>
    <n v="0.272588"/>
    <n v="0.26536999999999999"/>
    <n v="0.26163399999999998"/>
    <n v="0.256878"/>
    <n v="0.25399100000000002"/>
    <n v="0.24974499999999999"/>
    <n v="0.24617900000000001"/>
    <n v="0.20490800000000001"/>
    <n v="0.15879799999999999"/>
    <n v="0.13136900000000001"/>
  </r>
  <r>
    <x v="217"/>
    <n v="12505"/>
    <n v="0.405358"/>
    <n v="0.346501"/>
    <n v="0.32530999999999999"/>
    <n v="0.31187500000000001"/>
    <n v="0.30036000000000002"/>
    <n v="0.29180299999999998"/>
    <n v="0.28068799999999999"/>
    <n v="0.27029199999999998"/>
    <n v="0.26557399999999998"/>
    <n v="0.26109599999999999"/>
    <n v="0.256297"/>
    <n v="0.25277899999999998"/>
    <n v="0.248221"/>
    <n v="0.242143"/>
    <n v="0.20199900000000001"/>
    <n v="0.159216"/>
    <n v="0.12714900000000001"/>
  </r>
  <r>
    <x v="218"/>
    <n v="9235"/>
    <n v="0.40238200000000002"/>
    <n v="0.34066099999999999"/>
    <n v="0.31380599999999997"/>
    <n v="0.29951299999999997"/>
    <n v="0.287493"/>
    <n v="0.27720600000000001"/>
    <n v="0.26605299999999998"/>
    <n v="0.26031399999999999"/>
    <n v="0.25500800000000001"/>
    <n v="0.250135"/>
    <n v="0.24482899999999999"/>
    <n v="0.24158099999999999"/>
    <n v="0.23724999999999999"/>
    <n v="0.23270199999999999"/>
    <n v="0.19220400000000001"/>
    <n v="0.15018899999999999"/>
    <n v="0.123443"/>
  </r>
  <r>
    <x v="219"/>
    <n v="8746"/>
    <n v="0.40772900000000001"/>
    <n v="0.343586"/>
    <n v="0.31705899999999998"/>
    <n v="0.30310999999999999"/>
    <n v="0.28984700000000002"/>
    <n v="0.27887000000000001"/>
    <n v="0.26926600000000001"/>
    <n v="0.26263399999999998"/>
    <n v="0.256689"/>
    <n v="0.25211499999999998"/>
    <n v="0.24765599999999999"/>
    <n v="0.24262500000000001"/>
    <n v="0.23793700000000001"/>
    <n v="0.23359199999999999"/>
    <n v="0.19083"/>
    <n v="0.145095"/>
    <n v="0.117768"/>
  </r>
  <r>
    <x v="220"/>
    <n v="8604"/>
    <n v="0.407717"/>
    <n v="0.34367700000000001"/>
    <n v="0.31822400000000001"/>
    <n v="0.301371"/>
    <n v="0.28812199999999999"/>
    <n v="0.27870800000000001"/>
    <n v="0.27173399999999998"/>
    <n v="0.26429599999999998"/>
    <n v="0.25906600000000002"/>
    <n v="0.25476500000000002"/>
    <n v="0.25023200000000001"/>
    <n v="0.24418899999999999"/>
    <n v="0.23988799999999999"/>
    <n v="0.236285"/>
    <n v="0.19409599999999999"/>
    <n v="0.15085999999999999"/>
    <n v="0.12424499999999999"/>
  </r>
  <r>
    <x v="221"/>
    <n v="8712"/>
    <n v="0.41092699999999999"/>
    <n v="0.34263100000000002"/>
    <n v="0.31611600000000001"/>
    <n v="0.29729100000000003"/>
    <n v="0.28558299999999998"/>
    <n v="0.27674500000000002"/>
    <n v="0.26928400000000002"/>
    <n v="0.26331500000000002"/>
    <n v="0.25711699999999998"/>
    <n v="0.251722"/>
    <n v="0.245868"/>
    <n v="0.24116199999999999"/>
    <n v="0.23794799999999999"/>
    <n v="0.23335600000000001"/>
    <n v="0.195133"/>
    <n v="0.148646"/>
    <n v="0.119949"/>
  </r>
  <r>
    <x v="222"/>
    <n v="9448"/>
    <n v="0.410881"/>
    <n v="0.33901399999999998"/>
    <n v="0.31488100000000002"/>
    <n v="0.29815799999999998"/>
    <n v="0.287468"/>
    <n v="0.27804800000000002"/>
    <n v="0.27074500000000001"/>
    <n v="0.26280700000000001"/>
    <n v="0.25698599999999999"/>
    <n v="0.251693"/>
    <n v="0.24693100000000001"/>
    <n v="0.24312"/>
    <n v="0.239204"/>
    <n v="0.234124"/>
    <n v="0.19242200000000001"/>
    <n v="0.15019099999999999"/>
    <n v="0.123518"/>
  </r>
  <r>
    <x v="223"/>
    <n v="12145"/>
    <n v="0.40617500000000001"/>
    <n v="0.33445900000000001"/>
    <n v="0.31321500000000002"/>
    <n v="0.30168800000000001"/>
    <n v="0.29172500000000001"/>
    <n v="0.28431499999999998"/>
    <n v="0.27682200000000001"/>
    <n v="0.267517"/>
    <n v="0.26084800000000002"/>
    <n v="0.25648399999999999"/>
    <n v="0.25154399999999999"/>
    <n v="0.24709800000000001"/>
    <n v="0.242816"/>
    <n v="0.23968700000000001"/>
    <n v="0.195965"/>
    <n v="0.15199699999999999"/>
    <n v="0.126636"/>
  </r>
  <r>
    <x v="224"/>
    <n v="12882"/>
    <n v="0.39388299999999998"/>
    <n v="0.337059"/>
    <n v="0.31578899999999999"/>
    <n v="0.302205"/>
    <n v="0.29320000000000002"/>
    <n v="0.28598000000000001"/>
    <n v="0.277364"/>
    <n v="0.268204"/>
    <n v="0.263158"/>
    <n v="0.25950899999999999"/>
    <n v="0.25508500000000001"/>
    <n v="0.24957299999999999"/>
    <n v="0.24499299999999999"/>
    <n v="0.23777400000000001"/>
    <n v="0.199658"/>
    <n v="0.15440100000000001"/>
    <n v="0.12653300000000001"/>
  </r>
  <r>
    <x v="225"/>
    <n v="9321"/>
    <n v="0.412939"/>
    <n v="0.349748"/>
    <n v="0.32518000000000002"/>
    <n v="0.30930200000000002"/>
    <n v="0.29739300000000002"/>
    <n v="0.285914"/>
    <n v="0.27572099999999999"/>
    <n v="0.26864100000000002"/>
    <n v="0.261882"/>
    <n v="0.25662499999999999"/>
    <n v="0.25061699999999998"/>
    <n v="0.245896"/>
    <n v="0.23999599999999999"/>
    <n v="0.23452400000000001"/>
    <n v="0.193327"/>
    <n v="0.150091"/>
    <n v="0.123914"/>
  </r>
  <r>
    <x v="226"/>
    <n v="8941"/>
    <n v="0.41706700000000002"/>
    <n v="0.35544100000000001"/>
    <n v="0.33217799999999997"/>
    <n v="0.31651899999999999"/>
    <n v="0.302427"/>
    <n v="0.29012399999999999"/>
    <n v="0.28173599999999999"/>
    <n v="0.27480100000000002"/>
    <n v="0.26775500000000002"/>
    <n v="0.26317000000000002"/>
    <n v="0.25578800000000002"/>
    <n v="0.24851799999999999"/>
    <n v="0.24180699999999999"/>
    <n v="0.238676"/>
    <n v="0.201208"/>
    <n v="0.157253"/>
    <n v="0.12672"/>
  </r>
  <r>
    <x v="227"/>
    <n v="8299"/>
    <n v="0.42896699999999999"/>
    <n v="0.36582700000000001"/>
    <n v="0.33534199999999997"/>
    <n v="0.31690600000000002"/>
    <n v="0.30485600000000002"/>
    <n v="0.29569800000000002"/>
    <n v="0.288468"/>
    <n v="0.27967199999999998"/>
    <n v="0.27280399999999999"/>
    <n v="0.26473099999999999"/>
    <n v="0.25593399999999999"/>
    <n v="0.24954799999999999"/>
    <n v="0.245451"/>
    <n v="0.24111299999999999"/>
    <n v="0.20255500000000001"/>
    <n v="0.15881400000000001"/>
    <n v="0.12736500000000001"/>
  </r>
  <r>
    <x v="228"/>
    <n v="8333"/>
    <n v="0.42025699999999999"/>
    <n v="0.35389399999999999"/>
    <n v="0.32473299999999999"/>
    <n v="0.30781199999999997"/>
    <n v="0.29821199999999998"/>
    <n v="0.28729100000000002"/>
    <n v="0.27949099999999999"/>
    <n v="0.273011"/>
    <n v="0.26653100000000002"/>
    <n v="0.25849"/>
    <n v="0.24997"/>
    <n v="0.24468999999999999"/>
    <n v="0.24037"/>
    <n v="0.23604900000000001"/>
    <n v="0.20136799999999999"/>
    <n v="0.15912599999999999"/>
    <n v="0.126725"/>
  </r>
  <r>
    <x v="229"/>
    <n v="8958"/>
    <n v="0.42487200000000003"/>
    <n v="0.35554799999999998"/>
    <n v="0.32618900000000001"/>
    <n v="0.30910900000000002"/>
    <n v="0.29794599999999999"/>
    <n v="0.28868100000000002"/>
    <n v="0.28109000000000001"/>
    <n v="0.274503"/>
    <n v="0.26624199999999998"/>
    <n v="0.25775799999999999"/>
    <n v="0.25318200000000002"/>
    <n v="0.24826999999999999"/>
    <n v="0.24413899999999999"/>
    <n v="0.24112500000000001"/>
    <n v="0.204845"/>
    <n v="0.159187"/>
    <n v="0.12625600000000001"/>
  </r>
  <r>
    <x v="230"/>
    <n v="11491"/>
    <n v="0.41093000000000002"/>
    <n v="0.34148499999999998"/>
    <n v="0.31964100000000001"/>
    <n v="0.30841499999999999"/>
    <n v="0.29805900000000002"/>
    <n v="0.29031400000000002"/>
    <n v="0.28195999999999999"/>
    <n v="0.272561"/>
    <n v="0.26237899999999997"/>
    <n v="0.25828899999999999"/>
    <n v="0.25480799999999998"/>
    <n v="0.24984799999999999"/>
    <n v="0.24593200000000001"/>
    <n v="0.24271200000000001"/>
    <n v="0.205291"/>
    <n v="0.16003800000000001"/>
    <n v="0.12931899999999999"/>
  </r>
  <r>
    <x v="231"/>
    <n v="12516"/>
    <n v="0.39669199999999999"/>
    <n v="0.34332099999999999"/>
    <n v="0.32278699999999999"/>
    <n v="0.30768600000000002"/>
    <n v="0.29833799999999999"/>
    <n v="0.28867100000000001"/>
    <n v="0.27796399999999999"/>
    <n v="0.26821699999999998"/>
    <n v="0.261905"/>
    <n v="0.25790999999999997"/>
    <n v="0.254075"/>
    <n v="0.24888099999999999"/>
    <n v="0.245286"/>
    <n v="0.23913400000000001"/>
    <n v="0.20405899999999999"/>
    <n v="0.155801"/>
    <n v="0.12384100000000001"/>
  </r>
  <r>
    <x v="232"/>
    <n v="9074"/>
    <n v="0.40731800000000001"/>
    <n v="0.34383999999999998"/>
    <n v="0.32036599999999998"/>
    <n v="0.30537799999999998"/>
    <n v="0.292043"/>
    <n v="0.27870800000000001"/>
    <n v="0.26768799999999998"/>
    <n v="0.26118599999999997"/>
    <n v="0.25479400000000002"/>
    <n v="0.24862200000000001"/>
    <n v="0.24377299999999999"/>
    <n v="0.239145"/>
    <n v="0.23374500000000001"/>
    <n v="0.227683"/>
    <n v="0.189993"/>
    <n v="0.14866699999999999"/>
    <n v="0.118801"/>
  </r>
  <r>
    <x v="233"/>
    <n v="9143"/>
    <n v="0.41616500000000001"/>
    <n v="0.35316599999999998"/>
    <n v="0.32538600000000001"/>
    <n v="0.30766700000000002"/>
    <n v="0.29191699999999998"/>
    <n v="0.27966800000000003"/>
    <n v="0.27179300000000001"/>
    <n v="0.26446500000000001"/>
    <n v="0.25910499999999997"/>
    <n v="0.25473000000000001"/>
    <n v="0.24904299999999999"/>
    <n v="0.24313699999999999"/>
    <n v="0.23832400000000001"/>
    <n v="0.234824"/>
    <n v="0.198403"/>
    <n v="0.15509100000000001"/>
    <n v="0.123373"/>
  </r>
  <r>
    <x v="234"/>
    <n v="9309"/>
    <n v="0.42732799999999999"/>
    <n v="0.354603"/>
    <n v="0.32721"/>
    <n v="0.30690699999999999"/>
    <n v="0.29272700000000001"/>
    <n v="0.28295199999999998"/>
    <n v="0.27554000000000001"/>
    <n v="0.26952399999999999"/>
    <n v="0.264046"/>
    <n v="0.25813700000000001"/>
    <n v="0.25287399999999999"/>
    <n v="0.24761"/>
    <n v="0.24395700000000001"/>
    <n v="0.24137900000000001"/>
    <n v="0.203566"/>
    <n v="0.156945"/>
    <n v="0.124718"/>
  </r>
  <r>
    <x v="235"/>
    <n v="9630"/>
    <n v="0.42419499999999999"/>
    <n v="0.35835899999999998"/>
    <n v="0.32897199999999999"/>
    <n v="0.30976100000000001"/>
    <n v="0.297819"/>
    <n v="0.28847400000000001"/>
    <n v="0.280997"/>
    <n v="0.27393600000000001"/>
    <n v="0.26760099999999998"/>
    <n v="0.26085199999999997"/>
    <n v="0.25565900000000003"/>
    <n v="0.25161"/>
    <n v="0.24745600000000001"/>
    <n v="0.24413299999999999"/>
    <n v="0.20467299999999999"/>
    <n v="0.15919"/>
    <n v="0.130633"/>
  </r>
  <r>
    <x v="236"/>
    <n v="10737"/>
    <n v="0.42628300000000002"/>
    <n v="0.35261199999999998"/>
    <n v="0.32159799999999999"/>
    <n v="0.30679000000000001"/>
    <n v="0.29533399999999999"/>
    <n v="0.285555"/>
    <n v="0.27782400000000002"/>
    <n v="0.27046700000000001"/>
    <n v="0.26413300000000001"/>
    <n v="0.25761400000000001"/>
    <n v="0.25286399999999998"/>
    <n v="0.248393"/>
    <n v="0.24476100000000001"/>
    <n v="0.24140800000000001"/>
    <n v="0.20275699999999999"/>
    <n v="0.156748"/>
    <n v="0.12554699999999999"/>
  </r>
  <r>
    <x v="237"/>
    <n v="14009"/>
    <n v="0.41537600000000002"/>
    <n v="0.34177999999999997"/>
    <n v="0.31915199999999999"/>
    <n v="0.30673099999999998"/>
    <n v="0.296095"/>
    <n v="0.28888599999999998"/>
    <n v="0.28188999999999997"/>
    <n v="0.27196799999999999"/>
    <n v="0.265401"/>
    <n v="0.26147500000000001"/>
    <n v="0.25726300000000002"/>
    <n v="0.25376500000000002"/>
    <n v="0.25012499999999999"/>
    <n v="0.24626999999999999"/>
    <n v="0.209651"/>
    <n v="0.163324"/>
    <n v="0.129774"/>
  </r>
  <r>
    <x v="238"/>
    <n v="14135"/>
    <n v="0.40756999999999999"/>
    <n v="0.35182200000000002"/>
    <n v="0.328546"/>
    <n v="0.31375999999999998"/>
    <n v="0.30293599999999998"/>
    <n v="0.295012"/>
    <n v="0.28454200000000002"/>
    <n v="0.27435399999999999"/>
    <n v="0.26940199999999997"/>
    <n v="0.265511"/>
    <n v="0.26176199999999999"/>
    <n v="0.25758799999999998"/>
    <n v="0.253272"/>
    <n v="0.24718799999999999"/>
    <n v="0.20841899999999999"/>
    <n v="0.161019"/>
    <n v="0.12932399999999999"/>
  </r>
  <r>
    <x v="239"/>
    <n v="9747"/>
    <n v="0.42618200000000001"/>
    <n v="0.364317"/>
    <n v="0.339694"/>
    <n v="0.32194499999999998"/>
    <n v="0.30850499999999997"/>
    <n v="0.29650100000000001"/>
    <n v="0.28470299999999998"/>
    <n v="0.27865000000000001"/>
    <n v="0.27403300000000003"/>
    <n v="0.27074999999999999"/>
    <n v="0.26623599999999997"/>
    <n v="0.26069599999999998"/>
    <n v="0.25505299999999997"/>
    <n v="0.251052"/>
    <n v="0.21370700000000001"/>
    <n v="0.16415299999999999"/>
    <n v="0.12886"/>
  </r>
  <r>
    <x v="240"/>
    <n v="9271"/>
    <n v="0.42411799999999999"/>
    <n v="0.35584100000000002"/>
    <n v="0.32876699999999998"/>
    <n v="0.31204799999999999"/>
    <n v="0.29694700000000002"/>
    <n v="0.28335700000000003"/>
    <n v="0.276669"/>
    <n v="0.27030500000000002"/>
    <n v="0.26523600000000003"/>
    <n v="0.259519"/>
    <n v="0.25444899999999998"/>
    <n v="0.24851699999999999"/>
    <n v="0.24312400000000001"/>
    <n v="0.23880899999999999"/>
    <n v="0.20224400000000001"/>
    <n v="0.154137"/>
    <n v="0.123611"/>
  </r>
  <r>
    <x v="241"/>
    <n v="9674"/>
    <n v="0.41844100000000001"/>
    <n v="0.35486899999999999"/>
    <n v="0.33171400000000001"/>
    <n v="0.310006"/>
    <n v="0.294707"/>
    <n v="0.28499099999999999"/>
    <n v="0.27754800000000002"/>
    <n v="0.27165600000000001"/>
    <n v="0.26586700000000002"/>
    <n v="0.26069900000000001"/>
    <n v="0.25242900000000001"/>
    <n v="0.247054"/>
    <n v="0.243953"/>
    <n v="0.241369"/>
    <n v="0.20446600000000001"/>
    <n v="0.15670899999999999"/>
    <n v="0.12300999999999999"/>
  </r>
  <r>
    <x v="242"/>
    <n v="9694"/>
    <n v="0.41272999999999999"/>
    <n v="0.35083599999999998"/>
    <n v="0.32494299999999998"/>
    <n v="0.30410599999999999"/>
    <n v="0.292655"/>
    <n v="0.28471200000000002"/>
    <n v="0.27831600000000001"/>
    <n v="0.27140500000000001"/>
    <n v="0.26480300000000001"/>
    <n v="0.25851000000000002"/>
    <n v="0.251083"/>
    <n v="0.24551300000000001"/>
    <n v="0.242315"/>
    <n v="0.23787900000000001"/>
    <n v="0.20094899999999999"/>
    <n v="0.15060899999999999"/>
    <n v="0.11924899999999999"/>
  </r>
  <r>
    <x v="243"/>
    <n v="11181"/>
    <n v="0.42312899999999998"/>
    <n v="0.347107"/>
    <n v="0.31589299999999998"/>
    <n v="0.30122500000000002"/>
    <n v="0.292103"/>
    <n v="0.28378500000000001"/>
    <n v="0.27698800000000001"/>
    <n v="0.26822299999999999"/>
    <n v="0.26205200000000001"/>
    <n v="0.25462800000000002"/>
    <n v="0.25078299999999998"/>
    <n v="0.247026"/>
    <n v="0.24407499999999999"/>
    <n v="0.24005000000000001"/>
    <n v="0.200876"/>
    <n v="0.151418"/>
    <n v="0.123155"/>
  </r>
  <r>
    <x v="244"/>
    <n v="14753"/>
    <n v="0.40886600000000001"/>
    <n v="0.33437299999999998"/>
    <n v="0.31444499999999997"/>
    <n v="0.30251499999999998"/>
    <n v="0.293296"/>
    <n v="0.28631499999999999"/>
    <n v="0.27885900000000002"/>
    <n v="0.267878"/>
    <n v="0.260828"/>
    <n v="0.25560899999999998"/>
    <n v="0.25032199999999999"/>
    <n v="0.24632299999999999"/>
    <n v="0.24340800000000001"/>
    <n v="0.239477"/>
    <n v="0.19955300000000001"/>
    <n v="0.14932599999999999"/>
    <n v="0.119704"/>
  </r>
  <r>
    <x v="245"/>
    <n v="14396"/>
    <n v="0.40365400000000001"/>
    <n v="0.35065299999999999"/>
    <n v="0.32814700000000002"/>
    <n v="0.31578200000000001"/>
    <n v="0.305363"/>
    <n v="0.295707"/>
    <n v="0.28480100000000003"/>
    <n v="0.27479900000000002"/>
    <n v="0.27007500000000001"/>
    <n v="0.26694899999999999"/>
    <n v="0.26319799999999999"/>
    <n v="0.25847500000000001"/>
    <n v="0.25437599999999999"/>
    <n v="0.24798600000000001"/>
    <n v="0.20922499999999999"/>
    <n v="0.158586"/>
    <n v="0.127605"/>
  </r>
  <r>
    <x v="246"/>
    <n v="9706"/>
    <n v="0.41386800000000001"/>
    <n v="0.349165"/>
    <n v="0.32763199999999998"/>
    <n v="0.31423899999999999"/>
    <n v="0.30136000000000002"/>
    <n v="0.28878999999999999"/>
    <n v="0.27776600000000001"/>
    <n v="0.27055400000000002"/>
    <n v="0.26529999999999998"/>
    <n v="0.26159100000000002"/>
    <n v="0.25767600000000002"/>
    <n v="0.25293599999999999"/>
    <n v="0.24696100000000001"/>
    <n v="0.242118"/>
    <n v="0.20471900000000001"/>
    <n v="0.15711900000000001"/>
    <n v="0.12796199999999999"/>
  </r>
  <r>
    <x v="247"/>
    <n v="8751"/>
    <n v="0.42772300000000002"/>
    <n v="0.36121599999999998"/>
    <n v="0.33310499999999998"/>
    <n v="0.31562099999999998"/>
    <n v="0.29916599999999999"/>
    <n v="0.287053"/>
    <n v="0.28133900000000001"/>
    <n v="0.27562599999999998"/>
    <n v="0.26991199999999999"/>
    <n v="0.26431300000000002"/>
    <n v="0.260542"/>
    <n v="0.25459900000000002"/>
    <n v="0.24842900000000001"/>
    <n v="0.245001"/>
    <n v="0.206262"/>
    <n v="0.15415400000000001"/>
    <n v="0.122729"/>
  </r>
  <r>
    <x v="248"/>
    <n v="9020"/>
    <n v="0.41918"/>
    <n v="0.355543"/>
    <n v="0.32849200000000001"/>
    <n v="0.30753900000000001"/>
    <n v="0.294568"/>
    <n v="0.28536600000000001"/>
    <n v="0.27860299999999999"/>
    <n v="0.27328200000000002"/>
    <n v="0.26818199999999998"/>
    <n v="0.26219500000000001"/>
    <n v="0.25709500000000002"/>
    <n v="0.25011100000000003"/>
    <n v="0.24612000000000001"/>
    <n v="0.24168500000000001"/>
    <n v="0.20011100000000001"/>
    <n v="0.15055399999999999"/>
    <n v="0.118293"/>
  </r>
  <r>
    <x v="249"/>
    <n v="10096"/>
    <n v="0.42610900000000002"/>
    <n v="0.35598299999999999"/>
    <n v="0.32369300000000001"/>
    <n v="0.30140600000000001"/>
    <n v="0.29080800000000001"/>
    <n v="0.28199299999999999"/>
    <n v="0.27476200000000001"/>
    <n v="0.26763100000000001"/>
    <n v="0.26188600000000001"/>
    <n v="0.25475399999999998"/>
    <n v="0.24901000000000001"/>
    <n v="0.24366099999999999"/>
    <n v="0.23950099999999999"/>
    <n v="0.23613300000000001"/>
    <n v="0.195325"/>
    <n v="0.14371999999999999"/>
    <n v="0.114699"/>
  </r>
  <r>
    <x v="250"/>
    <n v="11379"/>
    <n v="0.42912400000000001"/>
    <n v="0.34765800000000002"/>
    <n v="0.31962400000000002"/>
    <n v="0.30521100000000001"/>
    <n v="0.29484100000000002"/>
    <n v="0.28622900000000001"/>
    <n v="0.27972599999999997"/>
    <n v="0.27269500000000002"/>
    <n v="0.26373099999999999"/>
    <n v="0.25678899999999999"/>
    <n v="0.25292199999999998"/>
    <n v="0.248528"/>
    <n v="0.24413399999999999"/>
    <n v="0.240707"/>
    <n v="0.20072100000000001"/>
    <n v="0.15062800000000001"/>
    <n v="0.121628"/>
  </r>
  <r>
    <x v="251"/>
    <n v="15526"/>
    <n v="0.41176099999999999"/>
    <n v="0.341943"/>
    <n v="0.32184699999999999"/>
    <n v="0.30961"/>
    <n v="0.30085000000000001"/>
    <n v="0.29428100000000001"/>
    <n v="0.28661599999999998"/>
    <n v="0.27676200000000001"/>
    <n v="0.26877499999999999"/>
    <n v="0.26304300000000003"/>
    <n v="0.259822"/>
    <n v="0.256409"/>
    <n v="0.253832"/>
    <n v="0.25022499999999998"/>
    <n v="0.20868200000000001"/>
    <n v="0.156254"/>
    <n v="0.127335"/>
  </r>
  <r>
    <x v="252"/>
    <n v="15170"/>
    <n v="0.39690199999999998"/>
    <n v="0.34739599999999998"/>
    <n v="0.32709300000000002"/>
    <n v="0.31311800000000001"/>
    <n v="0.30323"/>
    <n v="0.29578100000000002"/>
    <n v="0.28417900000000001"/>
    <n v="0.271984"/>
    <n v="0.26763300000000001"/>
    <n v="0.26400800000000002"/>
    <n v="0.26024999999999998"/>
    <n v="0.25715199999999999"/>
    <n v="0.253527"/>
    <n v="0.24706700000000001"/>
    <n v="0.20929500000000001"/>
    <n v="0.154581"/>
    <n v="0.125115"/>
  </r>
  <r>
    <x v="253"/>
    <n v="9878"/>
    <n v="0.41982199999999997"/>
    <n v="0.35260200000000003"/>
    <n v="0.328407"/>
    <n v="0.31170300000000001"/>
    <n v="0.29844100000000001"/>
    <n v="0.28497699999999998"/>
    <n v="0.27414500000000003"/>
    <n v="0.268374"/>
    <n v="0.262401"/>
    <n v="0.25683299999999998"/>
    <n v="0.25288500000000003"/>
    <n v="0.24731700000000001"/>
    <n v="0.24174899999999999"/>
    <n v="0.23608000000000001"/>
    <n v="0.19730700000000001"/>
    <n v="0.148309"/>
    <n v="0.11672399999999999"/>
  </r>
  <r>
    <x v="254"/>
    <n v="9278"/>
    <n v="0.42228900000000003"/>
    <n v="0.36149999999999999"/>
    <n v="0.334339"/>
    <n v="0.31407600000000002"/>
    <n v="0.29704700000000001"/>
    <n v="0.28529900000000002"/>
    <n v="0.27710699999999999"/>
    <n v="0.27204099999999998"/>
    <n v="0.26611299999999999"/>
    <n v="0.26137100000000002"/>
    <n v="0.25598199999999999"/>
    <n v="0.24886800000000001"/>
    <n v="0.242725"/>
    <n v="0.238952"/>
    <n v="0.198965"/>
    <n v="0.145398"/>
    <n v="0.114357"/>
  </r>
  <r>
    <x v="255"/>
    <n v="9396"/>
    <n v="0.41783700000000001"/>
    <n v="0.36036600000000002"/>
    <n v="0.33237499999999998"/>
    <n v="0.311303"/>
    <n v="0.293103"/>
    <n v="0.28320600000000001"/>
    <n v="0.275862"/>
    <n v="0.27075399999999999"/>
    <n v="0.26447399999999999"/>
    <n v="0.26042999999999999"/>
    <n v="0.25223499999999999"/>
    <n v="0.24531700000000001"/>
    <n v="0.24148600000000001"/>
    <n v="0.237761"/>
    <n v="0.19742399999999999"/>
    <n v="0.14548700000000001"/>
    <n v="0.11419799999999999"/>
  </r>
  <r>
    <x v="256"/>
    <n v="9941"/>
    <n v="0.41011999999999998"/>
    <n v="0.34684599999999999"/>
    <n v="0.31505899999999998"/>
    <n v="0.29353200000000002"/>
    <n v="0.28236600000000001"/>
    <n v="0.27522400000000002"/>
    <n v="0.26888600000000001"/>
    <n v="0.26154300000000003"/>
    <n v="0.25550699999999998"/>
    <n v="0.248667"/>
    <n v="0.242732"/>
    <n v="0.239513"/>
    <n v="0.23589199999999999"/>
    <n v="0.23327600000000001"/>
    <n v="0.19032299999999999"/>
    <n v="0.13469500000000001"/>
    <n v="0.108239"/>
  </r>
  <r>
    <x v="257"/>
    <n v="11761"/>
    <n v="0.42292299999999999"/>
    <n v="0.345804"/>
    <n v="0.31604500000000002"/>
    <n v="0.30175999999999997"/>
    <n v="0.29257699999999998"/>
    <n v="0.28416000000000002"/>
    <n v="0.27803800000000001"/>
    <n v="0.27004499999999998"/>
    <n v="0.263158"/>
    <n v="0.25610100000000002"/>
    <n v="0.25125399999999998"/>
    <n v="0.24785299999999999"/>
    <n v="0.24343200000000001"/>
    <n v="0.23977599999999999"/>
    <n v="0.19921800000000001"/>
    <n v="0.14633099999999999"/>
    <n v="0.116827"/>
  </r>
  <r>
    <x v="258"/>
    <n v="17011"/>
    <n v="0.41220400000000001"/>
    <n v="0.33748800000000001"/>
    <n v="0.31791199999999997"/>
    <n v="0.30639"/>
    <n v="0.29798400000000003"/>
    <n v="0.29075299999999998"/>
    <n v="0.28299299999999999"/>
    <n v="0.27346999999999999"/>
    <n v="0.26477000000000001"/>
    <n v="0.26041999999999998"/>
    <n v="0.25712800000000002"/>
    <n v="0.25307200000000002"/>
    <n v="0.249662"/>
    <n v="0.245841"/>
    <n v="0.20580799999999999"/>
    <n v="0.15560499999999999"/>
    <n v="0.12497800000000001"/>
  </r>
  <r>
    <x v="259"/>
    <n v="16199"/>
    <n v="0.39644400000000002"/>
    <n v="0.34810799999999997"/>
    <n v="0.32971200000000001"/>
    <n v="0.318662"/>
    <n v="0.309587"/>
    <n v="0.29977199999999998"/>
    <n v="0.28637600000000002"/>
    <n v="0.27588099999999999"/>
    <n v="0.27069599999999999"/>
    <n v="0.26674500000000001"/>
    <n v="0.26378200000000002"/>
    <n v="0.25976900000000003"/>
    <n v="0.25520100000000001"/>
    <n v="0.24915100000000001"/>
    <n v="0.21026"/>
    <n v="0.155503"/>
    <n v="0.12506900000000001"/>
  </r>
  <r>
    <x v="260"/>
    <n v="10351"/>
    <n v="0.41097499999999998"/>
    <n v="0.35223599999999999"/>
    <n v="0.32808399999999999"/>
    <n v="0.31243399999999999"/>
    <n v="0.30103400000000002"/>
    <n v="0.28915099999999999"/>
    <n v="0.27929700000000002"/>
    <n v="0.27185799999999999"/>
    <n v="0.26808999999999999"/>
    <n v="0.26345299999999999"/>
    <n v="0.25900899999999999"/>
    <n v="0.25456499999999999"/>
    <n v="0.24818899999999999"/>
    <n v="0.24055599999999999"/>
    <n v="0.20036699999999999"/>
    <n v="0.14771500000000001"/>
    <n v="0.11767"/>
  </r>
  <r>
    <x v="261"/>
    <n v="9955"/>
    <n v="0.41878500000000002"/>
    <n v="0.35298800000000002"/>
    <n v="0.32878000000000002"/>
    <n v="0.31220500000000001"/>
    <n v="0.29683599999999999"/>
    <n v="0.28448000000000001"/>
    <n v="0.27764899999999998"/>
    <n v="0.27212500000000001"/>
    <n v="0.26750400000000002"/>
    <n v="0.26238099999999998"/>
    <n v="0.25715700000000002"/>
    <n v="0.25143100000000002"/>
    <n v="0.244701"/>
    <n v="0.24028099999999999"/>
    <n v="0.200402"/>
    <n v="0.148669"/>
    <n v="0.11552"/>
  </r>
  <r>
    <x v="262"/>
    <n v="10450"/>
    <n v="0.41684199999999999"/>
    <n v="0.35502400000000001"/>
    <n v="0.32909100000000002"/>
    <n v="0.31014399999999998"/>
    <n v="0.29540699999999998"/>
    <n v="0.28698600000000002"/>
    <n v="0.278756"/>
    <n v="0.27234399999999997"/>
    <n v="0.26660299999999998"/>
    <n v="0.26134000000000002"/>
    <n v="0.25502399999999997"/>
    <n v="0.24937799999999999"/>
    <n v="0.24631600000000001"/>
    <n v="0.24181800000000001"/>
    <n v="0.203732"/>
    <n v="0.14756"/>
    <n v="0.118565"/>
  </r>
  <r>
    <x v="263"/>
    <n v="10786"/>
    <n v="0.41794900000000001"/>
    <n v="0.34887800000000002"/>
    <n v="0.31513099999999999"/>
    <n v="0.295846"/>
    <n v="0.28638999999999998"/>
    <n v="0.27786"/>
    <n v="0.270814"/>
    <n v="0.264046"/>
    <n v="0.25848300000000002"/>
    <n v="0.25162200000000001"/>
    <n v="0.24643100000000001"/>
    <n v="0.241146"/>
    <n v="0.23771600000000001"/>
    <n v="0.23419200000000001"/>
    <n v="0.19395499999999999"/>
    <n v="0.137957"/>
    <n v="0.109401"/>
  </r>
  <r>
    <x v="264"/>
    <n v="12479"/>
    <n v="0.42206900000000003"/>
    <n v="0.34305600000000003"/>
    <n v="0.31164399999999998"/>
    <n v="0.29938300000000001"/>
    <n v="0.28832400000000002"/>
    <n v="0.28063100000000002"/>
    <n v="0.271897"/>
    <n v="0.26452399999999998"/>
    <n v="0.25667099999999998"/>
    <n v="0.25002000000000002"/>
    <n v="0.245532"/>
    <n v="0.24240700000000001"/>
    <n v="0.239122"/>
    <n v="0.235516"/>
    <n v="0.19625000000000001"/>
    <n v="0.14312"/>
    <n v="0.115394"/>
  </r>
  <r>
    <x v="265"/>
    <n v="18255"/>
    <n v="0.41051799999999999"/>
    <n v="0.33415499999999998"/>
    <n v="0.31465399999999999"/>
    <n v="0.30375200000000002"/>
    <n v="0.29531600000000002"/>
    <n v="0.28720899999999999"/>
    <n v="0.280416"/>
    <n v="0.27159699999999998"/>
    <n v="0.26370900000000003"/>
    <n v="0.25981900000000002"/>
    <n v="0.25560100000000002"/>
    <n v="0.25138300000000002"/>
    <n v="0.24826100000000001"/>
    <n v="0.244591"/>
    <n v="0.20608099999999999"/>
    <n v="0.14899999999999999"/>
    <n v="0.120296"/>
  </r>
  <r>
    <x v="266"/>
    <n v="17510"/>
    <n v="0.39588800000000002"/>
    <n v="0.34637400000000002"/>
    <n v="0.32695600000000002"/>
    <n v="0.314278"/>
    <n v="0.30536799999999997"/>
    <n v="0.29623100000000002"/>
    <n v="0.28532299999999999"/>
    <n v="0.27572799999999997"/>
    <n v="0.27115899999999998"/>
    <n v="0.26710499999999998"/>
    <n v="0.26419199999999998"/>
    <n v="0.26076500000000002"/>
    <n v="0.25790999999999997"/>
    <n v="0.251799"/>
    <n v="0.21119399999999999"/>
    <n v="0.15254100000000001"/>
    <n v="0.12370100000000001"/>
  </r>
  <r>
    <x v="267"/>
    <n v="10878"/>
    <n v="0.417908"/>
    <n v="0.35695900000000003"/>
    <n v="0.328461"/>
    <n v="0.31062699999999999"/>
    <n v="0.297481"/>
    <n v="0.283968"/>
    <n v="0.27431499999999998"/>
    <n v="0.26714500000000002"/>
    <n v="0.261353"/>
    <n v="0.25675700000000001"/>
    <n v="0.25243599999999999"/>
    <n v="0.24765599999999999"/>
    <n v="0.24177199999999999"/>
    <n v="0.237176"/>
    <n v="0.19884199999999999"/>
    <n v="0.14396"/>
    <n v="0.11279599999999999"/>
  </r>
  <r>
    <x v="268"/>
    <n v="10387"/>
    <n v="0.419178"/>
    <n v="0.35573300000000002"/>
    <n v="0.32896900000000001"/>
    <n v="0.30942500000000001"/>
    <n v="0.29488799999999998"/>
    <n v="0.283335"/>
    <n v="0.27611400000000003"/>
    <n v="0.26985700000000001"/>
    <n v="0.26350200000000001"/>
    <n v="0.257822"/>
    <n v="0.25291200000000003"/>
    <n v="0.24752099999999999"/>
    <n v="0.24116699999999999"/>
    <n v="0.23866399999999999"/>
    <n v="0.19928799999999999"/>
    <n v="0.146144"/>
    <n v="0.11533599999999999"/>
  </r>
  <r>
    <x v="269"/>
    <n v="10737"/>
    <n v="0.42050900000000002"/>
    <n v="0.359039"/>
    <n v="0.33072600000000002"/>
    <n v="0.310701"/>
    <n v="0.296265"/>
    <n v="0.28844199999999998"/>
    <n v="0.28155000000000002"/>
    <n v="0.27577499999999999"/>
    <n v="0.270839"/>
    <n v="0.265158"/>
    <n v="0.25835900000000001"/>
    <n v="0.25239800000000001"/>
    <n v="0.249138"/>
    <n v="0.245227"/>
    <n v="0.20666899999999999"/>
    <n v="0.14780699999999999"/>
    <n v="0.11586100000000001"/>
  </r>
  <r>
    <x v="270"/>
    <n v="11772"/>
    <n v="0.40902100000000002"/>
    <n v="0.34454600000000002"/>
    <n v="0.31370999999999999"/>
    <n v="0.29655100000000001"/>
    <n v="0.28542299999999998"/>
    <n v="0.27607900000000002"/>
    <n v="0.26860299999999998"/>
    <n v="0.26223200000000002"/>
    <n v="0.25654100000000002"/>
    <n v="0.249915"/>
    <n v="0.24328900000000001"/>
    <n v="0.23921200000000001"/>
    <n v="0.23564399999999999"/>
    <n v="0.232076"/>
    <n v="0.191216"/>
    <n v="0.138039"/>
    <n v="0.110262"/>
  </r>
  <r>
    <x v="271"/>
    <n v="13583"/>
    <n v="0.41161700000000001"/>
    <n v="0.33527200000000001"/>
    <n v="0.30707499999999999"/>
    <n v="0.29411799999999999"/>
    <n v="0.28454699999999999"/>
    <n v="0.2777"/>
    <n v="0.270706"/>
    <n v="0.26246000000000003"/>
    <n v="0.25487700000000002"/>
    <n v="0.248914"/>
    <n v="0.24501200000000001"/>
    <n v="0.24110999999999999"/>
    <n v="0.237429"/>
    <n v="0.233012"/>
    <n v="0.19333"/>
    <n v="0.13885"/>
    <n v="0.108224"/>
  </r>
  <r>
    <x v="272"/>
    <n v="19772"/>
    <n v="0.40784900000000002"/>
    <n v="0.333401"/>
    <n v="0.31413099999999999"/>
    <n v="0.30184100000000003"/>
    <n v="0.29228199999999999"/>
    <n v="0.284493"/>
    <n v="0.27675499999999997"/>
    <n v="0.26744899999999999"/>
    <n v="0.25971100000000003"/>
    <n v="0.25566499999999998"/>
    <n v="0.25187100000000001"/>
    <n v="0.248533"/>
    <n v="0.244841"/>
    <n v="0.24099699999999999"/>
    <n v="0.20144599999999999"/>
    <n v="0.14652000000000001"/>
    <n v="0.115922"/>
  </r>
  <r>
    <x v="273"/>
    <n v="18839"/>
    <n v="0.40071099999999998"/>
    <n v="0.35336299999999998"/>
    <n v="0.33308599999999999"/>
    <n v="0.31970900000000002"/>
    <n v="0.30925200000000003"/>
    <n v="0.30028100000000002"/>
    <n v="0.28839100000000001"/>
    <n v="0.27740300000000001"/>
    <n v="0.27198899999999998"/>
    <n v="0.26747700000000002"/>
    <n v="0.26418599999999998"/>
    <n v="0.25967400000000002"/>
    <n v="0.25495000000000001"/>
    <n v="0.24836800000000001"/>
    <n v="0.205903"/>
    <n v="0.15165300000000001"/>
    <n v="0.119168"/>
  </r>
  <r>
    <x v="274"/>
    <n v="12552"/>
    <n v="0.40591100000000002"/>
    <n v="0.34616000000000002"/>
    <n v="0.323932"/>
    <n v="0.30759999999999998"/>
    <n v="0.29246299999999997"/>
    <n v="0.27724700000000002"/>
    <n v="0.26609300000000002"/>
    <n v="0.25900299999999998"/>
    <n v="0.25254900000000002"/>
    <n v="0.248168"/>
    <n v="0.24211299999999999"/>
    <n v="0.23796999999999999"/>
    <n v="0.23255300000000001"/>
    <n v="0.22737399999999999"/>
    <n v="0.18674299999999999"/>
    <n v="0.137906"/>
    <n v="0.10882699999999999"/>
  </r>
  <r>
    <x v="275"/>
    <n v="11658"/>
    <n v="0.40993299999999999"/>
    <n v="0.348688"/>
    <n v="0.32467000000000001"/>
    <n v="0.30837199999999998"/>
    <n v="0.293018"/>
    <n v="0.28212399999999999"/>
    <n v="0.27466099999999999"/>
    <n v="0.26805600000000002"/>
    <n v="0.262824"/>
    <n v="0.25819199999999998"/>
    <n v="0.253388"/>
    <n v="0.24721199999999999"/>
    <n v="0.24129400000000001"/>
    <n v="0.23777699999999999"/>
    <n v="0.196603"/>
    <n v="0.142649"/>
    <n v="0.11133999999999999"/>
  </r>
  <r>
    <x v="276"/>
    <n v="11678"/>
    <n v="0.406833"/>
    <n v="0.34620699999999999"/>
    <n v="0.32017499999999999"/>
    <n v="0.29919499999999999"/>
    <n v="0.28532299999999999"/>
    <n v="0.27564699999999998"/>
    <n v="0.268625"/>
    <n v="0.261517"/>
    <n v="0.254496"/>
    <n v="0.248416"/>
    <n v="0.24207899999999999"/>
    <n v="0.23668400000000001"/>
    <n v="0.232403"/>
    <n v="0.22932"/>
    <n v="0.185477"/>
    <n v="0.13572500000000001"/>
    <n v="0.10643900000000001"/>
  </r>
  <r>
    <x v="277"/>
    <n v="12245"/>
    <n v="0.41306700000000002"/>
    <n v="0.34797899999999998"/>
    <n v="0.31784400000000002"/>
    <n v="0.29946899999999999"/>
    <n v="0.28885300000000003"/>
    <n v="0.281748"/>
    <n v="0.273009"/>
    <n v="0.26541399999999998"/>
    <n v="0.25912600000000002"/>
    <n v="0.25218499999999999"/>
    <n v="0.24638599999999999"/>
    <n v="0.24279300000000001"/>
    <n v="0.23968999999999999"/>
    <n v="0.236341"/>
    <n v="0.193222"/>
    <n v="0.137852"/>
    <n v="0.107391"/>
  </r>
  <r>
    <x v="278"/>
    <n v="14148"/>
    <n v="0.42020099999999999"/>
    <n v="0.34400599999999998"/>
    <n v="0.31368400000000002"/>
    <n v="0.30152699999999999"/>
    <n v="0.29092499999999999"/>
    <n v="0.28286699999999998"/>
    <n v="0.27537499999999998"/>
    <n v="0.26661000000000001"/>
    <n v="0.25947100000000001"/>
    <n v="0.253251"/>
    <n v="0.249081"/>
    <n v="0.24554699999999999"/>
    <n v="0.241872"/>
    <n v="0.238479"/>
    <n v="0.19500999999999999"/>
    <n v="0.14341200000000001"/>
    <n v="0.112666"/>
  </r>
  <r>
    <x v="279"/>
    <n v="20826"/>
    <n v="0.410881"/>
    <n v="0.33722299999999999"/>
    <n v="0.31739200000000001"/>
    <n v="0.30471500000000001"/>
    <n v="0.29602400000000001"/>
    <n v="0.28853400000000001"/>
    <n v="0.28065899999999999"/>
    <n v="0.27067099999999999"/>
    <n v="0.26145200000000002"/>
    <n v="0.25756299999999999"/>
    <n v="0.25506600000000001"/>
    <n v="0.25189699999999998"/>
    <n v="0.24882399999999999"/>
    <n v="0.24459800000000001"/>
    <n v="0.19917399999999999"/>
    <n v="0.14510700000000001"/>
    <n v="0.112792"/>
  </r>
  <r>
    <x v="280"/>
    <n v="19983"/>
    <n v="0.39478600000000003"/>
    <n v="0.34424300000000002"/>
    <n v="0.32532699999999998"/>
    <n v="0.31171500000000002"/>
    <n v="0.29960500000000001"/>
    <n v="0.29114699999999999"/>
    <n v="0.27823700000000001"/>
    <n v="0.268428"/>
    <n v="0.263874"/>
    <n v="0.25972099999999998"/>
    <n v="0.25596799999999997"/>
    <n v="0.25266499999999997"/>
    <n v="0.24891199999999999"/>
    <n v="0.24270600000000001"/>
    <n v="0.197218"/>
    <n v="0.146675"/>
    <n v="0.113396"/>
  </r>
  <r>
    <x v="281"/>
    <n v="12808"/>
    <n v="0.40841699999999997"/>
    <n v="0.35056199999999998"/>
    <n v="0.326905"/>
    <n v="0.310197"/>
    <n v="0.29528399999999999"/>
    <n v="0.283495"/>
    <n v="0.27272000000000002"/>
    <n v="0.265459"/>
    <n v="0.26007200000000003"/>
    <n v="0.25523099999999999"/>
    <n v="0.25117099999999998"/>
    <n v="0.24562800000000001"/>
    <n v="0.24024000000000001"/>
    <n v="0.23430699999999999"/>
    <n v="0.190974"/>
    <n v="0.14264499999999999"/>
    <n v="0.110946"/>
  </r>
  <r>
    <x v="282"/>
    <n v="12165"/>
    <n v="0.41413899999999998"/>
    <n v="0.35371999999999998"/>
    <n v="0.32881199999999999"/>
    <n v="0.310645"/>
    <n v="0.29634199999999999"/>
    <n v="0.283107"/>
    <n v="0.27529799999999999"/>
    <n v="0.26896799999999998"/>
    <n v="0.26255699999999998"/>
    <n v="0.25803500000000001"/>
    <n v="0.25293900000000002"/>
    <n v="0.24759600000000001"/>
    <n v="0.241759"/>
    <n v="0.237567"/>
    <n v="0.19547900000000001"/>
    <n v="0.14418400000000001"/>
    <n v="0.11081000000000001"/>
  </r>
  <r>
    <x v="283"/>
    <n v="12530"/>
    <n v="0.41428599999999999"/>
    <n v="0.34956100000000001"/>
    <n v="0.322187"/>
    <n v="0.302394"/>
    <n v="0.28770899999999999"/>
    <n v="0.27940900000000002"/>
    <n v="0.27071000000000001"/>
    <n v="0.26344800000000002"/>
    <n v="0.25714300000000001"/>
    <n v="0.25139699999999998"/>
    <n v="0.243974"/>
    <n v="0.238069"/>
    <n v="0.232881"/>
    <n v="0.22936999999999999"/>
    <n v="0.184118"/>
    <n v="0.13575400000000001"/>
    <n v="0.105267"/>
  </r>
  <r>
    <x v="284"/>
    <n v="16000"/>
    <n v="0.40281299999999998"/>
    <n v="0.33687499999999998"/>
    <n v="0.30568800000000002"/>
    <n v="0.28499999999999998"/>
    <n v="0.27450000000000002"/>
    <n v="0.26643800000000001"/>
    <n v="0.25956299999999999"/>
    <n v="0.25374999999999998"/>
    <n v="0.24762500000000001"/>
    <n v="0.24062500000000001"/>
    <n v="0.23406299999999999"/>
    <n v="0.23031299999999999"/>
    <n v="0.22537499999999999"/>
    <n v="0.22137499999999999"/>
    <n v="0.177125"/>
    <n v="0.12925"/>
    <n v="9.8187999999999998E-2"/>
  </r>
  <r>
    <x v="285"/>
    <n v="15646"/>
    <n v="0.41339599999999999"/>
    <n v="0.33740300000000001"/>
    <n v="0.30749100000000001"/>
    <n v="0.295603"/>
    <n v="0.28544000000000003"/>
    <n v="0.278474"/>
    <n v="0.27137899999999998"/>
    <n v="0.26441300000000001"/>
    <n v="0.25616800000000001"/>
    <n v="0.24964800000000001"/>
    <n v="0.24504699999999999"/>
    <n v="0.24127599999999999"/>
    <n v="0.23641799999999999"/>
    <n v="0.232264"/>
    <n v="0.18886600000000001"/>
    <n v="0.13875799999999999"/>
    <n v="0.107184"/>
  </r>
  <r>
    <x v="286"/>
    <n v="22041"/>
    <n v="0.40705999999999998"/>
    <n v="0.33582899999999999"/>
    <n v="0.31822499999999998"/>
    <n v="0.30665599999999998"/>
    <n v="0.29830800000000002"/>
    <n v="0.29050399999999998"/>
    <n v="0.28256399999999998"/>
    <n v="0.27149400000000001"/>
    <n v="0.26310099999999997"/>
    <n v="0.258745"/>
    <n v="0.25389"/>
    <n v="0.24962599999999999"/>
    <n v="0.24590500000000001"/>
    <n v="0.241142"/>
    <n v="0.196134"/>
    <n v="0.14473"/>
    <n v="0.114423"/>
  </r>
  <r>
    <x v="287"/>
    <n v="21063"/>
    <n v="0.39856599999999998"/>
    <n v="0.35127900000000001"/>
    <n v="0.33157700000000001"/>
    <n v="0.31866299999999997"/>
    <n v="0.309643"/>
    <n v="0.30000500000000002"/>
    <n v="0.28851500000000002"/>
    <n v="0.27849800000000002"/>
    <n v="0.27332299999999998"/>
    <n v="0.26857500000000001"/>
    <n v="0.26382800000000001"/>
    <n v="0.25907999999999998"/>
    <n v="0.25419000000000003"/>
    <n v="0.24607100000000001"/>
    <n v="0.199402"/>
    <n v="0.14499400000000001"/>
    <n v="0.114561"/>
  </r>
  <r>
    <x v="288"/>
    <n v="13175"/>
    <n v="0.42163200000000001"/>
    <n v="0.362201"/>
    <n v="0.33874799999999999"/>
    <n v="0.324326"/>
    <n v="0.31187900000000002"/>
    <n v="0.29852000000000001"/>
    <n v="0.28804600000000002"/>
    <n v="0.28121400000000002"/>
    <n v="0.27491500000000002"/>
    <n v="0.269374"/>
    <n v="0.26231500000000002"/>
    <n v="0.255332"/>
    <n v="0.249032"/>
    <n v="0.24296000000000001"/>
    <n v="0.198102"/>
    <n v="0.14535100000000001"/>
    <n v="0.114839"/>
  </r>
  <r>
    <x v="289"/>
    <n v="12217"/>
    <n v="0.41294900000000001"/>
    <n v="0.35115000000000002"/>
    <n v="0.32536599999999999"/>
    <n v="0.308423"/>
    <n v="0.292298"/>
    <n v="0.279692"/>
    <n v="0.27273500000000001"/>
    <n v="0.26577699999999999"/>
    <n v="0.26004699999999997"/>
    <n v="0.25407200000000002"/>
    <n v="0.24834200000000001"/>
    <n v="0.24130299999999999"/>
    <n v="0.235737"/>
    <n v="0.23229900000000001"/>
    <n v="0.18965399999999999"/>
    <n v="0.13964099999999999"/>
    <n v="0.110011"/>
  </r>
  <r>
    <x v="290"/>
    <n v="12799"/>
    <n v="0.42628300000000002"/>
    <n v="0.36502899999999999"/>
    <n v="0.33768300000000001"/>
    <n v="0.31557200000000002"/>
    <n v="0.30119499999999999"/>
    <n v="0.29314800000000002"/>
    <n v="0.284553"/>
    <n v="0.27728700000000001"/>
    <n v="0.27072400000000002"/>
    <n v="0.26361400000000001"/>
    <n v="0.25572299999999998"/>
    <n v="0.24876899999999999"/>
    <n v="0.24462800000000001"/>
    <n v="0.239706"/>
    <n v="0.19173399999999999"/>
    <n v="0.14219899999999999"/>
    <n v="0.111259"/>
  </r>
  <r>
    <x v="291"/>
    <n v="13221"/>
    <n v="0.42379499999999998"/>
    <n v="0.36222700000000002"/>
    <n v="0.33098899999999998"/>
    <n v="0.31192799999999998"/>
    <n v="0.30186800000000003"/>
    <n v="0.29196"/>
    <n v="0.281976"/>
    <n v="0.27350400000000002"/>
    <n v="0.267378"/>
    <n v="0.259965"/>
    <n v="0.25346000000000002"/>
    <n v="0.248922"/>
    <n v="0.24544299999999999"/>
    <n v="0.24166099999999999"/>
    <n v="0.195825"/>
    <n v="0.14310600000000001"/>
    <n v="0.11300200000000001"/>
  </r>
  <r>
    <x v="292"/>
    <n v="15336"/>
    <n v="0.42507800000000001"/>
    <n v="0.34820000000000001"/>
    <n v="0.31761899999999998"/>
    <n v="0.30548999999999998"/>
    <n v="0.296101"/>
    <n v="0.28658099999999997"/>
    <n v="0.27914699999999998"/>
    <n v="0.27027899999999999"/>
    <n v="0.26121499999999997"/>
    <n v="0.25423800000000002"/>
    <n v="0.24973899999999999"/>
    <n v="0.24556600000000001"/>
    <n v="0.24119699999999999"/>
    <n v="0.236959"/>
    <n v="0.19777"/>
    <n v="0.145866"/>
    <n v="0.112154"/>
  </r>
  <r>
    <x v="293"/>
    <n v="22346"/>
    <n v="0.41654000000000002"/>
    <n v="0.34672900000000001"/>
    <n v="0.32627800000000001"/>
    <n v="0.31338899999999997"/>
    <n v="0.30273899999999998"/>
    <n v="0.29396800000000001"/>
    <n v="0.285107"/>
    <n v="0.27320299999999997"/>
    <n v="0.26479000000000003"/>
    <n v="0.25982300000000003"/>
    <n v="0.25548199999999999"/>
    <n v="0.250917"/>
    <n v="0.24684500000000001"/>
    <n v="0.24281800000000001"/>
    <n v="0.19811200000000001"/>
    <n v="0.14624500000000001"/>
    <n v="0.11451699999999999"/>
  </r>
  <r>
    <x v="294"/>
    <n v="21094"/>
    <n v="0.39674799999999999"/>
    <n v="0.34573799999999999"/>
    <n v="0.32454699999999997"/>
    <n v="0.309946"/>
    <n v="0.29828399999999999"/>
    <n v="0.28885"/>
    <n v="0.27623999999999999"/>
    <n v="0.26600000000000001"/>
    <n v="0.26059500000000002"/>
    <n v="0.25523800000000002"/>
    <n v="0.249502"/>
    <n v="0.24457200000000001"/>
    <n v="0.240448"/>
    <n v="0.234427"/>
    <n v="0.191998"/>
    <n v="0.14203099999999999"/>
    <n v="0.111122"/>
  </r>
  <r>
    <x v="295"/>
    <n v="14361"/>
    <n v="0.394262"/>
    <n v="0.32936399999999999"/>
    <n v="0.304784"/>
    <n v="0.28953400000000001"/>
    <n v="0.27623399999999998"/>
    <n v="0.262656"/>
    <n v="0.25235000000000002"/>
    <n v="0.24573500000000001"/>
    <n v="0.240652"/>
    <n v="0.23605599999999999"/>
    <n v="0.23111200000000001"/>
    <n v="0.226656"/>
    <n v="0.22198999999999999"/>
    <n v="0.21732499999999999"/>
    <n v="0.17805199999999999"/>
    <n v="0.13237199999999999"/>
    <n v="0.10284799999999999"/>
  </r>
  <r>
    <x v="296"/>
    <n v="13952"/>
    <n v="0.39965600000000001"/>
    <n v="0.33371600000000001"/>
    <n v="0.30690899999999999"/>
    <n v="0.289636"/>
    <n v="0.27530100000000002"/>
    <n v="0.26175500000000002"/>
    <n v="0.25573400000000002"/>
    <n v="0.24992800000000001"/>
    <n v="0.244481"/>
    <n v="0.23896200000000001"/>
    <n v="0.23480500000000001"/>
    <n v="0.22842599999999999"/>
    <n v="0.22283500000000001"/>
    <n v="0.218033"/>
    <n v="0.179401"/>
    <n v="0.12958700000000001"/>
    <n v="9.8194000000000004E-2"/>
  </r>
  <r>
    <x v="297"/>
    <n v="14065"/>
    <n v="0.38592300000000002"/>
    <n v="0.324351"/>
    <n v="0.29690699999999998"/>
    <n v="0.27806599999999998"/>
    <n v="0.26178499999999999"/>
    <n v="0.25424799999999997"/>
    <n v="0.24685399999999999"/>
    <n v="0.239317"/>
    <n v="0.23313200000000001"/>
    <n v="0.22794200000000001"/>
    <n v="0.222609"/>
    <n v="0.21784600000000001"/>
    <n v="0.21414900000000001"/>
    <n v="0.21123400000000001"/>
    <n v="0.17063600000000001"/>
    <n v="0.12676899999999999"/>
    <n v="9.7475999999999993E-2"/>
  </r>
  <r>
    <x v="298"/>
    <n v="14484"/>
    <n v="0.39181199999999999"/>
    <n v="0.325463"/>
    <n v="0.29508400000000001"/>
    <n v="0.27692600000000001"/>
    <n v="0.26588000000000001"/>
    <n v="0.25794"/>
    <n v="0.25117400000000001"/>
    <n v="0.24454600000000001"/>
    <n v="0.238401"/>
    <n v="0.23280899999999999"/>
    <n v="0.228045"/>
    <n v="0.22390199999999999"/>
    <n v="0.22003600000000001"/>
    <n v="0.21686"/>
    <n v="0.17660899999999999"/>
    <n v="0.131386"/>
    <n v="0.10377"/>
  </r>
  <r>
    <x v="299"/>
    <n v="17485"/>
    <n v="0.40011400000000003"/>
    <n v="0.32559300000000002"/>
    <n v="0.29562500000000003"/>
    <n v="0.282642"/>
    <n v="0.27160400000000001"/>
    <n v="0.26291100000000001"/>
    <n v="0.25553300000000001"/>
    <n v="0.24792700000000001"/>
    <n v="0.24037700000000001"/>
    <n v="0.23402899999999999"/>
    <n v="0.23014000000000001"/>
    <n v="0.226137"/>
    <n v="0.22322"/>
    <n v="0.21990299999999999"/>
    <n v="0.17826700000000001"/>
    <n v="0.12942500000000001"/>
    <n v="0.100658"/>
  </r>
  <r>
    <x v="300"/>
    <n v="23921"/>
    <n v="0.38953199999999999"/>
    <n v="0.31721100000000002"/>
    <n v="0.29731200000000002"/>
    <n v="0.28518900000000003"/>
    <n v="0.27448699999999998"/>
    <n v="0.26683699999999999"/>
    <n v="0.25922800000000001"/>
    <n v="0.249195"/>
    <n v="0.24096000000000001"/>
    <n v="0.23644499999999999"/>
    <n v="0.233184"/>
    <n v="0.22967299999999999"/>
    <n v="0.225827"/>
    <n v="0.22214800000000001"/>
    <n v="0.18310299999999999"/>
    <n v="0.13603100000000001"/>
    <n v="0.106852"/>
  </r>
  <r>
    <x v="301"/>
    <n v="23240"/>
    <n v="0.37426900000000002"/>
    <n v="0.32469900000000002"/>
    <n v="0.30615300000000001"/>
    <n v="0.29341699999999998"/>
    <n v="0.281497"/>
    <n v="0.27220299999999997"/>
    <n v="0.26079999999999998"/>
    <n v="0.25141999999999998"/>
    <n v="0.24673"/>
    <n v="0.24212600000000001"/>
    <n v="0.23821000000000001"/>
    <n v="0.23347699999999999"/>
    <n v="0.228571"/>
    <n v="0.22220300000000001"/>
    <n v="0.18395"/>
    <n v="0.135628"/>
    <n v="0.108391"/>
  </r>
  <r>
    <x v="302"/>
    <n v="15184"/>
    <n v="0.37407800000000002"/>
    <n v="0.31559500000000001"/>
    <n v="0.28931800000000002"/>
    <n v="0.275092"/>
    <n v="0.263764"/>
    <n v="0.25171199999999999"/>
    <n v="0.243612"/>
    <n v="0.23840900000000001"/>
    <n v="0.23366700000000001"/>
    <n v="0.22859599999999999"/>
    <n v="0.224579"/>
    <n v="0.220693"/>
    <n v="0.214305"/>
    <n v="0.207785"/>
    <n v="0.17189099999999999"/>
    <n v="0.123683"/>
    <n v="9.8195000000000005E-2"/>
  </r>
  <r>
    <x v="303"/>
    <n v="14420"/>
    <n v="0.37524299999999999"/>
    <n v="0.31172"/>
    <n v="0.28550599999999998"/>
    <n v="0.26726800000000001"/>
    <n v="0.25520100000000001"/>
    <n v="0.245146"/>
    <n v="0.23862700000000001"/>
    <n v="0.23252400000000001"/>
    <n v="0.228017"/>
    <n v="0.22267700000000001"/>
    <n v="0.219001"/>
    <n v="0.21241299999999999"/>
    <n v="0.20596400000000001"/>
    <n v="0.202566"/>
    <n v="0.16428599999999999"/>
    <n v="0.118655"/>
    <n v="9.3827999999999995E-2"/>
  </r>
  <r>
    <x v="304"/>
    <n v="17765"/>
    <n v="0.38384499999999999"/>
    <n v="0.32400800000000002"/>
    <n v="0.30076000000000003"/>
    <n v="0.28055200000000002"/>
    <n v="0.26591599999999999"/>
    <n v="0.25848599999999999"/>
    <n v="0.25235000000000002"/>
    <n v="0.247115"/>
    <n v="0.24182400000000001"/>
    <n v="0.23647599999999999"/>
    <n v="0.22994700000000001"/>
    <n v="0.223079"/>
    <n v="0.22009600000000001"/>
    <n v="0.21626799999999999"/>
    <n v="0.179567"/>
    <n v="0.133352"/>
    <n v="0.10605100000000001"/>
  </r>
  <r>
    <x v="305"/>
    <n v="17015"/>
    <n v="0.39124300000000001"/>
    <n v="0.32829900000000001"/>
    <n v="0.29744300000000001"/>
    <n v="0.28116400000000003"/>
    <n v="0.27199499999999999"/>
    <n v="0.264708"/>
    <n v="0.258654"/>
    <n v="0.25289499999999998"/>
    <n v="0.24590100000000001"/>
    <n v="0.23843700000000001"/>
    <n v="0.23155999999999999"/>
    <n v="0.22668199999999999"/>
    <n v="0.22292100000000001"/>
    <n v="0.218807"/>
    <n v="0.18166299999999999"/>
    <n v="0.131825"/>
    <n v="0.10449600000000001"/>
  </r>
  <r>
    <x v="306"/>
    <n v="18392"/>
    <n v="0.393758"/>
    <n v="0.32008500000000001"/>
    <n v="0.28920200000000001"/>
    <n v="0.27501100000000001"/>
    <n v="0.264517"/>
    <n v="0.25559999999999999"/>
    <n v="0.24684600000000001"/>
    <n v="0.23793"/>
    <n v="0.228686"/>
    <n v="0.219171"/>
    <n v="0.21384300000000001"/>
    <n v="0.20916699999999999"/>
    <n v="0.20536099999999999"/>
    <n v="0.202262"/>
    <n v="0.16115699999999999"/>
    <n v="0.115648"/>
    <n v="9.1725000000000001E-2"/>
  </r>
  <r>
    <x v="307"/>
    <n v="24516"/>
    <n v="0.38970500000000002"/>
    <n v="0.31640600000000002"/>
    <n v="0.29674499999999998"/>
    <n v="0.28511999999999998"/>
    <n v="0.27496300000000001"/>
    <n v="0.26725399999999999"/>
    <n v="0.25770900000000002"/>
    <n v="0.246859"/>
    <n v="0.23588700000000001"/>
    <n v="0.23152200000000001"/>
    <n v="0.22781000000000001"/>
    <n v="0.22450600000000001"/>
    <n v="0.22112100000000001"/>
    <n v="0.216471"/>
    <n v="0.176783"/>
    <n v="0.12551000000000001"/>
    <n v="0.101648"/>
  </r>
  <r>
    <x v="308"/>
    <n v="23622"/>
    <n v="0.37668299999999999"/>
    <n v="0.32401999999999997"/>
    <n v="0.30382700000000001"/>
    <n v="0.28939100000000001"/>
    <n v="0.27779199999999998"/>
    <n v="0.26847900000000002"/>
    <n v="0.25531300000000001"/>
    <n v="0.244645"/>
    <n v="0.239395"/>
    <n v="0.23418800000000001"/>
    <n v="0.23003999999999999"/>
    <n v="0.22661100000000001"/>
    <n v="0.22220799999999999"/>
    <n v="0.21560399999999999"/>
    <n v="0.17809700000000001"/>
    <n v="0.12844"/>
    <n v="0.102616"/>
  </r>
  <r>
    <x v="309"/>
    <n v="15474"/>
    <n v="0.39304600000000001"/>
    <n v="0.33255800000000002"/>
    <n v="0.30690200000000001"/>
    <n v="0.29152099999999997"/>
    <n v="0.27788499999999999"/>
    <n v="0.26269900000000002"/>
    <n v="0.250162"/>
    <n v="0.24298800000000001"/>
    <n v="0.23652599999999999"/>
    <n v="0.230128"/>
    <n v="0.22566900000000001"/>
    <n v="0.22075700000000001"/>
    <n v="0.21351899999999999"/>
    <n v="0.207703"/>
    <n v="0.16808799999999999"/>
    <n v="0.119168"/>
    <n v="9.1379000000000002E-2"/>
  </r>
  <r>
    <x v="310"/>
    <n v="13733"/>
    <n v="0.39852900000000002"/>
    <n v="0.336926"/>
    <n v="0.307143"/>
    <n v="0.28966700000000001"/>
    <n v="0.27466699999999999"/>
    <n v="0.26053999999999999"/>
    <n v="0.25223899999999999"/>
    <n v="0.24466599999999999"/>
    <n v="0.23927799999999999"/>
    <n v="0.23505400000000001"/>
    <n v="0.228938"/>
    <n v="0.222748"/>
    <n v="0.21612200000000001"/>
    <n v="0.21255399999999999"/>
    <n v="0.17483399999999999"/>
    <n v="0.123498"/>
    <n v="9.6482999999999999E-2"/>
  </r>
  <r>
    <x v="311"/>
    <n v="14160"/>
    <n v="0.399011"/>
    <n v="0.33163799999999999"/>
    <n v="0.301624"/>
    <n v="0.27733099999999999"/>
    <n v="0.26214700000000002"/>
    <n v="0.25247199999999997"/>
    <n v="0.24406800000000001"/>
    <n v="0.236017"/>
    <n v="0.231073"/>
    <n v="0.22577700000000001"/>
    <n v="0.220551"/>
    <n v="0.21348900000000001"/>
    <n v="0.20925099999999999"/>
    <n v="0.205791"/>
    <n v="0.16814999999999999"/>
    <n v="0.120056"/>
    <n v="9.5268000000000005E-2"/>
  </r>
  <r>
    <x v="312"/>
    <n v="14435"/>
    <n v="0.40575"/>
    <n v="0.33155499999999999"/>
    <n v="0.29463099999999998"/>
    <n v="0.27467999999999998"/>
    <n v="0.263318"/>
    <n v="0.25410500000000003"/>
    <n v="0.24676100000000001"/>
    <n v="0.23921000000000001"/>
    <n v="0.231936"/>
    <n v="0.22403899999999999"/>
    <n v="0.21870500000000001"/>
    <n v="0.21468699999999999"/>
    <n v="0.21101500000000001"/>
    <n v="0.207482"/>
    <n v="0.167994"/>
    <n v="0.118185"/>
    <n v="9.1236999999999999E-2"/>
  </r>
  <r>
    <x v="313"/>
    <n v="17622"/>
    <n v="0.39796799999999999"/>
    <n v="0.31205300000000002"/>
    <n v="0.28021800000000002"/>
    <n v="0.26580399999999998"/>
    <n v="0.254965"/>
    <n v="0.24651000000000001"/>
    <n v="0.239984"/>
    <n v="0.23249300000000001"/>
    <n v="0.22392500000000001"/>
    <n v="0.21790899999999999"/>
    <n v="0.213426"/>
    <n v="0.209341"/>
    <n v="0.205766"/>
    <n v="0.20338200000000001"/>
    <n v="0.16592899999999999"/>
    <n v="0.11701300000000001"/>
    <n v="9.1363E-2"/>
  </r>
  <r>
    <x v="314"/>
    <n v="26071"/>
    <n v="0.38418200000000002"/>
    <n v="0.30301899999999998"/>
    <n v="0.28295799999999999"/>
    <n v="0.27102900000000002"/>
    <n v="0.25998199999999999"/>
    <n v="0.25261800000000001"/>
    <n v="0.24467800000000001"/>
    <n v="0.23313300000000001"/>
    <n v="0.225385"/>
    <n v="0.221357"/>
    <n v="0.21817300000000001"/>
    <n v="0.21506700000000001"/>
    <n v="0.21169099999999999"/>
    <n v="0.208316"/>
    <n v="0.17245199999999999"/>
    <n v="0.124468"/>
    <n v="9.8002000000000006E-2"/>
  </r>
  <r>
    <x v="315"/>
    <n v="24764"/>
    <n v="0.36767100000000003"/>
    <n v="0.31812299999999999"/>
    <n v="0.29655999999999999"/>
    <n v="0.28218399999999999"/>
    <n v="0.27273500000000001"/>
    <n v="0.26336599999999999"/>
    <n v="0.25185800000000003"/>
    <n v="0.24156"/>
    <n v="0.23679500000000001"/>
    <n v="0.23247499999999999"/>
    <n v="0.22883999999999999"/>
    <n v="0.22556899999999999"/>
    <n v="0.22157199999999999"/>
    <n v="0.215474"/>
    <n v="0.174931"/>
    <n v="0.12578700000000001"/>
    <n v="9.9418999999999993E-2"/>
  </r>
  <r>
    <x v="316"/>
    <n v="15487"/>
    <n v="0.38529099999999999"/>
    <n v="0.317492"/>
    <n v="0.29069499999999998"/>
    <n v="0.271453"/>
    <n v="0.25937900000000003"/>
    <n v="0.246723"/>
    <n v="0.23594000000000001"/>
    <n v="0.22844999999999999"/>
    <n v="0.22289700000000001"/>
    <n v="0.21811800000000001"/>
    <n v="0.21359900000000001"/>
    <n v="0.20888499999999999"/>
    <n v="0.202815"/>
    <n v="0.19706899999999999"/>
    <n v="0.158778"/>
    <n v="0.115581"/>
    <n v="9.0204999999999994E-2"/>
  </r>
  <r>
    <x v="317"/>
    <n v="14997"/>
    <n v="0.39014500000000002"/>
    <n v="0.32139800000000002"/>
    <n v="0.29292499999999999"/>
    <n v="0.27498800000000001"/>
    <n v="0.25991900000000001"/>
    <n v="0.24618300000000001"/>
    <n v="0.23878099999999999"/>
    <n v="0.23358000000000001"/>
    <n v="0.22844600000000001"/>
    <n v="0.22331100000000001"/>
    <n v="0.21857699999999999"/>
    <n v="0.21357599999999999"/>
    <n v="0.20797499999999999"/>
    <n v="0.203574"/>
    <n v="0.16376599999999999"/>
    <n v="0.11829000000000001"/>
    <n v="9.1484999999999997E-2"/>
  </r>
  <r>
    <x v="318"/>
    <n v="16060"/>
    <n v="0.39277699999999999"/>
    <n v="0.32901599999999998"/>
    <n v="0.29807"/>
    <n v="0.27490700000000001"/>
    <n v="0.25983800000000001"/>
    <n v="0.250809"/>
    <n v="0.243088"/>
    <n v="0.23717299999999999"/>
    <n v="0.232067"/>
    <n v="0.226712"/>
    <n v="0.219801"/>
    <n v="0.21338699999999999"/>
    <n v="0.208842"/>
    <n v="0.20566599999999999"/>
    <n v="0.167186"/>
    <n v="0.120237"/>
    <n v="9.3587000000000004E-2"/>
  </r>
  <r>
    <x v="319"/>
    <n v="15377"/>
    <n v="0.39760699999999999"/>
    <n v="0.32288499999999998"/>
    <n v="0.28913299999999997"/>
    <n v="0.26936300000000002"/>
    <n v="0.258633"/>
    <n v="0.249138"/>
    <n v="0.24185499999999999"/>
    <n v="0.23541699999999999"/>
    <n v="0.22995399999999999"/>
    <n v="0.22403600000000001"/>
    <n v="0.216752"/>
    <n v="0.21265500000000001"/>
    <n v="0.20920900000000001"/>
    <n v="0.205372"/>
    <n v="0.16531199999999999"/>
    <n v="0.117968"/>
    <n v="9.1435000000000002E-2"/>
  </r>
  <r>
    <x v="320"/>
    <n v="18062"/>
    <n v="0.39524999999999999"/>
    <n v="0.31242399999999998"/>
    <n v="0.28114299999999998"/>
    <n v="0.26724599999999998"/>
    <n v="0.25761299999999998"/>
    <n v="0.249197"/>
    <n v="0.24244299999999999"/>
    <n v="0.23502400000000001"/>
    <n v="0.227439"/>
    <n v="0.22096099999999999"/>
    <n v="0.216753"/>
    <n v="0.21287800000000001"/>
    <n v="0.20900199999999999"/>
    <n v="0.205293"/>
    <n v="0.1646"/>
    <n v="0.118702"/>
    <n v="9.3898999999999996E-2"/>
  </r>
  <r>
    <x v="321"/>
    <n v="25820"/>
    <n v="0.387297"/>
    <n v="0.30530600000000002"/>
    <n v="0.28435300000000002"/>
    <n v="0.27234700000000001"/>
    <n v="0.26343899999999998"/>
    <n v="0.25526700000000002"/>
    <n v="0.24845100000000001"/>
    <n v="0.239117"/>
    <n v="0.23164199999999999"/>
    <n v="0.227072"/>
    <n v="0.22397400000000001"/>
    <n v="0.21990699999999999"/>
    <n v="0.216421"/>
    <n v="0.21254799999999999"/>
    <n v="0.17172699999999999"/>
    <n v="0.124903"/>
    <n v="9.8528000000000004E-2"/>
  </r>
  <r>
    <x v="322"/>
    <n v="24921"/>
    <n v="0.37647000000000003"/>
    <n v="0.32422499999999999"/>
    <n v="0.301593"/>
    <n v="0.28835100000000002"/>
    <n v="0.27819899999999997"/>
    <n v="0.268007"/>
    <n v="0.257052"/>
    <n v="0.247502"/>
    <n v="0.24288799999999999"/>
    <n v="0.239316"/>
    <n v="0.23478199999999999"/>
    <n v="0.23093"/>
    <n v="0.227439"/>
    <n v="0.22174099999999999"/>
    <n v="0.18337899999999999"/>
    <n v="0.134465"/>
    <n v="0.10609499999999999"/>
  </r>
  <r>
    <x v="323"/>
    <n v="16203"/>
    <n v="0.38782899999999998"/>
    <n v="0.32314999999999999"/>
    <n v="0.29692000000000002"/>
    <n v="0.28235500000000002"/>
    <n v="0.26778999999999997"/>
    <n v="0.255693"/>
    <n v="0.24532499999999999"/>
    <n v="0.23890600000000001"/>
    <n v="0.23427799999999999"/>
    <n v="0.22983400000000001"/>
    <n v="0.22631599999999999"/>
    <n v="0.22131700000000001"/>
    <n v="0.215701"/>
    <n v="0.209838"/>
    <n v="0.17200499999999999"/>
    <n v="0.120842"/>
    <n v="9.4981999999999997E-2"/>
  </r>
  <r>
    <x v="324"/>
    <n v="14864"/>
    <n v="0.37917099999999998"/>
    <n v="0.31606600000000001"/>
    <n v="0.28787699999999999"/>
    <n v="0.26890500000000001"/>
    <n v="0.25329699999999999"/>
    <n v="0.24313799999999999"/>
    <n v="0.235536"/>
    <n v="0.22961500000000001"/>
    <n v="0.22450200000000001"/>
    <n v="0.219053"/>
    <n v="0.213671"/>
    <n v="0.20815400000000001"/>
    <n v="0.203377"/>
    <n v="0.20055200000000001"/>
    <n v="0.160522"/>
    <n v="0.115716"/>
    <n v="8.9611999999999997E-2"/>
  </r>
  <r>
    <x v="325"/>
    <n v="15208"/>
    <n v="0.38900600000000002"/>
    <n v="0.32371100000000003"/>
    <n v="0.29523899999999997"/>
    <n v="0.27426400000000001"/>
    <n v="0.26006000000000001"/>
    <n v="0.250197"/>
    <n v="0.243753"/>
    <n v="0.237901"/>
    <n v="0.23172000000000001"/>
    <n v="0.22626199999999999"/>
    <n v="0.220608"/>
    <n v="0.21567600000000001"/>
    <n v="0.21265100000000001"/>
    <n v="0.20804800000000001"/>
    <n v="0.16688600000000001"/>
    <n v="0.121383"/>
    <n v="9.3766000000000002E-2"/>
  </r>
  <r>
    <x v="326"/>
    <n v="15245"/>
    <n v="0.39691700000000002"/>
    <n v="0.32843600000000001"/>
    <n v="0.296819"/>
    <n v="0.27687800000000001"/>
    <n v="0.26651399999999997"/>
    <n v="0.258183"/>
    <n v="0.25063999999999997"/>
    <n v="0.24381800000000001"/>
    <n v="0.237455"/>
    <n v="0.23030500000000001"/>
    <n v="0.22440099999999999"/>
    <n v="0.22145000000000001"/>
    <n v="0.21758"/>
    <n v="0.213119"/>
    <n v="0.17441799999999999"/>
    <n v="0.12436899999999999"/>
    <n v="9.5703999999999997E-2"/>
  </r>
  <r>
    <x v="327"/>
    <n v="17747"/>
    <n v="0.40468799999999999"/>
    <n v="0.32856299999999999"/>
    <n v="0.29881099999999999"/>
    <n v="0.28393499999999999"/>
    <n v="0.27413100000000001"/>
    <n v="0.26736900000000002"/>
    <n v="0.26077600000000001"/>
    <n v="0.25390200000000002"/>
    <n v="0.24590100000000001"/>
    <n v="0.23930799999999999"/>
    <n v="0.23525099999999999"/>
    <n v="0.23158799999999999"/>
    <n v="0.226912"/>
    <n v="0.222967"/>
    <n v="0.182172"/>
    <n v="0.130106"/>
    <n v="0.101595"/>
  </r>
  <r>
    <x v="328"/>
    <n v="25026"/>
    <n v="0.38447999999999999"/>
    <n v="0.31151600000000002"/>
    <n v="0.29425400000000002"/>
    <n v="0.28266599999999997"/>
    <n v="0.27375500000000003"/>
    <n v="0.26656299999999999"/>
    <n v="0.259131"/>
    <n v="0.249141"/>
    <n v="0.24063000000000001"/>
    <n v="0.23647399999999999"/>
    <n v="0.23255799999999999"/>
    <n v="0.22928200000000001"/>
    <n v="0.22608500000000001"/>
    <n v="0.221689"/>
    <n v="0.18029200000000001"/>
    <n v="0.12894600000000001"/>
    <n v="0.101734"/>
  </r>
  <r>
    <x v="329"/>
    <n v="23503"/>
    <n v="0.36357099999999998"/>
    <n v="0.31732100000000002"/>
    <n v="0.29719600000000002"/>
    <n v="0.28392099999999998"/>
    <n v="0.27341199999999999"/>
    <n v="0.26379599999999997"/>
    <n v="0.25184000000000001"/>
    <n v="0.24179899999999999"/>
    <n v="0.23686299999999999"/>
    <n v="0.23375699999999999"/>
    <n v="0.22839599999999999"/>
    <n v="0.224354"/>
    <n v="0.22009999999999999"/>
    <n v="0.21427099999999999"/>
    <n v="0.17308399999999999"/>
    <n v="0.124027"/>
    <n v="9.6923999999999996E-2"/>
  </r>
  <r>
    <x v="330"/>
    <n v="14229"/>
    <n v="0.37704700000000002"/>
    <n v="0.31934800000000002"/>
    <n v="0.29531200000000002"/>
    <n v="0.27900799999999998"/>
    <n v="0.26769300000000001"/>
    <n v="0.25447999999999998"/>
    <n v="0.24407899999999999"/>
    <n v="0.237402"/>
    <n v="0.23283400000000001"/>
    <n v="0.227353"/>
    <n v="0.22166"/>
    <n v="0.216389"/>
    <n v="0.21090700000000001"/>
    <n v="0.205566"/>
    <n v="0.16494500000000001"/>
    <n v="0.117507"/>
    <n v="9.0590000000000004E-2"/>
  </r>
  <r>
    <x v="331"/>
    <n v="13292"/>
    <n v="0.37398399999999998"/>
    <n v="0.314475"/>
    <n v="0.29017500000000002"/>
    <n v="0.27384900000000001"/>
    <n v="0.25895299999999999"/>
    <n v="0.24759300000000001"/>
    <n v="0.241122"/>
    <n v="0.23533000000000001"/>
    <n v="0.22878399999999999"/>
    <n v="0.22359299999999999"/>
    <n v="0.21870300000000001"/>
    <n v="0.21306"/>
    <n v="0.207343"/>
    <n v="0.204183"/>
    <n v="0.16355700000000001"/>
    <n v="0.11608499999999999"/>
    <n v="8.7721999999999994E-2"/>
  </r>
  <r>
    <x v="332"/>
    <n v="13792"/>
    <n v="0.37906000000000001"/>
    <n v="0.31452999999999998"/>
    <n v="0.28879100000000002"/>
    <n v="0.26856099999999999"/>
    <n v="0.25667099999999998"/>
    <n v="0.248332"/>
    <n v="0.241372"/>
    <n v="0.23528099999999999"/>
    <n v="0.229988"/>
    <n v="0.22462299999999999"/>
    <n v="0.218968"/>
    <n v="0.21084700000000001"/>
    <n v="0.20627899999999999"/>
    <n v="0.202436"/>
    <n v="0.164298"/>
    <n v="0.11738700000000001"/>
    <n v="9.0196999999999999E-2"/>
  </r>
  <r>
    <x v="333"/>
    <n v="14552"/>
    <n v="0.379604"/>
    <n v="0.31590200000000002"/>
    <n v="0.28442800000000001"/>
    <n v="0.26614900000000002"/>
    <n v="0.25611600000000001"/>
    <n v="0.24965599999999999"/>
    <n v="0.241479"/>
    <n v="0.23433200000000001"/>
    <n v="0.227323"/>
    <n v="0.22093199999999999"/>
    <n v="0.21399099999999999"/>
    <n v="0.21007400000000001"/>
    <n v="0.20574500000000001"/>
    <n v="0.20141600000000001"/>
    <n v="0.161833"/>
    <n v="0.114555"/>
    <n v="8.7686E-2"/>
  </r>
  <r>
    <x v="334"/>
    <n v="18982"/>
    <n v="0.37651499999999999"/>
    <n v="0.304394"/>
    <n v="0.27436500000000003"/>
    <n v="0.26240599999999997"/>
    <n v="0.252081"/>
    <n v="0.24412600000000001"/>
    <n v="0.237119"/>
    <n v="0.229902"/>
    <n v="0.22136800000000001"/>
    <n v="0.21462400000000001"/>
    <n v="0.21035699999999999"/>
    <n v="0.20614299999999999"/>
    <n v="0.20235"/>
    <n v="0.19824"/>
    <n v="0.16115299999999999"/>
    <n v="0.114688"/>
    <n v="8.8189000000000003E-2"/>
  </r>
  <r>
    <x v="335"/>
    <n v="26456"/>
    <n v="0.36384899999999998"/>
    <n v="0.295207"/>
    <n v="0.27793299999999999"/>
    <n v="0.26647999999999999"/>
    <n v="0.255216"/>
    <n v="0.24784500000000001"/>
    <n v="0.23941599999999999"/>
    <n v="0.22966400000000001"/>
    <n v="0.22123499999999999"/>
    <n v="0.21734200000000001"/>
    <n v="0.212731"/>
    <n v="0.209064"/>
    <n v="0.20528399999999999"/>
    <n v="0.20180699999999999"/>
    <n v="0.16079499999999999"/>
    <n v="0.116269"/>
    <n v="8.8750999999999997E-2"/>
  </r>
  <r>
    <x v="336"/>
    <n v="27571"/>
    <n v="0.34307799999999999"/>
    <n v="0.30202000000000001"/>
    <n v="0.28519099999999997"/>
    <n v="0.27148099999999997"/>
    <n v="0.25896799999999998"/>
    <n v="0.25048100000000001"/>
    <n v="0.23923700000000001"/>
    <n v="0.22813800000000001"/>
    <n v="0.223133"/>
    <n v="0.21856300000000001"/>
    <n v="0.214283"/>
    <n v="0.21069199999999999"/>
    <n v="0.206703"/>
    <n v="0.20180600000000001"/>
    <n v="0.16064000000000001"/>
    <n v="0.117696"/>
    <n v="9.1472999999999999E-2"/>
  </r>
  <r>
    <x v="337"/>
    <n v="16051"/>
    <n v="0.36271900000000001"/>
    <n v="0.30521500000000001"/>
    <n v="0.28116600000000003"/>
    <n v="0.26478099999999999"/>
    <n v="0.25175999999999998"/>
    <n v="0.239985"/>
    <n v="0.23007900000000001"/>
    <n v="0.22303899999999999"/>
    <n v="0.21687100000000001"/>
    <n v="0.210953"/>
    <n v="0.20671600000000001"/>
    <n v="0.20198099999999999"/>
    <n v="0.197994"/>
    <n v="0.19425600000000001"/>
    <n v="0.156252"/>
    <n v="0.111333"/>
    <n v="8.5415000000000005E-2"/>
  </r>
  <r>
    <x v="338"/>
    <n v="20130"/>
    <n v="0.34480899999999998"/>
    <n v="0.28797800000000001"/>
    <n v="0.26527600000000001"/>
    <n v="0.24962699999999999"/>
    <n v="0.236066"/>
    <n v="0.22677600000000001"/>
    <n v="0.22076499999999999"/>
    <n v="0.21445600000000001"/>
    <n v="0.20874300000000001"/>
    <n v="0.20422299999999999"/>
    <n v="0.20039699999999999"/>
    <n v="0.195877"/>
    <n v="0.192548"/>
    <n v="0.189468"/>
    <n v="0.14649799999999999"/>
    <n v="0.108693"/>
    <n v="8.4998000000000004E-2"/>
  </r>
  <r>
    <x v="339"/>
    <n v="34204"/>
    <n v="0.327739"/>
    <n v="0.27815499999999999"/>
    <n v="0.25514599999999998"/>
    <n v="0.237341"/>
    <n v="0.225471"/>
    <n v="0.21854199999999999"/>
    <n v="0.21243100000000001"/>
    <n v="0.20637900000000001"/>
    <n v="0.20117499999999999"/>
    <n v="0.19673099999999999"/>
    <n v="0.19135199999999999"/>
    <n v="0.18784400000000001"/>
    <n v="0.18451100000000001"/>
    <n v="0.18173300000000001"/>
    <n v="0.141709"/>
    <n v="0.10262"/>
    <n v="7.8645999999999994E-2"/>
  </r>
  <r>
    <x v="340"/>
    <n v="21820"/>
    <n v="0.36095300000000002"/>
    <n v="0.29954199999999997"/>
    <n v="0.27140199999999998"/>
    <n v="0.25380399999999997"/>
    <n v="0.244363"/>
    <n v="0.23570099999999999"/>
    <n v="0.227544"/>
    <n v="0.222411"/>
    <n v="0.21714"/>
    <n v="0.210953"/>
    <n v="0.206599"/>
    <n v="0.20297899999999999"/>
    <n v="0.20009199999999999"/>
    <n v="0.19679199999999999"/>
    <n v="0.15517900000000001"/>
    <n v="0.11365699999999999"/>
    <n v="8.7672E-2"/>
  </r>
  <r>
    <x v="341"/>
    <n v="22776"/>
    <n v="0.37438500000000002"/>
    <n v="0.30470700000000001"/>
    <n v="0.27730900000000003"/>
    <n v="0.26299600000000001"/>
    <n v="0.252942"/>
    <n v="0.24499499999999999"/>
    <n v="0.23862800000000001"/>
    <n v="0.23199900000000001"/>
    <n v="0.22528100000000001"/>
    <n v="0.220495"/>
    <n v="0.21579699999999999"/>
    <n v="0.21180199999999999"/>
    <n v="0.20815800000000001"/>
    <n v="0.20477699999999999"/>
    <n v="0.162188"/>
    <n v="0.11709700000000001"/>
    <n v="9.0665999999999997E-2"/>
  </r>
  <r>
    <x v="342"/>
    <n v="29713"/>
    <n v="0.36674200000000001"/>
    <n v="0.296066"/>
    <n v="0.27698299999999998"/>
    <n v="0.26564100000000002"/>
    <n v="0.25598199999999999"/>
    <n v="0.24904899999999999"/>
    <n v="0.24174599999999999"/>
    <n v="0.23346700000000001"/>
    <n v="0.22858700000000001"/>
    <n v="0.22417799999999999"/>
    <n v="0.220779"/>
    <n v="0.21818699999999999"/>
    <n v="0.21418200000000001"/>
    <n v="0.21071599999999999"/>
    <n v="0.16672799999999999"/>
    <n v="0.122808"/>
    <n v="9.5715999999999996E-2"/>
  </r>
  <r>
    <x v="343"/>
    <n v="28053"/>
    <n v="0.34737800000000002"/>
    <n v="0.29979"/>
    <n v="0.27915000000000001"/>
    <n v="0.26667400000000002"/>
    <n v="0.25576599999999999"/>
    <n v="0.24760299999999999"/>
    <n v="0.238228"/>
    <n v="0.231098"/>
    <n v="0.22625000000000001"/>
    <n v="0.22215099999999999"/>
    <n v="0.218337"/>
    <n v="0.214416"/>
    <n v="0.209924"/>
    <n v="0.20382800000000001"/>
    <n v="0.16023200000000001"/>
    <n v="0.11834699999999999"/>
    <n v="9.1434000000000001E-2"/>
  </r>
  <r>
    <x v="344"/>
    <n v="17343"/>
    <n v="0.36343199999999998"/>
    <n v="0.30531000000000003"/>
    <n v="0.283111"/>
    <n v="0.266621"/>
    <n v="0.25295499999999999"/>
    <n v="0.242173"/>
    <n v="0.23565700000000001"/>
    <n v="0.22977600000000001"/>
    <n v="0.22412499999999999"/>
    <n v="0.219051"/>
    <n v="0.214784"/>
    <n v="0.20901800000000001"/>
    <n v="0.20411699999999999"/>
    <n v="0.197601"/>
    <n v="0.15349099999999999"/>
    <n v="0.111053"/>
    <n v="8.2281000000000007E-2"/>
  </r>
  <r>
    <x v="345"/>
    <n v="16490"/>
    <n v="0.37331700000000001"/>
    <n v="0.30818699999999999"/>
    <n v="0.28217100000000001"/>
    <n v="0.26585799999999998"/>
    <n v="0.25215300000000002"/>
    <n v="0.24426899999999999"/>
    <n v="0.237538"/>
    <n v="0.23080700000000001"/>
    <n v="0.22547"/>
    <n v="0.220861"/>
    <n v="0.21643399999999999"/>
    <n v="0.210734"/>
    <n v="0.20551800000000001"/>
    <n v="0.20103099999999999"/>
    <n v="0.160522"/>
    <n v="0.113827"/>
    <n v="8.4838999999999998E-2"/>
  </r>
  <r>
    <x v="346"/>
    <n v="17143"/>
    <n v="0.374614"/>
    <n v="0.31394699999999998"/>
    <n v="0.28647299999999998"/>
    <n v="0.268098"/>
    <n v="0.25742300000000001"/>
    <n v="0.24984000000000001"/>
    <n v="0.241731"/>
    <n v="0.235315"/>
    <n v="0.22930600000000001"/>
    <n v="0.22318099999999999"/>
    <n v="0.21746499999999999"/>
    <n v="0.21040700000000001"/>
    <n v="0.205565"/>
    <n v="0.20072300000000001"/>
    <n v="0.16175700000000001"/>
    <n v="0.113982"/>
    <n v="8.7091000000000002E-2"/>
  </r>
  <r>
    <x v="347"/>
    <n v="17302"/>
    <n v="0.37024600000000002"/>
    <n v="0.305398"/>
    <n v="0.27811799999999998"/>
    <n v="0.26378499999999999"/>
    <n v="0.25326599999999999"/>
    <n v="0.24488499999999999"/>
    <n v="0.236736"/>
    <n v="0.23060900000000001"/>
    <n v="0.22430900000000001"/>
    <n v="0.216969"/>
    <n v="0.21124699999999999"/>
    <n v="0.206508"/>
    <n v="0.20275099999999999"/>
    <n v="0.19922599999999999"/>
    <n v="0.156918"/>
    <n v="0.10940900000000001"/>
    <n v="8.3226999999999995E-2"/>
  </r>
  <r>
    <x v="348"/>
    <n v="13614"/>
    <n v="0.37197000000000002"/>
    <n v="0.31085600000000002"/>
    <n v="0.292493"/>
    <n v="0.27949200000000002"/>
    <n v="0.26957500000000001"/>
    <n v="0.26127499999999998"/>
    <n v="0.25437100000000001"/>
    <n v="0.24599699999999999"/>
    <n v="0.23777000000000001"/>
    <n v="0.229543"/>
    <n v="0.22381400000000001"/>
    <n v="0.219333"/>
    <n v="0.215367"/>
    <n v="0.21132699999999999"/>
    <n v="0.172323"/>
    <n v="0.127222"/>
    <n v="0.10004399999999999"/>
  </r>
  <r>
    <x v="349"/>
    <n v="13367"/>
    <n v="0.403082"/>
    <n v="0.347049"/>
    <n v="0.32939299999999999"/>
    <n v="0.31839600000000001"/>
    <n v="0.30911899999999998"/>
    <n v="0.30044100000000001"/>
    <n v="0.29221200000000003"/>
    <n v="0.279943"/>
    <n v="0.27044200000000002"/>
    <n v="0.26340999999999998"/>
    <n v="0.25750000000000001"/>
    <n v="0.25271199999999999"/>
    <n v="0.24762500000000001"/>
    <n v="0.24223800000000001"/>
    <n v="0.20206499999999999"/>
    <n v="0.152166"/>
    <n v="0.1188"/>
  </r>
  <r>
    <x v="350"/>
    <n v="12038"/>
    <n v="0.42116599999999998"/>
    <n v="0.37838500000000003"/>
    <n v="0.35836499999999999"/>
    <n v="0.343163"/>
    <n v="0.33410899999999999"/>
    <n v="0.32322600000000001"/>
    <n v="0.30877199999999999"/>
    <n v="0.29672700000000002"/>
    <n v="0.28783900000000001"/>
    <n v="0.28094400000000003"/>
    <n v="0.27429799999999999"/>
    <n v="0.268982"/>
    <n v="0.26407999999999998"/>
    <n v="0.25868099999999999"/>
    <n v="0.21390600000000001"/>
    <n v="0.160076"/>
    <n v="0.123609"/>
  </r>
  <r>
    <x v="351"/>
    <n v="16884"/>
    <n v="0.38012299999999999"/>
    <n v="0.32444899999999999"/>
    <n v="0.300284"/>
    <n v="0.282694"/>
    <n v="0.26942700000000003"/>
    <n v="0.25740299999999999"/>
    <n v="0.246032"/>
    <n v="0.238984"/>
    <n v="0.232765"/>
    <n v="0.22642699999999999"/>
    <n v="0.22157099999999999"/>
    <n v="0.21606300000000001"/>
    <n v="0.211087"/>
    <n v="0.20516499999999999"/>
    <n v="0.165245"/>
    <n v="0.120588"/>
    <n v="8.8368000000000002E-2"/>
  </r>
  <r>
    <x v="352"/>
    <n v="19442"/>
    <n v="0.34950100000000001"/>
    <n v="0.29374499999999998"/>
    <n v="0.26885100000000001"/>
    <n v="0.25048900000000002"/>
    <n v="0.235933"/>
    <n v="0.22456499999999999"/>
    <n v="0.21684999999999999"/>
    <n v="0.21047199999999999"/>
    <n v="0.20502000000000001"/>
    <n v="0.20008200000000001"/>
    <n v="0.19571"/>
    <n v="0.19056699999999999"/>
    <n v="0.18573200000000001"/>
    <n v="0.17956"/>
    <n v="0.14489299999999999"/>
    <n v="0.10230400000000001"/>
    <n v="7.3398000000000005E-2"/>
  </r>
  <r>
    <x v="353"/>
    <n v="18511"/>
    <n v="0.35805700000000001"/>
    <n v="0.30020000000000002"/>
    <n v="0.27313500000000002"/>
    <n v="0.25509199999999999"/>
    <n v="0.24137"/>
    <n v="0.23207800000000001"/>
    <n v="0.22370499999999999"/>
    <n v="0.218195"/>
    <n v="0.212036"/>
    <n v="0.20685000000000001"/>
    <n v="0.201124"/>
    <n v="0.194803"/>
    <n v="0.18945500000000001"/>
    <n v="0.18518699999999999"/>
    <n v="0.152396"/>
    <n v="0.107071"/>
    <n v="7.9357999999999998E-2"/>
  </r>
  <r>
    <x v="354"/>
    <n v="19213"/>
    <n v="0.35788300000000001"/>
    <n v="0.29016799999999998"/>
    <n v="0.26258300000000001"/>
    <n v="0.24342900000000001"/>
    <n v="0.23202999999999999"/>
    <n v="0.223442"/>
    <n v="0.21495900000000001"/>
    <n v="0.20813999999999999"/>
    <n v="0.20142599999999999"/>
    <n v="0.194608"/>
    <n v="0.18856999999999999"/>
    <n v="0.18346999999999999"/>
    <n v="0.17982600000000001"/>
    <n v="0.17696400000000001"/>
    <n v="0.144954"/>
    <n v="0.10367999999999999"/>
    <n v="7.7082999999999999E-2"/>
  </r>
  <r>
    <x v="355"/>
    <n v="22361"/>
    <n v="0.35517199999999999"/>
    <n v="0.28487099999999999"/>
    <n v="0.25656299999999999"/>
    <n v="0.24216299999999999"/>
    <n v="0.23133999999999999"/>
    <n v="0.222575"/>
    <n v="0.21515100000000001"/>
    <n v="0.209069"/>
    <n v="0.202317"/>
    <n v="0.19650300000000001"/>
    <n v="0.190108"/>
    <n v="0.18509900000000001"/>
    <n v="0.181834"/>
    <n v="0.17901700000000001"/>
    <n v="0.14623700000000001"/>
    <n v="0.10227600000000001"/>
    <n v="7.4326000000000003E-2"/>
  </r>
  <r>
    <x v="356"/>
    <n v="27714"/>
    <n v="0.34322000000000003"/>
    <n v="0.27671899999999999"/>
    <n v="0.255467"/>
    <n v="0.24265700000000001"/>
    <n v="0.23266200000000001"/>
    <n v="0.224471"/>
    <n v="0.21718299999999999"/>
    <n v="0.21007400000000001"/>
    <n v="0.20296600000000001"/>
    <n v="0.19625500000000001"/>
    <n v="0.19145599999999999"/>
    <n v="0.18853300000000001"/>
    <n v="0.18604299999999999"/>
    <n v="0.182254"/>
    <n v="0.15082599999999999"/>
    <n v="0.10810400000000001"/>
    <n v="7.9634999999999997E-2"/>
  </r>
  <r>
    <x v="357"/>
    <n v="42225"/>
    <n v="0.287271"/>
    <n v="0.24452299999999999"/>
    <n v="0.22744800000000001"/>
    <n v="0.21600900000000001"/>
    <n v="0.208123"/>
    <n v="0.200545"/>
    <n v="0.193748"/>
    <n v="0.18657199999999999"/>
    <n v="0.17998800000000001"/>
    <n v="0.17574899999999999"/>
    <n v="0.17283599999999999"/>
    <n v="0.17077600000000001"/>
    <n v="0.16783899999999999"/>
    <n v="0.16416800000000001"/>
    <n v="0.13783300000000001"/>
    <n v="0.101172"/>
    <n v="7.4315999999999993E-2"/>
  </r>
  <r>
    <x v="358"/>
    <n v="32358"/>
    <n v="0.29726799999999998"/>
    <n v="0.246894"/>
    <n v="0.225045"/>
    <n v="0.21317800000000001"/>
    <n v="0.203072"/>
    <n v="0.194079"/>
    <n v="0.18523999999999999"/>
    <n v="0.17788499999999999"/>
    <n v="0.17269300000000001"/>
    <n v="0.169572"/>
    <n v="0.16669800000000001"/>
    <n v="0.16323599999999999"/>
    <n v="0.15912599999999999"/>
    <n v="0.155139"/>
    <n v="0.12853100000000001"/>
    <n v="9.4196000000000002E-2"/>
    <n v="6.8699999999999997E-2"/>
  </r>
  <r>
    <x v="359"/>
    <n v="26059"/>
    <n v="0.32069500000000001"/>
    <n v="0.26374799999999998"/>
    <n v="0.24179700000000001"/>
    <n v="0.227522"/>
    <n v="0.21531900000000001"/>
    <n v="0.20430599999999999"/>
    <n v="0.19490399999999999"/>
    <n v="0.188802"/>
    <n v="0.18396699999999999"/>
    <n v="0.18055199999999999"/>
    <n v="0.17575499999999999"/>
    <n v="0.170459"/>
    <n v="0.16581599999999999"/>
    <n v="0.163053"/>
    <n v="0.131471"/>
    <n v="9.4708000000000001E-2"/>
    <n v="6.8498000000000003E-2"/>
  </r>
  <r>
    <x v="360"/>
    <n v="24962"/>
    <n v="0.33559"/>
    <n v="0.27429700000000001"/>
    <n v="0.24861800000000001"/>
    <n v="0.23155200000000001"/>
    <n v="0.21745100000000001"/>
    <n v="0.20719499999999999"/>
    <n v="0.20042499999999999"/>
    <n v="0.195217"/>
    <n v="0.19153100000000001"/>
    <n v="0.186443"/>
    <n v="0.18071499999999999"/>
    <n v="0.176068"/>
    <n v="0.17322299999999999"/>
    <n v="0.170379"/>
    <n v="0.13877100000000001"/>
    <n v="9.8188999999999999E-2"/>
    <n v="6.7943000000000003E-2"/>
  </r>
  <r>
    <x v="361"/>
    <n v="24929"/>
    <n v="0.32957599999999998"/>
    <n v="0.266677"/>
    <n v="0.241205"/>
    <n v="0.223916"/>
    <n v="0.210558"/>
    <n v="0.20153199999999999"/>
    <n v="0.19631799999999999"/>
    <n v="0.19226599999999999"/>
    <n v="0.18721199999999999"/>
    <n v="0.18187700000000001"/>
    <n v="0.17678199999999999"/>
    <n v="0.17317199999999999"/>
    <n v="0.170043"/>
    <n v="0.16719500000000001"/>
    <n v="0.135184"/>
    <n v="9.6153000000000002E-2"/>
    <n v="6.8274000000000001E-2"/>
  </r>
  <r>
    <x v="362"/>
    <n v="26367"/>
    <n v="0.33022299999999999"/>
    <n v="0.26529399999999997"/>
    <n v="0.23757"/>
    <n v="0.219555"/>
    <n v="0.20832899999999999"/>
    <n v="0.20210900000000001"/>
    <n v="0.197216"/>
    <n v="0.19114800000000001"/>
    <n v="0.18553500000000001"/>
    <n v="0.17942900000000001"/>
    <n v="0.175674"/>
    <n v="0.17229900000000001"/>
    <n v="0.16945399999999999"/>
    <n v="0.16661000000000001"/>
    <n v="0.13463800000000001"/>
    <n v="9.4132999999999994E-2"/>
    <n v="6.6711999999999994E-2"/>
  </r>
  <r>
    <x v="363"/>
    <n v="29547"/>
    <n v="0.33214900000000003"/>
    <n v="0.26459500000000002"/>
    <n v="0.23708000000000001"/>
    <n v="0.222527"/>
    <n v="0.21443799999999999"/>
    <n v="0.209395"/>
    <n v="0.202322"/>
    <n v="0.19467300000000001"/>
    <n v="0.188615"/>
    <n v="0.184587"/>
    <n v="0.181338"/>
    <n v="0.178901"/>
    <n v="0.17602499999999999"/>
    <n v="0.17250499999999999"/>
    <n v="0.139405"/>
    <n v="9.8283999999999996E-2"/>
    <n v="6.9652000000000006E-2"/>
  </r>
  <r>
    <x v="364"/>
    <n v="36211"/>
    <n v="0.30468600000000001"/>
    <n v="0.240866"/>
    <n v="0.218414"/>
    <n v="0.206926"/>
    <n v="0.200823"/>
    <n v="0.19311800000000001"/>
    <n v="0.184944"/>
    <n v="0.17804"/>
    <n v="0.173787"/>
    <n v="0.17069400000000001"/>
    <n v="0.167546"/>
    <n v="0.16470099999999999"/>
    <n v="0.161249"/>
    <n v="0.156776"/>
    <n v="0.12606700000000001"/>
    <n v="8.9337E-2"/>
    <n v="6.1914999999999998E-2"/>
  </r>
  <r>
    <x v="365"/>
    <n v="33539"/>
    <n v="0.30230499999999999"/>
    <n v="0.24517700000000001"/>
    <n v="0.22839100000000001"/>
    <n v="0.220251"/>
    <n v="0.21151500000000001"/>
    <n v="0.201437"/>
    <n v="0.19344600000000001"/>
    <n v="0.18873599999999999"/>
    <n v="0.18459100000000001"/>
    <n v="0.18077499999999999"/>
    <n v="0.177733"/>
    <n v="0.174036"/>
    <n v="0.16992199999999999"/>
    <n v="0.16434599999999999"/>
    <n v="0.13417200000000001"/>
    <n v="9.6573999999999993E-2"/>
    <n v="6.5147999999999998E-2"/>
  </r>
  <r>
    <x v="366"/>
    <n v="15709"/>
    <n v="0.33649499999999999"/>
    <n v="0.28792400000000001"/>
    <n v="0.269845"/>
    <n v="0.25603199999999998"/>
    <n v="0.24329999999999999"/>
    <n v="0.23266899999999999"/>
    <n v="0.226685"/>
    <n v="0.22210199999999999"/>
    <n v="0.21777299999999999"/>
    <n v="0.21401700000000001"/>
    <n v="0.21007100000000001"/>
    <n v="0.20402300000000001"/>
    <n v="0.19905800000000001"/>
    <n v="0.195302"/>
    <n v="0.162964"/>
    <n v="0.12044100000000001"/>
    <n v="8.0144999999999994E-2"/>
  </r>
  <r>
    <x v="367"/>
    <n v="9957"/>
    <n v="0.39389400000000002"/>
    <n v="0.34749400000000003"/>
    <n v="0.317666"/>
    <n v="0.30069299999999999"/>
    <n v="0.28372000000000003"/>
    <n v="0.27518300000000001"/>
    <n v="0.26765099999999997"/>
    <n v="0.26202700000000001"/>
    <n v="0.25670399999999999"/>
    <n v="0.25198399999999999"/>
    <n v="0.24435100000000001"/>
    <n v="0.23852599999999999"/>
    <n v="0.233906"/>
    <n v="0.23069200000000001"/>
    <n v="0.19242699999999999"/>
    <n v="0.141709"/>
    <n v="9.2799000000000006E-2"/>
  </r>
  <r>
    <x v="368"/>
    <n v="8580"/>
    <n v="0.43146899999999999"/>
    <n v="0.37447599999999998"/>
    <n v="0.34545500000000001"/>
    <n v="0.32610699999999998"/>
    <n v="0.31223800000000002"/>
    <n v="0.30291400000000002"/>
    <n v="0.29417199999999999"/>
    <n v="0.28764600000000001"/>
    <n v="0.282051"/>
    <n v="0.27307700000000001"/>
    <n v="0.26538499999999998"/>
    <n v="0.26153799999999999"/>
    <n v="0.25745899999999999"/>
    <n v="0.25361299999999998"/>
    <n v="0.211538"/>
    <n v="0.15524499999999999"/>
    <n v="0.110723"/>
  </r>
  <r>
    <x v="369"/>
    <n v="21132"/>
    <n v="0.37431399999999998"/>
    <n v="0.307448"/>
    <n v="0.28042800000000001"/>
    <n v="0.26547399999999999"/>
    <n v="0.255158"/>
    <n v="0.24867500000000001"/>
    <n v="0.24266499999999999"/>
    <n v="0.23585100000000001"/>
    <n v="0.227191"/>
    <n v="0.22075500000000001"/>
    <n v="0.21706400000000001"/>
    <n v="0.21332599999999999"/>
    <n v="0.20982400000000001"/>
    <n v="0.20575399999999999"/>
    <n v="0.168465"/>
    <n v="0.11924999999999999"/>
    <n v="7.9357999999999998E-2"/>
  </r>
  <r>
    <x v="370"/>
    <n v="31385"/>
    <n v="0.344719"/>
    <n v="0.27955999999999998"/>
    <n v="0.25999699999999998"/>
    <n v="0.24948200000000001"/>
    <n v="0.24180299999999999"/>
    <n v="0.23578099999999999"/>
    <n v="0.22848499999999999"/>
    <n v="0.218193"/>
    <n v="0.21080099999999999"/>
    <n v="0.207201"/>
    <n v="0.20427000000000001"/>
    <n v="0.200574"/>
    <n v="0.197132"/>
    <n v="0.194074"/>
    <n v="0.15803700000000001"/>
    <n v="0.111678"/>
    <n v="7.1626999999999996E-2"/>
  </r>
  <r>
    <x v="371"/>
    <n v="28184"/>
    <n v="0.342003"/>
    <n v="0.29399700000000001"/>
    <n v="0.275617"/>
    <n v="0.26376699999999997"/>
    <n v="0.254967"/>
    <n v="0.24549399999999999"/>
    <n v="0.23506199999999999"/>
    <n v="0.22537599999999999"/>
    <n v="0.21969900000000001"/>
    <n v="0.215867"/>
    <n v="0.211503"/>
    <n v="0.207955"/>
    <n v="0.20383899999999999"/>
    <n v="0.198269"/>
    <n v="0.160552"/>
    <n v="0.113362"/>
    <n v="7.1529999999999996E-2"/>
  </r>
  <r>
    <x v="372"/>
    <n v="17954"/>
    <n v="0.361981"/>
    <n v="0.30617100000000003"/>
    <n v="0.28105200000000002"/>
    <n v="0.26651399999999997"/>
    <n v="0.25565300000000002"/>
    <n v="0.243288"/>
    <n v="0.233151"/>
    <n v="0.225019"/>
    <n v="0.22000700000000001"/>
    <n v="0.21404699999999999"/>
    <n v="0.210092"/>
    <n v="0.20535800000000001"/>
    <n v="0.200735"/>
    <n v="0.19600100000000001"/>
    <n v="0.15701200000000001"/>
    <n v="0.112398"/>
    <n v="7.0346000000000006E-2"/>
  </r>
  <r>
    <x v="373"/>
    <n v="15020"/>
    <n v="0.370506"/>
    <n v="0.30885499999999999"/>
    <n v="0.28395500000000001"/>
    <n v="0.26657799999999998"/>
    <n v="0.25113200000000002"/>
    <n v="0.23961399999999999"/>
    <n v="0.23202400000000001"/>
    <n v="0.22523299999999999"/>
    <n v="0.21890799999999999"/>
    <n v="0.21351500000000001"/>
    <n v="0.20779"/>
    <n v="0.202929"/>
    <n v="0.19800300000000001"/>
    <n v="0.19434100000000001"/>
    <n v="0.15845500000000001"/>
    <n v="0.113316"/>
    <n v="6.9906999999999997E-2"/>
  </r>
  <r>
    <x v="374"/>
    <n v="15298"/>
    <n v="0.38181500000000002"/>
    <n v="0.32010699999999997"/>
    <n v="0.293045"/>
    <n v="0.271735"/>
    <n v="0.257942"/>
    <n v="0.24807199999999999"/>
    <n v="0.24074999999999999"/>
    <n v="0.23441000000000001"/>
    <n v="0.22970299999999999"/>
    <n v="0.22290499999999999"/>
    <n v="0.217414"/>
    <n v="0.209897"/>
    <n v="0.20604"/>
    <n v="0.20205300000000001"/>
    <n v="0.163747"/>
    <n v="0.113414"/>
    <n v="6.8701999999999999E-2"/>
  </r>
  <r>
    <x v="375"/>
    <n v="15157"/>
    <n v="0.37349100000000002"/>
    <n v="0.31279299999999999"/>
    <n v="0.28211399999999998"/>
    <n v="0.26337699999999997"/>
    <n v="0.25051099999999998"/>
    <n v="0.24285799999999999"/>
    <n v="0.23566699999999999"/>
    <n v="0.22939899999999999"/>
    <n v="0.22425300000000001"/>
    <n v="0.21679799999999999"/>
    <n v="0.21217900000000001"/>
    <n v="0.20874799999999999"/>
    <n v="0.205318"/>
    <n v="0.201293"/>
    <n v="0.16190499999999999"/>
    <n v="0.11110399999999999"/>
    <n v="6.8878999999999996E-2"/>
  </r>
  <r>
    <x v="376"/>
    <n v="17100"/>
    <n v="0.38801200000000002"/>
    <n v="0.312222"/>
    <n v="0.28257300000000002"/>
    <n v="0.26801199999999997"/>
    <n v="0.25637399999999999"/>
    <n v="0.247368"/>
    <n v="0.240175"/>
    <n v="0.233041"/>
    <n v="0.224854"/>
    <n v="0.216725"/>
    <n v="0.21257300000000001"/>
    <n v="0.20888899999999999"/>
    <n v="0.20538000000000001"/>
    <n v="0.20157900000000001"/>
    <n v="0.16152"/>
    <n v="0.111988"/>
    <n v="6.5263000000000002E-2"/>
  </r>
  <r>
    <x v="377"/>
    <n v="24944"/>
    <n v="0.37868800000000002"/>
    <n v="0.30512299999999998"/>
    <n v="0.28395599999999999"/>
    <n v="0.27196900000000002"/>
    <n v="0.26146599999999998"/>
    <n v="0.25441000000000003"/>
    <n v="0.24695300000000001"/>
    <n v="0.23669000000000001"/>
    <n v="0.22891300000000001"/>
    <n v="0.224022"/>
    <n v="0.21985199999999999"/>
    <n v="0.215723"/>
    <n v="0.212115"/>
    <n v="0.208507"/>
    <n v="0.16929900000000001"/>
    <n v="0.12075"/>
    <n v="7.4687000000000003E-2"/>
  </r>
  <r>
    <x v="378"/>
    <n v="23422"/>
    <n v="0.37511699999999998"/>
    <n v="0.32055299999999998"/>
    <n v="0.30044399999999999"/>
    <n v="0.28605599999999998"/>
    <n v="0.27555299999999999"/>
    <n v="0.26628800000000002"/>
    <n v="0.25416299999999997"/>
    <n v="0.24348900000000001"/>
    <n v="0.238067"/>
    <n v="0.23311399999999999"/>
    <n v="0.229272"/>
    <n v="0.22534399999999999"/>
    <n v="0.22154399999999999"/>
    <n v="0.21467"/>
    <n v="0.17428099999999999"/>
    <n v="0.123431"/>
    <n v="7.5526999999999997E-2"/>
  </r>
  <r>
    <x v="379"/>
    <n v="14949"/>
    <n v="0.38142999999999999"/>
    <n v="0.31995499999999999"/>
    <n v="0.29567199999999999"/>
    <n v="0.28042"/>
    <n v="0.267175"/>
    <n v="0.25392999999999999"/>
    <n v="0.24382899999999999"/>
    <n v="0.23713999999999999"/>
    <n v="0.230852"/>
    <n v="0.22396099999999999"/>
    <n v="0.21881100000000001"/>
    <n v="0.21426200000000001"/>
    <n v="0.20857600000000001"/>
    <n v="0.20355899999999999"/>
    <n v="0.162887"/>
    <n v="0.113854"/>
    <n v="6.6425999999999999E-2"/>
  </r>
  <r>
    <x v="380"/>
    <n v="14212"/>
    <n v="0.38495600000000002"/>
    <n v="0.32134800000000002"/>
    <n v="0.29432900000000001"/>
    <n v="0.27490900000000001"/>
    <n v="0.25872499999999998"/>
    <n v="0.24662300000000001"/>
    <n v="0.239094"/>
    <n v="0.23219799999999999"/>
    <n v="0.22614699999999999"/>
    <n v="0.220166"/>
    <n v="0.21362200000000001"/>
    <n v="0.20778199999999999"/>
    <n v="0.203068"/>
    <n v="0.199268"/>
    <n v="0.15965399999999999"/>
    <n v="0.11011799999999999"/>
    <n v="6.8533999999999998E-2"/>
  </r>
  <r>
    <x v="381"/>
    <n v="14438"/>
    <n v="0.387519"/>
    <n v="0.32393699999999997"/>
    <n v="0.295263"/>
    <n v="0.27496900000000002"/>
    <n v="0.25931599999999999"/>
    <n v="0.25010399999999999"/>
    <n v="0.24324699999999999"/>
    <n v="0.23541999999999999"/>
    <n v="0.230157"/>
    <n v="0.22406200000000001"/>
    <n v="0.21789700000000001"/>
    <n v="0.212564"/>
    <n v="0.20868500000000001"/>
    <n v="0.204045"/>
    <n v="0.16144900000000001"/>
    <n v="0.112135"/>
    <n v="6.9747000000000003E-2"/>
  </r>
  <r>
    <x v="382"/>
    <n v="13887"/>
    <n v="0.386405"/>
    <n v="0.32066"/>
    <n v="0.289767"/>
    <n v="0.27342100000000003"/>
    <n v="0.26009900000000002"/>
    <n v="0.25232199999999999"/>
    <n v="0.24346499999999999"/>
    <n v="0.23597599999999999"/>
    <n v="0.22906299999999999"/>
    <n v="0.22265399999999999"/>
    <n v="0.216389"/>
    <n v="0.21242900000000001"/>
    <n v="0.20854"/>
    <n v="0.20472399999999999"/>
    <n v="0.16173399999999999"/>
    <n v="0.108447"/>
    <n v="6.8121000000000001E-2"/>
  </r>
  <r>
    <x v="383"/>
    <n v="16538"/>
    <n v="0.39279199999999997"/>
    <n v="0.31460900000000003"/>
    <n v="0.28449600000000003"/>
    <n v="0.26907700000000001"/>
    <n v="0.258133"/>
    <n v="0.25051400000000001"/>
    <n v="0.24368100000000001"/>
    <n v="0.23666699999999999"/>
    <n v="0.23019700000000001"/>
    <n v="0.22384799999999999"/>
    <n v="0.21846699999999999"/>
    <n v="0.214778"/>
    <n v="0.21109"/>
    <n v="0.207401"/>
    <n v="0.163442"/>
    <n v="0.109264"/>
    <n v="6.7299999999999999E-2"/>
  </r>
  <r>
    <x v="384"/>
    <n v="23387"/>
    <n v="0.38863500000000001"/>
    <n v="0.31675700000000001"/>
    <n v="0.29815700000000001"/>
    <n v="0.285329"/>
    <n v="0.27579399999999998"/>
    <n v="0.26758500000000002"/>
    <n v="0.25937500000000002"/>
    <n v="0.24941199999999999"/>
    <n v="0.240561"/>
    <n v="0.23547299999999999"/>
    <n v="0.23136799999999999"/>
    <n v="0.22739100000000001"/>
    <n v="0.22392799999999999"/>
    <n v="0.22029299999999999"/>
    <n v="0.17907400000000001"/>
    <n v="0.122076"/>
    <n v="7.4912999999999993E-2"/>
  </r>
  <r>
    <x v="385"/>
    <n v="22489"/>
    <n v="0.37218200000000001"/>
    <n v="0.32175700000000002"/>
    <n v="0.30139199999999999"/>
    <n v="0.28693999999999997"/>
    <n v="0.27746900000000002"/>
    <n v="0.26710800000000001"/>
    <n v="0.25657000000000002"/>
    <n v="0.24607599999999999"/>
    <n v="0.241096"/>
    <n v="0.23682700000000001"/>
    <n v="0.232736"/>
    <n v="0.22949"/>
    <n v="0.22495399999999999"/>
    <n v="0.21912899999999999"/>
    <n v="0.174174"/>
    <n v="0.116813"/>
    <n v="7.3457999999999996E-2"/>
  </r>
  <r>
    <x v="386"/>
    <n v="14296"/>
    <n v="0.39178800000000003"/>
    <n v="0.328623"/>
    <n v="0.30414099999999999"/>
    <n v="0.28560400000000002"/>
    <n v="0.27329300000000001"/>
    <n v="0.259793"/>
    <n v="0.24923100000000001"/>
    <n v="0.24237500000000001"/>
    <n v="0.23698900000000001"/>
    <n v="0.23139299999999999"/>
    <n v="0.22705700000000001"/>
    <n v="0.2223"/>
    <n v="0.216284"/>
    <n v="0.21026900000000001"/>
    <n v="0.167599"/>
    <n v="0.113039"/>
    <n v="6.9809999999999997E-2"/>
  </r>
  <r>
    <x v="387"/>
    <n v="13719"/>
    <n v="0.39230300000000001"/>
    <n v="0.32713799999999998"/>
    <n v="0.30038599999999999"/>
    <n v="0.28201799999999999"/>
    <n v="0.26481500000000002"/>
    <n v="0.252278"/>
    <n v="0.24535299999999999"/>
    <n v="0.23871999999999999"/>
    <n v="0.23230600000000001"/>
    <n v="0.227349"/>
    <n v="0.22268399999999999"/>
    <n v="0.21765399999999999"/>
    <n v="0.212115"/>
    <n v="0.20810600000000001"/>
    <n v="0.16728599999999999"/>
    <n v="0.112982"/>
    <n v="6.7351999999999995E-2"/>
  </r>
  <r>
    <x v="388"/>
    <n v="13894"/>
    <n v="0.38693"/>
    <n v="0.32632800000000001"/>
    <n v="0.29904999999999998"/>
    <n v="0.27817799999999998"/>
    <n v="0.26277499999999998"/>
    <n v="0.25370700000000002"/>
    <n v="0.24701300000000001"/>
    <n v="0.23996000000000001"/>
    <n v="0.23485"/>
    <n v="0.22880400000000001"/>
    <n v="0.22239800000000001"/>
    <n v="0.21656800000000001"/>
    <n v="0.21217800000000001"/>
    <n v="0.207644"/>
    <n v="0.16611500000000001"/>
    <n v="0.110695"/>
    <n v="6.6000000000000003E-2"/>
  </r>
  <r>
    <x v="389"/>
    <n v="14463"/>
    <n v="0.39459300000000003"/>
    <n v="0.32496700000000001"/>
    <n v="0.29399199999999998"/>
    <n v="0.27241900000000002"/>
    <n v="0.26280900000000001"/>
    <n v="0.25326700000000002"/>
    <n v="0.245592"/>
    <n v="0.239369"/>
    <n v="0.23273199999999999"/>
    <n v="0.225748"/>
    <n v="0.21973300000000001"/>
    <n v="0.215446"/>
    <n v="0.211644"/>
    <n v="0.207426"/>
    <n v="0.16483400000000001"/>
    <n v="0.10551099999999999"/>
    <n v="6.3334000000000001E-2"/>
  </r>
  <r>
    <x v="390"/>
    <n v="17013"/>
    <n v="0.39393400000000001"/>
    <n v="0.32140099999999999"/>
    <n v="0.28977799999999998"/>
    <n v="0.27467200000000003"/>
    <n v="0.26468000000000003"/>
    <n v="0.25580399999999998"/>
    <n v="0.24898600000000001"/>
    <n v="0.241345"/>
    <n v="0.233351"/>
    <n v="0.226885"/>
    <n v="0.22200700000000001"/>
    <n v="0.21724599999999999"/>
    <n v="0.213366"/>
    <n v="0.209898"/>
    <n v="0.16669600000000001"/>
    <n v="0.106448"/>
    <n v="6.1423999999999999E-2"/>
  </r>
  <r>
    <x v="391"/>
    <n v="22882"/>
    <n v="0.38209100000000001"/>
    <n v="0.30701000000000001"/>
    <n v="0.28896100000000002"/>
    <n v="0.27624300000000002"/>
    <n v="0.26763399999999998"/>
    <n v="0.25972400000000001"/>
    <n v="0.25128899999999998"/>
    <n v="0.24110699999999999"/>
    <n v="0.23245299999999999"/>
    <n v="0.228214"/>
    <n v="0.22336300000000001"/>
    <n v="0.21964900000000001"/>
    <n v="0.216196"/>
    <n v="0.212088"/>
    <n v="0.16891"/>
    <n v="0.109518"/>
    <n v="6.5816E-2"/>
  </r>
  <r>
    <x v="392"/>
    <n v="21872"/>
    <n v="0.37353700000000001"/>
    <n v="0.32292399999999999"/>
    <n v="0.30180099999999999"/>
    <n v="0.28717100000000001"/>
    <n v="0.27729500000000001"/>
    <n v="0.26783099999999999"/>
    <n v="0.25589800000000001"/>
    <n v="0.24551899999999999"/>
    <n v="0.24071899999999999"/>
    <n v="0.23596400000000001"/>
    <n v="0.23116300000000001"/>
    <n v="0.227323"/>
    <n v="0.223299"/>
    <n v="0.217081"/>
    <n v="0.17291500000000001"/>
    <n v="0.111055"/>
    <n v="6.5929000000000001E-2"/>
  </r>
  <r>
    <x v="393"/>
    <n v="13989"/>
    <n v="0.38301499999999999"/>
    <n v="0.32225300000000001"/>
    <n v="0.29651899999999998"/>
    <n v="0.28114899999999998"/>
    <n v="0.26821099999999998"/>
    <n v="0.254915"/>
    <n v="0.243477"/>
    <n v="0.2364"/>
    <n v="0.22968"/>
    <n v="0.22417599999999999"/>
    <n v="0.21953"/>
    <n v="0.21495500000000001"/>
    <n v="0.20866399999999999"/>
    <n v="0.203874"/>
    <n v="0.16348599999999999"/>
    <n v="0.105583"/>
    <n v="6.3049999999999995E-2"/>
  </r>
  <r>
    <x v="394"/>
    <n v="13071"/>
    <n v="0.38436199999999998"/>
    <n v="0.32017400000000001"/>
    <n v="0.29339799999999999"/>
    <n v="0.273812"/>
    <n v="0.258741"/>
    <n v="0.245888"/>
    <n v="0.24007300000000001"/>
    <n v="0.23410600000000001"/>
    <n v="0.22928599999999999"/>
    <n v="0.22370100000000001"/>
    <n v="0.21781"/>
    <n v="0.21237900000000001"/>
    <n v="0.20572299999999999"/>
    <n v="0.20128499999999999"/>
    <n v="0.16112000000000001"/>
    <n v="0.10412399999999999"/>
    <n v="6.2427999999999997E-2"/>
  </r>
  <r>
    <x v="395"/>
    <n v="13959"/>
    <n v="0.39150400000000002"/>
    <n v="0.32631300000000002"/>
    <n v="0.29780099999999998"/>
    <n v="0.27845799999999998"/>
    <n v="0.26291300000000001"/>
    <n v="0.25324200000000002"/>
    <n v="0.24643599999999999"/>
    <n v="0.23941499999999999"/>
    <n v="0.23382800000000001"/>
    <n v="0.22730900000000001"/>
    <n v="0.22150600000000001"/>
    <n v="0.21548800000000001"/>
    <n v="0.21169099999999999"/>
    <n v="0.207895"/>
    <n v="0.167992"/>
    <n v="0.104019"/>
    <n v="5.6737999999999997E-2"/>
  </r>
  <r>
    <x v="396"/>
    <n v="14161"/>
    <n v="0.39036799999999999"/>
    <n v="0.32257599999999997"/>
    <n v="0.29150500000000001"/>
    <n v="0.27349800000000002"/>
    <n v="0.26255200000000001"/>
    <n v="0.25245400000000001"/>
    <n v="0.24454500000000001"/>
    <n v="0.23783599999999999"/>
    <n v="0.230633"/>
    <n v="0.22300700000000001"/>
    <n v="0.21615699999999999"/>
    <n v="0.21192"/>
    <n v="0.20718900000000001"/>
    <n v="0.20252800000000001"/>
    <n v="0.16248899999999999"/>
    <n v="9.9428000000000002E-2"/>
    <n v="5.8258999999999998E-2"/>
  </r>
  <r>
    <x v="397"/>
    <n v="16257"/>
    <n v="0.39300000000000002"/>
    <n v="0.31530999999999998"/>
    <n v="0.28664600000000001"/>
    <n v="0.27305200000000002"/>
    <n v="0.26277899999999998"/>
    <n v="0.25447500000000001"/>
    <n v="0.24598600000000001"/>
    <n v="0.23799000000000001"/>
    <n v="0.23103899999999999"/>
    <n v="0.22458"/>
    <n v="0.21873699999999999"/>
    <n v="0.21387700000000001"/>
    <n v="0.20963300000000001"/>
    <n v="0.20588100000000001"/>
    <n v="0.16522100000000001"/>
    <n v="9.8419000000000006E-2"/>
    <n v="5.7514000000000003E-2"/>
  </r>
  <r>
    <x v="398"/>
    <n v="23569"/>
    <n v="0.37786900000000001"/>
    <n v="0.30361900000000003"/>
    <n v="0.28414400000000001"/>
    <n v="0.27200999999999997"/>
    <n v="0.263185"/>
    <n v="0.25448700000000002"/>
    <n v="0.245916"/>
    <n v="0.23471500000000001"/>
    <n v="0.22661100000000001"/>
    <n v="0.22156200000000001"/>
    <n v="0.21702199999999999"/>
    <n v="0.21265200000000001"/>
    <n v="0.20887600000000001"/>
    <n v="0.204591"/>
    <n v="0.16364699999999999"/>
    <n v="9.7543000000000005E-2"/>
    <n v="5.6302999999999999E-2"/>
  </r>
  <r>
    <x v="399"/>
    <n v="22001"/>
    <n v="0.37075599999999997"/>
    <n v="0.31848599999999999"/>
    <n v="0.29907699999999998"/>
    <n v="0.28635100000000002"/>
    <n v="0.27648699999999998"/>
    <n v="0.26644200000000001"/>
    <n v="0.253716"/>
    <n v="0.24271599999999999"/>
    <n v="0.236626"/>
    <n v="0.23080800000000001"/>
    <n v="0.226217"/>
    <n v="0.221717"/>
    <n v="0.21762600000000001"/>
    <n v="0.21158099999999999"/>
    <n v="0.171629"/>
    <n v="0.10204100000000001"/>
    <n v="6.0451999999999999E-2"/>
  </r>
  <r>
    <x v="400"/>
    <n v="14261"/>
    <n v="0.37809399999999999"/>
    <n v="0.32108500000000001"/>
    <n v="0.29640300000000003"/>
    <n v="0.28195799999999999"/>
    <n v="0.26891500000000002"/>
    <n v="0.25425999999999999"/>
    <n v="0.24276"/>
    <n v="0.23546700000000001"/>
    <n v="0.22866600000000001"/>
    <n v="0.22333600000000001"/>
    <n v="0.21814700000000001"/>
    <n v="0.21288799999999999"/>
    <n v="0.20727899999999999"/>
    <n v="0.201879"/>
    <n v="0.16008700000000001"/>
    <n v="9.5155000000000003E-2"/>
    <n v="5.6517999999999999E-2"/>
  </r>
  <r>
    <x v="401"/>
    <n v="13096"/>
    <n v="0.38210100000000002"/>
    <n v="0.31925799999999999"/>
    <n v="0.29337200000000002"/>
    <n v="0.27634399999999998"/>
    <n v="0.26084299999999999"/>
    <n v="0.24954200000000001"/>
    <n v="0.24121899999999999"/>
    <n v="0.23358300000000001"/>
    <n v="0.227627"/>
    <n v="0.22212899999999999"/>
    <n v="0.21686"/>
    <n v="0.21105699999999999"/>
    <n v="0.20601700000000001"/>
    <n v="0.202734"/>
    <n v="0.162492"/>
    <n v="9.6518000000000007E-2"/>
    <n v="5.3298999999999999E-2"/>
  </r>
  <r>
    <x v="402"/>
    <n v="13518"/>
    <n v="0.39828400000000003"/>
    <n v="0.336144"/>
    <n v="0.30766399999999999"/>
    <n v="0.28473100000000001"/>
    <n v="0.27023200000000003"/>
    <n v="0.26032"/>
    <n v="0.25114700000000001"/>
    <n v="0.24308299999999999"/>
    <n v="0.23805299999999999"/>
    <n v="0.231987"/>
    <n v="0.22606899999999999"/>
    <n v="0.22015100000000001"/>
    <n v="0.216304"/>
    <n v="0.21304899999999999"/>
    <n v="0.17221500000000001"/>
    <n v="0.103048"/>
    <n v="5.7626999999999998E-2"/>
  </r>
  <r>
    <x v="403"/>
    <n v="13996"/>
    <n v="0.38703900000000002"/>
    <n v="0.31859100000000001"/>
    <n v="0.28458099999999997"/>
    <n v="0.26557599999999998"/>
    <n v="0.25314399999999998"/>
    <n v="0.24385499999999999"/>
    <n v="0.23621"/>
    <n v="0.22942299999999999"/>
    <n v="0.223135"/>
    <n v="0.21620500000000001"/>
    <n v="0.209846"/>
    <n v="0.20613000000000001"/>
    <n v="0.20220099999999999"/>
    <n v="0.19848499999999999"/>
    <n v="0.158474"/>
    <n v="9.3383999999999995E-2"/>
    <n v="5.0943000000000002E-2"/>
  </r>
  <r>
    <x v="404"/>
    <n v="16333"/>
    <n v="0.39643699999999998"/>
    <n v="0.31886399999999998"/>
    <n v="0.28586299999999998"/>
    <n v="0.27086300000000002"/>
    <n v="0.259658"/>
    <n v="0.25059700000000001"/>
    <n v="0.243066"/>
    <n v="0.23394400000000001"/>
    <n v="0.22720899999999999"/>
    <n v="0.219862"/>
    <n v="0.21618799999999999"/>
    <n v="0.21312700000000001"/>
    <n v="0.20871899999999999"/>
    <n v="0.20492299999999999"/>
    <n v="0.16347300000000001"/>
    <n v="9.0429999999999996E-2"/>
    <n v="5.0756000000000003E-2"/>
  </r>
  <r>
    <x v="405"/>
    <n v="22868"/>
    <n v="0.38770300000000002"/>
    <n v="0.31039"/>
    <n v="0.28848200000000002"/>
    <n v="0.27356999999999998"/>
    <n v="0.262681"/>
    <n v="0.25415399999999999"/>
    <n v="0.24790100000000001"/>
    <n v="0.23924300000000001"/>
    <n v="0.23150299999999999"/>
    <n v="0.22730500000000001"/>
    <n v="0.224025"/>
    <n v="0.22039500000000001"/>
    <n v="0.21715899999999999"/>
    <n v="0.21226200000000001"/>
    <n v="0.17071900000000001"/>
    <n v="9.7516000000000005E-2"/>
    <n v="5.2082000000000003E-2"/>
  </r>
  <r>
    <x v="406"/>
    <n v="22272"/>
    <n v="0.365616"/>
    <n v="0.31276900000000002"/>
    <n v="0.29117300000000002"/>
    <n v="0.27640100000000001"/>
    <n v="0.26706200000000002"/>
    <n v="0.25862099999999999"/>
    <n v="0.24667700000000001"/>
    <n v="0.23774200000000001"/>
    <n v="0.232983"/>
    <n v="0.228628"/>
    <n v="0.225216"/>
    <n v="0.22162399999999999"/>
    <n v="0.21704399999999999"/>
    <n v="0.21093799999999999"/>
    <n v="0.17241400000000001"/>
    <n v="9.9273E-2"/>
    <n v="5.2128000000000001E-2"/>
  </r>
  <r>
    <x v="407"/>
    <n v="15348"/>
    <n v="0.398032"/>
    <n v="0.33333299999999999"/>
    <n v="0.30622899999999997"/>
    <n v="0.28948400000000002"/>
    <n v="0.27749499999999999"/>
    <n v="0.26420399999999999"/>
    <n v="0.25312699999999999"/>
    <n v="0.24674199999999999"/>
    <n v="0.241204"/>
    <n v="0.23618700000000001"/>
    <n v="0.231626"/>
    <n v="0.22634899999999999"/>
    <n v="0.22009400000000001"/>
    <n v="0.21416499999999999"/>
    <n v="0.173182"/>
    <n v="9.7472000000000003E-2"/>
    <n v="4.9192E-2"/>
  </r>
  <r>
    <x v="408"/>
    <n v="14923"/>
    <n v="0.38464100000000001"/>
    <n v="0.31917200000000001"/>
    <n v="0.29323900000000003"/>
    <n v="0.27487800000000001"/>
    <n v="0.26006800000000002"/>
    <n v="0.24773800000000001"/>
    <n v="0.240568"/>
    <n v="0.23433599999999999"/>
    <n v="0.22931000000000001"/>
    <n v="0.223548"/>
    <n v="0.218254"/>
    <n v="0.21148600000000001"/>
    <n v="0.20572299999999999"/>
    <n v="0.20290800000000001"/>
    <n v="0.16317100000000001"/>
    <n v="9.3814999999999996E-2"/>
    <n v="4.4896999999999999E-2"/>
  </r>
  <r>
    <x v="409"/>
    <n v="22652"/>
    <n v="0.37131399999999998"/>
    <n v="0.30147400000000002"/>
    <n v="0.27463399999999999"/>
    <n v="0.25600400000000001"/>
    <n v="0.24139099999999999"/>
    <n v="0.23335700000000001"/>
    <n v="0.22611700000000001"/>
    <n v="0.220245"/>
    <n v="0.21565400000000001"/>
    <n v="0.21044499999999999"/>
    <n v="0.20457400000000001"/>
    <n v="0.199099"/>
    <n v="0.194994"/>
    <n v="0.191859"/>
    <n v="0.15212800000000001"/>
    <n v="8.6262000000000005E-2"/>
    <n v="4.1585999999999998E-2"/>
  </r>
  <r>
    <x v="410"/>
    <n v="19509"/>
    <n v="0.37582700000000002"/>
    <n v="0.30760199999999999"/>
    <n v="0.27607799999999999"/>
    <n v="0.25864999999999999"/>
    <n v="0.24655299999999999"/>
    <n v="0.23855699999999999"/>
    <n v="0.231432"/>
    <n v="0.22492200000000001"/>
    <n v="0.217387"/>
    <n v="0.209698"/>
    <n v="0.20247100000000001"/>
    <n v="0.19970299999999999"/>
    <n v="0.19652500000000001"/>
    <n v="0.19380800000000001"/>
    <n v="0.15321100000000001"/>
    <n v="8.4320000000000006E-2"/>
    <n v="3.8905000000000002E-2"/>
  </r>
  <r>
    <x v="411"/>
    <n v="18158"/>
    <n v="0.38556000000000001"/>
    <n v="0.30939499999999998"/>
    <n v="0.27872000000000002"/>
    <n v="0.26412600000000003"/>
    <n v="0.25602999999999998"/>
    <n v="0.24765899999999999"/>
    <n v="0.24121600000000001"/>
    <n v="0.23372599999999999"/>
    <n v="0.22601599999999999"/>
    <n v="0.218416"/>
    <n v="0.21406500000000001"/>
    <n v="0.21004500000000001"/>
    <n v="0.20574999999999999"/>
    <n v="0.20349200000000001"/>
    <n v="0.162022"/>
    <n v="9.1144000000000003E-2"/>
    <n v="4.3948000000000001E-2"/>
  </r>
  <r>
    <x v="412"/>
    <n v="24070"/>
    <n v="0.383382"/>
    <n v="0.30739499999999997"/>
    <n v="0.28666399999999997"/>
    <n v="0.27341100000000002"/>
    <n v="0.26406299999999999"/>
    <n v="0.25675100000000001"/>
    <n v="0.24815100000000001"/>
    <n v="0.23838799999999999"/>
    <n v="0.23007900000000001"/>
    <n v="0.22550899999999999"/>
    <n v="0.221105"/>
    <n v="0.217532"/>
    <n v="0.21379300000000001"/>
    <n v="0.20988799999999999"/>
    <n v="0.16289999999999999"/>
    <n v="9.1648999999999994E-2"/>
    <n v="4.2666999999999997E-2"/>
  </r>
  <r>
    <x v="413"/>
    <n v="23091"/>
    <n v="0.36953799999999998"/>
    <n v="0.31492799999999999"/>
    <n v="0.29301500000000003"/>
    <n v="0.279719"/>
    <n v="0.270841"/>
    <n v="0.25884499999999999"/>
    <n v="0.24723899999999999"/>
    <n v="0.23667199999999999"/>
    <n v="0.23138900000000001"/>
    <n v="0.226712"/>
    <n v="0.222468"/>
    <n v="0.21913299999999999"/>
    <n v="0.21462899999999999"/>
    <n v="0.20860899999999999"/>
    <n v="0.161491"/>
    <n v="9.0078000000000005E-2"/>
    <n v="4.1314999999999998E-2"/>
  </r>
  <r>
    <x v="414"/>
    <n v="14848"/>
    <n v="0.37850200000000001"/>
    <n v="0.31970599999999999"/>
    <n v="0.29478700000000002"/>
    <n v="0.27869100000000002"/>
    <n v="0.26353700000000002"/>
    <n v="0.25020199999999998"/>
    <n v="0.239561"/>
    <n v="0.23302800000000001"/>
    <n v="0.22811200000000001"/>
    <n v="0.222858"/>
    <n v="0.218144"/>
    <n v="0.21417"/>
    <n v="0.20750299999999999"/>
    <n v="0.20164299999999999"/>
    <n v="0.15503800000000001"/>
    <n v="8.7150000000000005E-2"/>
    <n v="3.8322000000000002E-2"/>
  </r>
  <r>
    <x v="415"/>
    <n v="14011"/>
    <n v="0.39433299999999999"/>
    <n v="0.32852799999999999"/>
    <n v="0.30169200000000002"/>
    <n v="0.28149299999999999"/>
    <n v="0.266148"/>
    <n v="0.25365799999999999"/>
    <n v="0.24602099999999999"/>
    <n v="0.24024000000000001"/>
    <n v="0.23474400000000001"/>
    <n v="0.229106"/>
    <n v="0.222968"/>
    <n v="0.21668699999999999"/>
    <n v="0.20983499999999999"/>
    <n v="0.20583799999999999"/>
    <n v="0.15659100000000001"/>
    <n v="8.5790000000000005E-2"/>
    <n v="3.4329999999999999E-2"/>
  </r>
  <r>
    <x v="416"/>
    <n v="13716"/>
    <n v="0.39253399999999999"/>
    <n v="0.32691700000000001"/>
    <n v="0.29717100000000002"/>
    <n v="0.27427800000000002"/>
    <n v="0.25918600000000003"/>
    <n v="0.249198"/>
    <n v="0.24190700000000001"/>
    <n v="0.23541799999999999"/>
    <n v="0.230242"/>
    <n v="0.225357"/>
    <n v="0.218139"/>
    <n v="0.211869"/>
    <n v="0.20837"/>
    <n v="0.204433"/>
    <n v="0.15609500000000001"/>
    <n v="8.4208000000000005E-2"/>
    <n v="3.5069000000000003E-2"/>
  </r>
  <r>
    <x v="417"/>
    <n v="14070"/>
    <n v="0.39538000000000001"/>
    <n v="0.32444899999999999"/>
    <n v="0.29417199999999999"/>
    <n v="0.27412900000000001"/>
    <n v="0.26282899999999998"/>
    <n v="0.254442"/>
    <n v="0.24641099999999999"/>
    <n v="0.24065400000000001"/>
    <n v="0.23425699999999999"/>
    <n v="0.22729199999999999"/>
    <n v="0.22054000000000001"/>
    <n v="0.21584900000000001"/>
    <n v="0.212509"/>
    <n v="0.20810200000000001"/>
    <n v="0.160057"/>
    <n v="8.4576999999999999E-2"/>
    <n v="3.5110000000000002E-2"/>
  </r>
  <r>
    <x v="418"/>
    <n v="17979"/>
    <n v="0.38784099999999999"/>
    <n v="0.30774800000000002"/>
    <n v="0.27760200000000002"/>
    <n v="0.26464199999999999"/>
    <n v="0.255965"/>
    <n v="0.24756700000000001"/>
    <n v="0.24156"/>
    <n v="0.23488500000000001"/>
    <n v="0.22587499999999999"/>
    <n v="0.21781"/>
    <n v="0.21274799999999999"/>
    <n v="0.20879900000000001"/>
    <n v="0.205017"/>
    <n v="0.201346"/>
    <n v="0.15145400000000001"/>
    <n v="8.1818000000000002E-2"/>
    <n v="3.1537000000000003E-2"/>
  </r>
  <r>
    <x v="419"/>
    <n v="23335"/>
    <n v="0.38774399999999998"/>
    <n v="0.31112099999999998"/>
    <n v="0.29145100000000002"/>
    <n v="0.27979399999999999"/>
    <n v="0.27130900000000002"/>
    <n v="0.26436700000000002"/>
    <n v="0.25618200000000002"/>
    <n v="0.24418300000000001"/>
    <n v="0.23522599999999999"/>
    <n v="0.23038400000000001"/>
    <n v="0.22661200000000001"/>
    <n v="0.22309799999999999"/>
    <n v="0.218642"/>
    <n v="0.213842"/>
    <n v="0.16537399999999999"/>
    <n v="8.8622000000000006E-2"/>
    <n v="3.2398000000000003E-2"/>
  </r>
  <r>
    <x v="420"/>
    <n v="22062"/>
    <n v="0.37317600000000001"/>
    <n v="0.32181999999999999"/>
    <n v="0.299927"/>
    <n v="0.28592099999999998"/>
    <n v="0.27662900000000001"/>
    <n v="0.26783600000000002"/>
    <n v="0.254465"/>
    <n v="0.244946"/>
    <n v="0.24018700000000001"/>
    <n v="0.23588100000000001"/>
    <n v="0.23202800000000001"/>
    <n v="0.22790299999999999"/>
    <n v="0.22151199999999999"/>
    <n v="0.21534800000000001"/>
    <n v="0.16467200000000001"/>
    <n v="8.9656E-2"/>
    <n v="3.2273000000000003E-2"/>
  </r>
  <r>
    <x v="421"/>
    <n v="13668"/>
    <n v="0.38549899999999998"/>
    <n v="0.32513900000000001"/>
    <n v="0.29799500000000001"/>
    <n v="0.281607"/>
    <n v="0.26836399999999999"/>
    <n v="0.25475599999999998"/>
    <n v="0.24363499999999999"/>
    <n v="0.23661099999999999"/>
    <n v="0.23024600000000001"/>
    <n v="0.22578300000000001"/>
    <n v="0.22139300000000001"/>
    <n v="0.21649099999999999"/>
    <n v="0.209175"/>
    <n v="0.20317499999999999"/>
    <n v="0.153278"/>
    <n v="8.4576999999999999E-2"/>
    <n v="2.8240999999999999E-2"/>
  </r>
  <r>
    <x v="422"/>
    <n v="12896"/>
    <n v="0.39267999999999997"/>
    <n v="0.32886199999999999"/>
    <n v="0.30265199999999998"/>
    <n v="0.285437"/>
    <n v="0.26899800000000001"/>
    <n v="0.25411"/>
    <n v="0.246666"/>
    <n v="0.23929900000000001"/>
    <n v="0.23363800000000001"/>
    <n v="0.22883100000000001"/>
    <n v="0.22378999999999999"/>
    <n v="0.217664"/>
    <n v="0.21169399999999999"/>
    <n v="0.20804900000000001"/>
    <n v="0.15493199999999999"/>
    <n v="8.4135000000000001E-2"/>
    <n v="2.4348999999999999E-2"/>
  </r>
  <r>
    <x v="423"/>
    <n v="13190"/>
    <n v="0.39279799999999998"/>
    <n v="0.32744499999999999"/>
    <n v="0.30143999999999999"/>
    <n v="0.27831699999999998"/>
    <n v="0.26330599999999998"/>
    <n v="0.25557200000000002"/>
    <n v="0.24753600000000001"/>
    <n v="0.24071300000000001"/>
    <n v="0.234344"/>
    <n v="0.228355"/>
    <n v="0.22024299999999999"/>
    <n v="0.21395"/>
    <n v="0.210008"/>
    <n v="0.20560999999999999"/>
    <n v="0.15564800000000001"/>
    <n v="8.0667000000000003E-2"/>
    <n v="2.3351E-2"/>
  </r>
  <r>
    <x v="424"/>
    <n v="13667"/>
    <n v="0.39657599999999998"/>
    <n v="0.33233299999999999"/>
    <n v="0.30072399999999999"/>
    <n v="0.28213899999999997"/>
    <n v="0.27174900000000002"/>
    <n v="0.26289600000000002"/>
    <n v="0.25535999999999998"/>
    <n v="0.248555"/>
    <n v="0.24043300000000001"/>
    <n v="0.23194600000000001"/>
    <n v="0.22353100000000001"/>
    <n v="0.22009200000000001"/>
    <n v="0.21482399999999999"/>
    <n v="0.209702"/>
    <n v="0.15950800000000001"/>
    <n v="8.473E-2"/>
    <n v="2.1439E-2"/>
  </r>
  <r>
    <x v="425"/>
    <n v="16315"/>
    <n v="0.39583200000000002"/>
    <n v="0.31645699999999999"/>
    <n v="0.28666900000000001"/>
    <n v="0.27422600000000003"/>
    <n v="0.264297"/>
    <n v="0.25602200000000003"/>
    <n v="0.249219"/>
    <n v="0.24149599999999999"/>
    <n v="0.23352700000000001"/>
    <n v="0.22451699999999999"/>
    <n v="0.22034899999999999"/>
    <n v="0.214527"/>
    <n v="0.209317"/>
    <n v="0.203984"/>
    <n v="0.150536"/>
    <n v="7.9988000000000004E-2"/>
    <n v="1.9491000000000001E-2"/>
  </r>
  <r>
    <x v="426"/>
    <n v="23852"/>
    <n v="0.383909"/>
    <n v="0.30508999999999997"/>
    <n v="0.28647499999999998"/>
    <n v="0.27469399999999999"/>
    <n v="0.265596"/>
    <n v="0.25721100000000002"/>
    <n v="0.24803"/>
    <n v="0.236123"/>
    <n v="0.22748599999999999"/>
    <n v="0.22329399999999999"/>
    <n v="0.218724"/>
    <n v="0.21344099999999999"/>
    <n v="0.208871"/>
    <n v="0.204343"/>
    <n v="0.15449399999999999"/>
    <n v="7.9783999999999994E-2"/>
    <n v="1.7146999999999999E-2"/>
  </r>
  <r>
    <x v="427"/>
    <n v="22992"/>
    <n v="0.36477900000000002"/>
    <n v="0.31576199999999999"/>
    <n v="0.29488500000000001"/>
    <n v="0.28161999999999998"/>
    <n v="0.27144200000000002"/>
    <n v="0.26000299999999998"/>
    <n v="0.24739"/>
    <n v="0.23651700000000001"/>
    <n v="0.23238500000000001"/>
    <n v="0.227296"/>
    <n v="0.221555"/>
    <n v="0.21659700000000001"/>
    <n v="0.21137800000000001"/>
    <n v="0.20354900000000001"/>
    <n v="0.15105299999999999"/>
    <n v="7.7591999999999994E-2"/>
    <n v="1.6005999999999999E-2"/>
  </r>
  <r>
    <x v="428"/>
    <n v="14144"/>
    <n v="0.38101000000000002"/>
    <n v="0.31638899999999998"/>
    <n v="0.29185499999999998"/>
    <n v="0.27616000000000002"/>
    <n v="0.26300899999999999"/>
    <n v="0.24915200000000001"/>
    <n v="0.23925299999999999"/>
    <n v="0.232961"/>
    <n v="0.22567899999999999"/>
    <n v="0.219245"/>
    <n v="0.21302299999999999"/>
    <n v="0.20722599999999999"/>
    <n v="0.199236"/>
    <n v="0.19237799999999999"/>
    <n v="0.13907"/>
    <n v="7.2680999999999996E-2"/>
    <n v="8.4130000000000003E-3"/>
  </r>
  <r>
    <x v="429"/>
    <n v="13347"/>
    <n v="0.38435599999999998"/>
    <n v="0.31887300000000002"/>
    <n v="0.29040199999999999"/>
    <n v="0.26994800000000002"/>
    <n v="0.25511400000000001"/>
    <n v="0.24357500000000001"/>
    <n v="0.23533399999999999"/>
    <n v="0.22664300000000001"/>
    <n v="0.21915000000000001"/>
    <n v="0.21270700000000001"/>
    <n v="0.20746200000000001"/>
    <n v="0.20161799999999999"/>
    <n v="0.19367599999999999"/>
    <n v="0.18895600000000001"/>
    <n v="0.13426199999999999"/>
    <n v="7.2301000000000004E-2"/>
    <n v="4.1209999999999997E-3"/>
  </r>
  <r>
    <x v="430"/>
    <n v="13891"/>
    <n v="0.39277200000000001"/>
    <n v="0.32877400000000001"/>
    <n v="0.29652299999999998"/>
    <n v="0.27557399999999999"/>
    <n v="0.26052799999999998"/>
    <n v="0.25181799999999999"/>
    <n v="0.24245900000000001"/>
    <n v="0.23324500000000001"/>
    <n v="0.22611800000000001"/>
    <n v="0.21956700000000001"/>
    <n v="0.21251200000000001"/>
    <n v="0.20596100000000001"/>
    <n v="0.20149700000000001"/>
    <n v="0.197106"/>
    <n v="0.14138700000000001"/>
    <n v="7.0764999999999995E-2"/>
    <n v="7.2000000000000002E-5"/>
  </r>
  <r>
    <x v="431"/>
    <n v="15316"/>
    <n v="0.38378200000000001"/>
    <n v="0.31359399999999998"/>
    <n v="0.28049099999999999"/>
    <n v="0.26103399999999999"/>
    <n v="0.25032599999999999"/>
    <n v="0.24216499999999999"/>
    <n v="0.23348099999999999"/>
    <n v="0.22616900000000001"/>
    <n v="0.219052"/>
    <n v="0.210956"/>
    <n v="0.20377400000000001"/>
    <n v="0.19992199999999999"/>
    <n v="0.19509000000000001"/>
    <n v="0.19078100000000001"/>
    <n v="0.13456499999999999"/>
    <n v="6.7903000000000005E-2"/>
    <n v="0"/>
  </r>
  <r>
    <x v="432"/>
    <n v="22802"/>
    <n v="0.36663499999999999"/>
    <n v="0.29133399999999998"/>
    <n v="0.26168799999999998"/>
    <n v="0.249057"/>
    <n v="0.238181"/>
    <n v="0.229322"/>
    <n v="0.221077"/>
    <n v="0.212481"/>
    <n v="0.20296500000000001"/>
    <n v="0.19647400000000001"/>
    <n v="0.19208800000000001"/>
    <n v="0.18765899999999999"/>
    <n v="0.183975"/>
    <n v="0.179283"/>
    <n v="0.12801499999999999"/>
    <n v="6.2670000000000003E-2"/>
    <n v="0"/>
  </r>
  <r>
    <x v="433"/>
    <n v="26392"/>
    <n v="0.37174099999999999"/>
    <n v="0.296491"/>
    <n v="0.27951700000000002"/>
    <n v="0.26750499999999999"/>
    <n v="0.25636599999999998"/>
    <n v="0.24734800000000001"/>
    <n v="0.237951"/>
    <n v="0.22662199999999999"/>
    <n v="0.21756600000000001"/>
    <n v="0.21252699999999999"/>
    <n v="0.20816899999999999"/>
    <n v="0.20453199999999999"/>
    <n v="0.20055300000000001"/>
    <n v="0.19589300000000001"/>
    <n v="0.13886799999999999"/>
    <n v="6.7671999999999996E-2"/>
    <n v="0"/>
  </r>
  <r>
    <x v="434"/>
    <n v="24937"/>
    <n v="0.35389199999999998"/>
    <n v="0.30601099999999998"/>
    <n v="0.28588000000000002"/>
    <n v="0.27172499999999999"/>
    <n v="0.26141900000000001"/>
    <n v="0.25011"/>
    <n v="0.23755899999999999"/>
    <n v="0.225769"/>
    <n v="0.220355"/>
    <n v="0.21618499999999999"/>
    <n v="0.211814"/>
    <n v="0.208566"/>
    <n v="0.204154"/>
    <n v="0.19777800000000001"/>
    <n v="0.13738600000000001"/>
    <n v="6.7249000000000003E-2"/>
    <n v="0"/>
  </r>
  <r>
    <x v="435"/>
    <n v="14526"/>
    <n v="0.377668"/>
    <n v="0.31694899999999998"/>
    <n v="0.290995"/>
    <n v="0.27385399999999999"/>
    <n v="0.26049800000000001"/>
    <n v="0.24666099999999999"/>
    <n v="0.23358100000000001"/>
    <n v="0.22594"/>
    <n v="0.21857399999999999"/>
    <n v="0.213204"/>
    <n v="0.207283"/>
    <n v="0.20225799999999999"/>
    <n v="0.195993"/>
    <n v="0.19021099999999999"/>
    <n v="0.13499900000000001"/>
    <n v="6.6570000000000004E-2"/>
    <n v="0"/>
  </r>
  <r>
    <x v="436"/>
    <n v="13169"/>
    <n v="0.39129799999999998"/>
    <n v="0.32257599999999997"/>
    <n v="0.294707"/>
    <n v="0.27815299999999998"/>
    <n v="0.26114399999999999"/>
    <n v="0.249525"/>
    <n v="0.242008"/>
    <n v="0.23532500000000001"/>
    <n v="0.228795"/>
    <n v="0.22431499999999999"/>
    <n v="0.21770800000000001"/>
    <n v="0.21163299999999999"/>
    <n v="0.20533100000000001"/>
    <n v="0.20100199999999999"/>
    <n v="0.143899"/>
    <n v="6.7810999999999996E-2"/>
    <n v="0"/>
  </r>
  <r>
    <x v="437"/>
    <n v="13731"/>
    <n v="0.390795"/>
    <n v="0.32430300000000001"/>
    <n v="0.29502600000000001"/>
    <n v="0.27033699999999999"/>
    <n v="0.25511600000000001"/>
    <n v="0.24448300000000001"/>
    <n v="0.237346"/>
    <n v="0.23086400000000001"/>
    <n v="0.22533"/>
    <n v="0.21870200000000001"/>
    <n v="0.211565"/>
    <n v="0.205593"/>
    <n v="0.20107800000000001"/>
    <n v="0.197218"/>
    <n v="0.13997499999999999"/>
    <n v="6.8603999999999998E-2"/>
    <n v="0"/>
  </r>
  <r>
    <x v="438"/>
    <n v="13964"/>
    <n v="0.388571"/>
    <n v="0.31803199999999998"/>
    <n v="0.283443"/>
    <n v="0.26339200000000002"/>
    <n v="0.25064500000000001"/>
    <n v="0.24154999999999999"/>
    <n v="0.233959"/>
    <n v="0.22701199999999999"/>
    <n v="0.221498"/>
    <n v="0.21290500000000001"/>
    <n v="0.20481199999999999"/>
    <n v="0.199513"/>
    <n v="0.195718"/>
    <n v="0.19099099999999999"/>
    <n v="0.13556299999999999"/>
    <n v="6.0583999999999999E-2"/>
    <n v="0"/>
  </r>
  <r>
    <x v="439"/>
    <n v="16838"/>
    <n v="0.387457"/>
    <n v="0.30811300000000003"/>
    <n v="0.27675499999999997"/>
    <n v="0.26368900000000001"/>
    <n v="0.25323699999999999"/>
    <n v="0.24397199999999999"/>
    <n v="0.23625099999999999"/>
    <n v="0.22686799999999999"/>
    <n v="0.21689"/>
    <n v="0.20857600000000001"/>
    <n v="0.20400299999999999"/>
    <n v="0.19931099999999999"/>
    <n v="0.19450100000000001"/>
    <n v="0.18980900000000001"/>
    <n v="0.13528899999999999"/>
    <n v="5.8854999999999998E-2"/>
    <n v="0"/>
  </r>
  <r>
    <x v="440"/>
    <n v="25168"/>
    <n v="0.374444"/>
    <n v="0.295574"/>
    <n v="0.27697899999999998"/>
    <n v="0.264264"/>
    <n v="0.25484699999999999"/>
    <n v="0.246503"/>
    <n v="0.238875"/>
    <n v="0.227551"/>
    <n v="0.21865100000000001"/>
    <n v="0.21292900000000001"/>
    <n v="0.20907500000000001"/>
    <n v="0.20474400000000001"/>
    <n v="0.19969799999999999"/>
    <n v="0.193102"/>
    <n v="0.135569"/>
    <n v="5.9242000000000003E-2"/>
    <n v="0"/>
  </r>
  <r>
    <x v="441"/>
    <n v="24543"/>
    <n v="0.36071399999999998"/>
    <n v="0.30892700000000001"/>
    <n v="0.28827000000000003"/>
    <n v="0.27453899999999998"/>
    <n v="0.26317099999999999"/>
    <n v="0.253473"/>
    <n v="0.240231"/>
    <n v="0.22776399999999999"/>
    <n v="0.22226299999999999"/>
    <n v="0.2177"/>
    <n v="0.211343"/>
    <n v="0.20588400000000001"/>
    <n v="0.19911999999999999"/>
    <n v="0.191745"/>
    <n v="0.13364300000000001"/>
    <n v="5.8631999999999997E-2"/>
    <n v="0"/>
  </r>
  <r>
    <x v="442"/>
    <n v="14865"/>
    <n v="0.36051100000000003"/>
    <n v="0.29693900000000001"/>
    <n v="0.27245200000000003"/>
    <n v="0.25596999999999998"/>
    <n v="0.244198"/>
    <n v="0.230407"/>
    <n v="0.22065299999999999"/>
    <n v="0.213925"/>
    <n v="0.207265"/>
    <n v="0.200875"/>
    <n v="0.19508900000000001"/>
    <n v="0.18735299999999999"/>
    <n v="0.179953"/>
    <n v="0.170266"/>
    <n v="0.12364600000000001"/>
    <n v="5.0656E-2"/>
    <n v="0"/>
  </r>
  <r>
    <x v="443"/>
    <n v="13915"/>
    <n v="0.36608000000000002"/>
    <n v="0.303701"/>
    <n v="0.27581699999999998"/>
    <n v="0.25619799999999998"/>
    <n v="0.23938200000000001"/>
    <n v="0.22694900000000001"/>
    <n v="0.21940399999999999"/>
    <n v="0.21307899999999999"/>
    <n v="0.206899"/>
    <n v="0.199569"/>
    <n v="0.19245399999999999"/>
    <n v="0.185699"/>
    <n v="0.174847"/>
    <n v="0.16802"/>
    <n v="0.123823"/>
    <n v="5.0305000000000002E-2"/>
    <n v="0"/>
  </r>
  <r>
    <x v="444"/>
    <n v="14453"/>
    <n v="0.37085699999999999"/>
    <n v="0.307618"/>
    <n v="0.27987299999999998"/>
    <n v="0.26008399999999998"/>
    <n v="0.24251"/>
    <n v="0.23330799999999999"/>
    <n v="0.224936"/>
    <n v="0.21663299999999999"/>
    <n v="0.20916100000000001"/>
    <n v="0.20058100000000001"/>
    <n v="0.19262399999999999"/>
    <n v="0.178786"/>
    <n v="0.17249"/>
    <n v="0.16792399999999999"/>
    <n v="0.120183"/>
    <n v="4.7671999999999999E-2"/>
    <n v="0"/>
  </r>
  <r>
    <x v="445"/>
    <n v="14893"/>
    <n v="0.36453400000000002"/>
    <n v="0.293292"/>
    <n v="0.26072699999999999"/>
    <n v="0.241254"/>
    <n v="0.230041"/>
    <n v="0.22084200000000001"/>
    <n v="0.21385899999999999"/>
    <n v="0.20607"/>
    <n v="0.19814699999999999"/>
    <n v="0.19008900000000001"/>
    <n v="0.178809"/>
    <n v="0.17189299999999999"/>
    <n v="0.167461"/>
    <n v="0.162828"/>
    <n v="0.119049"/>
    <n v="4.6464999999999999E-2"/>
    <n v="0"/>
  </r>
  <r>
    <x v="446"/>
    <n v="18136"/>
    <n v="0.37301499999999999"/>
    <n v="0.291244"/>
    <n v="0.26257200000000003"/>
    <n v="0.24707799999999999"/>
    <n v="0.23605000000000001"/>
    <n v="0.22722800000000001"/>
    <n v="0.21823999999999999"/>
    <n v="0.208921"/>
    <n v="0.199548"/>
    <n v="0.18609400000000001"/>
    <n v="0.179257"/>
    <n v="0.174349"/>
    <n v="0.16894600000000001"/>
    <n v="0.16436899999999999"/>
    <n v="0.11976199999999999"/>
    <n v="4.3228999999999997E-2"/>
    <n v="0"/>
  </r>
  <r>
    <x v="447"/>
    <n v="28546"/>
    <n v="0.35357"/>
    <n v="0.276536"/>
    <n v="0.25751400000000002"/>
    <n v="0.24479799999999999"/>
    <n v="0.23491899999999999"/>
    <n v="0.22612599999999999"/>
    <n v="0.215337"/>
    <n v="0.20510800000000001"/>
    <n v="0.18885299999999999"/>
    <n v="0.18009500000000001"/>
    <n v="0.17533099999999999"/>
    <n v="0.171408"/>
    <n v="0.16720399999999999"/>
    <n v="0.162685"/>
    <n v="0.118931"/>
    <n v="4.2807999999999999E-2"/>
    <n v="0"/>
  </r>
  <r>
    <x v="448"/>
    <n v="31832"/>
    <n v="0.33419199999999999"/>
    <n v="0.28128900000000001"/>
    <n v="0.26058700000000001"/>
    <n v="0.24638699999999999"/>
    <n v="0.234073"/>
    <n v="0.22037599999999999"/>
    <n v="0.207841"/>
    <n v="0.18936900000000001"/>
    <n v="0.18041599999999999"/>
    <n v="0.174479"/>
    <n v="0.170709"/>
    <n v="0.166939"/>
    <n v="0.162886"/>
    <n v="0.156635"/>
    <n v="0.112403"/>
    <n v="3.9771000000000001E-2"/>
    <n v="0"/>
  </r>
  <r>
    <x v="449"/>
    <n v="18366"/>
    <n v="0.349777"/>
    <n v="0.28373100000000001"/>
    <n v="0.25743199999999999"/>
    <n v="0.23891999999999999"/>
    <n v="0.22264"/>
    <n v="0.21060699999999999"/>
    <n v="0.19525200000000001"/>
    <n v="0.185615"/>
    <n v="0.17957100000000001"/>
    <n v="0.174507"/>
    <n v="0.169934"/>
    <n v="0.165469"/>
    <n v="0.16100400000000001"/>
    <n v="0.15534100000000001"/>
    <n v="0.110857"/>
    <n v="3.5499999999999997E-2"/>
    <n v="0"/>
  </r>
  <r>
    <x v="450"/>
    <n v="18362"/>
    <n v="0.35241299999999998"/>
    <n v="0.28831299999999999"/>
    <n v="0.25678000000000001"/>
    <n v="0.235541"/>
    <n v="0.22001999999999999"/>
    <n v="0.20003299999999999"/>
    <n v="0.19012100000000001"/>
    <n v="0.18364"/>
    <n v="0.17688699999999999"/>
    <n v="0.17133200000000001"/>
    <n v="0.165995"/>
    <n v="0.158806"/>
    <n v="0.15379599999999999"/>
    <n v="0.150202"/>
    <n v="0.10549"/>
    <n v="3.4418999999999998E-2"/>
    <n v="0"/>
  </r>
  <r>
    <x v="451"/>
    <n v="21917"/>
    <n v="0.34895300000000001"/>
    <n v="0.27631499999999998"/>
    <n v="0.246749"/>
    <n v="0.22781399999999999"/>
    <n v="0.20550299999999999"/>
    <n v="0.193412"/>
    <n v="0.18588299999999999"/>
    <n v="0.17922199999999999"/>
    <n v="0.17329"/>
    <n v="0.16722200000000001"/>
    <n v="0.16069700000000001"/>
    <n v="0.15449199999999999"/>
    <n v="0.150842"/>
    <n v="0.14787600000000001"/>
    <n v="0.103481"/>
    <n v="3.0797999999999999E-2"/>
    <n v="0"/>
  </r>
  <r>
    <x v="452"/>
    <n v="29540"/>
    <n v="0.34177400000000002"/>
    <n v="0.26523400000000003"/>
    <n v="0.23300599999999999"/>
    <n v="0.20568700000000001"/>
    <n v="0.19170599999999999"/>
    <n v="0.18341199999999999"/>
    <n v="0.17660799999999999"/>
    <n v="0.17031099999999999"/>
    <n v="0.16333800000000001"/>
    <n v="0.15612699999999999"/>
    <n v="0.149898"/>
    <n v="0.146005"/>
    <n v="0.142925"/>
    <n v="0.140149"/>
    <n v="9.8680000000000004E-2"/>
    <n v="2.6473E-2"/>
    <n v="0"/>
  </r>
  <r>
    <x v="453"/>
    <n v="42324"/>
    <n v="0.32314999999999999"/>
    <n v="0.25103999999999999"/>
    <n v="0.21304699999999999"/>
    <n v="0.19636600000000001"/>
    <n v="0.18599399999999999"/>
    <n v="0.17869299999999999"/>
    <n v="0.17302200000000001"/>
    <n v="0.16680800000000001"/>
    <n v="0.15969700000000001"/>
    <n v="0.15220700000000001"/>
    <n v="0.14840300000000001"/>
    <n v="0.145426"/>
    <n v="0.14230699999999999"/>
    <n v="0.139377"/>
    <n v="9.8170999999999994E-2"/>
    <n v="2.4525000000000002E-2"/>
    <n v="0"/>
  </r>
  <r>
    <x v="454"/>
    <n v="54592"/>
    <n v="0.30843300000000001"/>
    <n v="0.22358600000000001"/>
    <n v="0.197959"/>
    <n v="0.186144"/>
    <n v="0.17773700000000001"/>
    <n v="0.17121600000000001"/>
    <n v="0.164878"/>
    <n v="0.15604899999999999"/>
    <n v="0.148758"/>
    <n v="0.144673"/>
    <n v="0.141431"/>
    <n v="0.13872000000000001"/>
    <n v="0.135826"/>
    <n v="0.13245499999999999"/>
    <n v="9.2266000000000001E-2"/>
    <n v="2.1725000000000001E-2"/>
    <n v="0"/>
  </r>
  <r>
    <x v="455"/>
    <n v="210422"/>
    <n v="0.25455499999999998"/>
    <n v="0.19961799999999999"/>
    <n v="0.18115000000000001"/>
    <n v="0.17061899999999999"/>
    <n v="0.16330500000000001"/>
    <n v="0.15666099999999999"/>
    <n v="0.14766499999999999"/>
    <n v="0.139377"/>
    <n v="0.13568"/>
    <n v="0.132548"/>
    <n v="0.12986300000000001"/>
    <n v="0.126945"/>
    <n v="0.12368"/>
    <n v="0.118562"/>
    <n v="8.2200999999999996E-2"/>
    <n v="1.7793E-2"/>
    <n v="0"/>
  </r>
  <r>
    <x v="456"/>
    <n v="83788"/>
    <n v="0.27246100000000001"/>
    <n v="0.22188099999999999"/>
    <n v="0.20152100000000001"/>
    <n v="0.18997900000000001"/>
    <n v="0.18015700000000001"/>
    <n v="0.168688"/>
    <n v="0.15904399999999999"/>
    <n v="0.15379300000000001"/>
    <n v="0.14951999999999999"/>
    <n v="0.14596400000000001"/>
    <n v="0.14246700000000001"/>
    <n v="0.13863600000000001"/>
    <n v="0.13312199999999999"/>
    <n v="0.128216"/>
    <n v="8.8605000000000003E-2"/>
    <n v="1.6983000000000002E-2"/>
    <n v="0"/>
  </r>
  <r>
    <x v="457"/>
    <n v="36755"/>
    <n v="0.31416100000000002"/>
    <n v="0.25392500000000001"/>
    <n v="0.22897600000000001"/>
    <n v="0.21216199999999999"/>
    <n v="0.197932"/>
    <n v="0.185172"/>
    <n v="0.17902299999999999"/>
    <n v="0.17349999999999999"/>
    <n v="0.168712"/>
    <n v="0.16425000000000001"/>
    <n v="0.160223"/>
    <n v="0.15385699999999999"/>
    <n v="0.14833399999999999"/>
    <n v="0.145069"/>
    <n v="9.8164000000000001E-2"/>
    <n v="1.6677999999999998E-2"/>
    <n v="0"/>
  </r>
  <r>
    <x v="458"/>
    <n v="25539"/>
    <n v="0.32565899999999998"/>
    <n v="0.26469300000000001"/>
    <n v="0.23744100000000001"/>
    <n v="0.21754999999999999"/>
    <n v="0.20266999999999999"/>
    <n v="0.19378200000000001"/>
    <n v="0.18661700000000001"/>
    <n v="0.18007799999999999"/>
    <n v="0.17451700000000001"/>
    <n v="0.16880100000000001"/>
    <n v="0.16187000000000001"/>
    <n v="0.15568299999999999"/>
    <n v="0.151063"/>
    <n v="0.147343"/>
    <n v="9.8516000000000006E-2"/>
    <n v="1.1355000000000001E-2"/>
    <n v="0"/>
  </r>
  <r>
    <x v="459"/>
    <n v="20973"/>
    <n v="0.33867399999999998"/>
    <n v="0.271254"/>
    <n v="0.239451"/>
    <n v="0.21971099999999999"/>
    <n v="0.20922099999999999"/>
    <n v="0.20149700000000001"/>
    <n v="0.19506000000000001"/>
    <n v="0.18814700000000001"/>
    <n v="0.18099499999999999"/>
    <n v="0.17288899999999999"/>
    <n v="0.16483100000000001"/>
    <n v="0.16039700000000001"/>
    <n v="0.155533"/>
    <n v="0.15124199999999999"/>
    <n v="0.100892"/>
    <n v="5.483E-3"/>
    <n v="0"/>
  </r>
  <r>
    <x v="460"/>
    <n v="20742"/>
    <n v="0.34316799999999997"/>
    <n v="0.26477699999999998"/>
    <n v="0.23372899999999999"/>
    <n v="0.218639"/>
    <n v="0.20658599999999999"/>
    <n v="0.198486"/>
    <n v="0.19236300000000001"/>
    <n v="0.185276"/>
    <n v="0.17621300000000001"/>
    <n v="0.16811300000000001"/>
    <n v="0.16334000000000001"/>
    <n v="0.15856700000000001"/>
    <n v="0.15398700000000001"/>
    <n v="0.14988899999999999"/>
    <n v="0.100087"/>
    <n v="4.8200000000000001E-4"/>
    <n v="0"/>
  </r>
  <r>
    <x v="461"/>
    <n v="27545"/>
    <n v="0.33686700000000003"/>
    <n v="0.258994"/>
    <n v="0.23910000000000001"/>
    <n v="0.227047"/>
    <n v="0.21837000000000001"/>
    <n v="0.210456"/>
    <n v="0.20294100000000001"/>
    <n v="0.19143199999999999"/>
    <n v="0.18210200000000001"/>
    <n v="0.177092"/>
    <n v="0.173207"/>
    <n v="0.16830600000000001"/>
    <n v="0.16405900000000001"/>
    <n v="0.15962999999999999"/>
    <n v="0.10695200000000001"/>
    <n v="0"/>
    <n v="0"/>
  </r>
  <r>
    <x v="462"/>
    <n v="26360"/>
    <n v="0.313278"/>
    <n v="0.26195000000000002"/>
    <n v="0.24013699999999999"/>
    <n v="0.22754199999999999"/>
    <n v="0.21798200000000001"/>
    <n v="0.20868700000000001"/>
    <n v="0.19662399999999999"/>
    <n v="0.18471199999999999"/>
    <n v="0.17902100000000001"/>
    <n v="0.17405200000000001"/>
    <n v="0.16942299999999999"/>
    <n v="0.16445399999999999"/>
    <n v="0.15929399999999999"/>
    <n v="0.15102399999999999"/>
    <n v="0.10011399999999999"/>
    <n v="0"/>
    <n v="0"/>
  </r>
  <r>
    <x v="463"/>
    <n v="15818"/>
    <n v="0.34024500000000002"/>
    <n v="0.27190500000000001"/>
    <n v="0.249526"/>
    <n v="0.23271"/>
    <n v="0.21804299999999999"/>
    <n v="0.204767"/>
    <n v="0.19307099999999999"/>
    <n v="0.18485299999999999"/>
    <n v="0.17897299999999999"/>
    <n v="0.17385300000000001"/>
    <n v="0.16803599999999999"/>
    <n v="0.16190399999999999"/>
    <n v="0.15577199999999999"/>
    <n v="0.15065100000000001"/>
    <n v="0.100013"/>
    <n v="0"/>
    <n v="0"/>
  </r>
  <r>
    <x v="464"/>
    <n v="15646"/>
    <n v="0.31362600000000002"/>
    <n v="0.198325"/>
    <n v="0.17231199999999999"/>
    <n v="0.15914600000000001"/>
    <n v="0.148089"/>
    <n v="0.136904"/>
    <n v="0.130768"/>
    <n v="0.125911"/>
    <n v="0.120222"/>
    <n v="0.11491800000000001"/>
    <n v="0.110635"/>
    <n v="0.10596999999999999"/>
    <n v="0.100601"/>
    <n v="9.7789000000000001E-2"/>
    <n v="6.0974E-2"/>
    <n v="0"/>
    <n v="0"/>
  </r>
  <r>
    <x v="465"/>
    <n v="18770"/>
    <n v="0.22578599999999999"/>
    <n v="0.16744800000000001"/>
    <n v="0.149814"/>
    <n v="0.13633500000000001"/>
    <n v="0.125946"/>
    <n v="0.12120400000000001"/>
    <n v="0.11550299999999999"/>
    <n v="0.111028"/>
    <n v="0.107032"/>
    <n v="0.10229100000000001"/>
    <n v="9.7495999999999999E-2"/>
    <n v="9.2062000000000005E-2"/>
    <n v="8.9237999999999998E-2"/>
    <n v="8.6893999999999999E-2"/>
    <n v="5.7058999999999999E-2"/>
    <n v="0"/>
    <n v="0"/>
  </r>
  <r>
    <x v="466"/>
    <n v="15430"/>
    <n v="0.36208699999999999"/>
    <n v="0.29410199999999997"/>
    <n v="0.25975399999999998"/>
    <n v="0.23752400000000001"/>
    <n v="0.225664"/>
    <n v="0.21523"/>
    <n v="0.20486099999999999"/>
    <n v="0.19838"/>
    <n v="0.19118599999999999"/>
    <n v="0.182113"/>
    <n v="0.17414099999999999"/>
    <n v="0.16830800000000001"/>
    <n v="0.16409599999999999"/>
    <n v="0.16014300000000001"/>
    <n v="0.10589800000000001"/>
    <n v="0"/>
    <n v="0"/>
  </r>
  <r>
    <x v="467"/>
    <n v="15642"/>
    <n v="0.37840400000000002"/>
    <n v="0.29356900000000002"/>
    <n v="0.25847100000000001"/>
    <n v="0.242424"/>
    <n v="0.231876"/>
    <n v="0.220496"/>
    <n v="0.212697"/>
    <n v="0.203874"/>
    <n v="0.193326"/>
    <n v="0.18328900000000001"/>
    <n v="0.17823800000000001"/>
    <n v="0.17337900000000001"/>
    <n v="0.168521"/>
    <n v="0.16455700000000001"/>
    <n v="0.10459"/>
    <n v="0"/>
    <n v="0"/>
  </r>
  <r>
    <x v="468"/>
    <n v="21474"/>
    <n v="0.359458"/>
    <n v="0.27330700000000002"/>
    <n v="0.252585"/>
    <n v="0.238428"/>
    <n v="0.22776399999999999"/>
    <n v="0.21826400000000001"/>
    <n v="0.20918300000000001"/>
    <n v="0.197076"/>
    <n v="0.18748300000000001"/>
    <n v="0.18184800000000001"/>
    <n v="0.176958"/>
    <n v="0.17197499999999999"/>
    <n v="0.16647999999999999"/>
    <n v="0.16126499999999999"/>
    <n v="9.9842E-2"/>
    <n v="0"/>
    <n v="0"/>
  </r>
  <r>
    <x v="469"/>
    <n v="21766"/>
    <n v="0.34071499999999999"/>
    <n v="0.28498600000000002"/>
    <n v="0.26330100000000001"/>
    <n v="0.248001"/>
    <n v="0.235597"/>
    <n v="0.223881"/>
    <n v="0.210144"/>
    <n v="0.19709599999999999"/>
    <n v="0.19084799999999999"/>
    <n v="0.185197"/>
    <n v="0.18083199999999999"/>
    <n v="0.17660600000000001"/>
    <n v="0.171598"/>
    <n v="0.16323599999999999"/>
    <n v="0.100524"/>
    <n v="0"/>
    <n v="0"/>
  </r>
  <r>
    <x v="470"/>
    <n v="13847"/>
    <n v="0.35964499999999999"/>
    <n v="0.29038799999999998"/>
    <n v="0.26258399999999998"/>
    <n v="0.24351800000000001"/>
    <n v="0.22828000000000001"/>
    <n v="0.212754"/>
    <n v="0.20054900000000001"/>
    <n v="0.19282199999999999"/>
    <n v="0.185889"/>
    <n v="0.17765600000000001"/>
    <n v="0.17274500000000001"/>
    <n v="0.167545"/>
    <n v="0.160107"/>
    <n v="0.15288499999999999"/>
    <n v="9.5616000000000007E-2"/>
    <n v="0"/>
    <n v="0"/>
  </r>
  <r>
    <x v="471"/>
    <n v="13467"/>
    <n v="0.351823"/>
    <n v="0.28335900000000003"/>
    <n v="0.255216"/>
    <n v="0.23591000000000001"/>
    <n v="0.218608"/>
    <n v="0.20479700000000001"/>
    <n v="0.19647999999999999"/>
    <n v="0.18712400000000001"/>
    <n v="0.17977299999999999"/>
    <n v="0.17390700000000001"/>
    <n v="0.16759499999999999"/>
    <n v="0.16172900000000001"/>
    <n v="0.15556500000000001"/>
    <n v="0.14999599999999999"/>
    <n v="8.9032E-2"/>
    <n v="0"/>
    <n v="0"/>
  </r>
  <r>
    <x v="472"/>
    <n v="13150"/>
    <n v="0.36463899999999999"/>
    <n v="0.29049399999999997"/>
    <n v="0.259544"/>
    <n v="0.23536099999999999"/>
    <n v="0.21520900000000001"/>
    <n v="0.204259"/>
    <n v="0.19635"/>
    <n v="0.18692"/>
    <n v="0.18015200000000001"/>
    <n v="0.17361199999999999"/>
    <n v="0.165856"/>
    <n v="0.15726200000000001"/>
    <n v="0.15163499999999999"/>
    <n v="0.14593200000000001"/>
    <n v="8.3877999999999994E-2"/>
    <n v="0"/>
    <n v="0"/>
  </r>
  <r>
    <x v="473"/>
    <n v="13219"/>
    <n v="0.36281099999999999"/>
    <n v="0.290491"/>
    <n v="0.25531399999999999"/>
    <n v="0.23322499999999999"/>
    <n v="0.220138"/>
    <n v="0.209925"/>
    <n v="0.20115"/>
    <n v="0.192829"/>
    <n v="0.18352399999999999"/>
    <n v="0.17399200000000001"/>
    <n v="0.16650300000000001"/>
    <n v="0.16022400000000001"/>
    <n v="0.155307"/>
    <n v="0.14985999999999999"/>
    <n v="8.7299000000000002E-2"/>
    <n v="0"/>
    <n v="0"/>
  </r>
  <r>
    <x v="474"/>
    <n v="14755"/>
    <n v="0.373365"/>
    <n v="0.28370000000000001"/>
    <n v="0.24649299999999999"/>
    <n v="0.22900699999999999"/>
    <n v="0.21748600000000001"/>
    <n v="0.20813300000000001"/>
    <n v="0.199458"/>
    <n v="0.190105"/>
    <n v="0.18088799999999999"/>
    <n v="0.17228099999999999"/>
    <n v="0.166384"/>
    <n v="0.16123299999999999"/>
    <n v="0.15452399999999999"/>
    <n v="0.15032200000000001"/>
    <n v="8.6954000000000004E-2"/>
    <n v="0"/>
    <n v="0"/>
  </r>
  <r>
    <x v="475"/>
    <n v="21318"/>
    <n v="0.34965800000000002"/>
    <n v="0.26189099999999998"/>
    <n v="0.240313"/>
    <n v="0.22703799999999999"/>
    <n v="0.21761"/>
    <n v="0.20855599999999999"/>
    <n v="0.19964299999999999"/>
    <n v="0.18847900000000001"/>
    <n v="0.178065"/>
    <n v="0.17177999999999999"/>
    <n v="0.16652600000000001"/>
    <n v="0.159443"/>
    <n v="0.15470500000000001"/>
    <n v="0.14963899999999999"/>
    <n v="8.7344000000000005E-2"/>
    <n v="0"/>
    <n v="0"/>
  </r>
  <r>
    <x v="476"/>
    <n v="20862"/>
    <n v="0.330793"/>
    <n v="0.27715499999999998"/>
    <n v="0.25405"/>
    <n v="0.23852000000000001"/>
    <n v="0.22639200000000001"/>
    <n v="0.214505"/>
    <n v="0.20074800000000001"/>
    <n v="0.187949"/>
    <n v="0.181287"/>
    <n v="0.17438400000000001"/>
    <n v="0.16527700000000001"/>
    <n v="0.159668"/>
    <n v="0.15324499999999999"/>
    <n v="0.14629500000000001"/>
    <n v="8.0672999999999995E-2"/>
    <n v="0"/>
    <n v="0"/>
  </r>
  <r>
    <x v="477"/>
    <n v="12837"/>
    <n v="0.35857299999999998"/>
    <n v="0.28612599999999999"/>
    <n v="0.25512200000000002"/>
    <n v="0.23813999999999999"/>
    <n v="0.22372800000000001"/>
    <n v="0.20947299999999999"/>
    <n v="0.19630800000000001"/>
    <n v="0.18890699999999999"/>
    <n v="0.18103900000000001"/>
    <n v="0.17208100000000001"/>
    <n v="0.16553699999999999"/>
    <n v="0.15961700000000001"/>
    <n v="0.150814"/>
    <n v="0.143959"/>
    <n v="7.7199000000000004E-2"/>
    <n v="0"/>
    <n v="0"/>
  </r>
  <r>
    <x v="478"/>
    <n v="11858"/>
    <n v="0.36043199999999997"/>
    <n v="0.29102699999999998"/>
    <n v="0.26218599999999997"/>
    <n v="0.242621"/>
    <n v="0.22558600000000001"/>
    <n v="0.21032200000000001"/>
    <n v="0.20180500000000001"/>
    <n v="0.19303400000000001"/>
    <n v="0.18502299999999999"/>
    <n v="0.177011"/>
    <n v="0.16925299999999999"/>
    <n v="0.16098799999999999"/>
    <n v="0.15137500000000001"/>
    <n v="0.14530299999999999"/>
    <n v="7.6657000000000003E-2"/>
    <n v="0"/>
    <n v="0"/>
  </r>
  <r>
    <x v="479"/>
    <n v="12052"/>
    <n v="0.35811500000000002"/>
    <n v="0.28750399999999998"/>
    <n v="0.25547599999999998"/>
    <n v="0.23299"/>
    <n v="0.21589800000000001"/>
    <n v="0.20635600000000001"/>
    <n v="0.19681399999999999"/>
    <n v="0.185197"/>
    <n v="0.176568"/>
    <n v="0.169681"/>
    <n v="0.159973"/>
    <n v="0.15051400000000001"/>
    <n v="0.145038"/>
    <n v="0.14055799999999999"/>
    <n v="7.6585E-2"/>
    <n v="0"/>
    <n v="0"/>
  </r>
  <r>
    <x v="480"/>
    <n v="12593"/>
    <n v="0.35972399999999999"/>
    <n v="0.28317300000000001"/>
    <n v="0.24624799999999999"/>
    <n v="0.223219"/>
    <n v="0.21146699999999999"/>
    <n v="0.200985"/>
    <n v="0.18986700000000001"/>
    <n v="0.18248200000000001"/>
    <n v="0.174621"/>
    <n v="0.165489"/>
    <n v="0.156277"/>
    <n v="0.15048"/>
    <n v="0.14468400000000001"/>
    <n v="0.137854"/>
    <n v="7.1308999999999997E-2"/>
    <n v="0"/>
    <n v="0"/>
  </r>
  <r>
    <x v="481"/>
    <n v="14032"/>
    <n v="0.35625699999999999"/>
    <n v="0.27016800000000002"/>
    <n v="0.23496300000000001"/>
    <n v="0.219641"/>
    <n v="0.20652799999999999"/>
    <n v="0.193415"/>
    <n v="0.18379400000000001"/>
    <n v="0.17524200000000001"/>
    <n v="0.166405"/>
    <n v="0.157141"/>
    <n v="0.150727"/>
    <n v="0.14552499999999999"/>
    <n v="0.13996600000000001"/>
    <n v="0.13369400000000001"/>
    <n v="6.7060999999999996E-2"/>
    <n v="0"/>
    <n v="0"/>
  </r>
  <r>
    <x v="482"/>
    <n v="18651"/>
    <n v="0.353493"/>
    <n v="0.26475799999999999"/>
    <n v="0.239397"/>
    <n v="0.22465299999999999"/>
    <n v="0.20685200000000001"/>
    <n v="0.196772"/>
    <n v="0.18610299999999999"/>
    <n v="0.17350299999999999"/>
    <n v="0.162297"/>
    <n v="0.15522"/>
    <n v="0.149536"/>
    <n v="0.144872"/>
    <n v="0.139295"/>
    <n v="0.13430900000000001"/>
    <n v="6.5411999999999998E-2"/>
    <n v="0"/>
    <n v="0"/>
  </r>
  <r>
    <x v="483"/>
    <n v="19329"/>
    <n v="0.33271299999999998"/>
    <n v="0.27264699999999997"/>
    <n v="0.24496899999999999"/>
    <n v="0.22323999999999999"/>
    <n v="0.20968500000000001"/>
    <n v="0.19866500000000001"/>
    <n v="0.18629999999999999"/>
    <n v="0.172125"/>
    <n v="0.165606"/>
    <n v="0.158415"/>
    <n v="0.151224"/>
    <n v="0.145481"/>
    <n v="0.139324"/>
    <n v="0.13078799999999999"/>
    <n v="5.9909999999999998E-2"/>
    <n v="0"/>
    <n v="0"/>
  </r>
  <r>
    <x v="484"/>
    <n v="12707"/>
    <n v="0.350358"/>
    <n v="0.27378599999999997"/>
    <n v="0.236484"/>
    <n v="0.218226"/>
    <n v="0.204926"/>
    <n v="0.189974"/>
    <n v="0.177146"/>
    <n v="0.16849"/>
    <n v="0.16109200000000001"/>
    <n v="0.15432399999999999"/>
    <n v="0.14771400000000001"/>
    <n v="0.139765"/>
    <n v="0.132525"/>
    <n v="0.12481299999999999"/>
    <n v="5.6583000000000001E-2"/>
    <n v="0"/>
    <n v="0"/>
  </r>
  <r>
    <x v="485"/>
    <n v="14973"/>
    <n v="0.34168199999999999"/>
    <n v="0.25652799999999998"/>
    <n v="0.22994700000000001"/>
    <n v="0.212115"/>
    <n v="0.19655400000000001"/>
    <n v="0.178455"/>
    <n v="0.16977200000000001"/>
    <n v="0.16028899999999999"/>
    <n v="0.15334300000000001"/>
    <n v="0.145595"/>
    <n v="0.13891700000000001"/>
    <n v="0.130769"/>
    <n v="0.123756"/>
    <n v="0.11941499999999999"/>
    <n v="4.9222000000000002E-2"/>
    <n v="0"/>
    <n v="0"/>
  </r>
  <r>
    <x v="486"/>
    <n v="20509"/>
    <n v="0.31366699999999997"/>
    <n v="0.25320599999999999"/>
    <n v="0.225852"/>
    <n v="0.20205799999999999"/>
    <n v="0.182944"/>
    <n v="0.171486"/>
    <n v="0.164074"/>
    <n v="0.155249"/>
    <n v="0.14744699999999999"/>
    <n v="0.138573"/>
    <n v="0.12906500000000001"/>
    <n v="0.121118"/>
    <n v="0.116534"/>
    <n v="0.111805"/>
    <n v="4.4371000000000001E-2"/>
    <n v="0"/>
    <n v="0"/>
  </r>
  <r>
    <x v="487"/>
    <n v="13628"/>
    <n v="0.34825400000000001"/>
    <n v="0.26702399999999998"/>
    <n v="0.22717899999999999"/>
    <n v="0.20245099999999999"/>
    <n v="0.187775"/>
    <n v="0.177649"/>
    <n v="0.167376"/>
    <n v="0.15820400000000001"/>
    <n v="0.14917800000000001"/>
    <n v="0.14125299999999999"/>
    <n v="0.13259499999999999"/>
    <n v="0.12628400000000001"/>
    <n v="0.122322"/>
    <n v="0.11711199999999999"/>
    <n v="4.0652000000000001E-2"/>
    <n v="0"/>
    <n v="0"/>
  </r>
  <r>
    <x v="488"/>
    <n v="15087"/>
    <n v="0.34950599999999998"/>
    <n v="0.26155"/>
    <n v="0.22178"/>
    <n v="0.20394999999999999"/>
    <n v="0.192417"/>
    <n v="0.18101700000000001"/>
    <n v="0.172069"/>
    <n v="0.16139700000000001"/>
    <n v="0.15032799999999999"/>
    <n v="0.140982"/>
    <n v="0.134354"/>
    <n v="0.128057"/>
    <n v="0.122423"/>
    <n v="0.11698799999999999"/>
    <n v="3.6720000000000003E-2"/>
    <n v="0"/>
    <n v="0"/>
  </r>
  <r>
    <x v="489"/>
    <n v="21016"/>
    <n v="0.33445900000000001"/>
    <n v="0.243814"/>
    <n v="0.216026"/>
    <n v="0.19927700000000001"/>
    <n v="0.187143"/>
    <n v="0.175343"/>
    <n v="0.16397"/>
    <n v="0.151504"/>
    <n v="0.13913200000000001"/>
    <n v="0.13361200000000001"/>
    <n v="0.127998"/>
    <n v="0.122764"/>
    <n v="0.117482"/>
    <n v="0.11196200000000001"/>
    <n v="3.2023000000000003E-2"/>
    <n v="0"/>
    <n v="0"/>
  </r>
  <r>
    <x v="490"/>
    <n v="32293"/>
    <n v="0.28681099999999998"/>
    <n v="0.225219"/>
    <n v="0.201932"/>
    <n v="0.185365"/>
    <n v="0.17025399999999999"/>
    <n v="0.15690699999999999"/>
    <n v="0.14430399999999999"/>
    <n v="0.13098799999999999"/>
    <n v="0.12501200000000001"/>
    <n v="0.11987100000000001"/>
    <n v="0.11439000000000001"/>
    <n v="0.110055"/>
    <n v="0.10451199999999999"/>
    <n v="9.6987000000000004E-2"/>
    <n v="2.019E-2"/>
    <n v="0"/>
    <n v="0"/>
  </r>
  <r>
    <x v="491"/>
    <n v="15557"/>
    <n v="0.32313399999999998"/>
    <n v="0.24837699999999999"/>
    <n v="0.21970799999999999"/>
    <n v="0.199074"/>
    <n v="0.18339"/>
    <n v="0.16905600000000001"/>
    <n v="0.155364"/>
    <n v="0.14726500000000001"/>
    <n v="0.13961599999999999"/>
    <n v="0.13145200000000001"/>
    <n v="0.12573100000000001"/>
    <n v="0.11808200000000001"/>
    <n v="0.110433"/>
    <n v="0.10130500000000001"/>
    <n v="1.2792E-2"/>
    <n v="0"/>
    <n v="0"/>
  </r>
  <r>
    <x v="492"/>
    <n v="12906"/>
    <n v="0.33650999999999998"/>
    <n v="0.25879400000000002"/>
    <n v="0.22361700000000001"/>
    <n v="0.20347100000000001"/>
    <n v="0.18340300000000001"/>
    <n v="0.16782900000000001"/>
    <n v="0.15775600000000001"/>
    <n v="0.14938799999999999"/>
    <n v="0.142182"/>
    <n v="0.13458899999999999"/>
    <n v="0.12745999999999999"/>
    <n v="0.118395"/>
    <n v="0.110259"/>
    <n v="0.10359500000000001"/>
    <n v="1.472E-3"/>
    <n v="0"/>
    <n v="0"/>
  </r>
  <r>
    <x v="493"/>
    <n v="12794"/>
    <n v="0.34070699999999998"/>
    <n v="0.26270100000000002"/>
    <n v="0.22791900000000001"/>
    <n v="0.20572099999999999"/>
    <n v="0.184227"/>
    <n v="0.172346"/>
    <n v="0.162107"/>
    <n v="0.151008"/>
    <n v="0.14241100000000001"/>
    <n v="0.134516"/>
    <n v="0.124824"/>
    <n v="0.115367"/>
    <n v="0.108488"/>
    <n v="0.10200099999999999"/>
    <n v="0"/>
    <n v="0"/>
    <n v="0"/>
  </r>
  <r>
    <x v="494"/>
    <n v="14338"/>
    <n v="0.33421699999999999"/>
    <n v="0.25338300000000002"/>
    <n v="0.21474399999999999"/>
    <n v="0.187892"/>
    <n v="0.17352500000000001"/>
    <n v="0.16222600000000001"/>
    <n v="0.15329899999999999"/>
    <n v="0.14513899999999999"/>
    <n v="0.13516500000000001"/>
    <n v="0.12435499999999999"/>
    <n v="0.11466"/>
    <n v="0.10845299999999999"/>
    <n v="0.10266400000000001"/>
    <n v="9.5898999999999998E-2"/>
    <n v="0"/>
    <n v="0"/>
    <n v="0"/>
  </r>
  <r>
    <x v="495"/>
    <n v="14250"/>
    <n v="0.34224599999999999"/>
    <n v="0.25003500000000001"/>
    <n v="0.21052599999999999"/>
    <n v="0.19354399999999999"/>
    <n v="0.17993000000000001"/>
    <n v="0.16807"/>
    <n v="0.15901799999999999"/>
    <n v="0.148281"/>
    <n v="0.13564899999999999"/>
    <n v="0.12526300000000001"/>
    <n v="0.116842"/>
    <n v="0.10982500000000001"/>
    <n v="0.103439"/>
    <n v="9.6211000000000005E-2"/>
    <n v="0"/>
    <n v="0"/>
    <n v="0"/>
  </r>
  <r>
    <x v="496"/>
    <n v="17966"/>
    <n v="0.33273999999999998"/>
    <n v="0.238395"/>
    <n v="0.211288"/>
    <n v="0.19542499999999999"/>
    <n v="0.18167700000000001"/>
    <n v="0.171546"/>
    <n v="0.160915"/>
    <n v="0.14560799999999999"/>
    <n v="0.131081"/>
    <n v="0.12289899999999999"/>
    <n v="0.11755500000000001"/>
    <n v="0.111043"/>
    <n v="0.104753"/>
    <n v="9.6404000000000004E-2"/>
    <n v="0"/>
    <n v="0"/>
    <n v="0"/>
  </r>
  <r>
    <x v="497"/>
    <n v="17859"/>
    <n v="0.31362299999999999"/>
    <n v="0.24721399999999999"/>
    <n v="0.21854499999999999"/>
    <n v="0.19905900000000001"/>
    <n v="0.184501"/>
    <n v="0.17011000000000001"/>
    <n v="0.15230399999999999"/>
    <n v="0.13567399999999999"/>
    <n v="0.127219"/>
    <n v="0.12005200000000001"/>
    <n v="0.114228"/>
    <n v="0.108125"/>
    <n v="9.9390000000000006E-2"/>
    <n v="8.7799000000000002E-2"/>
    <n v="0"/>
    <n v="0"/>
    <n v="0"/>
  </r>
  <r>
    <x v="498"/>
    <n v="11445"/>
    <n v="0.33438200000000001"/>
    <n v="0.25530799999999998"/>
    <n v="0.22114500000000001"/>
    <n v="0.199214"/>
    <n v="0.180952"/>
    <n v="0.16129299999999999"/>
    <n v="0.143818"/>
    <n v="0.13464400000000001"/>
    <n v="0.12625600000000001"/>
    <n v="0.11830499999999999"/>
    <n v="0.109218"/>
    <n v="0.101704"/>
    <n v="9.1394000000000003E-2"/>
    <n v="8.1083000000000002E-2"/>
    <n v="0"/>
    <n v="0"/>
    <n v="0"/>
  </r>
  <r>
    <x v="499"/>
    <n v="10893"/>
    <n v="0.34012700000000001"/>
    <n v="0.258606"/>
    <n v="0.223079"/>
    <n v="0.19847600000000001"/>
    <n v="0.174791"/>
    <n v="0.157716"/>
    <n v="0.147067"/>
    <n v="0.13761100000000001"/>
    <n v="0.12989999999999999"/>
    <n v="0.121821"/>
    <n v="0.11264100000000001"/>
    <n v="0.10134899999999999"/>
    <n v="8.9414999999999994E-2"/>
    <n v="7.9042000000000001E-2"/>
    <n v="0"/>
    <n v="0"/>
    <n v="0"/>
  </r>
  <r>
    <x v="500"/>
    <n v="11327"/>
    <n v="0.336453"/>
    <n v="0.25373000000000001"/>
    <n v="0.219829"/>
    <n v="0.19051799999999999"/>
    <n v="0.169242"/>
    <n v="0.15493999999999999"/>
    <n v="0.14408099999999999"/>
    <n v="0.13242699999999999"/>
    <n v="0.122539"/>
    <n v="0.112651"/>
    <n v="0.100733"/>
    <n v="8.9079000000000005E-2"/>
    <n v="7.9986000000000002E-2"/>
    <n v="7.1156999999999998E-2"/>
    <n v="0"/>
    <n v="0"/>
    <n v="0"/>
  </r>
  <r>
    <x v="501"/>
    <n v="10762"/>
    <n v="0.33348800000000001"/>
    <n v="0.24809500000000001"/>
    <n v="0.20368"/>
    <n v="0.17571100000000001"/>
    <n v="0.158521"/>
    <n v="0.14634800000000001"/>
    <n v="0.135105"/>
    <n v="0.123769"/>
    <n v="0.113083"/>
    <n v="9.9888000000000005E-2"/>
    <n v="8.6600999999999997E-2"/>
    <n v="7.8796000000000005E-2"/>
    <n v="7.0153999999999994E-2"/>
    <n v="6.0861999999999999E-2"/>
    <n v="0"/>
    <n v="0"/>
    <n v="0"/>
  </r>
  <r>
    <x v="502"/>
    <n v="12028"/>
    <n v="0.34519499999999997"/>
    <n v="0.246591"/>
    <n v="0.20568700000000001"/>
    <n v="0.18116099999999999"/>
    <n v="0.16370100000000001"/>
    <n v="0.14948500000000001"/>
    <n v="0.13718"/>
    <n v="0.122298"/>
    <n v="0.107333"/>
    <n v="9.5278000000000002E-2"/>
    <n v="8.6049E-2"/>
    <n v="7.8566999999999998E-2"/>
    <n v="7.0335999999999996E-2"/>
    <n v="6.1107000000000002E-2"/>
    <n v="0"/>
    <n v="0"/>
    <n v="0"/>
  </r>
  <r>
    <x v="503"/>
    <n v="16556"/>
    <n v="0.31783"/>
    <n v="0.21961800000000001"/>
    <n v="0.19135099999999999"/>
    <n v="0.17202200000000001"/>
    <n v="0.15637799999999999"/>
    <n v="0.14363400000000001"/>
    <n v="0.130829"/>
    <n v="0.114158"/>
    <n v="9.7245999999999999E-2"/>
    <n v="8.7884000000000004E-2"/>
    <n v="7.8642000000000004E-2"/>
    <n v="6.9823999999999997E-2"/>
    <n v="6.0884000000000001E-2"/>
    <n v="4.9589000000000001E-2"/>
    <n v="0"/>
    <n v="0"/>
    <n v="0"/>
  </r>
  <r>
    <x v="504"/>
    <n v="16347"/>
    <n v="0.30219600000000002"/>
    <n v="0.23380400000000001"/>
    <n v="0.20333999999999999"/>
    <n v="0.18290799999999999"/>
    <n v="0.16620799999999999"/>
    <n v="0.153056"/>
    <n v="0.13139999999999999"/>
    <n v="0.10925600000000001"/>
    <n v="9.8060999999999995E-2"/>
    <n v="8.8579000000000005E-2"/>
    <n v="7.9953999999999997E-2"/>
    <n v="6.9920999999999997E-2"/>
    <n v="5.7502999999999999E-2"/>
    <n v="4.0436E-2"/>
    <n v="0"/>
    <n v="0"/>
    <n v="0"/>
  </r>
  <r>
    <x v="505"/>
    <n v="10855"/>
    <n v="0.31064000000000003"/>
    <n v="0.22975599999999999"/>
    <n v="0.193275"/>
    <n v="0.168125"/>
    <n v="0.14933199999999999"/>
    <n v="0.128973"/>
    <n v="0.11008800000000001"/>
    <n v="9.9032999999999996E-2"/>
    <n v="8.9082999999999996E-2"/>
    <n v="7.6554999999999998E-2"/>
    <n v="6.4854999999999996E-2"/>
    <n v="5.3524000000000002E-2"/>
    <n v="3.9151999999999999E-2"/>
    <n v="2.0451E-2"/>
    <n v="0"/>
    <n v="0"/>
    <n v="0"/>
  </r>
  <r>
    <x v="506"/>
    <n v="9974"/>
    <n v="0.31943100000000002"/>
    <n v="0.23200299999999999"/>
    <n v="0.194105"/>
    <n v="0.16924"/>
    <n v="0.14407500000000001"/>
    <n v="0.122819"/>
    <n v="0.109084"/>
    <n v="9.5949000000000007E-2"/>
    <n v="8.3016000000000006E-2"/>
    <n v="7.0784E-2"/>
    <n v="5.7549999999999997E-2"/>
    <n v="3.8399999999999997E-2"/>
    <n v="1.9349999999999999E-2"/>
    <n v="1.704E-3"/>
    <n v="0"/>
    <n v="0"/>
    <n v="0"/>
  </r>
  <r>
    <x v="507"/>
    <n v="10474"/>
    <n v="0.32403999999999999"/>
    <n v="0.23563100000000001"/>
    <n v="0.19495899999999999"/>
    <n v="0.161638"/>
    <n v="0.13853399999999999"/>
    <n v="0.123449"/>
    <n v="0.109032"/>
    <n v="9.2133000000000007E-2"/>
    <n v="7.6380000000000003E-2"/>
    <n v="6.2154000000000001E-2"/>
    <n v="4.3535999999999998E-2"/>
    <n v="2.215E-2"/>
    <n v="1.6230000000000001E-3"/>
    <n v="0"/>
    <n v="0"/>
    <n v="0"/>
    <n v="0"/>
  </r>
  <r>
    <x v="508"/>
    <n v="10273"/>
    <n v="0.318602"/>
    <n v="0.22894999999999999"/>
    <n v="0.184367"/>
    <n v="0.150589"/>
    <n v="0.130828"/>
    <n v="0.11136"/>
    <n v="9.5200999999999994E-2"/>
    <n v="7.8750000000000001E-2"/>
    <n v="6.2007E-2"/>
    <n v="4.2441E-2"/>
    <n v="2.0539000000000002E-2"/>
    <n v="1.655E-3"/>
    <n v="0"/>
    <n v="0"/>
    <n v="0"/>
    <n v="0"/>
    <n v="0"/>
  </r>
  <r>
    <x v="509"/>
    <n v="11825"/>
    <n v="0.32710400000000001"/>
    <n v="0.22139500000000001"/>
    <n v="0.17116300000000001"/>
    <n v="0.145455"/>
    <n v="0.125497"/>
    <n v="0.106638"/>
    <n v="8.8540999999999995E-2"/>
    <n v="7.0612999999999995E-2"/>
    <n v="4.9133000000000003E-2"/>
    <n v="2.6554000000000001E-2"/>
    <n v="3.2980000000000002E-3"/>
    <n v="0"/>
    <n v="0"/>
    <n v="0"/>
    <n v="0"/>
    <n v="0"/>
    <n v="0"/>
  </r>
  <r>
    <x v="510"/>
    <n v="15542"/>
    <n v="0.30517300000000003"/>
    <n v="0.19431200000000001"/>
    <n v="0.158667"/>
    <n v="0.135182"/>
    <n v="0.116587"/>
    <n v="9.7091999999999998E-2"/>
    <n v="7.7918000000000001E-2"/>
    <n v="5.1087E-2"/>
    <n v="2.2262000000000001E-2"/>
    <n v="1.866E-3"/>
    <n v="0"/>
    <n v="0"/>
    <n v="0"/>
    <n v="0"/>
    <n v="0"/>
    <n v="0"/>
    <n v="0"/>
  </r>
  <r>
    <x v="511"/>
    <n v="15784"/>
    <n v="0.27775"/>
    <n v="0.195578"/>
    <n v="0.15984499999999999"/>
    <n v="0.13298299999999999"/>
    <n v="0.11093500000000001"/>
    <n v="8.8253999999999999E-2"/>
    <n v="6.0948000000000002E-2"/>
    <n v="2.7178999999999998E-2"/>
    <n v="2.2169999999999998E-3"/>
    <n v="0"/>
    <n v="0"/>
    <n v="0"/>
    <n v="0"/>
    <n v="0"/>
    <n v="0"/>
    <n v="0"/>
    <n v="0"/>
  </r>
  <r>
    <x v="512"/>
    <n v="10888"/>
    <n v="0.28627799999999998"/>
    <n v="0.19167899999999999"/>
    <n v="0.14805299999999999"/>
    <n v="0.118571"/>
    <n v="9.1752E-2"/>
    <n v="6.4106999999999997E-2"/>
    <n v="2.9298000000000001E-2"/>
    <n v="3.0309999999999998E-3"/>
    <n v="0"/>
    <n v="0"/>
    <n v="0"/>
    <n v="0"/>
    <n v="0"/>
    <n v="0"/>
    <n v="0"/>
    <n v="0"/>
    <n v="0"/>
  </r>
  <r>
    <x v="513"/>
    <n v="10109"/>
    <n v="0.29162100000000002"/>
    <n v="0.189831"/>
    <n v="0.13661100000000001"/>
    <n v="0.102978"/>
    <n v="6.8354999999999999E-2"/>
    <n v="3.5611999999999998E-2"/>
    <n v="3.4619999999999998E-3"/>
    <n v="0"/>
    <n v="0"/>
    <n v="0"/>
    <n v="0"/>
    <n v="0"/>
    <n v="0"/>
    <n v="0"/>
    <n v="0"/>
    <n v="0"/>
    <n v="0"/>
  </r>
  <r>
    <x v="514"/>
    <n v="10557"/>
    <n v="0.28019300000000003"/>
    <n v="0.17552300000000001"/>
    <n v="0.12238300000000001"/>
    <n v="7.7958E-2"/>
    <n v="3.6847999999999999E-2"/>
    <n v="3.0309999999999998E-3"/>
    <n v="0"/>
    <n v="0"/>
    <n v="0"/>
    <n v="0"/>
    <n v="0"/>
    <n v="0"/>
    <n v="0"/>
    <n v="0"/>
    <n v="0"/>
    <n v="0"/>
    <n v="0"/>
  </r>
  <r>
    <x v="515"/>
    <n v="11561"/>
    <n v="0.275063"/>
    <n v="0.15906899999999999"/>
    <n v="9.3330999999999997E-2"/>
    <n v="4.4200000000000003E-2"/>
    <n v="3.6329999999999999E-3"/>
    <n v="0"/>
    <n v="0"/>
    <n v="0"/>
    <n v="0"/>
    <n v="0"/>
    <n v="0"/>
    <n v="0"/>
    <n v="0"/>
    <n v="0"/>
    <n v="0"/>
    <n v="0"/>
    <n v="0"/>
  </r>
  <r>
    <x v="516"/>
    <n v="12894"/>
    <n v="0.26291300000000001"/>
    <n v="0.13114600000000001"/>
    <n v="5.5684999999999998E-2"/>
    <n v="6.9800000000000001E-3"/>
    <n v="0"/>
    <n v="0"/>
    <n v="0"/>
    <n v="0"/>
    <n v="0"/>
    <n v="0"/>
    <n v="0"/>
    <n v="0"/>
    <n v="0"/>
    <n v="0"/>
    <n v="0"/>
    <n v="0"/>
    <n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7">
  <r>
    <x v="0"/>
    <n v="6728"/>
    <n v="0.82951799999999998"/>
    <n v="0.77868599999999999"/>
    <n v="0.754162"/>
    <n v="0.73766299999999996"/>
    <n v="0.72592199999999996"/>
    <n v="0.71313899999999997"/>
    <n v="0.699762"/>
    <n v="0.68891199999999997"/>
    <n v="0.68252100000000004"/>
    <n v="0.676427"/>
    <n v="0.67241399999999996"/>
    <n v="0.66661700000000002"/>
    <n v="0.66156400000000004"/>
    <n v="0.65398299999999998"/>
    <n v="0.59720600000000001"/>
    <n v="0.51634999999999998"/>
    <n v="0.46061200000000002"/>
  </r>
  <r>
    <x v="1"/>
    <n v="5571"/>
    <n v="0.837731"/>
    <n v="0.78890700000000002"/>
    <n v="0.76287899999999997"/>
    <n v="0.74654500000000001"/>
    <n v="0.73146699999999998"/>
    <n v="0.71872199999999997"/>
    <n v="0.70777199999999996"/>
    <n v="0.70041299999999995"/>
    <n v="0.69359199999999999"/>
    <n v="0.68730899999999995"/>
    <n v="0.68156499999999998"/>
    <n v="0.67510300000000001"/>
    <n v="0.66702600000000001"/>
    <n v="0.65876900000000005"/>
    <n v="0.60168699999999997"/>
    <n v="0.51857799999999998"/>
    <n v="0.46580500000000002"/>
  </r>
  <r>
    <x v="2"/>
    <n v="4600"/>
    <n v="0.84630399999999995"/>
    <n v="0.79717400000000005"/>
    <n v="0.76912999999999998"/>
    <n v="0.74608699999999994"/>
    <n v="0.73217399999999999"/>
    <n v="0.71717399999999998"/>
    <n v="0.71087"/>
    <n v="0.70369599999999999"/>
    <n v="0.69608700000000001"/>
    <n v="0.68804299999999996"/>
    <n v="0.68239099999999997"/>
    <n v="0.67282600000000004"/>
    <n v="0.66673899999999997"/>
    <n v="0.66108699999999998"/>
    <n v="0.60173900000000002"/>
    <n v="0.50630399999999998"/>
    <n v="0.44695699999999999"/>
  </r>
  <r>
    <x v="3"/>
    <n v="4381"/>
    <n v="0.86281699999999995"/>
    <n v="0.81351300000000004"/>
    <n v="0.78703500000000004"/>
    <n v="0.76124199999999997"/>
    <n v="0.742753"/>
    <n v="0.73202500000000004"/>
    <n v="0.72380699999999998"/>
    <n v="0.71558999999999995"/>
    <n v="0.71102500000000002"/>
    <n v="0.703264"/>
    <n v="0.69481899999999996"/>
    <n v="0.68545999999999996"/>
    <n v="0.67998199999999998"/>
    <n v="0.67564500000000005"/>
    <n v="0.60305900000000001"/>
    <n v="0.51974399999999998"/>
    <n v="0.46131"/>
  </r>
  <r>
    <x v="4"/>
    <n v="4311"/>
    <n v="0.86476500000000001"/>
    <n v="0.80978899999999998"/>
    <n v="0.77685000000000004"/>
    <n v="0.75713299999999994"/>
    <n v="0.74831800000000004"/>
    <n v="0.738344"/>
    <n v="0.73231299999999999"/>
    <n v="0.72581799999999996"/>
    <n v="0.71955499999999994"/>
    <n v="0.71074000000000004"/>
    <n v="0.70285299999999995"/>
    <n v="0.695662"/>
    <n v="0.69009500000000001"/>
    <n v="0.68452800000000003"/>
    <n v="0.61911400000000005"/>
    <n v="0.52539999999999998"/>
    <n v="0.46671299999999999"/>
  </r>
  <r>
    <x v="5"/>
    <n v="5632"/>
    <n v="0.84694599999999998"/>
    <n v="0.79421200000000003"/>
    <n v="0.76402700000000001"/>
    <n v="0.75195299999999998"/>
    <n v="0.74129999999999996"/>
    <n v="0.732599"/>
    <n v="0.72354399999999996"/>
    <n v="0.71679700000000002"/>
    <n v="0.70791899999999996"/>
    <n v="0.69850900000000005"/>
    <n v="0.69353699999999996"/>
    <n v="0.68696699999999999"/>
    <n v="0.68288400000000005"/>
    <n v="0.67897700000000005"/>
    <n v="0.62020600000000004"/>
    <n v="0.53604399999999996"/>
    <n v="0.48135699999999998"/>
  </r>
  <r>
    <x v="6"/>
    <n v="6582"/>
    <n v="0.84229699999999996"/>
    <n v="0.78638699999999995"/>
    <n v="0.76602899999999996"/>
    <n v="0.75478599999999996"/>
    <n v="0.745062"/>
    <n v="0.73746599999999995"/>
    <n v="0.72652700000000003"/>
    <n v="0.71285299999999996"/>
    <n v="0.703434"/>
    <n v="0.69735599999999998"/>
    <n v="0.69112700000000005"/>
    <n v="0.68626600000000004"/>
    <n v="0.68079599999999996"/>
    <n v="0.67517499999999997"/>
    <n v="0.61729000000000001"/>
    <n v="0.52491600000000005"/>
    <n v="0.47402"/>
  </r>
  <r>
    <x v="7"/>
    <n v="5691"/>
    <n v="0.8589"/>
    <n v="0.82270299999999996"/>
    <n v="0.802319"/>
    <n v="0.786856"/>
    <n v="0.77279900000000001"/>
    <n v="0.762432"/>
    <n v="0.748726"/>
    <n v="0.73414199999999996"/>
    <n v="0.72623400000000005"/>
    <n v="0.720611"/>
    <n v="0.71393399999999996"/>
    <n v="0.70901400000000003"/>
    <n v="0.70163399999999998"/>
    <n v="0.69284800000000002"/>
    <n v="0.63029299999999999"/>
    <n v="0.53751499999999997"/>
    <n v="0.480408"/>
  </r>
  <r>
    <x v="8"/>
    <n v="3537"/>
    <n v="0.86655400000000005"/>
    <n v="0.82386199999999998"/>
    <n v="0.80180899999999999"/>
    <n v="0.78399799999999997"/>
    <n v="0.76844800000000002"/>
    <n v="0.75572499999999998"/>
    <n v="0.74441599999999997"/>
    <n v="0.73480400000000001"/>
    <n v="0.72716999999999998"/>
    <n v="0.71868799999999999"/>
    <n v="0.71218499999999996"/>
    <n v="0.70596599999999998"/>
    <n v="0.69833199999999995"/>
    <n v="0.69069800000000003"/>
    <n v="0.62227900000000003"/>
    <n v="0.53604700000000005"/>
    <n v="0.48289500000000002"/>
  </r>
  <r>
    <x v="9"/>
    <n v="3456"/>
    <n v="0.86689799999999995"/>
    <n v="0.81510400000000005"/>
    <n v="0.78877299999999995"/>
    <n v="0.77083299999999999"/>
    <n v="0.75376200000000004"/>
    <n v="0.74045099999999997"/>
    <n v="0.72858800000000001"/>
    <n v="0.71730300000000002"/>
    <n v="0.70891199999999999"/>
    <n v="0.70138900000000004"/>
    <n v="0.69473399999999996"/>
    <n v="0.68778899999999998"/>
    <n v="0.68142400000000003"/>
    <n v="0.67592600000000003"/>
    <n v="0.61805600000000005"/>
    <n v="0.52285899999999996"/>
    <n v="0.45978000000000002"/>
  </r>
  <r>
    <x v="10"/>
    <n v="3498"/>
    <n v="0.88021700000000003"/>
    <n v="0.83247599999999999"/>
    <n v="0.80646099999999998"/>
    <n v="0.78759299999999999"/>
    <n v="0.77015400000000001"/>
    <n v="0.75528899999999999"/>
    <n v="0.74842799999999998"/>
    <n v="0.74242399999999997"/>
    <n v="0.73613499999999998"/>
    <n v="0.72784400000000005"/>
    <n v="0.718696"/>
    <n v="0.70754700000000004"/>
    <n v="0.70297299999999996"/>
    <n v="0.69468300000000005"/>
    <n v="0.62349900000000003"/>
    <n v="0.52744400000000002"/>
    <n v="0.45969100000000002"/>
  </r>
  <r>
    <x v="11"/>
    <n v="3536"/>
    <n v="0.87584799999999996"/>
    <n v="0.83088200000000001"/>
    <n v="0.80033900000000002"/>
    <n v="0.78139099999999995"/>
    <n v="0.76781699999999997"/>
    <n v="0.75424199999999997"/>
    <n v="0.74490999999999996"/>
    <n v="0.73472899999999997"/>
    <n v="0.72709299999999999"/>
    <n v="0.71634600000000004"/>
    <n v="0.706731"/>
    <n v="0.701075"/>
    <n v="0.69485300000000005"/>
    <n v="0.69174199999999997"/>
    <n v="0.625"/>
    <n v="0.52517000000000003"/>
    <n v="0.46295199999999997"/>
  </r>
  <r>
    <x v="12"/>
    <n v="4130"/>
    <n v="0.87167099999999997"/>
    <n v="0.81937000000000004"/>
    <n v="0.79128299999999996"/>
    <n v="0.77554500000000004"/>
    <n v="0.76246999999999998"/>
    <n v="0.75375300000000001"/>
    <n v="0.74600500000000003"/>
    <n v="0.73341400000000001"/>
    <n v="0.72348699999999999"/>
    <n v="0.71670699999999998"/>
    <n v="0.70968500000000001"/>
    <n v="0.705569"/>
    <n v="0.69878899999999999"/>
    <n v="0.69297799999999998"/>
    <n v="0.62808699999999995"/>
    <n v="0.52954000000000001"/>
    <n v="0.46464899999999998"/>
  </r>
  <r>
    <x v="13"/>
    <n v="6122"/>
    <n v="0.85674600000000001"/>
    <n v="0.79483800000000004"/>
    <n v="0.77572700000000006"/>
    <n v="0.76086200000000004"/>
    <n v="0.75122500000000003"/>
    <n v="0.74289400000000005"/>
    <n v="0.73178699999999997"/>
    <n v="0.71986300000000003"/>
    <n v="0.70826500000000003"/>
    <n v="0.70042499999999996"/>
    <n v="0.69487100000000002"/>
    <n v="0.68670399999999998"/>
    <n v="0.68131299999999995"/>
    <n v="0.67674000000000001"/>
    <n v="0.61336199999999996"/>
    <n v="0.51731499999999997"/>
    <n v="0.45916400000000002"/>
  </r>
  <r>
    <x v="14"/>
    <n v="5505"/>
    <n v="0.85195299999999996"/>
    <n v="0.81689400000000001"/>
    <n v="0.79927300000000001"/>
    <n v="0.787466"/>
    <n v="0.77820199999999995"/>
    <n v="0.76712100000000005"/>
    <n v="0.75331499999999996"/>
    <n v="0.73733000000000004"/>
    <n v="0.73042700000000005"/>
    <n v="0.72261600000000004"/>
    <n v="0.71771099999999999"/>
    <n v="0.71298799999999996"/>
    <n v="0.70772000000000002"/>
    <n v="0.69827399999999995"/>
    <n v="0.63433200000000001"/>
    <n v="0.53769299999999998"/>
    <n v="0.47811100000000001"/>
  </r>
  <r>
    <x v="15"/>
    <n v="3645"/>
    <n v="0.87078199999999994"/>
    <n v="0.82057599999999997"/>
    <n v="0.79890300000000003"/>
    <n v="0.78600800000000004"/>
    <n v="0.77366299999999999"/>
    <n v="0.75967099999999999"/>
    <n v="0.74814800000000004"/>
    <n v="0.737174"/>
    <n v="0.73031599999999997"/>
    <n v="0.722634"/>
    <n v="0.71742099999999998"/>
    <n v="0.71111100000000005"/>
    <n v="0.70288099999999998"/>
    <n v="0.69300399999999995"/>
    <n v="0.62990400000000002"/>
    <n v="0.53305899999999995"/>
    <n v="0.46886100000000003"/>
  </r>
  <r>
    <x v="16"/>
    <n v="3292"/>
    <n v="0.87332900000000002"/>
    <n v="0.82533400000000001"/>
    <n v="0.795261"/>
    <n v="0.77581999999999995"/>
    <n v="0.75485999999999998"/>
    <n v="0.74240600000000001"/>
    <n v="0.728433"/>
    <n v="0.72083799999999998"/>
    <n v="0.71385200000000004"/>
    <n v="0.70716900000000005"/>
    <n v="0.69866300000000003"/>
    <n v="0.68772800000000001"/>
    <n v="0.68256399999999995"/>
    <n v="0.67375499999999999"/>
    <n v="0.60996399999999995"/>
    <n v="0.52065600000000001"/>
    <n v="0.45686500000000002"/>
  </r>
  <r>
    <x v="17"/>
    <n v="3613"/>
    <n v="0.87461900000000004"/>
    <n v="0.83393300000000004"/>
    <n v="0.80542499999999995"/>
    <n v="0.78217499999999995"/>
    <n v="0.76529199999999997"/>
    <n v="0.75394399999999995"/>
    <n v="0.743703"/>
    <n v="0.73540000000000005"/>
    <n v="0.72654300000000005"/>
    <n v="0.71879300000000002"/>
    <n v="0.71048999999999995"/>
    <n v="0.70135599999999998"/>
    <n v="0.69360599999999994"/>
    <n v="0.68585700000000005"/>
    <n v="0.61361699999999997"/>
    <n v="0.51840600000000003"/>
    <n v="0.45640700000000001"/>
  </r>
  <r>
    <x v="18"/>
    <n v="3775"/>
    <n v="0.86940399999999995"/>
    <n v="0.81377500000000003"/>
    <n v="0.78754999999999997"/>
    <n v="0.76715199999999995"/>
    <n v="0.75231800000000004"/>
    <n v="0.73907299999999998"/>
    <n v="0.72953599999999996"/>
    <n v="0.72"/>
    <n v="0.71125799999999995"/>
    <n v="0.70066200000000001"/>
    <n v="0.69218500000000005"/>
    <n v="0.68556300000000003"/>
    <n v="0.68052999999999997"/>
    <n v="0.67576199999999997"/>
    <n v="0.59946999999999995"/>
    <n v="0.49854300000000001"/>
    <n v="0.443444"/>
  </r>
  <r>
    <x v="19"/>
    <n v="4426"/>
    <n v="0.85833700000000002"/>
    <n v="0.804338"/>
    <n v="0.77677399999999996"/>
    <n v="0.758247"/>
    <n v="0.74401300000000004"/>
    <n v="0.73113399999999995"/>
    <n v="0.71893399999999996"/>
    <n v="0.70673299999999994"/>
    <n v="0.69317700000000004"/>
    <n v="0.68368700000000004"/>
    <n v="0.67532800000000004"/>
    <n v="0.66945299999999996"/>
    <n v="0.66425699999999999"/>
    <n v="0.65860799999999997"/>
    <n v="0.586534"/>
    <n v="0.49231799999999998"/>
    <n v="0.42770000000000002"/>
  </r>
  <r>
    <x v="20"/>
    <n v="6209"/>
    <n v="0.85070100000000004"/>
    <n v="0.79481400000000002"/>
    <n v="0.77500400000000003"/>
    <n v="0.75922000000000001"/>
    <n v="0.74843000000000004"/>
    <n v="0.73973299999999997"/>
    <n v="0.72910299999999995"/>
    <n v="0.71782900000000005"/>
    <n v="0.70768200000000003"/>
    <n v="0.700596"/>
    <n v="0.69592500000000002"/>
    <n v="0.69077100000000002"/>
    <n v="0.68561799999999995"/>
    <n v="0.67965900000000001"/>
    <n v="0.61926199999999998"/>
    <n v="0.52295100000000005"/>
    <n v="0.459011"/>
  </r>
  <r>
    <x v="21"/>
    <n v="5457"/>
    <n v="0.85321599999999997"/>
    <n v="0.81308400000000003"/>
    <n v="0.79036099999999998"/>
    <n v="0.77716700000000005"/>
    <n v="0.76378999999999997"/>
    <n v="0.75371100000000002"/>
    <n v="0.74033400000000005"/>
    <n v="0.72750599999999999"/>
    <n v="0.71962599999999999"/>
    <n v="0.71522799999999997"/>
    <n v="0.71028000000000002"/>
    <n v="0.70643199999999995"/>
    <n v="0.70276700000000003"/>
    <n v="0.69452100000000005"/>
    <n v="0.63643000000000005"/>
    <n v="0.54553799999999997"/>
    <n v="0.48213299999999998"/>
  </r>
  <r>
    <x v="22"/>
    <n v="3697"/>
    <n v="0.86177999999999999"/>
    <n v="0.81877200000000006"/>
    <n v="0.79551000000000005"/>
    <n v="0.77900999999999998"/>
    <n v="0.76521499999999998"/>
    <n v="0.75304300000000002"/>
    <n v="0.73897800000000002"/>
    <n v="0.73059200000000002"/>
    <n v="0.72328899999999996"/>
    <n v="0.71706800000000004"/>
    <n v="0.70841200000000004"/>
    <n v="0.70273200000000002"/>
    <n v="0.69623999999999997"/>
    <n v="0.68704399999999999"/>
    <n v="0.623749"/>
    <n v="0.52880700000000003"/>
    <n v="0.46686499999999997"/>
  </r>
  <r>
    <x v="23"/>
    <n v="3677"/>
    <n v="0.86238800000000004"/>
    <n v="0.81778600000000001"/>
    <n v="0.79222199999999998"/>
    <n v="0.77155300000000004"/>
    <n v="0.75523499999999999"/>
    <n v="0.74027699999999996"/>
    <n v="0.73157499999999998"/>
    <n v="0.72287199999999996"/>
    <n v="0.71525700000000003"/>
    <n v="0.70737000000000005"/>
    <n v="0.70084299999999999"/>
    <n v="0.69268399999999997"/>
    <n v="0.68506900000000004"/>
    <n v="0.67962999999999996"/>
    <n v="0.61544699999999997"/>
    <n v="0.519173"/>
    <n v="0.453903"/>
  </r>
  <r>
    <x v="24"/>
    <n v="3630"/>
    <n v="0.86749299999999996"/>
    <n v="0.81790600000000002"/>
    <n v="0.79063399999999995"/>
    <n v="0.76556500000000005"/>
    <n v="0.74765800000000004"/>
    <n v="0.73608799999999996"/>
    <n v="0.72479300000000002"/>
    <n v="0.71763100000000002"/>
    <n v="0.709642"/>
    <n v="0.70027499999999998"/>
    <n v="0.68953200000000003"/>
    <n v="0.68099200000000004"/>
    <n v="0.67493099999999995"/>
    <n v="0.66969699999999999"/>
    <n v="0.59834699999999996"/>
    <n v="0.50551000000000001"/>
    <n v="0.44352599999999998"/>
  </r>
  <r>
    <x v="25"/>
    <n v="3720"/>
    <n v="0.86881699999999995"/>
    <n v="0.81801100000000004"/>
    <n v="0.79005400000000003"/>
    <n v="0.76881699999999997"/>
    <n v="0.755108"/>
    <n v="0.74354799999999999"/>
    <n v="0.73306499999999997"/>
    <n v="0.723387"/>
    <n v="0.71505399999999997"/>
    <n v="0.70618300000000001"/>
    <n v="0.69731200000000004"/>
    <n v="0.69112899999999999"/>
    <n v="0.68682799999999999"/>
    <n v="0.68118299999999998"/>
    <n v="0.61666699999999997"/>
    <n v="0.51371"/>
    <n v="0.45188200000000001"/>
  </r>
  <r>
    <x v="26"/>
    <n v="4255"/>
    <n v="0.86980000000000002"/>
    <n v="0.815276"/>
    <n v="0.78143399999999996"/>
    <n v="0.76427699999999998"/>
    <n v="0.75205599999999995"/>
    <n v="0.73795500000000003"/>
    <n v="0.72902500000000003"/>
    <n v="0.71609900000000004"/>
    <n v="0.70505300000000004"/>
    <n v="0.69565200000000005"/>
    <n v="0.69212700000000005"/>
    <n v="0.68648600000000004"/>
    <n v="0.67896599999999996"/>
    <n v="0.67403100000000005"/>
    <n v="0.60987100000000005"/>
    <n v="0.50411300000000003"/>
    <n v="0.44065799999999999"/>
  </r>
  <r>
    <x v="27"/>
    <n v="5914"/>
    <n v="0.85576600000000003"/>
    <n v="0.79557"/>
    <n v="0.77341899999999997"/>
    <n v="0.75921499999999997"/>
    <n v="0.74737900000000002"/>
    <n v="0.73892500000000005"/>
    <n v="0.72996300000000003"/>
    <n v="0.71728099999999995"/>
    <n v="0.70561399999999996"/>
    <n v="0.69969599999999998"/>
    <n v="0.69394699999999998"/>
    <n v="0.68938100000000002"/>
    <n v="0.68481599999999998"/>
    <n v="0.67923599999999995"/>
    <n v="0.62022299999999997"/>
    <n v="0.53060499999999999"/>
    <n v="0.46702700000000003"/>
  </r>
  <r>
    <x v="28"/>
    <n v="5120"/>
    <n v="0.85566399999999998"/>
    <n v="0.81484400000000001"/>
    <n v="0.792188"/>
    <n v="0.77890599999999999"/>
    <n v="0.76816399999999996"/>
    <n v="0.75917999999999997"/>
    <n v="0.74609400000000003"/>
    <n v="0.73242200000000002"/>
    <n v="0.72753900000000005"/>
    <n v="0.72187500000000004"/>
    <n v="0.71523400000000004"/>
    <n v="0.71015600000000001"/>
    <n v="0.70605499999999999"/>
    <n v="0.69687500000000002"/>
    <n v="0.63476600000000005"/>
    <n v="0.54062500000000002"/>
    <n v="0.47519499999999998"/>
  </r>
  <r>
    <x v="29"/>
    <n v="3350"/>
    <n v="0.87104499999999996"/>
    <n v="0.82298499999999997"/>
    <n v="0.80089600000000005"/>
    <n v="0.78268700000000002"/>
    <n v="0.76865700000000003"/>
    <n v="0.75194000000000005"/>
    <n v="0.74119400000000002"/>
    <n v="0.73164200000000001"/>
    <n v="0.723881"/>
    <n v="0.71582100000000004"/>
    <n v="0.71134299999999995"/>
    <n v="0.704179"/>
    <n v="0.69820899999999997"/>
    <n v="0.68865699999999996"/>
    <n v="0.62567200000000001"/>
    <n v="0.52417899999999995"/>
    <n v="0.45283600000000002"/>
  </r>
  <r>
    <x v="30"/>
    <n v="3402"/>
    <n v="0.866255"/>
    <n v="0.81599100000000002"/>
    <n v="0.79071100000000005"/>
    <n v="0.77042900000000003"/>
    <n v="0.75338000000000005"/>
    <n v="0.73927100000000001"/>
    <n v="0.72986499999999999"/>
    <n v="0.72075199999999995"/>
    <n v="0.71604900000000005"/>
    <n v="0.70840700000000001"/>
    <n v="0.70047000000000004"/>
    <n v="0.69106400000000001"/>
    <n v="0.68312799999999996"/>
    <n v="0.67783700000000002"/>
    <n v="0.60964099999999999"/>
    <n v="0.510876"/>
    <n v="0.447384"/>
  </r>
  <r>
    <x v="31"/>
    <n v="3462"/>
    <n v="0.87059500000000001"/>
    <n v="0.82322399999999996"/>
    <n v="0.80069299999999999"/>
    <n v="0.77758499999999997"/>
    <n v="0.76025399999999999"/>
    <n v="0.75129999999999997"/>
    <n v="0.74032399999999998"/>
    <n v="0.72934699999999997"/>
    <n v="0.72212600000000005"/>
    <n v="0.71345999999999998"/>
    <n v="0.70537300000000003"/>
    <n v="0.69728500000000004"/>
    <n v="0.68948600000000004"/>
    <n v="0.68370900000000001"/>
    <n v="0.62304999999999999"/>
    <n v="0.53697300000000003"/>
    <n v="0.46476000000000001"/>
  </r>
  <r>
    <x v="32"/>
    <n v="3393"/>
    <n v="0.87680499999999995"/>
    <n v="0.82876499999999997"/>
    <n v="0.79634499999999997"/>
    <n v="0.77247299999999997"/>
    <n v="0.75980000000000003"/>
    <n v="0.74948400000000004"/>
    <n v="0.74005299999999996"/>
    <n v="0.73032699999999995"/>
    <n v="0.71853800000000001"/>
    <n v="0.70969599999999999"/>
    <n v="0.69938100000000003"/>
    <n v="0.69142400000000004"/>
    <n v="0.68346600000000002"/>
    <n v="0.67874999999999996"/>
    <n v="0.61420600000000003"/>
    <n v="0.51989399999999997"/>
    <n v="0.45564399999999999"/>
  </r>
  <r>
    <x v="33"/>
    <n v="3938"/>
    <n v="0.87861900000000004"/>
    <n v="0.81513500000000005"/>
    <n v="0.78466199999999997"/>
    <n v="0.77069600000000005"/>
    <n v="0.76028399999999996"/>
    <n v="0.75266599999999995"/>
    <n v="0.74276299999999995"/>
    <n v="0.73158999999999996"/>
    <n v="0.71686099999999997"/>
    <n v="0.70721199999999995"/>
    <n v="0.70264099999999996"/>
    <n v="0.69629300000000005"/>
    <n v="0.69146799999999997"/>
    <n v="0.68816699999999997"/>
    <n v="0.62315900000000002"/>
    <n v="0.52666299999999999"/>
    <n v="0.46241700000000002"/>
  </r>
  <r>
    <x v="34"/>
    <n v="5558"/>
    <n v="0.85480400000000001"/>
    <n v="0.79651000000000005"/>
    <n v="0.78013699999999997"/>
    <n v="0.76808200000000004"/>
    <n v="0.75422800000000001"/>
    <n v="0.74433199999999999"/>
    <n v="0.73569600000000002"/>
    <n v="0.72058299999999997"/>
    <n v="0.71086700000000003"/>
    <n v="0.70277100000000003"/>
    <n v="0.69845299999999999"/>
    <n v="0.69143600000000005"/>
    <n v="0.68675799999999998"/>
    <n v="0.68118000000000001"/>
    <n v="0.62126700000000001"/>
    <n v="0.53472500000000001"/>
    <n v="0.46203699999999998"/>
  </r>
  <r>
    <x v="35"/>
    <n v="5367"/>
    <n v="0.84646900000000003"/>
    <n v="0.80286900000000005"/>
    <n v="0.78069699999999997"/>
    <n v="0.76448700000000003"/>
    <n v="0.75330699999999995"/>
    <n v="0.74063699999999999"/>
    <n v="0.723495"/>
    <n v="0.71063900000000002"/>
    <n v="0.704677"/>
    <n v="0.69759599999999999"/>
    <n v="0.69181999999999999"/>
    <n v="0.68846700000000005"/>
    <n v="0.68399500000000002"/>
    <n v="0.67859100000000006"/>
    <n v="0.61673199999999995"/>
    <n v="0.53251400000000004"/>
    <n v="0.468418"/>
  </r>
  <r>
    <x v="36"/>
    <n v="3321"/>
    <n v="0.86630499999999999"/>
    <n v="0.81963299999999994"/>
    <n v="0.79584500000000002"/>
    <n v="0.77928299999999995"/>
    <n v="0.763625"/>
    <n v="0.74887099999999995"/>
    <n v="0.733213"/>
    <n v="0.72387800000000002"/>
    <n v="0.71635000000000004"/>
    <n v="0.70852199999999999"/>
    <n v="0.70189699999999999"/>
    <n v="0.69587500000000002"/>
    <n v="0.69135800000000003"/>
    <n v="0.68744400000000006"/>
    <n v="0.61969300000000005"/>
    <n v="0.52695000000000003"/>
    <n v="0.46221000000000001"/>
  </r>
  <r>
    <x v="37"/>
    <n v="3054"/>
    <n v="0.87131599999999998"/>
    <n v="0.82743900000000004"/>
    <n v="0.80124399999999996"/>
    <n v="0.78454500000000005"/>
    <n v="0.766536"/>
    <n v="0.75245600000000001"/>
    <n v="0.74394199999999999"/>
    <n v="0.73117200000000004"/>
    <n v="0.72364099999999998"/>
    <n v="0.71807500000000002"/>
    <n v="0.71218099999999995"/>
    <n v="0.702685"/>
    <n v="0.69875600000000004"/>
    <n v="0.69318900000000006"/>
    <n v="0.62737399999999999"/>
    <n v="0.53143399999999996"/>
    <n v="0.468893"/>
  </r>
  <r>
    <x v="38"/>
    <n v="3315"/>
    <n v="0.86304700000000001"/>
    <n v="0.80874800000000002"/>
    <n v="0.78491699999999998"/>
    <n v="0.76530900000000002"/>
    <n v="0.74811499999999997"/>
    <n v="0.73544500000000002"/>
    <n v="0.72609400000000002"/>
    <n v="0.71613899999999997"/>
    <n v="0.71131200000000006"/>
    <n v="0.70377100000000004"/>
    <n v="0.69743599999999994"/>
    <n v="0.69441900000000001"/>
    <n v="0.68959300000000001"/>
    <n v="0.68567100000000003"/>
    <n v="0.61387599999999998"/>
    <n v="0.52729999999999999"/>
    <n v="0.45822000000000002"/>
  </r>
  <r>
    <x v="39"/>
    <n v="3221"/>
    <n v="0.87767799999999996"/>
    <n v="0.81962100000000004"/>
    <n v="0.78578099999999995"/>
    <n v="0.76746400000000004"/>
    <n v="0.74914599999999998"/>
    <n v="0.73734900000000003"/>
    <n v="0.72772400000000004"/>
    <n v="0.72089400000000003"/>
    <n v="0.71313300000000002"/>
    <n v="0.70630199999999999"/>
    <n v="0.70133500000000004"/>
    <n v="0.69543600000000005"/>
    <n v="0.69015800000000005"/>
    <n v="0.68581199999999998"/>
    <n v="0.61719999999999997"/>
    <n v="0.52716499999999999"/>
    <n v="0.47625000000000001"/>
  </r>
  <r>
    <x v="40"/>
    <n v="3695"/>
    <n v="0.87063599999999997"/>
    <n v="0.807037"/>
    <n v="0.77618399999999999"/>
    <n v="0.75778100000000004"/>
    <n v="0.74181299999999994"/>
    <n v="0.73207"/>
    <n v="0.72476300000000005"/>
    <n v="0.71637300000000004"/>
    <n v="0.71150199999999997"/>
    <n v="0.706901"/>
    <n v="0.70067699999999999"/>
    <n v="0.69553500000000001"/>
    <n v="0.68985099999999999"/>
    <n v="0.68362699999999998"/>
    <n v="0.61163699999999999"/>
    <n v="0.51691500000000001"/>
    <n v="0.45683400000000002"/>
  </r>
  <r>
    <x v="41"/>
    <n v="5658"/>
    <n v="0.85118400000000005"/>
    <n v="0.78543700000000005"/>
    <n v="0.76528799999999997"/>
    <n v="0.75079499999999999"/>
    <n v="0.73842300000000005"/>
    <n v="0.73117699999999997"/>
    <n v="0.72410699999999995"/>
    <n v="0.717391"/>
    <n v="0.71155900000000005"/>
    <n v="0.70519600000000005"/>
    <n v="0.700071"/>
    <n v="0.69300099999999998"/>
    <n v="0.68716900000000003"/>
    <n v="0.68204299999999995"/>
    <n v="0.61311400000000005"/>
    <n v="0.51272499999999999"/>
    <n v="0.45793600000000001"/>
  </r>
  <r>
    <x v="42"/>
    <n v="5179"/>
    <n v="0.85421899999999995"/>
    <n v="0.81212600000000001"/>
    <n v="0.78547999999999996"/>
    <n v="0.77119099999999996"/>
    <n v="0.76153700000000002"/>
    <n v="0.75323399999999996"/>
    <n v="0.74570400000000003"/>
    <n v="0.73778699999999997"/>
    <n v="0.73141500000000004"/>
    <n v="0.72504299999999999"/>
    <n v="0.71982999999999997"/>
    <n v="0.71461699999999995"/>
    <n v="0.70766600000000002"/>
    <n v="0.69743200000000005"/>
    <n v="0.63236099999999995"/>
    <n v="0.53871400000000003"/>
    <n v="0.47731200000000001"/>
  </r>
  <r>
    <x v="43"/>
    <n v="3260"/>
    <n v="0.86932500000000001"/>
    <n v="0.814724"/>
    <n v="0.784049"/>
    <n v="0.76993900000000004"/>
    <n v="0.75889600000000002"/>
    <n v="0.75061299999999997"/>
    <n v="0.73803700000000005"/>
    <n v="0.72944799999999999"/>
    <n v="0.72300600000000004"/>
    <n v="0.71748500000000004"/>
    <n v="0.71012299999999995"/>
    <n v="0.70552099999999995"/>
    <n v="0.69662599999999997"/>
    <n v="0.69171800000000006"/>
    <n v="0.61503099999999999"/>
    <n v="0.51993900000000004"/>
    <n v="0.46901799999999999"/>
  </r>
  <r>
    <x v="44"/>
    <n v="4254"/>
    <n v="0.84367700000000001"/>
    <n v="0.78537800000000002"/>
    <n v="0.76046100000000005"/>
    <n v="0.74753199999999997"/>
    <n v="0.73483799999999999"/>
    <n v="0.72614000000000001"/>
    <n v="0.71720700000000004"/>
    <n v="0.71133100000000005"/>
    <n v="0.70333800000000002"/>
    <n v="0.69652099999999995"/>
    <n v="0.69040900000000005"/>
    <n v="0.68429700000000004"/>
    <n v="0.67606999999999995"/>
    <n v="0.67183800000000005"/>
    <n v="0.60789800000000005"/>
    <n v="0.51480999999999999"/>
    <n v="0.45815699999999998"/>
  </r>
  <r>
    <x v="45"/>
    <n v="3468"/>
    <n v="0.81372500000000003"/>
    <n v="0.71741600000000005"/>
    <n v="0.65513299999999997"/>
    <n v="0.59515600000000002"/>
    <n v="0.51931899999999998"/>
    <n v="0.50346000000000002"/>
    <n v="0.49653999999999998"/>
    <n v="0.49077300000000001"/>
    <n v="0.48558200000000001"/>
    <n v="0.48183399999999998"/>
    <n v="0.473472"/>
    <n v="0.468858"/>
    <n v="0.46597499999999997"/>
    <n v="0.46337899999999999"/>
    <n v="0.414937"/>
    <n v="0.36880000000000002"/>
    <n v="0.33708199999999999"/>
  </r>
  <r>
    <x v="46"/>
    <n v="3400"/>
    <n v="0.802647"/>
    <n v="0.69411800000000001"/>
    <n v="0.59235300000000002"/>
    <n v="0.47529399999999999"/>
    <n v="0.45117600000000002"/>
    <n v="0.44617600000000002"/>
    <n v="0.44294099999999997"/>
    <n v="0.43823499999999999"/>
    <n v="0.43558799999999998"/>
    <n v="0.43"/>
    <n v="0.42647099999999999"/>
    <n v="0.42294100000000001"/>
    <n v="0.42"/>
    <n v="0.41735299999999997"/>
    <n v="0.38323499999999999"/>
    <n v="0.33588200000000001"/>
    <n v="0.30235299999999998"/>
  </r>
  <r>
    <x v="47"/>
    <n v="3678"/>
    <n v="0.77732500000000004"/>
    <n v="0.62968999999999997"/>
    <n v="0.49429000000000001"/>
    <n v="0.46574199999999999"/>
    <n v="0.45921699999999999"/>
    <n v="0.453235"/>
    <n v="0.45024500000000001"/>
    <n v="0.44480700000000001"/>
    <n v="0.44018499999999999"/>
    <n v="0.43393100000000001"/>
    <n v="0.43121300000000001"/>
    <n v="0.42795"/>
    <n v="0.42468699999999998"/>
    <n v="0.421153"/>
    <n v="0.37710700000000003"/>
    <n v="0.33550799999999997"/>
    <n v="0.30342599999999997"/>
  </r>
  <r>
    <x v="48"/>
    <n v="5266"/>
    <n v="0.72692699999999999"/>
    <n v="0.53304200000000002"/>
    <n v="0.49962000000000001"/>
    <n v="0.493923"/>
    <n v="0.48860599999999998"/>
    <n v="0.48233999999999999"/>
    <n v="0.47664299999999998"/>
    <n v="0.47056599999999998"/>
    <n v="0.46354000000000001"/>
    <n v="0.46031100000000003"/>
    <n v="0.45632400000000001"/>
    <n v="0.451766"/>
    <n v="0.448158"/>
    <n v="0.44492999999999999"/>
    <n v="0.40789999999999998"/>
    <n v="0.35453899999999999"/>
    <n v="0.325484"/>
  </r>
  <r>
    <x v="49"/>
    <n v="4917"/>
    <n v="0.62680499999999995"/>
    <n v="0.56925000000000003"/>
    <n v="0.55765699999999996"/>
    <n v="0.55074199999999995"/>
    <n v="0.54321699999999995"/>
    <n v="0.53915000000000002"/>
    <n v="0.53243799999999997"/>
    <n v="0.52389699999999995"/>
    <n v="0.52003299999999997"/>
    <n v="0.51393100000000003"/>
    <n v="0.50986399999999998"/>
    <n v="0.50681299999999996"/>
    <n v="0.50335600000000003"/>
    <n v="0.49806800000000001"/>
    <n v="0.45840999999999998"/>
    <n v="0.399227"/>
    <n v="0.36160300000000001"/>
  </r>
  <r>
    <x v="50"/>
    <n v="4549"/>
    <n v="0.87205999999999995"/>
    <n v="0.83754700000000004"/>
    <n v="0.81556399999999996"/>
    <n v="0.799956"/>
    <n v="0.78698599999999996"/>
    <n v="0.77269699999999997"/>
    <n v="0.75840799999999997"/>
    <n v="0.74917599999999995"/>
    <n v="0.74148199999999997"/>
    <n v="0.73466699999999996"/>
    <n v="0.72829200000000005"/>
    <n v="0.72301599999999999"/>
    <n v="0.71554200000000001"/>
    <n v="0.70652899999999996"/>
    <n v="0.64629599999999998"/>
    <n v="0.54275700000000004"/>
    <n v="0.48867899999999997"/>
  </r>
  <r>
    <x v="51"/>
    <n v="3694"/>
    <n v="0.87006000000000006"/>
    <n v="0.82133199999999995"/>
    <n v="0.79778000000000004"/>
    <n v="0.77720599999999995"/>
    <n v="0.75852699999999995"/>
    <n v="0.74499199999999999"/>
    <n v="0.735788"/>
    <n v="0.72847899999999999"/>
    <n v="0.72116899999999995"/>
    <n v="0.71304800000000002"/>
    <n v="0.70628000000000002"/>
    <n v="0.69491099999999995"/>
    <n v="0.68516500000000002"/>
    <n v="0.68002200000000002"/>
    <n v="0.61559299999999995"/>
    <n v="0.51786699999999997"/>
    <n v="0.46183000000000002"/>
  </r>
  <r>
    <x v="52"/>
    <n v="3737"/>
    <n v="0.87717400000000001"/>
    <n v="0.829542"/>
    <n v="0.80171300000000001"/>
    <n v="0.78110800000000002"/>
    <n v="0.76532"/>
    <n v="0.75220799999999999"/>
    <n v="0.743645"/>
    <n v="0.73481399999999997"/>
    <n v="0.72651900000000003"/>
    <n v="0.71688499999999999"/>
    <n v="0.70725199999999999"/>
    <n v="0.698689"/>
    <n v="0.69253399999999998"/>
    <n v="0.68477399999999999"/>
    <n v="0.61466399999999999"/>
    <n v="0.52662600000000004"/>
    <n v="0.46641700000000003"/>
  </r>
  <r>
    <x v="53"/>
    <n v="4027"/>
    <n v="0.86863699999999999"/>
    <n v="0.819469"/>
    <n v="0.78644199999999997"/>
    <n v="0.76583100000000004"/>
    <n v="0.75291799999999998"/>
    <n v="0.74348099999999995"/>
    <n v="0.73528700000000002"/>
    <n v="0.72858199999999995"/>
    <n v="0.72162899999999996"/>
    <n v="0.71318599999999999"/>
    <n v="0.705488"/>
    <n v="0.70052099999999995"/>
    <n v="0.69530700000000001"/>
    <n v="0.68611900000000003"/>
    <n v="0.61931999999999998"/>
    <n v="0.507822"/>
    <n v="0.45319100000000001"/>
  </r>
  <r>
    <x v="54"/>
    <n v="4248"/>
    <n v="0.86958599999999997"/>
    <n v="0.81544300000000003"/>
    <n v="0.78672299999999995"/>
    <n v="0.77189300000000005"/>
    <n v="0.76106399999999996"/>
    <n v="0.75070599999999998"/>
    <n v="0.74105500000000002"/>
    <n v="0.73352200000000001"/>
    <n v="0.724105"/>
    <n v="0.71657300000000002"/>
    <n v="0.71162899999999996"/>
    <n v="0.708569"/>
    <n v="0.70127099999999998"/>
    <n v="0.69373799999999997"/>
    <n v="0.62429400000000002"/>
    <n v="0.52565899999999999"/>
    <n v="0.47269299999999997"/>
  </r>
  <r>
    <x v="55"/>
    <n v="5658"/>
    <n v="0.86055099999999995"/>
    <n v="0.79763200000000001"/>
    <n v="0.77907400000000004"/>
    <n v="0.76458099999999996"/>
    <n v="0.75521400000000005"/>
    <n v="0.74743700000000002"/>
    <n v="0.74019100000000004"/>
    <n v="0.72569799999999995"/>
    <n v="0.71526999999999996"/>
    <n v="0.70979099999999995"/>
    <n v="0.703959"/>
    <n v="0.69547499999999995"/>
    <n v="0.69088000000000005"/>
    <n v="0.68557800000000002"/>
    <n v="0.61806300000000003"/>
    <n v="0.520679"/>
    <n v="0.46412199999999998"/>
  </r>
  <r>
    <x v="56"/>
    <n v="5336"/>
    <n v="0.84726400000000002"/>
    <n v="0.80790899999999999"/>
    <n v="0.78523200000000004"/>
    <n v="0.77342599999999995"/>
    <n v="0.76274399999999998"/>
    <n v="0.75337299999999996"/>
    <n v="0.740255"/>
    <n v="0.72619900000000004"/>
    <n v="0.71814100000000003"/>
    <n v="0.71251900000000001"/>
    <n v="0.70445999999999998"/>
    <n v="0.69865100000000002"/>
    <n v="0.69415300000000002"/>
    <n v="0.68440800000000002"/>
    <n v="0.61900299999999997"/>
    <n v="0.52211399999999997"/>
    <n v="0.47076499999999999"/>
  </r>
  <r>
    <x v="57"/>
    <n v="3178"/>
    <n v="0.86123300000000003"/>
    <n v="0.81875399999999998"/>
    <n v="0.79578400000000005"/>
    <n v="0.77879200000000004"/>
    <n v="0.76431700000000002"/>
    <n v="0.75173100000000004"/>
    <n v="0.74103200000000002"/>
    <n v="0.73316599999999998"/>
    <n v="0.72655800000000004"/>
    <n v="0.71680299999999997"/>
    <n v="0.70704800000000001"/>
    <n v="0.70232899999999998"/>
    <n v="0.69414699999999996"/>
    <n v="0.68470699999999995"/>
    <n v="0.63247299999999995"/>
    <n v="0.53744499999999995"/>
    <n v="0.48300799999999999"/>
  </r>
  <r>
    <x v="58"/>
    <n v="2950"/>
    <n v="0.88711899999999999"/>
    <n v="0.849831"/>
    <n v="0.81966099999999997"/>
    <n v="0.800678"/>
    <n v="0.78576299999999999"/>
    <n v="0.77016899999999999"/>
    <n v="0.76101700000000005"/>
    <n v="0.75593200000000005"/>
    <n v="0.74745799999999996"/>
    <n v="0.74271200000000004"/>
    <n v="0.73457600000000001"/>
    <n v="0.72406800000000004"/>
    <n v="0.71491499999999997"/>
    <n v="0.70745800000000003"/>
    <n v="0.64745799999999998"/>
    <n v="0.54779699999999998"/>
    <n v="0.48881400000000003"/>
  </r>
  <r>
    <x v="59"/>
    <n v="2977"/>
    <n v="0.87403399999999998"/>
    <n v="0.83103800000000005"/>
    <n v="0.80954000000000004"/>
    <n v="0.788713"/>
    <n v="0.769903"/>
    <n v="0.75881799999999999"/>
    <n v="0.75142799999999998"/>
    <n v="0.74302999999999997"/>
    <n v="0.73530399999999996"/>
    <n v="0.72724200000000006"/>
    <n v="0.71750100000000006"/>
    <n v="0.70910300000000004"/>
    <n v="0.70540800000000004"/>
    <n v="0.69869000000000003"/>
    <n v="0.64192099999999996"/>
    <n v="0.53577399999999997"/>
    <n v="0.48303699999999999"/>
  </r>
  <r>
    <x v="60"/>
    <n v="2905"/>
    <n v="0.88089499999999998"/>
    <n v="0.83958699999999997"/>
    <n v="0.81342499999999995"/>
    <n v="0.79483599999999999"/>
    <n v="0.78691900000000004"/>
    <n v="0.77590400000000004"/>
    <n v="0.76316700000000004"/>
    <n v="0.75456100000000004"/>
    <n v="0.74389000000000005"/>
    <n v="0.73528400000000005"/>
    <n v="0.73080900000000004"/>
    <n v="0.72495699999999996"/>
    <n v="0.72048199999999996"/>
    <n v="0.71359700000000004"/>
    <n v="0.65748700000000004"/>
    <n v="0.56282299999999996"/>
    <n v="0.50430299999999995"/>
  </r>
  <r>
    <x v="61"/>
    <n v="3414"/>
    <n v="0.88605699999999998"/>
    <n v="0.83011100000000004"/>
    <n v="0.79730500000000004"/>
    <n v="0.78500300000000001"/>
    <n v="0.77592300000000003"/>
    <n v="0.76713500000000001"/>
    <n v="0.75717599999999996"/>
    <n v="0.74751000000000001"/>
    <n v="0.73667300000000002"/>
    <n v="0.72524900000000003"/>
    <n v="0.71909800000000001"/>
    <n v="0.71499699999999999"/>
    <n v="0.70708800000000005"/>
    <n v="0.70123000000000002"/>
    <n v="0.64938499999999999"/>
    <n v="0.53397799999999995"/>
    <n v="0.48125400000000002"/>
  </r>
  <r>
    <x v="62"/>
    <n v="5163"/>
    <n v="0.863645"/>
    <n v="0.80863799999999997"/>
    <n v="0.78965700000000005"/>
    <n v="0.77590499999999996"/>
    <n v="0.76273500000000005"/>
    <n v="0.75440600000000002"/>
    <n v="0.74568999999999996"/>
    <n v="0.73329500000000003"/>
    <n v="0.72457899999999997"/>
    <n v="0.71954300000000004"/>
    <n v="0.715669"/>
    <n v="0.71237700000000004"/>
    <n v="0.70869599999999999"/>
    <n v="0.70152999999999999"/>
    <n v="0.64478000000000002"/>
    <n v="0.53302300000000002"/>
    <n v="0.47646699999999997"/>
  </r>
  <r>
    <x v="63"/>
    <n v="4817"/>
    <n v="0.85530399999999995"/>
    <n v="0.82104999999999995"/>
    <n v="0.80195099999999997"/>
    <n v="0.78679699999999997"/>
    <n v="0.77579399999999998"/>
    <n v="0.76935900000000002"/>
    <n v="0.75544900000000004"/>
    <n v="0.74299400000000004"/>
    <n v="0.73780400000000002"/>
    <n v="0.73178299999999996"/>
    <n v="0.728047"/>
    <n v="0.72347899999999998"/>
    <n v="0.718912"/>
    <n v="0.71289199999999997"/>
    <n v="0.65683999999999998"/>
    <n v="0.55719300000000005"/>
    <n v="0.49948100000000001"/>
  </r>
  <r>
    <x v="64"/>
    <n v="2778"/>
    <n v="0.87112999999999996"/>
    <n v="0.82541399999999998"/>
    <n v="0.79985600000000001"/>
    <n v="0.78221700000000005"/>
    <n v="0.77213799999999999"/>
    <n v="0.76025900000000002"/>
    <n v="0.74658000000000002"/>
    <n v="0.73758100000000004"/>
    <n v="0.72822200000000004"/>
    <n v="0.72282199999999996"/>
    <n v="0.71706300000000001"/>
    <n v="0.71310300000000004"/>
    <n v="0.70770299999999997"/>
    <n v="0.70302399999999998"/>
    <n v="0.64254900000000004"/>
    <n v="0.54319700000000004"/>
    <n v="0.489201"/>
  </r>
  <r>
    <x v="65"/>
    <n v="2807"/>
    <n v="0.87388699999999997"/>
    <n v="0.81724300000000005"/>
    <n v="0.79479900000000003"/>
    <n v="0.77805500000000005"/>
    <n v="0.75810500000000003"/>
    <n v="0.74243000000000003"/>
    <n v="0.72996099999999997"/>
    <n v="0.72354799999999997"/>
    <n v="0.71856100000000001"/>
    <n v="0.71250400000000003"/>
    <n v="0.70644799999999996"/>
    <n v="0.69861099999999998"/>
    <n v="0.69326699999999997"/>
    <n v="0.69112899999999999"/>
    <n v="0.63769100000000001"/>
    <n v="0.53366599999999997"/>
    <n v="0.47595300000000001"/>
  </r>
  <r>
    <x v="66"/>
    <n v="3912"/>
    <n v="0.859151"/>
    <n v="0.81825199999999998"/>
    <n v="0.79396699999999998"/>
    <n v="0.77709600000000001"/>
    <n v="0.76022500000000004"/>
    <n v="0.74846599999999996"/>
    <n v="0.741309"/>
    <n v="0.73363999999999996"/>
    <n v="0.72622699999999996"/>
    <n v="0.72111499999999995"/>
    <n v="0.71344600000000002"/>
    <n v="0.70552099999999995"/>
    <n v="0.70091999999999999"/>
    <n v="0.69682999999999995"/>
    <n v="0.63829199999999997"/>
    <n v="0.52607400000000004"/>
    <n v="0.46830300000000002"/>
  </r>
  <r>
    <x v="67"/>
    <n v="2945"/>
    <n v="0.87741899999999995"/>
    <n v="0.82784400000000002"/>
    <n v="0.79558600000000002"/>
    <n v="0.77521200000000001"/>
    <n v="0.76264900000000002"/>
    <n v="0.75076399999999999"/>
    <n v="0.74125600000000003"/>
    <n v="0.73412599999999995"/>
    <n v="0.72665500000000005"/>
    <n v="0.72020399999999996"/>
    <n v="0.71239399999999997"/>
    <n v="0.70865900000000004"/>
    <n v="0.70424399999999998"/>
    <n v="0.69949099999999997"/>
    <n v="0.63803100000000001"/>
    <n v="0.525976"/>
    <n v="0.47164699999999998"/>
  </r>
  <r>
    <x v="68"/>
    <n v="3185"/>
    <n v="0.88916799999999996"/>
    <n v="0.83453699999999997"/>
    <n v="0.80879100000000004"/>
    <n v="0.79246499999999997"/>
    <n v="0.78273199999999998"/>
    <n v="0.77488199999999996"/>
    <n v="0.76609099999999997"/>
    <n v="0.75353199999999998"/>
    <n v="0.74411300000000002"/>
    <n v="0.73689199999999999"/>
    <n v="0.73092599999999996"/>
    <n v="0.72778600000000004"/>
    <n v="0.72182100000000005"/>
    <n v="0.71428599999999998"/>
    <n v="0.64960799999999996"/>
    <n v="0.53720599999999996"/>
    <n v="0.48602800000000002"/>
  </r>
  <r>
    <x v="69"/>
    <n v="4943"/>
    <n v="0.87214199999999997"/>
    <n v="0.81832899999999997"/>
    <n v="0.79951399999999995"/>
    <n v="0.78697099999999998"/>
    <n v="0.77928399999999998"/>
    <n v="0.77220299999999997"/>
    <n v="0.76532500000000003"/>
    <n v="0.75581600000000004"/>
    <n v="0.74731899999999996"/>
    <n v="0.74165499999999995"/>
    <n v="0.73720399999999997"/>
    <n v="0.73052799999999996"/>
    <n v="0.72546999999999995"/>
    <n v="0.71697299999999997"/>
    <n v="0.65688899999999995"/>
    <n v="0.54683400000000004"/>
    <n v="0.490593"/>
  </r>
  <r>
    <x v="70"/>
    <n v="4554"/>
    <n v="0.86297800000000002"/>
    <n v="0.83201599999999998"/>
    <n v="0.81291199999999997"/>
    <n v="0.79907799999999995"/>
    <n v="0.79073300000000002"/>
    <n v="0.78392600000000001"/>
    <n v="0.77053099999999997"/>
    <n v="0.75933200000000001"/>
    <n v="0.75318399999999996"/>
    <n v="0.74813399999999997"/>
    <n v="0.74461999999999995"/>
    <n v="0.73825200000000002"/>
    <n v="0.73342099999999999"/>
    <n v="0.72573600000000005"/>
    <n v="0.66622700000000001"/>
    <n v="0.559728"/>
    <n v="0.50527"/>
  </r>
  <r>
    <x v="71"/>
    <n v="2840"/>
    <n v="0.87922500000000003"/>
    <n v="0.83908499999999997"/>
    <n v="0.81725400000000004"/>
    <n v="0.80316900000000002"/>
    <n v="0.78908500000000004"/>
    <n v="0.778169"/>
    <n v="0.76373199999999997"/>
    <n v="0.75528200000000001"/>
    <n v="0.74894400000000005"/>
    <n v="0.74471799999999999"/>
    <n v="0.73838000000000004"/>
    <n v="0.73204199999999997"/>
    <n v="0.72605600000000003"/>
    <n v="0.71690100000000001"/>
    <n v="0.64471800000000001"/>
    <n v="0.53978899999999996"/>
    <n v="0.47852099999999997"/>
  </r>
  <r>
    <x v="72"/>
    <n v="2741"/>
    <n v="0.88361900000000004"/>
    <n v="0.84312299999999996"/>
    <n v="0.82269199999999998"/>
    <n v="0.80664000000000002"/>
    <n v="0.79350600000000004"/>
    <n v="0.77781800000000001"/>
    <n v="0.76723799999999998"/>
    <n v="0.759212"/>
    <n v="0.75155099999999997"/>
    <n v="0.74534800000000001"/>
    <n v="0.74133499999999997"/>
    <n v="0.73440399999999995"/>
    <n v="0.728931"/>
    <n v="0.72382299999999999"/>
    <n v="0.64757399999999998"/>
    <n v="0.55454199999999998"/>
    <n v="0.49981799999999998"/>
  </r>
  <r>
    <x v="73"/>
    <n v="2965"/>
    <n v="0.87757200000000002"/>
    <n v="0.83271499999999998"/>
    <n v="0.81113000000000002"/>
    <n v="0.79224300000000003"/>
    <n v="0.78178800000000004"/>
    <n v="0.77335600000000004"/>
    <n v="0.76323799999999997"/>
    <n v="0.75446899999999995"/>
    <n v="0.74806099999999998"/>
    <n v="0.74468800000000002"/>
    <n v="0.73929199999999995"/>
    <n v="0.72984800000000005"/>
    <n v="0.72512600000000005"/>
    <n v="0.72141699999999997"/>
    <n v="0.64182099999999997"/>
    <n v="0.54097799999999996"/>
    <n v="0.48330499999999998"/>
  </r>
  <r>
    <x v="74"/>
    <n v="2831"/>
    <n v="0.88979200000000003"/>
    <n v="0.85128899999999996"/>
    <n v="0.82444399999999995"/>
    <n v="0.80466300000000002"/>
    <n v="0.79265300000000005"/>
    <n v="0.78276199999999996"/>
    <n v="0.77463800000000005"/>
    <n v="0.76615999999999995"/>
    <n v="0.757683"/>
    <n v="0.75132500000000002"/>
    <n v="0.74214100000000005"/>
    <n v="0.73578200000000005"/>
    <n v="0.73083699999999996"/>
    <n v="0.72518499999999997"/>
    <n v="0.64641499999999996"/>
    <n v="0.54856899999999997"/>
    <n v="0.491699"/>
  </r>
  <r>
    <x v="75"/>
    <n v="3387"/>
    <n v="0.88603500000000002"/>
    <n v="0.83259499999999997"/>
    <n v="0.80129899999999998"/>
    <n v="0.78771800000000003"/>
    <n v="0.77767900000000001"/>
    <n v="0.76970799999999995"/>
    <n v="0.76085000000000003"/>
    <n v="0.75228799999999996"/>
    <n v="0.74343099999999995"/>
    <n v="0.73663999999999996"/>
    <n v="0.73014500000000004"/>
    <n v="0.72364899999999999"/>
    <n v="0.719221"/>
    <n v="0.71479199999999998"/>
    <n v="0.63478000000000001"/>
    <n v="0.53675799999999996"/>
    <n v="0.480661"/>
  </r>
  <r>
    <x v="76"/>
    <n v="4857"/>
    <n v="0.87543800000000005"/>
    <n v="0.81120000000000003"/>
    <n v="0.79369999999999996"/>
    <n v="0.78402300000000003"/>
    <n v="0.77166999999999997"/>
    <n v="0.76281699999999997"/>
    <n v="0.75519899999999995"/>
    <n v="0.74531599999999998"/>
    <n v="0.73522799999999999"/>
    <n v="0.73152200000000001"/>
    <n v="0.72658"/>
    <n v="0.72060900000000006"/>
    <n v="0.71628599999999998"/>
    <n v="0.70969700000000002"/>
    <n v="0.62960700000000003"/>
    <n v="0.533663"/>
    <n v="0.48219099999999998"/>
  </r>
  <r>
    <x v="77"/>
    <n v="4792"/>
    <n v="0.85663599999999995"/>
    <n v="0.81886499999999995"/>
    <n v="0.80363099999999998"/>
    <n v="0.79278000000000004"/>
    <n v="0.783806"/>
    <n v="0.77358099999999996"/>
    <n v="0.76606799999999997"/>
    <n v="0.753548"/>
    <n v="0.74770499999999995"/>
    <n v="0.74332200000000004"/>
    <n v="0.73831400000000003"/>
    <n v="0.73434900000000003"/>
    <n v="0.72850599999999999"/>
    <n v="0.72120200000000001"/>
    <n v="0.63397300000000001"/>
    <n v="0.54444899999999996"/>
    <n v="0.496035"/>
  </r>
  <r>
    <x v="78"/>
    <n v="3022"/>
    <n v="0.87491699999999994"/>
    <n v="0.83487800000000001"/>
    <n v="0.80939799999999995"/>
    <n v="0.79053600000000002"/>
    <n v="0.78160200000000002"/>
    <n v="0.76737299999999997"/>
    <n v="0.75678400000000001"/>
    <n v="0.75016499999999997"/>
    <n v="0.74321599999999999"/>
    <n v="0.737591"/>
    <n v="0.73362000000000005"/>
    <n v="0.72633999999999999"/>
    <n v="0.71972199999999997"/>
    <n v="0.71310399999999996"/>
    <n v="0.629054"/>
    <n v="0.54103199999999996"/>
    <n v="0.48411599999999999"/>
  </r>
  <r>
    <x v="79"/>
    <n v="2754"/>
    <n v="0.88344199999999995"/>
    <n v="0.847495"/>
    <n v="0.81662999999999997"/>
    <n v="0.79956400000000005"/>
    <n v="0.78503999999999996"/>
    <n v="0.77559900000000004"/>
    <n v="0.76906300000000005"/>
    <n v="0.75925900000000002"/>
    <n v="0.75526499999999996"/>
    <n v="0.74727699999999997"/>
    <n v="0.74001499999999998"/>
    <n v="0.73057399999999995"/>
    <n v="0.72113300000000002"/>
    <n v="0.71532300000000004"/>
    <n v="0.62817699999999999"/>
    <n v="0.53994200000000003"/>
    <n v="0.48148099999999999"/>
  </r>
  <r>
    <x v="80"/>
    <n v="2858"/>
    <n v="0.88278500000000004"/>
    <n v="0.83450000000000002"/>
    <n v="0.81105700000000003"/>
    <n v="0.79146300000000003"/>
    <n v="0.78026600000000002"/>
    <n v="0.769069"/>
    <n v="0.75787300000000002"/>
    <n v="0.74982499999999996"/>
    <n v="0.74142799999999998"/>
    <n v="0.73372999999999999"/>
    <n v="0.72533199999999998"/>
    <n v="0.71763500000000002"/>
    <n v="0.71168600000000004"/>
    <n v="0.70608800000000005"/>
    <n v="0.61511499999999997"/>
    <n v="0.53393999999999997"/>
    <n v="0.482155"/>
  </r>
  <r>
    <x v="81"/>
    <n v="2816"/>
    <n v="0.88316799999999995"/>
    <n v="0.83771300000000004"/>
    <n v="0.80646300000000004"/>
    <n v="0.78728699999999996"/>
    <n v="0.77876400000000001"/>
    <n v="0.76775599999999999"/>
    <n v="0.75816799999999995"/>
    <n v="0.74786900000000001"/>
    <n v="0.73899099999999995"/>
    <n v="0.73046900000000003"/>
    <n v="0.72407699999999997"/>
    <n v="0.71910499999999999"/>
    <n v="0.71235800000000005"/>
    <n v="0.70667599999999997"/>
    <n v="0.62464500000000001"/>
    <n v="0.52095199999999997"/>
    <n v="0.475497"/>
  </r>
  <r>
    <x v="82"/>
    <n v="3257"/>
    <n v="0.88363499999999995"/>
    <n v="0.83880900000000003"/>
    <n v="0.81240400000000002"/>
    <n v="0.79797399999999996"/>
    <n v="0.78691999999999995"/>
    <n v="0.78047299999999997"/>
    <n v="0.77156899999999995"/>
    <n v="0.76389300000000004"/>
    <n v="0.75376100000000001"/>
    <n v="0.74455000000000005"/>
    <n v="0.73718099999999998"/>
    <n v="0.73104100000000005"/>
    <n v="0.72643500000000005"/>
    <n v="0.71845300000000001"/>
    <n v="0.62757099999999999"/>
    <n v="0.53822499999999995"/>
    <n v="0.483267"/>
  </r>
  <r>
    <x v="83"/>
    <n v="5094"/>
    <n v="0.87200599999999995"/>
    <n v="0.81880600000000003"/>
    <n v="0.80565399999999998"/>
    <n v="0.79367900000000002"/>
    <n v="0.78425599999999995"/>
    <n v="0.77738499999999999"/>
    <n v="0.76776599999999995"/>
    <n v="0.75873599999999997"/>
    <n v="0.74950899999999998"/>
    <n v="0.743031"/>
    <n v="0.73674899999999999"/>
    <n v="0.73105600000000004"/>
    <n v="0.72379300000000002"/>
    <n v="0.716333"/>
    <n v="0.62976100000000002"/>
    <n v="0.54593599999999998"/>
    <n v="0.491755"/>
  </r>
  <r>
    <x v="84"/>
    <n v="4748"/>
    <n v="0.86836599999999997"/>
    <n v="0.83508800000000005"/>
    <n v="0.816554"/>
    <n v="0.80791900000000005"/>
    <n v="0.79612499999999997"/>
    <n v="0.78685799999999995"/>
    <n v="0.77443099999999998"/>
    <n v="0.76390100000000005"/>
    <n v="0.75716099999999997"/>
    <n v="0.75252699999999995"/>
    <n v="0.74684099999999998"/>
    <n v="0.74052200000000001"/>
    <n v="0.73378299999999996"/>
    <n v="0.72556900000000002"/>
    <n v="0.64722000000000002"/>
    <n v="0.55433900000000003"/>
    <n v="0.49936799999999998"/>
  </r>
  <r>
    <x v="85"/>
    <n v="2959"/>
    <n v="0.88475800000000004"/>
    <n v="0.84657000000000004"/>
    <n v="0.82156099999999999"/>
    <n v="0.81007099999999999"/>
    <n v="0.79689100000000002"/>
    <n v="0.78100700000000001"/>
    <n v="0.76917899999999995"/>
    <n v="0.76039199999999996"/>
    <n v="0.75532299999999997"/>
    <n v="0.747888"/>
    <n v="0.738425"/>
    <n v="0.728962"/>
    <n v="0.72389300000000001"/>
    <n v="0.70936100000000002"/>
    <n v="0.63264600000000004"/>
    <n v="0.54613"/>
    <n v="0.49341000000000002"/>
  </r>
  <r>
    <x v="86"/>
    <n v="2863"/>
    <n v="0.87495599999999996"/>
    <n v="0.83443900000000004"/>
    <n v="0.81313299999999999"/>
    <n v="0.79671700000000001"/>
    <n v="0.78274500000000002"/>
    <n v="0.77017100000000005"/>
    <n v="0.76073999999999997"/>
    <n v="0.75375499999999995"/>
    <n v="0.74711799999999995"/>
    <n v="0.73873599999999995"/>
    <n v="0.73349600000000004"/>
    <n v="0.72616099999999995"/>
    <n v="0.70834799999999998"/>
    <n v="0.69752000000000003"/>
    <n v="0.621027"/>
    <n v="0.529864"/>
    <n v="0.47537499999999999"/>
  </r>
  <r>
    <x v="87"/>
    <n v="2955"/>
    <n v="0.87918799999999997"/>
    <n v="0.83519500000000002"/>
    <n v="0.81184400000000001"/>
    <n v="0.79052500000000003"/>
    <n v="0.77394200000000002"/>
    <n v="0.76175999999999999"/>
    <n v="0.75262300000000004"/>
    <n v="0.74382400000000004"/>
    <n v="0.73434900000000003"/>
    <n v="0.72351900000000002"/>
    <n v="0.71709000000000001"/>
    <n v="0.70050800000000002"/>
    <n v="0.69103199999999998"/>
    <n v="0.68291000000000002"/>
    <n v="0.61082899999999996"/>
    <n v="0.53096399999999999"/>
    <n v="0.48121799999999998"/>
  </r>
  <r>
    <x v="88"/>
    <n v="3157"/>
    <n v="0.88311700000000004"/>
    <n v="0.83845400000000003"/>
    <n v="0.81501400000000002"/>
    <n v="0.79632599999999998"/>
    <n v="0.78207199999999999"/>
    <n v="0.77130200000000004"/>
    <n v="0.76021499999999997"/>
    <n v="0.74817900000000004"/>
    <n v="0.74057600000000001"/>
    <n v="0.72822299999999995"/>
    <n v="0.71048500000000003"/>
    <n v="0.69591400000000003"/>
    <n v="0.68862800000000002"/>
    <n v="0.68292699999999995"/>
    <n v="0.61482400000000004"/>
    <n v="0.52644899999999994"/>
    <n v="0.467532"/>
  </r>
  <r>
    <x v="89"/>
    <n v="3685"/>
    <n v="0.88303900000000002"/>
    <n v="0.83446399999999998"/>
    <n v="0.80732700000000002"/>
    <n v="0.79348700000000005"/>
    <n v="0.77910400000000002"/>
    <n v="0.77204899999999999"/>
    <n v="0.76227999999999996"/>
    <n v="0.749525"/>
    <n v="0.74111300000000002"/>
    <n v="0.72211700000000001"/>
    <n v="0.70773399999999997"/>
    <n v="0.700407"/>
    <n v="0.69145199999999996"/>
    <n v="0.68602399999999997"/>
    <n v="0.61818200000000001"/>
    <n v="0.53731300000000004"/>
    <n v="0.47598400000000002"/>
  </r>
  <r>
    <x v="90"/>
    <n v="5661"/>
    <n v="0.87051800000000001"/>
    <n v="0.82176300000000002"/>
    <n v="0.80233200000000005"/>
    <n v="0.79191"/>
    <n v="0.78042699999999998"/>
    <n v="0.77194799999999997"/>
    <n v="0.76064299999999996"/>
    <n v="0.74651100000000004"/>
    <n v="0.72425399999999995"/>
    <n v="0.70782500000000004"/>
    <n v="0.70270299999999997"/>
    <n v="0.69528400000000001"/>
    <n v="0.68998400000000004"/>
    <n v="0.68203499999999995"/>
    <n v="0.61773500000000003"/>
    <n v="0.53948099999999999"/>
    <n v="0.48507299999999998"/>
  </r>
  <r>
    <x v="91"/>
    <n v="6336"/>
    <n v="0.86363599999999996"/>
    <n v="0.82638900000000004"/>
    <n v="0.80539799999999995"/>
    <n v="0.78929899999999997"/>
    <n v="0.77793599999999996"/>
    <n v="0.76231099999999996"/>
    <n v="0.74494899999999997"/>
    <n v="0.71306800000000004"/>
    <n v="0.696654"/>
    <n v="0.68686899999999995"/>
    <n v="0.678504"/>
    <n v="0.67266400000000004"/>
    <n v="0.66682399999999997"/>
    <n v="0.65577700000000005"/>
    <n v="0.59169799999999995"/>
    <n v="0.50552399999999997"/>
    <n v="0.45280900000000002"/>
  </r>
  <r>
    <x v="92"/>
    <n v="3558"/>
    <n v="0.87802100000000005"/>
    <n v="0.83248999999999995"/>
    <n v="0.81197299999999994"/>
    <n v="0.79735800000000001"/>
    <n v="0.78274299999999997"/>
    <n v="0.76672300000000004"/>
    <n v="0.73552600000000001"/>
    <n v="0.71838100000000005"/>
    <n v="0.707982"/>
    <n v="0.69758299999999995"/>
    <n v="0.68886999999999998"/>
    <n v="0.68128200000000005"/>
    <n v="0.67341200000000001"/>
    <n v="0.66638600000000003"/>
    <n v="0.60118000000000005"/>
    <n v="0.517988"/>
    <n v="0.46065200000000001"/>
  </r>
  <r>
    <x v="93"/>
    <n v="3539"/>
    <n v="0.88329999999999997"/>
    <n v="0.83893799999999996"/>
    <n v="0.81096400000000002"/>
    <n v="0.79033600000000004"/>
    <n v="0.76914400000000005"/>
    <n v="0.74088699999999996"/>
    <n v="0.71856500000000001"/>
    <n v="0.70669700000000002"/>
    <n v="0.69539399999999996"/>
    <n v="0.68748200000000004"/>
    <n v="0.67787500000000001"/>
    <n v="0.66431200000000001"/>
    <n v="0.65696500000000002"/>
    <n v="0.65074900000000002"/>
    <n v="0.59056200000000003"/>
    <n v="0.50098900000000002"/>
    <n v="0.444193"/>
  </r>
  <r>
    <x v="94"/>
    <n v="3902"/>
    <n v="0.88518699999999995"/>
    <n v="0.84290100000000001"/>
    <n v="0.81009699999999996"/>
    <n v="0.78805700000000001"/>
    <n v="0.75397199999999998"/>
    <n v="0.72501300000000002"/>
    <n v="0.70938000000000001"/>
    <n v="0.69964099999999996"/>
    <n v="0.690415"/>
    <n v="0.68093300000000001"/>
    <n v="0.66965699999999995"/>
    <n v="0.65940500000000002"/>
    <n v="0.65120500000000003"/>
    <n v="0.64710400000000001"/>
    <n v="0.58277800000000002"/>
    <n v="0.50179399999999996"/>
    <n v="0.45182"/>
  </r>
  <r>
    <x v="95"/>
    <n v="5249"/>
    <n v="0.86740300000000004"/>
    <n v="0.80948799999999999"/>
    <n v="0.78167299999999995"/>
    <n v="0.73956900000000003"/>
    <n v="0.71232600000000001"/>
    <n v="0.69670399999999999"/>
    <n v="0.68489199999999995"/>
    <n v="0.67479500000000003"/>
    <n v="0.66603199999999996"/>
    <n v="0.65422000000000002"/>
    <n v="0.64393199999999995"/>
    <n v="0.63612100000000005"/>
    <n v="0.63021499999999997"/>
    <n v="0.62621499999999997"/>
    <n v="0.56334499999999998"/>
    <n v="0.483711"/>
    <n v="0.43684499999999998"/>
  </r>
  <r>
    <x v="96"/>
    <n v="7318"/>
    <n v="0.85378500000000002"/>
    <n v="0.79639199999999999"/>
    <n v="0.73462700000000003"/>
    <n v="0.70292399999999999"/>
    <n v="0.68461300000000003"/>
    <n v="0.67299799999999999"/>
    <n v="0.66411600000000004"/>
    <n v="0.65509700000000004"/>
    <n v="0.64266199999999996"/>
    <n v="0.63173000000000001"/>
    <n v="0.627494"/>
    <n v="0.62134500000000004"/>
    <n v="0.61683500000000002"/>
    <n v="0.61218899999999998"/>
    <n v="0.55288300000000001"/>
    <n v="0.47854600000000003"/>
    <n v="0.42798599999999998"/>
  </r>
  <r>
    <x v="97"/>
    <n v="9790"/>
    <n v="0.84933599999999998"/>
    <n v="0.75556699999999999"/>
    <n v="0.71716000000000002"/>
    <n v="0.69846799999999998"/>
    <n v="0.685087"/>
    <n v="0.674566"/>
    <n v="0.66639400000000004"/>
    <n v="0.65423900000000001"/>
    <n v="0.64157299999999995"/>
    <n v="0.63462700000000005"/>
    <n v="0.62931599999999999"/>
    <n v="0.62359600000000004"/>
    <n v="0.61858999999999997"/>
    <n v="0.61338099999999995"/>
    <n v="0.55505599999999999"/>
    <n v="0.48038799999999998"/>
    <n v="0.43401400000000001"/>
  </r>
  <r>
    <x v="98"/>
    <n v="33166"/>
    <n v="0.78474900000000003"/>
    <n v="0.71081799999999995"/>
    <n v="0.68325999999999998"/>
    <n v="0.66730999999999996"/>
    <n v="0.65539999999999998"/>
    <n v="0.64355099999999998"/>
    <n v="0.629741"/>
    <n v="0.61541900000000005"/>
    <n v="0.60827399999999998"/>
    <n v="0.60278600000000004"/>
    <n v="0.59793200000000002"/>
    <n v="0.59331800000000001"/>
    <n v="0.587982"/>
    <n v="0.58116699999999999"/>
    <n v="0.525146"/>
    <n v="0.45664199999999999"/>
    <n v="0.414159"/>
  </r>
  <r>
    <x v="99"/>
    <n v="14227"/>
    <n v="0.80227700000000002"/>
    <n v="0.74337500000000001"/>
    <n v="0.71547099999999997"/>
    <n v="0.698461"/>
    <n v="0.68482500000000002"/>
    <n v="0.66690099999999997"/>
    <n v="0.65087499999999998"/>
    <n v="0.64321399999999995"/>
    <n v="0.63751999999999998"/>
    <n v="0.63021000000000005"/>
    <n v="0.62507900000000005"/>
    <n v="0.61804999999999999"/>
    <n v="0.60996700000000004"/>
    <n v="0.60237600000000002"/>
    <n v="0.548956"/>
    <n v="0.47880800000000001"/>
    <n v="0.43593199999999999"/>
  </r>
  <r>
    <x v="100"/>
    <n v="6648"/>
    <n v="0.84566799999999998"/>
    <n v="0.791215"/>
    <n v="0.761432"/>
    <n v="0.738869"/>
    <n v="0.71931400000000001"/>
    <n v="0.69930800000000004"/>
    <n v="0.68727400000000005"/>
    <n v="0.67915199999999998"/>
    <n v="0.67298400000000003"/>
    <n v="0.66636600000000001"/>
    <n v="0.65884500000000001"/>
    <n v="0.651474"/>
    <n v="0.64169699999999996"/>
    <n v="0.63688299999999998"/>
    <n v="0.57069800000000004"/>
    <n v="0.49593900000000002"/>
    <n v="0.451264"/>
  </r>
  <r>
    <x v="101"/>
    <n v="4756"/>
    <n v="0.85512999999999995"/>
    <n v="0.80824200000000002"/>
    <n v="0.77733399999999997"/>
    <n v="0.751892"/>
    <n v="0.72813300000000003"/>
    <n v="0.71488600000000002"/>
    <n v="0.70710700000000004"/>
    <n v="0.696384"/>
    <n v="0.68818299999999999"/>
    <n v="0.68061400000000005"/>
    <n v="0.66947000000000001"/>
    <n v="0.66084900000000002"/>
    <n v="0.654752"/>
    <n v="0.65201900000000002"/>
    <n v="0.59083300000000005"/>
    <n v="0.50168199999999996"/>
    <n v="0.45163999999999999"/>
  </r>
  <r>
    <x v="102"/>
    <n v="4142"/>
    <n v="0.86504099999999995"/>
    <n v="0.80975399999999997"/>
    <n v="0.77595400000000003"/>
    <n v="0.75205200000000005"/>
    <n v="0.736842"/>
    <n v="0.72380500000000003"/>
    <n v="0.71632099999999999"/>
    <n v="0.70931900000000003"/>
    <n v="0.70062800000000003"/>
    <n v="0.69000499999999998"/>
    <n v="0.68203800000000003"/>
    <n v="0.67600199999999999"/>
    <n v="0.67069000000000001"/>
    <n v="0.66368899999999997"/>
    <n v="0.60405600000000004"/>
    <n v="0.51690000000000003"/>
    <n v="0.47368399999999999"/>
  </r>
  <r>
    <x v="103"/>
    <n v="4287"/>
    <n v="0.86284099999999997"/>
    <n v="0.80289200000000005"/>
    <n v="0.76440399999999997"/>
    <n v="0.747143"/>
    <n v="0.73477999999999999"/>
    <n v="0.72335000000000005"/>
    <n v="0.71471899999999999"/>
    <n v="0.70422200000000001"/>
    <n v="0.69512499999999999"/>
    <n v="0.68509399999999998"/>
    <n v="0.67856300000000003"/>
    <n v="0.67016600000000004"/>
    <n v="0.66596699999999998"/>
    <n v="0.66130199999999995"/>
    <n v="0.59482199999999996"/>
    <n v="0.51387899999999997"/>
    <n v="0.46162799999999998"/>
  </r>
  <r>
    <x v="104"/>
    <n v="6158"/>
    <n v="0.84264399999999995"/>
    <n v="0.77297800000000005"/>
    <n v="0.74894400000000005"/>
    <n v="0.73400500000000002"/>
    <n v="0.72198799999999996"/>
    <n v="0.71094500000000005"/>
    <n v="0.70038999999999996"/>
    <n v="0.68739899999999998"/>
    <n v="0.67765500000000001"/>
    <n v="0.67018500000000003"/>
    <n v="0.66515100000000005"/>
    <n v="0.66092899999999999"/>
    <n v="0.65427100000000005"/>
    <n v="0.64939899999999995"/>
    <n v="0.59288700000000005"/>
    <n v="0.50974299999999995"/>
    <n v="0.46005200000000002"/>
  </r>
  <r>
    <x v="105"/>
    <n v="8005"/>
    <n v="0.80099900000000002"/>
    <n v="0.74840700000000004"/>
    <n v="0.72617100000000001"/>
    <n v="0.71105600000000002"/>
    <n v="0.69893799999999995"/>
    <n v="0.68906900000000004"/>
    <n v="0.67445299999999997"/>
    <n v="0.66208599999999995"/>
    <n v="0.65359199999999995"/>
    <n v="0.64472200000000002"/>
    <n v="0.63810100000000003"/>
    <n v="0.63273000000000001"/>
    <n v="0.62735799999999997"/>
    <n v="0.61886300000000005"/>
    <n v="0.55377900000000002"/>
    <n v="0.47670200000000001"/>
    <n v="0.42510900000000001"/>
  </r>
  <r>
    <x v="106"/>
    <n v="3951"/>
    <n v="0.84206499999999995"/>
    <n v="0.78638300000000005"/>
    <n v="0.75980800000000004"/>
    <n v="0.740066"/>
    <n v="0.72816999999999998"/>
    <n v="0.71399599999999996"/>
    <n v="0.69982299999999997"/>
    <n v="0.69273600000000002"/>
    <n v="0.68286500000000006"/>
    <n v="0.67400700000000002"/>
    <n v="0.66767900000000002"/>
    <n v="0.661605"/>
    <n v="0.65224000000000004"/>
    <n v="0.64692499999999997"/>
    <n v="0.585928"/>
    <n v="0.50645399999999996"/>
    <n v="0.45507500000000001"/>
  </r>
  <r>
    <x v="107"/>
    <n v="3216"/>
    <n v="0.86411700000000002"/>
    <n v="0.80565900000000001"/>
    <n v="0.77829599999999999"/>
    <n v="0.76150499999999999"/>
    <n v="0.74502500000000005"/>
    <n v="0.73196499999999998"/>
    <n v="0.72045999999999999"/>
    <n v="0.71268699999999996"/>
    <n v="0.704291"/>
    <n v="0.69620599999999999"/>
    <n v="0.690299"/>
    <n v="0.68096999999999996"/>
    <n v="0.67101999999999995"/>
    <n v="0.663246"/>
    <n v="0.59763699999999997"/>
    <n v="0.51772399999999996"/>
    <n v="0.47045999999999999"/>
  </r>
  <r>
    <x v="108"/>
    <n v="2835"/>
    <n v="0.86490299999999998"/>
    <n v="0.80282200000000004"/>
    <n v="0.77707199999999998"/>
    <n v="0.75661400000000001"/>
    <n v="0.73968299999999998"/>
    <n v="0.729101"/>
    <n v="0.71887100000000004"/>
    <n v="0.710758"/>
    <n v="0.70194000000000001"/>
    <n v="0.69559099999999996"/>
    <n v="0.68395099999999998"/>
    <n v="0.67583800000000005"/>
    <n v="0.66631399999999996"/>
    <n v="0.65996500000000002"/>
    <n v="0.59964700000000004"/>
    <n v="0.51287499999999997"/>
    <n v="0.465256"/>
  </r>
  <r>
    <x v="109"/>
    <n v="2877"/>
    <n v="0.86687499999999995"/>
    <n v="0.81438999999999995"/>
    <n v="0.782412"/>
    <n v="0.76155700000000004"/>
    <n v="0.74661100000000002"/>
    <n v="0.73444600000000004"/>
    <n v="0.72540800000000005"/>
    <n v="0.71706599999999998"/>
    <n v="0.71046200000000004"/>
    <n v="0.69655900000000004"/>
    <n v="0.68717399999999995"/>
    <n v="0.67709399999999997"/>
    <n v="0.67431399999999997"/>
    <n v="0.667709"/>
    <n v="0.60375400000000001"/>
    <n v="0.51685800000000004"/>
    <n v="0.46645799999999998"/>
  </r>
  <r>
    <x v="110"/>
    <n v="3144"/>
    <n v="0.84828199999999998"/>
    <n v="0.78753200000000001"/>
    <n v="0.75572499999999998"/>
    <n v="0.73886799999999997"/>
    <n v="0.72741699999999998"/>
    <n v="0.71851100000000001"/>
    <n v="0.709924"/>
    <n v="0.70197200000000004"/>
    <n v="0.69115800000000005"/>
    <n v="0.68320599999999998"/>
    <n v="0.67620899999999995"/>
    <n v="0.66952900000000004"/>
    <n v="0.66571199999999997"/>
    <n v="0.66189600000000004"/>
    <n v="0.59828199999999998"/>
    <n v="0.50636099999999995"/>
    <n v="0.45324399999999998"/>
  </r>
  <r>
    <x v="111"/>
    <n v="3944"/>
    <n v="0.84355999999999998"/>
    <n v="0.78118699999999996"/>
    <n v="0.76115600000000005"/>
    <n v="0.74416800000000005"/>
    <n v="0.73428000000000004"/>
    <n v="0.72058800000000001"/>
    <n v="0.7107"/>
    <n v="0.69802200000000003"/>
    <n v="0.68711999999999995"/>
    <n v="0.67545599999999995"/>
    <n v="0.67089200000000004"/>
    <n v="0.66734300000000002"/>
    <n v="0.66404700000000005"/>
    <n v="0.65948300000000004"/>
    <n v="0.59939100000000001"/>
    <n v="0.52256599999999997"/>
    <n v="0.47464499999999998"/>
  </r>
  <r>
    <x v="112"/>
    <n v="3908"/>
    <n v="0.840839"/>
    <n v="0.80066499999999996"/>
    <n v="0.77942699999999998"/>
    <n v="0.76688800000000001"/>
    <n v="0.75281500000000001"/>
    <n v="0.73899700000000001"/>
    <n v="0.72978500000000002"/>
    <n v="0.717503"/>
    <n v="0.708291"/>
    <n v="0.70342899999999997"/>
    <n v="0.69779899999999995"/>
    <n v="0.69498499999999996"/>
    <n v="0.68730800000000003"/>
    <n v="0.67809600000000003"/>
    <n v="0.61668400000000001"/>
    <n v="0.53633600000000003"/>
    <n v="0.48080899999999999"/>
  </r>
  <r>
    <x v="113"/>
    <n v="2570"/>
    <n v="0.83968900000000002"/>
    <n v="0.79416299999999995"/>
    <n v="0.768482"/>
    <n v="0.74863800000000003"/>
    <n v="0.73618700000000004"/>
    <n v="0.72140099999999996"/>
    <n v="0.70933900000000005"/>
    <n v="0.7"/>
    <n v="0.692218"/>
    <n v="0.68560299999999996"/>
    <n v="0.67548600000000003"/>
    <n v="0.66653700000000005"/>
    <n v="0.66031099999999998"/>
    <n v="0.65369600000000005"/>
    <n v="0.59805399999999997"/>
    <n v="0.51984399999999997"/>
    <n v="0.47198400000000001"/>
  </r>
  <r>
    <x v="114"/>
    <n v="2582"/>
    <n v="0.84934200000000004"/>
    <n v="0.79628200000000005"/>
    <n v="0.76955799999999996"/>
    <n v="0.75058100000000005"/>
    <n v="0.73508899999999999"/>
    <n v="0.72192100000000003"/>
    <n v="0.71030199999999999"/>
    <n v="0.70333100000000004"/>
    <n v="0.70023199999999997"/>
    <n v="0.69403599999999999"/>
    <n v="0.68551499999999999"/>
    <n v="0.67776899999999995"/>
    <n v="0.66886100000000004"/>
    <n v="0.66421399999999997"/>
    <n v="0.59721100000000005"/>
    <n v="0.52130100000000001"/>
    <n v="0.46514299999999997"/>
  </r>
  <r>
    <x v="115"/>
    <n v="2339"/>
    <n v="0.86276200000000003"/>
    <n v="0.81274000000000002"/>
    <n v="0.78366800000000003"/>
    <n v="0.76442900000000003"/>
    <n v="0.74818300000000004"/>
    <n v="0.734074"/>
    <n v="0.72680599999999995"/>
    <n v="0.72039299999999995"/>
    <n v="0.71013300000000001"/>
    <n v="0.70115400000000005"/>
    <n v="0.69003800000000004"/>
    <n v="0.68533599999999995"/>
    <n v="0.678068"/>
    <n v="0.66951700000000003"/>
    <n v="0.60966200000000004"/>
    <n v="0.52543799999999996"/>
    <n v="0.46900399999999998"/>
  </r>
  <r>
    <x v="116"/>
    <n v="2256"/>
    <n v="0.85372300000000001"/>
    <n v="0.80186199999999996"/>
    <n v="0.76817400000000002"/>
    <n v="0.74601099999999998"/>
    <n v="0.734043"/>
    <n v="0.72207399999999999"/>
    <n v="0.71453900000000004"/>
    <n v="0.703901"/>
    <n v="0.69636500000000001"/>
    <n v="0.69060299999999997"/>
    <n v="0.68040800000000001"/>
    <n v="0.67242900000000005"/>
    <n v="0.66489399999999999"/>
    <n v="0.65868800000000005"/>
    <n v="0.59352800000000006"/>
    <n v="0.51152500000000001"/>
    <n v="0.45966299999999999"/>
  </r>
  <r>
    <x v="117"/>
    <n v="2665"/>
    <n v="0.85328300000000001"/>
    <n v="0.79212000000000005"/>
    <n v="0.761351"/>
    <n v="0.74071299999999995"/>
    <n v="0.72945599999999999"/>
    <n v="0.71819900000000003"/>
    <n v="0.70544099999999998"/>
    <n v="0.69643500000000003"/>
    <n v="0.68067500000000003"/>
    <n v="0.67467200000000005"/>
    <n v="0.67016900000000001"/>
    <n v="0.66228900000000002"/>
    <n v="0.65515900000000005"/>
    <n v="0.65103200000000006"/>
    <n v="0.59549700000000005"/>
    <n v="0.506942"/>
    <n v="0.46078799999999998"/>
  </r>
  <r>
    <x v="118"/>
    <n v="3835"/>
    <n v="0.83937399999999995"/>
    <n v="0.77575000000000005"/>
    <n v="0.74863100000000005"/>
    <n v="0.73507199999999995"/>
    <n v="0.72151200000000004"/>
    <n v="0.71421100000000004"/>
    <n v="0.70482400000000001"/>
    <n v="0.69335100000000005"/>
    <n v="0.68031299999999995"/>
    <n v="0.67196900000000004"/>
    <n v="0.667014"/>
    <n v="0.66362500000000002"/>
    <n v="0.65710599999999997"/>
    <n v="0.65371599999999996"/>
    <n v="0.59009100000000003"/>
    <n v="0.502216"/>
    <n v="0.44458900000000001"/>
  </r>
  <r>
    <x v="119"/>
    <n v="3901"/>
    <n v="0.84773100000000001"/>
    <n v="0.78544000000000003"/>
    <n v="0.762625"/>
    <n v="0.74801300000000004"/>
    <n v="0.73622100000000001"/>
    <n v="0.72468600000000005"/>
    <n v="0.71161200000000002"/>
    <n v="0.69905200000000001"/>
    <n v="0.69161799999999996"/>
    <n v="0.68725999999999998"/>
    <n v="0.68392699999999995"/>
    <n v="0.67803100000000005"/>
    <n v="0.67393000000000003"/>
    <n v="0.66675200000000001"/>
    <n v="0.612151"/>
    <n v="0.53601600000000005"/>
    <n v="0.47782599999999997"/>
  </r>
  <r>
    <x v="120"/>
    <n v="3319"/>
    <n v="0.84151900000000002"/>
    <n v="0.79813199999999995"/>
    <n v="0.77854800000000002"/>
    <n v="0.76378400000000002"/>
    <n v="0.74691200000000002"/>
    <n v="0.72732799999999997"/>
    <n v="0.713167"/>
    <n v="0.70262100000000005"/>
    <n v="0.69177500000000003"/>
    <n v="0.68514600000000003"/>
    <n v="0.67972299999999997"/>
    <n v="0.674902"/>
    <n v="0.66917700000000002"/>
    <n v="0.66074100000000002"/>
    <n v="0.601989"/>
    <n v="0.51280499999999996"/>
    <n v="0.46007799999999999"/>
  </r>
  <r>
    <x v="121"/>
    <n v="2303"/>
    <n v="0.86235300000000004"/>
    <n v="0.81589199999999995"/>
    <n v="0.79418200000000005"/>
    <n v="0.77507599999999999"/>
    <n v="0.75553599999999999"/>
    <n v="0.73903600000000003"/>
    <n v="0.73339100000000002"/>
    <n v="0.72210200000000002"/>
    <n v="0.71472000000000002"/>
    <n v="0.70560100000000003"/>
    <n v="0.698654"/>
    <n v="0.69214100000000001"/>
    <n v="0.68823299999999998"/>
    <n v="0.68258799999999997"/>
    <n v="0.61875800000000003"/>
    <n v="0.52757299999999996"/>
    <n v="0.47242699999999999"/>
  </r>
  <r>
    <x v="122"/>
    <n v="2144"/>
    <n v="0.86660400000000004"/>
    <n v="0.815299"/>
    <n v="0.791045"/>
    <n v="0.774254"/>
    <n v="0.76072799999999996"/>
    <n v="0.75046599999999997"/>
    <n v="0.74113799999999996"/>
    <n v="0.73460800000000004"/>
    <n v="0.723881"/>
    <n v="0.71548500000000004"/>
    <n v="0.70522399999999996"/>
    <n v="0.70102600000000004"/>
    <n v="0.69169800000000004"/>
    <n v="0.6875"/>
    <n v="0.619869"/>
    <n v="0.53171599999999997"/>
    <n v="0.47901100000000002"/>
  </r>
  <r>
    <x v="123"/>
    <n v="2354"/>
    <n v="0.85046699999999997"/>
    <n v="0.79736600000000002"/>
    <n v="0.76593"/>
    <n v="0.74596399999999996"/>
    <n v="0.735344"/>
    <n v="0.72132499999999999"/>
    <n v="0.70943100000000003"/>
    <n v="0.69753600000000004"/>
    <n v="0.68734099999999998"/>
    <n v="0.67459599999999997"/>
    <n v="0.66737500000000005"/>
    <n v="0.66142699999999999"/>
    <n v="0.65590499999999996"/>
    <n v="0.65250600000000003"/>
    <n v="0.58666099999999999"/>
    <n v="0.50339800000000001"/>
    <n v="0.454121"/>
  </r>
  <r>
    <x v="124"/>
    <n v="2726"/>
    <n v="0.85583299999999995"/>
    <n v="0.79163600000000001"/>
    <n v="0.75568599999999997"/>
    <n v="0.735877"/>
    <n v="0.72413799999999995"/>
    <n v="0.712032"/>
    <n v="0.70469599999999999"/>
    <n v="0.69479100000000005"/>
    <n v="0.683786"/>
    <n v="0.67754999999999999"/>
    <n v="0.66947900000000005"/>
    <n v="0.66361000000000003"/>
    <n v="0.65920800000000002"/>
    <n v="0.65407199999999999"/>
    <n v="0.59024200000000004"/>
    <n v="0.50880400000000003"/>
    <n v="0.45267800000000002"/>
  </r>
  <r>
    <x v="125"/>
    <n v="3596"/>
    <n v="0.834816"/>
    <n v="0.77864299999999997"/>
    <n v="0.75194700000000003"/>
    <n v="0.73692999999999997"/>
    <n v="0.72469399999999995"/>
    <n v="0.71690799999999999"/>
    <n v="0.708009"/>
    <n v="0.69271400000000005"/>
    <n v="0.68353699999999995"/>
    <n v="0.67741899999999999"/>
    <n v="0.67380399999999996"/>
    <n v="0.66991100000000003"/>
    <n v="0.66490499999999997"/>
    <n v="0.66156800000000004"/>
    <n v="0.60233599999999998"/>
    <n v="0.51807599999999998"/>
    <n v="0.46523900000000001"/>
  </r>
  <r>
    <x v="126"/>
    <n v="3701"/>
    <n v="0.84004299999999998"/>
    <n v="0.78627400000000003"/>
    <n v="0.76492800000000005"/>
    <n v="0.74817599999999995"/>
    <n v="0.73385599999999995"/>
    <n v="0.72250700000000001"/>
    <n v="0.71115899999999999"/>
    <n v="0.70224299999999995"/>
    <n v="0.69602799999999998"/>
    <n v="0.69116500000000003"/>
    <n v="0.68576099999999995"/>
    <n v="0.68116699999999997"/>
    <n v="0.675763"/>
    <n v="0.66765699999999994"/>
    <n v="0.60605200000000004"/>
    <n v="0.52175099999999996"/>
    <n v="0.469333"/>
  </r>
  <r>
    <x v="127"/>
    <n v="2527"/>
    <n v="0.85714299999999999"/>
    <n v="0.80846899999999999"/>
    <n v="0.781559"/>
    <n v="0.76137699999999997"/>
    <n v="0.74792199999999998"/>
    <n v="0.73288500000000001"/>
    <n v="0.71468100000000001"/>
    <n v="0.70201800000000003"/>
    <n v="0.69410400000000005"/>
    <n v="0.688168"/>
    <n v="0.67985799999999996"/>
    <n v="0.67510899999999996"/>
    <n v="0.66561099999999995"/>
    <n v="0.66046700000000003"/>
    <n v="0.59596400000000005"/>
    <n v="0.51444400000000001"/>
    <n v="0.45389800000000002"/>
  </r>
  <r>
    <x v="128"/>
    <n v="2407"/>
    <n v="0.83838800000000002"/>
    <n v="0.78811799999999999"/>
    <n v="0.76402199999999998"/>
    <n v="0.74989600000000001"/>
    <n v="0.73078500000000002"/>
    <n v="0.71956799999999999"/>
    <n v="0.70959700000000003"/>
    <n v="0.70004200000000005"/>
    <n v="0.69214799999999999"/>
    <n v="0.68467"/>
    <n v="0.67677600000000004"/>
    <n v="0.66846700000000003"/>
    <n v="0.66223500000000002"/>
    <n v="0.65849599999999997"/>
    <n v="0.59576200000000001"/>
    <n v="0.50976299999999997"/>
    <n v="0.45866200000000001"/>
  </r>
  <r>
    <x v="129"/>
    <n v="2109"/>
    <n v="0.854908"/>
    <n v="0.79990499999999998"/>
    <n v="0.77477499999999999"/>
    <n v="0.75296300000000005"/>
    <n v="0.73257499999999998"/>
    <n v="0.72261699999999995"/>
    <n v="0.71123800000000004"/>
    <n v="0.70175399999999999"/>
    <n v="0.69416800000000001"/>
    <n v="0.68563300000000005"/>
    <n v="0.67946899999999999"/>
    <n v="0.67283099999999996"/>
    <n v="0.66761499999999996"/>
    <n v="0.66192499999999999"/>
    <n v="0.60360400000000003"/>
    <n v="0.513988"/>
    <n v="0.46135599999999999"/>
  </r>
  <r>
    <x v="130"/>
    <n v="2143"/>
    <n v="0.86560899999999996"/>
    <n v="0.80541300000000005"/>
    <n v="0.76294899999999999"/>
    <n v="0.74148400000000003"/>
    <n v="0.72235199999999999"/>
    <n v="0.712086"/>
    <n v="0.70415300000000003"/>
    <n v="0.69062100000000004"/>
    <n v="0.67755500000000002"/>
    <n v="0.671489"/>
    <n v="0.66075600000000001"/>
    <n v="0.65468999999999999"/>
    <n v="0.65049000000000001"/>
    <n v="0.64675700000000003"/>
    <n v="0.58982699999999999"/>
    <n v="0.50769900000000001"/>
    <n v="0.448903"/>
  </r>
  <r>
    <x v="131"/>
    <n v="2408"/>
    <n v="0.85174399999999995"/>
    <n v="0.78862100000000002"/>
    <n v="0.75664500000000001"/>
    <n v="0.739618"/>
    <n v="0.72217600000000004"/>
    <n v="0.71096300000000001"/>
    <n v="0.70431900000000003"/>
    <n v="0.692276"/>
    <n v="0.68023299999999998"/>
    <n v="0.67109600000000003"/>
    <n v="0.66611299999999996"/>
    <n v="0.66237500000000005"/>
    <n v="0.658223"/>
    <n v="0.65282399999999996"/>
    <n v="0.58388700000000004"/>
    <n v="0.50249200000000005"/>
    <n v="0.45099699999999998"/>
  </r>
  <r>
    <x v="132"/>
    <n v="3349"/>
    <n v="0.83547300000000002"/>
    <n v="0.77276800000000001"/>
    <n v="0.75365800000000005"/>
    <n v="0.73992199999999997"/>
    <n v="0.72887400000000002"/>
    <n v="0.71961799999999998"/>
    <n v="0.71125700000000003"/>
    <n v="0.69483399999999995"/>
    <n v="0.68527899999999997"/>
    <n v="0.67900899999999997"/>
    <n v="0.67423100000000002"/>
    <n v="0.66885600000000001"/>
    <n v="0.66198900000000005"/>
    <n v="0.65482200000000002"/>
    <n v="0.60077599999999998"/>
    <n v="0.51298900000000003"/>
    <n v="0.459839"/>
  </r>
  <r>
    <x v="133"/>
    <n v="3310"/>
    <n v="0.83353500000000003"/>
    <n v="0.78368599999999999"/>
    <n v="0.76253800000000005"/>
    <n v="0.74924500000000005"/>
    <n v="0.73987899999999995"/>
    <n v="0.72658599999999995"/>
    <n v="0.71480399999999999"/>
    <n v="0.69969800000000004"/>
    <n v="0.69274899999999995"/>
    <n v="0.68640500000000004"/>
    <n v="0.68187299999999995"/>
    <n v="0.67613299999999998"/>
    <n v="0.66888199999999998"/>
    <n v="0.66072500000000001"/>
    <n v="0.595468"/>
    <n v="0.51540799999999998"/>
    <n v="0.46495500000000001"/>
  </r>
  <r>
    <x v="134"/>
    <n v="2189"/>
    <n v="0.84650499999999995"/>
    <n v="0.79305599999999998"/>
    <n v="0.76747399999999999"/>
    <n v="0.75011399999999995"/>
    <n v="0.73595200000000005"/>
    <n v="0.71676600000000001"/>
    <n v="0.70260400000000001"/>
    <n v="0.69209699999999996"/>
    <n v="0.68524399999999996"/>
    <n v="0.67656499999999997"/>
    <n v="0.66742800000000002"/>
    <n v="0.66286"/>
    <n v="0.65509399999999995"/>
    <n v="0.64961199999999997"/>
    <n v="0.58200099999999999"/>
    <n v="0.48926500000000001"/>
    <n v="0.450434"/>
  </r>
  <r>
    <x v="135"/>
    <n v="2019"/>
    <n v="0.85487900000000006"/>
    <n v="0.79841499999999999"/>
    <n v="0.77018299999999995"/>
    <n v="0.75086699999999995"/>
    <n v="0.72659700000000005"/>
    <n v="0.71124299999999996"/>
    <n v="0.70133699999999999"/>
    <n v="0.69291700000000001"/>
    <n v="0.68895499999999998"/>
    <n v="0.67855399999999999"/>
    <n v="0.67013400000000001"/>
    <n v="0.66121799999999997"/>
    <n v="0.65428399999999998"/>
    <n v="0.65032199999999996"/>
    <n v="0.57850400000000002"/>
    <n v="0.49579000000000001"/>
    <n v="0.44626100000000002"/>
  </r>
  <r>
    <x v="136"/>
    <n v="2071"/>
    <n v="0.857074"/>
    <n v="0.80637400000000004"/>
    <n v="0.77836799999999995"/>
    <n v="0.75422500000000003"/>
    <n v="0.73635899999999999"/>
    <n v="0.72670199999999996"/>
    <n v="0.71366499999999999"/>
    <n v="0.70738800000000002"/>
    <n v="0.69869599999999998"/>
    <n v="0.690971"/>
    <n v="0.68083099999999996"/>
    <n v="0.67165600000000003"/>
    <n v="0.66393000000000002"/>
    <n v="0.65958499999999998"/>
    <n v="0.59439900000000001"/>
    <n v="0.51424400000000003"/>
    <n v="0.46257799999999999"/>
  </r>
  <r>
    <x v="137"/>
    <n v="2175"/>
    <n v="0.85287400000000002"/>
    <n v="0.79586199999999996"/>
    <n v="0.76643700000000003"/>
    <n v="0.74666699999999997"/>
    <n v="0.72919500000000004"/>
    <n v="0.71356299999999995"/>
    <n v="0.70160900000000004"/>
    <n v="0.69425300000000001"/>
    <n v="0.68689699999999998"/>
    <n v="0.677701"/>
    <n v="0.66942500000000005"/>
    <n v="0.66298900000000005"/>
    <n v="0.65425299999999997"/>
    <n v="0.64873599999999998"/>
    <n v="0.58712600000000004"/>
    <n v="0.51080499999999995"/>
    <n v="0.46344800000000003"/>
  </r>
  <r>
    <x v="138"/>
    <n v="2371"/>
    <n v="0.85322600000000004"/>
    <n v="0.792493"/>
    <n v="0.75748599999999999"/>
    <n v="0.74103799999999997"/>
    <n v="0.72796300000000003"/>
    <n v="0.71573200000000003"/>
    <n v="0.704766"/>
    <n v="0.695909"/>
    <n v="0.68662999999999996"/>
    <n v="0.68030400000000002"/>
    <n v="0.67439899999999997"/>
    <n v="0.66891599999999996"/>
    <n v="0.66259000000000001"/>
    <n v="0.657528"/>
    <n v="0.60143400000000002"/>
    <n v="0.51075499999999996"/>
    <n v="0.45887800000000001"/>
  </r>
  <r>
    <x v="139"/>
    <n v="3002"/>
    <n v="0.83144600000000002"/>
    <n v="0.770486"/>
    <n v="0.751166"/>
    <n v="0.73784099999999997"/>
    <n v="0.72651600000000005"/>
    <n v="0.71718899999999997"/>
    <n v="0.71152599999999999"/>
    <n v="0.69953399999999999"/>
    <n v="0.68587600000000004"/>
    <n v="0.67754800000000004"/>
    <n v="0.67255200000000004"/>
    <n v="0.66622300000000001"/>
    <n v="0.66122599999999998"/>
    <n v="0.65822800000000004"/>
    <n v="0.59960000000000002"/>
    <n v="0.51399099999999998"/>
    <n v="0.46169199999999999"/>
  </r>
  <r>
    <x v="140"/>
    <n v="3041"/>
    <n v="0.83360699999999999"/>
    <n v="0.778362"/>
    <n v="0.75698799999999999"/>
    <n v="0.73923099999999997"/>
    <n v="0.72541900000000004"/>
    <n v="0.715225"/>
    <n v="0.69878300000000004"/>
    <n v="0.68497200000000003"/>
    <n v="0.67510700000000001"/>
    <n v="0.66589900000000002"/>
    <n v="0.66261099999999995"/>
    <n v="0.65932299999999999"/>
    <n v="0.65274600000000005"/>
    <n v="0.64452500000000001"/>
    <n v="0.58105899999999999"/>
    <n v="0.50345300000000004"/>
    <n v="0.45379799999999998"/>
  </r>
  <r>
    <x v="141"/>
    <n v="1932"/>
    <n v="0.83799199999999996"/>
    <n v="0.77743300000000004"/>
    <n v="0.74689399999999995"/>
    <n v="0.73084899999999997"/>
    <n v="0.71894400000000003"/>
    <n v="0.70755699999999999"/>
    <n v="0.69616999999999996"/>
    <n v="0.68685300000000005"/>
    <n v="0.67753600000000003"/>
    <n v="0.67287799999999998"/>
    <n v="0.66666700000000001"/>
    <n v="0.66304300000000005"/>
    <n v="0.658385"/>
    <n v="0.65269200000000005"/>
    <n v="0.59627300000000005"/>
    <n v="0.50724599999999997"/>
    <n v="0.44927499999999998"/>
  </r>
  <r>
    <x v="142"/>
    <n v="1927"/>
    <n v="0.83757099999999995"/>
    <n v="0.78463899999999998"/>
    <n v="0.755579"/>
    <n v="0.73689700000000002"/>
    <n v="0.71613899999999997"/>
    <n v="0.70057100000000005"/>
    <n v="0.68915400000000004"/>
    <n v="0.679813"/>
    <n v="0.67410499999999995"/>
    <n v="0.66943399999999997"/>
    <n v="0.66268800000000005"/>
    <n v="0.65749899999999994"/>
    <n v="0.65282799999999996"/>
    <n v="0.64712000000000003"/>
    <n v="0.58588499999999999"/>
    <n v="0.50492999999999999"/>
    <n v="0.44732699999999997"/>
  </r>
  <r>
    <x v="143"/>
    <n v="1953"/>
    <n v="0.85509500000000005"/>
    <n v="0.79569900000000005"/>
    <n v="0.76600100000000004"/>
    <n v="0.74039900000000003"/>
    <n v="0.72708700000000004"/>
    <n v="0.71428599999999998"/>
    <n v="0.70302100000000001"/>
    <n v="0.69585300000000005"/>
    <n v="0.68970799999999999"/>
    <n v="0.68049199999999999"/>
    <n v="0.66973899999999997"/>
    <n v="0.66256999999999999"/>
    <n v="0.655914"/>
    <n v="0.65130600000000005"/>
    <n v="0.60010200000000002"/>
    <n v="0.505888"/>
    <n v="0.45417299999999999"/>
  </r>
  <r>
    <x v="144"/>
    <n v="1968"/>
    <n v="0.856707"/>
    <n v="0.78912599999999999"/>
    <n v="0.75863800000000003"/>
    <n v="0.738313"/>
    <n v="0.72256100000000001"/>
    <n v="0.70630099999999996"/>
    <n v="0.69715400000000005"/>
    <n v="0.68648399999999998"/>
    <n v="0.67987799999999998"/>
    <n v="0.67327199999999998"/>
    <n v="0.66209300000000004"/>
    <n v="0.65802799999999995"/>
    <n v="0.65091500000000002"/>
    <n v="0.64430900000000002"/>
    <n v="0.58485799999999999"/>
    <n v="0.50101600000000002"/>
    <n v="0.447154"/>
  </r>
  <r>
    <x v="145"/>
    <n v="2160"/>
    <n v="0.848611"/>
    <n v="0.78888899999999995"/>
    <n v="0.75648099999999996"/>
    <n v="0.73518499999999998"/>
    <n v="0.724074"/>
    <n v="0.713426"/>
    <n v="0.70138900000000004"/>
    <n v="0.69259300000000001"/>
    <n v="0.68240699999999999"/>
    <n v="0.67268499999999998"/>
    <n v="0.66574100000000003"/>
    <n v="0.661574"/>
    <n v="0.65463000000000005"/>
    <n v="0.64768499999999996"/>
    <n v="0.58333299999999999"/>
    <n v="0.49166700000000002"/>
    <n v="0.44629600000000003"/>
  </r>
  <r>
    <x v="146"/>
    <n v="3116"/>
    <n v="0.83921699999999999"/>
    <n v="0.77246499999999996"/>
    <n v="0.75096300000000005"/>
    <n v="0.73555800000000005"/>
    <n v="0.72240099999999996"/>
    <n v="0.71277299999999999"/>
    <n v="0.70410799999999996"/>
    <n v="0.69030800000000003"/>
    <n v="0.68260600000000005"/>
    <n v="0.67843399999999998"/>
    <n v="0.67329899999999998"/>
    <n v="0.66752199999999995"/>
    <n v="0.66303000000000001"/>
    <n v="0.65661099999999994"/>
    <n v="0.59916599999999998"/>
    <n v="0.516046"/>
    <n v="0.46533999999999998"/>
  </r>
  <r>
    <x v="147"/>
    <n v="2980"/>
    <n v="0.82919500000000002"/>
    <n v="0.77751700000000001"/>
    <n v="0.75302000000000002"/>
    <n v="0.73590599999999995"/>
    <n v="0.72382599999999997"/>
    <n v="0.71342300000000003"/>
    <n v="0.70033599999999996"/>
    <n v="0.68892600000000004"/>
    <n v="0.68154400000000004"/>
    <n v="0.67650999999999994"/>
    <n v="0.67181199999999996"/>
    <n v="0.66879200000000005"/>
    <n v="0.66174500000000003"/>
    <n v="0.654362"/>
    <n v="0.60469799999999996"/>
    <n v="0.51174500000000001"/>
    <n v="0.45973199999999997"/>
  </r>
  <r>
    <x v="148"/>
    <n v="2153"/>
    <n v="0.857873"/>
    <n v="0.81189"/>
    <n v="0.78309300000000004"/>
    <n v="0.76126300000000002"/>
    <n v="0.74639999999999995"/>
    <n v="0.73014400000000002"/>
    <n v="0.72038999999999997"/>
    <n v="0.70692100000000002"/>
    <n v="0.69716699999999998"/>
    <n v="0.69020000000000004"/>
    <n v="0.68323299999999998"/>
    <n v="0.67765900000000001"/>
    <n v="0.669763"/>
    <n v="0.66465399999999997"/>
    <n v="0.59637700000000005"/>
    <n v="0.51091500000000001"/>
    <n v="0.45239200000000002"/>
  </r>
  <r>
    <x v="149"/>
    <n v="1997"/>
    <n v="0.84977499999999995"/>
    <n v="0.79569400000000001"/>
    <n v="0.77215800000000001"/>
    <n v="0.75613399999999997"/>
    <n v="0.73960899999999996"/>
    <n v="0.73009500000000005"/>
    <n v="0.71857800000000005"/>
    <n v="0.70655999999999997"/>
    <n v="0.69904900000000003"/>
    <n v="0.69203800000000004"/>
    <n v="0.68502799999999997"/>
    <n v="0.67651499999999998"/>
    <n v="0.66850299999999996"/>
    <n v="0.66149199999999997"/>
    <n v="0.60040099999999996"/>
    <n v="0.50776200000000005"/>
    <n v="0.45067600000000002"/>
  </r>
  <r>
    <x v="150"/>
    <n v="1950"/>
    <n v="0.84256399999999998"/>
    <n v="0.78666700000000001"/>
    <n v="0.75538499999999997"/>
    <n v="0.73230799999999996"/>
    <n v="0.71743599999999996"/>
    <n v="0.70051300000000005"/>
    <n v="0.68923100000000004"/>
    <n v="0.67846200000000001"/>
    <n v="0.66871800000000003"/>
    <n v="0.66153799999999996"/>
    <n v="0.65128200000000003"/>
    <n v="0.64102599999999998"/>
    <n v="0.63384600000000002"/>
    <n v="0.62974399999999997"/>
    <n v="0.56359000000000004"/>
    <n v="0.48359000000000002"/>
    <n v="0.42871799999999999"/>
  </r>
  <r>
    <x v="151"/>
    <n v="2312"/>
    <n v="0.83953299999999997"/>
    <n v="0.78546700000000003"/>
    <n v="0.74610699999999996"/>
    <n v="0.72448100000000004"/>
    <n v="0.71020799999999995"/>
    <n v="0.70069199999999998"/>
    <n v="0.69117600000000001"/>
    <n v="0.68252599999999997"/>
    <n v="0.673875"/>
    <n v="0.66522499999999996"/>
    <n v="0.658304"/>
    <n v="0.65224899999999997"/>
    <n v="0.64403100000000002"/>
    <n v="0.63538099999999997"/>
    <n v="0.57439399999999996"/>
    <n v="0.48572700000000002"/>
    <n v="0.42517300000000002"/>
  </r>
  <r>
    <x v="152"/>
    <n v="2332"/>
    <n v="0.84391099999999997"/>
    <n v="0.77529999999999999"/>
    <n v="0.74056599999999995"/>
    <n v="0.72641500000000003"/>
    <n v="0.71397900000000003"/>
    <n v="0.70282999999999995"/>
    <n v="0.68910800000000005"/>
    <n v="0.67710099999999995"/>
    <n v="0.66337900000000005"/>
    <n v="0.65180099999999996"/>
    <n v="0.64579799999999998"/>
    <n v="0.63936499999999996"/>
    <n v="0.63464799999999999"/>
    <n v="0.62907400000000002"/>
    <n v="0.57118400000000003"/>
    <n v="0.48456300000000002"/>
    <n v="0.42753000000000002"/>
  </r>
  <r>
    <x v="153"/>
    <n v="2913"/>
    <n v="0.84345999999999999"/>
    <n v="0.77789200000000003"/>
    <n v="0.75386200000000003"/>
    <n v="0.73841400000000001"/>
    <n v="0.72330899999999998"/>
    <n v="0.70854799999999996"/>
    <n v="0.69756300000000004"/>
    <n v="0.67971199999999998"/>
    <n v="0.67078599999999999"/>
    <n v="0.66460699999999995"/>
    <n v="0.66014399999999995"/>
    <n v="0.65499499999999999"/>
    <n v="0.65121899999999999"/>
    <n v="0.64641300000000002"/>
    <n v="0.60006899999999996"/>
    <n v="0.51561999999999997"/>
    <n v="0.45657399999999998"/>
  </r>
  <r>
    <x v="154"/>
    <n v="2948"/>
    <n v="0.83548199999999995"/>
    <n v="0.78527800000000003"/>
    <n v="0.76153300000000002"/>
    <n v="0.74423300000000003"/>
    <n v="0.72795100000000001"/>
    <n v="0.71845300000000001"/>
    <n v="0.70522399999999996"/>
    <n v="0.69131600000000004"/>
    <n v="0.682836"/>
    <n v="0.678087"/>
    <n v="0.67130299999999998"/>
    <n v="0.66621399999999997"/>
    <n v="0.66214399999999995"/>
    <n v="0.65298500000000004"/>
    <n v="0.59090900000000002"/>
    <n v="0.51119400000000004"/>
    <n v="0.452849"/>
  </r>
  <r>
    <x v="155"/>
    <n v="1994"/>
    <n v="0.84503499999999998"/>
    <n v="0.79137400000000002"/>
    <n v="0.75376100000000001"/>
    <n v="0.73219699999999999"/>
    <n v="0.72367099999999995"/>
    <n v="0.71414200000000005"/>
    <n v="0.70260800000000001"/>
    <n v="0.693581"/>
    <n v="0.68254800000000004"/>
    <n v="0.67703100000000005"/>
    <n v="0.67251799999999995"/>
    <n v="0.66700099999999996"/>
    <n v="0.65998000000000001"/>
    <n v="0.650953"/>
    <n v="0.59679000000000004"/>
    <n v="0.50952900000000001"/>
    <n v="0.450853"/>
  </r>
  <r>
    <x v="156"/>
    <n v="1894"/>
    <n v="0.83421299999999998"/>
    <n v="0.77930299999999997"/>
    <n v="0.75712800000000002"/>
    <n v="0.73072899999999996"/>
    <n v="0.70908099999999996"/>
    <n v="0.695882"/>
    <n v="0.68320999999999998"/>
    <n v="0.676346"/>
    <n v="0.67001100000000002"/>
    <n v="0.65839499999999995"/>
    <n v="0.648891"/>
    <n v="0.64308299999999996"/>
    <n v="0.63938799999999996"/>
    <n v="0.63516399999999995"/>
    <n v="0.58130899999999996"/>
    <n v="0.49313600000000002"/>
    <n v="0.435058"/>
  </r>
  <r>
    <x v="157"/>
    <n v="1865"/>
    <n v="0.846113"/>
    <n v="0.78981199999999996"/>
    <n v="0.76461100000000004"/>
    <n v="0.74262700000000004"/>
    <n v="0.72439699999999996"/>
    <n v="0.71152800000000005"/>
    <n v="0.700268"/>
    <n v="0.69383399999999995"/>
    <n v="0.68632700000000002"/>
    <n v="0.68096500000000004"/>
    <n v="0.67238600000000004"/>
    <n v="0.66327100000000005"/>
    <n v="0.65790899999999997"/>
    <n v="0.65469200000000005"/>
    <n v="0.59249300000000005"/>
    <n v="0.50455799999999995"/>
    <n v="0.43807000000000001"/>
  </r>
  <r>
    <x v="158"/>
    <n v="2048"/>
    <n v="0.84960899999999995"/>
    <n v="0.788574"/>
    <n v="0.75244100000000003"/>
    <n v="0.72851600000000005"/>
    <n v="0.71679700000000002"/>
    <n v="0.703125"/>
    <n v="0.69433599999999995"/>
    <n v="0.68359400000000003"/>
    <n v="0.67529300000000003"/>
    <n v="0.66503900000000005"/>
    <n v="0.65527299999999999"/>
    <n v="0.648926"/>
    <n v="0.64453099999999997"/>
    <n v="0.640625"/>
    <n v="0.58007799999999998"/>
    <n v="0.49121100000000001"/>
    <n v="0.43457000000000001"/>
  </r>
  <r>
    <x v="159"/>
    <n v="2188"/>
    <n v="0.86197400000000002"/>
    <n v="0.80301599999999995"/>
    <n v="0.770567"/>
    <n v="0.75182800000000005"/>
    <n v="0.73674600000000001"/>
    <n v="0.72577700000000001"/>
    <n v="0.71709299999999998"/>
    <n v="0.70749499999999999"/>
    <n v="0.69378399999999996"/>
    <n v="0.685558"/>
    <n v="0.67915899999999996"/>
    <n v="0.67184600000000005"/>
    <n v="0.664991"/>
    <n v="0.66224899999999998"/>
    <n v="0.60192000000000001"/>
    <n v="0.51736700000000002"/>
    <n v="0.45521"/>
  </r>
  <r>
    <x v="160"/>
    <n v="2938"/>
    <n v="0.84955800000000004"/>
    <n v="0.79305700000000001"/>
    <n v="0.76820999999999995"/>
    <n v="0.75051100000000004"/>
    <n v="0.73961900000000003"/>
    <n v="0.72906700000000002"/>
    <n v="0.71919699999999998"/>
    <n v="0.70558200000000004"/>
    <n v="0.69332899999999997"/>
    <n v="0.6855"/>
    <n v="0.67971400000000004"/>
    <n v="0.67596999999999996"/>
    <n v="0.67120500000000005"/>
    <n v="0.66473800000000005"/>
    <n v="0.60313099999999997"/>
    <n v="0.51531700000000003"/>
    <n v="0.45813500000000001"/>
  </r>
  <r>
    <x v="161"/>
    <n v="2936"/>
    <n v="0.84502699999999997"/>
    <n v="0.80279299999999998"/>
    <n v="0.77861000000000002"/>
    <n v="0.76498600000000005"/>
    <n v="0.74965899999999996"/>
    <n v="0.73944100000000001"/>
    <n v="0.72683900000000001"/>
    <n v="0.70980900000000002"/>
    <n v="0.70265699999999998"/>
    <n v="0.69788799999999995"/>
    <n v="0.69141699999999995"/>
    <n v="0.68596699999999999"/>
    <n v="0.68051799999999996"/>
    <n v="0.67370600000000003"/>
    <n v="0.60831100000000005"/>
    <n v="0.52009499999999997"/>
    <n v="0.45912799999999998"/>
  </r>
  <r>
    <x v="162"/>
    <n v="2236"/>
    <n v="0.84525899999999998"/>
    <n v="0.78622499999999995"/>
    <n v="0.76073299999999999"/>
    <n v="0.74060800000000004"/>
    <n v="0.72406099999999995"/>
    <n v="0.711538"/>
    <n v="0.698569"/>
    <n v="0.687388"/>
    <n v="0.68157400000000001"/>
    <n v="0.67352400000000001"/>
    <n v="0.66726300000000005"/>
    <n v="0.66100199999999998"/>
    <n v="0.65563499999999997"/>
    <n v="0.64758499999999997"/>
    <n v="0.59033999999999998"/>
    <n v="0.51744199999999996"/>
    <n v="0.44275500000000001"/>
  </r>
  <r>
    <x v="163"/>
    <n v="2018"/>
    <n v="0.842418"/>
    <n v="0.78196200000000005"/>
    <n v="0.74578800000000001"/>
    <n v="0.72943500000000006"/>
    <n v="0.70812699999999995"/>
    <n v="0.69524300000000006"/>
    <n v="0.684836"/>
    <n v="0.67641200000000001"/>
    <n v="0.66650100000000001"/>
    <n v="0.65807700000000002"/>
    <n v="0.65163499999999996"/>
    <n v="0.64668000000000003"/>
    <n v="0.64271599999999995"/>
    <n v="0.63726499999999997"/>
    <n v="0.57333999999999996"/>
    <n v="0.48414299999999999"/>
    <n v="0.42566900000000002"/>
  </r>
  <r>
    <x v="164"/>
    <n v="1920"/>
    <n v="0.85885400000000001"/>
    <n v="0.80625000000000002"/>
    <n v="0.78229199999999999"/>
    <n v="0.760938"/>
    <n v="0.74166699999999997"/>
    <n v="0.72604199999999997"/>
    <n v="0.70989599999999997"/>
    <n v="0.7"/>
    <n v="0.69374999999999998"/>
    <n v="0.68385399999999996"/>
    <n v="0.67552100000000004"/>
    <n v="0.66770799999999997"/>
    <n v="0.66406299999999996"/>
    <n v="0.65781299999999998"/>
    <n v="0.59010399999999996"/>
    <n v="0.49843799999999999"/>
    <n v="0.435417"/>
  </r>
  <r>
    <x v="165"/>
    <n v="1898"/>
    <n v="0.85563800000000001"/>
    <n v="0.80084299999999997"/>
    <n v="0.769231"/>
    <n v="0.74710200000000004"/>
    <n v="0.73234999999999995"/>
    <n v="0.72392000000000001"/>
    <n v="0.71127499999999999"/>
    <n v="0.70021100000000003"/>
    <n v="0.69388799999999995"/>
    <n v="0.68545800000000001"/>
    <n v="0.67860900000000002"/>
    <n v="0.67017899999999997"/>
    <n v="0.66491"/>
    <n v="0.65700700000000001"/>
    <n v="0.59799800000000003"/>
    <n v="0.498946"/>
    <n v="0.43941000000000002"/>
  </r>
  <r>
    <x v="166"/>
    <n v="2047"/>
    <n v="0.86077199999999998"/>
    <n v="0.80361499999999997"/>
    <n v="0.76893"/>
    <n v="0.74401600000000001"/>
    <n v="0.73082599999999998"/>
    <n v="0.72203200000000001"/>
    <n v="0.70835400000000004"/>
    <n v="0.70004900000000003"/>
    <n v="0.69125499999999995"/>
    <n v="0.679531"/>
    <n v="0.67073799999999995"/>
    <n v="0.66438699999999995"/>
    <n v="0.66047900000000004"/>
    <n v="0.65217400000000003"/>
    <n v="0.592086"/>
    <n v="0.49926700000000002"/>
    <n v="0.44015599999999999"/>
  </r>
  <r>
    <x v="167"/>
    <n v="2794"/>
    <n v="0.85111000000000003"/>
    <n v="0.78990700000000003"/>
    <n v="0.76628499999999999"/>
    <n v="0.75268400000000002"/>
    <n v="0.74230499999999999"/>
    <n v="0.73228300000000002"/>
    <n v="0.720472"/>
    <n v="0.70866099999999999"/>
    <n v="0.69935599999999998"/>
    <n v="0.69040800000000002"/>
    <n v="0.67823900000000004"/>
    <n v="0.67322800000000005"/>
    <n v="0.66929099999999997"/>
    <n v="0.66463899999999998"/>
    <n v="0.60343599999999997"/>
    <n v="0.51610599999999995"/>
    <n v="0.444882"/>
  </r>
  <r>
    <x v="168"/>
    <n v="2887"/>
    <n v="0.83893300000000004"/>
    <n v="0.79563600000000001"/>
    <n v="0.77450600000000003"/>
    <n v="0.75684099999999999"/>
    <n v="0.74090800000000001"/>
    <n v="0.729823"/>
    <n v="0.71423599999999998"/>
    <n v="0.69657100000000005"/>
    <n v="0.68756499999999998"/>
    <n v="0.67717400000000005"/>
    <n v="0.67336300000000004"/>
    <n v="0.66574299999999997"/>
    <n v="0.65846899999999997"/>
    <n v="0.65292700000000004"/>
    <n v="0.58538299999999999"/>
    <n v="0.50987199999999999"/>
    <n v="0.44302000000000002"/>
  </r>
  <r>
    <x v="169"/>
    <n v="2062"/>
    <n v="0.85499499999999995"/>
    <n v="0.79195000000000004"/>
    <n v="0.75848700000000002"/>
    <n v="0.73763299999999998"/>
    <n v="0.71629500000000002"/>
    <n v="0.70368600000000003"/>
    <n v="0.69253200000000004"/>
    <n v="0.68089200000000005"/>
    <n v="0.67361800000000005"/>
    <n v="0.66731300000000005"/>
    <n v="0.660524"/>
    <n v="0.65082399999999996"/>
    <n v="0.64549000000000001"/>
    <n v="0.63870000000000005"/>
    <n v="0.57662500000000005"/>
    <n v="0.49902999999999997"/>
    <n v="0.42822500000000002"/>
  </r>
  <r>
    <x v="170"/>
    <n v="2006"/>
    <n v="0.84895299999999996"/>
    <n v="0.80109699999999995"/>
    <n v="0.77966100000000005"/>
    <n v="0.75922199999999995"/>
    <n v="0.74127600000000005"/>
    <n v="0.725823"/>
    <n v="0.71385799999999999"/>
    <n v="0.70289100000000004"/>
    <n v="0.696909"/>
    <n v="0.68793599999999999"/>
    <n v="0.67996000000000001"/>
    <n v="0.67298100000000005"/>
    <n v="0.66550299999999996"/>
    <n v="0.65902300000000003"/>
    <n v="0.60119599999999995"/>
    <n v="0.50847500000000001"/>
    <n v="0.44416699999999998"/>
  </r>
  <r>
    <x v="171"/>
    <n v="1967"/>
    <n v="0.84443299999999999"/>
    <n v="0.78393500000000005"/>
    <n v="0.75444800000000001"/>
    <n v="0.73512999999999995"/>
    <n v="0.71936999999999995"/>
    <n v="0.707677"/>
    <n v="0.691917"/>
    <n v="0.683782"/>
    <n v="0.67666499999999996"/>
    <n v="0.668022"/>
    <n v="0.66242999999999996"/>
    <n v="0.65327900000000005"/>
    <n v="0.64565300000000003"/>
    <n v="0.64260300000000004"/>
    <n v="0.57702100000000001"/>
    <n v="0.48907"/>
    <n v="0.43009700000000001"/>
  </r>
  <r>
    <x v="172"/>
    <n v="1926"/>
    <n v="0.84112100000000001"/>
    <n v="0.79491199999999995"/>
    <n v="0.76791299999999996"/>
    <n v="0.747664"/>
    <n v="0.73053000000000001"/>
    <n v="0.718588"/>
    <n v="0.71028000000000002"/>
    <n v="0.69989599999999996"/>
    <n v="0.68691599999999997"/>
    <n v="0.67808900000000005"/>
    <n v="0.66770499999999999"/>
    <n v="0.65991699999999998"/>
    <n v="0.65628200000000003"/>
    <n v="0.64849400000000001"/>
    <n v="0.58307399999999998"/>
    <n v="0.5"/>
    <n v="0.43250300000000003"/>
  </r>
  <r>
    <x v="173"/>
    <n v="2068"/>
    <n v="0.84042600000000001"/>
    <n v="0.76885899999999996"/>
    <n v="0.73742700000000005"/>
    <n v="0.72630600000000001"/>
    <n v="0.708897"/>
    <n v="0.69294"/>
    <n v="0.68326900000000002"/>
    <n v="0.67359800000000003"/>
    <n v="0.66586100000000004"/>
    <n v="0.65377200000000002"/>
    <n v="0.64796900000000002"/>
    <n v="0.641683"/>
    <n v="0.63636400000000004"/>
    <n v="0.63297899999999996"/>
    <n v="0.56963200000000003"/>
    <n v="0.48597699999999999"/>
    <n v="0.41150900000000001"/>
  </r>
  <r>
    <x v="174"/>
    <n v="2741"/>
    <n v="0.83874499999999996"/>
    <n v="0.76796799999999998"/>
    <n v="0.74644299999999997"/>
    <n v="0.72856600000000005"/>
    <n v="0.71689199999999997"/>
    <n v="0.70339300000000005"/>
    <n v="0.69317799999999996"/>
    <n v="0.68077299999999996"/>
    <n v="0.67238200000000004"/>
    <n v="0.66326200000000002"/>
    <n v="0.65851899999999997"/>
    <n v="0.65304600000000002"/>
    <n v="0.64757399999999998"/>
    <n v="0.64283100000000004"/>
    <n v="0.57971499999999998"/>
    <n v="0.49288599999999999"/>
    <n v="0.43049999999999999"/>
  </r>
  <r>
    <x v="175"/>
    <n v="2777"/>
    <n v="0.84695699999999996"/>
    <n v="0.799064"/>
    <n v="0.77349699999999999"/>
    <n v="0.75729199999999997"/>
    <n v="0.73964700000000005"/>
    <n v="0.72992400000000002"/>
    <n v="0.71443999999999996"/>
    <n v="0.70039600000000002"/>
    <n v="0.69319399999999998"/>
    <n v="0.68671199999999999"/>
    <n v="0.67915000000000003"/>
    <n v="0.67122800000000005"/>
    <n v="0.66618699999999997"/>
    <n v="0.66006500000000001"/>
    <n v="0.59056500000000001"/>
    <n v="0.50810200000000005"/>
    <n v="0.43932300000000002"/>
  </r>
  <r>
    <x v="176"/>
    <n v="2063"/>
    <n v="0.84973299999999996"/>
    <n v="0.78914200000000001"/>
    <n v="0.76054299999999997"/>
    <n v="0.73436699999999999"/>
    <n v="0.71546299999999996"/>
    <n v="0.70140599999999997"/>
    <n v="0.68637899999999996"/>
    <n v="0.674261"/>
    <n v="0.66650500000000001"/>
    <n v="0.65874900000000003"/>
    <n v="0.650509"/>
    <n v="0.64323799999999998"/>
    <n v="0.63402800000000004"/>
    <n v="0.62821099999999996"/>
    <n v="0.56616599999999995"/>
    <n v="0.48327700000000001"/>
    <n v="0.41589900000000002"/>
  </r>
  <r>
    <x v="177"/>
    <n v="1932"/>
    <n v="0.83799199999999996"/>
    <n v="0.78571400000000002"/>
    <n v="0.758799"/>
    <n v="0.73499000000000003"/>
    <n v="0.715839"/>
    <n v="0.70134600000000002"/>
    <n v="0.69047599999999998"/>
    <n v="0.68064199999999997"/>
    <n v="0.674431"/>
    <n v="0.667184"/>
    <n v="0.65942000000000001"/>
    <n v="0.65113900000000002"/>
    <n v="0.64285700000000001"/>
    <n v="0.63561100000000004"/>
    <n v="0.56728800000000001"/>
    <n v="0.483954"/>
    <n v="0.424431"/>
  </r>
  <r>
    <x v="178"/>
    <n v="2087"/>
    <n v="0.83948299999999998"/>
    <n v="0.78102499999999997"/>
    <n v="0.754193"/>
    <n v="0.73119299999999998"/>
    <n v="0.71106899999999995"/>
    <n v="0.70052700000000001"/>
    <n v="0.69238100000000002"/>
    <n v="0.68279800000000002"/>
    <n v="0.67513199999999995"/>
    <n v="0.66698599999999997"/>
    <n v="0.65932000000000002"/>
    <n v="0.65213200000000004"/>
    <n v="0.645903"/>
    <n v="0.64063199999999998"/>
    <n v="0.56923800000000002"/>
    <n v="0.48059400000000002"/>
    <n v="0.43124099999999999"/>
  </r>
  <r>
    <x v="179"/>
    <n v="2041"/>
    <n v="0.84370400000000001"/>
    <n v="0.78246000000000004"/>
    <n v="0.749143"/>
    <n v="0.72611499999999995"/>
    <n v="0.71729500000000002"/>
    <n v="0.70602600000000004"/>
    <n v="0.69720700000000002"/>
    <n v="0.69132800000000005"/>
    <n v="0.68397799999999997"/>
    <n v="0.67417899999999997"/>
    <n v="0.66535999999999995"/>
    <n v="0.65654100000000004"/>
    <n v="0.653111"/>
    <n v="0.64772200000000002"/>
    <n v="0.57422799999999996"/>
    <n v="0.49436600000000003"/>
    <n v="0.42724200000000001"/>
  </r>
  <r>
    <x v="180"/>
    <n v="2206"/>
    <n v="0.86853999999999998"/>
    <n v="0.80507700000000004"/>
    <n v="0.77470499999999998"/>
    <n v="0.75748000000000004"/>
    <n v="0.74387999999999999"/>
    <n v="0.733908"/>
    <n v="0.723935"/>
    <n v="0.710789"/>
    <n v="0.70081599999999999"/>
    <n v="0.69084299999999998"/>
    <n v="0.68268399999999996"/>
    <n v="0.67769699999999999"/>
    <n v="0.67135100000000003"/>
    <n v="0.664551"/>
    <n v="0.60063500000000003"/>
    <n v="0.52357200000000004"/>
    <n v="0.45874900000000002"/>
  </r>
  <r>
    <x v="181"/>
    <n v="2799"/>
    <n v="0.84708799999999995"/>
    <n v="0.78778099999999995"/>
    <n v="0.75955700000000004"/>
    <n v="0.74312299999999998"/>
    <n v="0.72775999999999996"/>
    <n v="0.72061500000000001"/>
    <n v="0.71275500000000003"/>
    <n v="0.70275100000000001"/>
    <n v="0.68917499999999998"/>
    <n v="0.68310099999999996"/>
    <n v="0.675956"/>
    <n v="0.66916799999999999"/>
    <n v="0.66630900000000004"/>
    <n v="0.66166499999999995"/>
    <n v="0.59842799999999996"/>
    <n v="0.50768100000000005"/>
    <n v="0.44694499999999998"/>
  </r>
  <r>
    <x v="182"/>
    <n v="2814"/>
    <n v="0.84541599999999995"/>
    <n v="0.78962299999999996"/>
    <n v="0.76403699999999997"/>
    <n v="0.74555800000000005"/>
    <n v="0.72779000000000005"/>
    <n v="0.71535199999999999"/>
    <n v="0.70398000000000005"/>
    <n v="0.692608"/>
    <n v="0.68656700000000004"/>
    <n v="0.67945999999999995"/>
    <n v="0.67341899999999999"/>
    <n v="0.66773300000000002"/>
    <n v="0.66240200000000005"/>
    <n v="0.658138"/>
    <n v="0.59594899999999995"/>
    <n v="0.50995000000000001"/>
    <n v="0.45415800000000001"/>
  </r>
  <r>
    <x v="183"/>
    <n v="2148"/>
    <n v="0.851024"/>
    <n v="0.79376199999999997"/>
    <n v="0.76396600000000003"/>
    <n v="0.74534500000000004"/>
    <n v="0.72765400000000002"/>
    <n v="0.71601499999999996"/>
    <n v="0.70530700000000002"/>
    <n v="0.69553100000000001"/>
    <n v="0.68528900000000004"/>
    <n v="0.67737400000000003"/>
    <n v="0.67039099999999996"/>
    <n v="0.66433900000000001"/>
    <n v="0.65688999999999997"/>
    <n v="0.65130399999999999"/>
    <n v="0.59217900000000001"/>
    <n v="0.50093100000000002"/>
    <n v="0.44134099999999998"/>
  </r>
  <r>
    <x v="184"/>
    <n v="1948"/>
    <n v="0.83367599999999997"/>
    <n v="0.77874699999999997"/>
    <n v="0.75513300000000005"/>
    <n v="0.72843899999999995"/>
    <n v="0.71509199999999995"/>
    <n v="0.69763900000000001"/>
    <n v="0.68788499999999997"/>
    <n v="0.67659100000000005"/>
    <n v="0.670431"/>
    <n v="0.66478400000000004"/>
    <n v="0.65759800000000002"/>
    <n v="0.64681699999999998"/>
    <n v="0.64219700000000002"/>
    <n v="0.63654999999999995"/>
    <n v="0.56981499999999996"/>
    <n v="0.486653"/>
    <n v="0.42556500000000003"/>
  </r>
  <r>
    <x v="185"/>
    <n v="1929"/>
    <n v="0.84033199999999997"/>
    <n v="0.78123399999999998"/>
    <n v="0.75790599999999997"/>
    <n v="0.73613300000000004"/>
    <n v="0.71487800000000001"/>
    <n v="0.70502900000000002"/>
    <n v="0.69051300000000004"/>
    <n v="0.68584800000000001"/>
    <n v="0.67859000000000003"/>
    <n v="0.66925900000000005"/>
    <n v="0.66355600000000003"/>
    <n v="0.65370700000000004"/>
    <n v="0.64748600000000001"/>
    <n v="0.64178299999999999"/>
    <n v="0.57128000000000001"/>
    <n v="0.47537600000000002"/>
    <n v="0.40798299999999998"/>
  </r>
  <r>
    <x v="186"/>
    <n v="1959"/>
    <n v="0.83920399999999995"/>
    <n v="0.76110299999999997"/>
    <n v="0.72690100000000002"/>
    <n v="0.70954600000000001"/>
    <n v="0.69678399999999996"/>
    <n v="0.68657500000000005"/>
    <n v="0.67687600000000003"/>
    <n v="0.66717700000000002"/>
    <n v="0.656968"/>
    <n v="0.64982099999999998"/>
    <n v="0.642675"/>
    <n v="0.63756999999999997"/>
    <n v="0.63195500000000004"/>
    <n v="0.62480899999999995"/>
    <n v="0.55385399999999996"/>
    <n v="0.46911700000000001"/>
    <n v="0.42317500000000002"/>
  </r>
  <r>
    <x v="187"/>
    <n v="2082"/>
    <n v="0.84438000000000002"/>
    <n v="0.77761800000000003"/>
    <n v="0.74255499999999997"/>
    <n v="0.72670500000000005"/>
    <n v="0.713256"/>
    <n v="0.70461099999999999"/>
    <n v="0.69836699999999996"/>
    <n v="0.69020199999999998"/>
    <n v="0.68011500000000003"/>
    <n v="0.67147000000000001"/>
    <n v="0.66090300000000002"/>
    <n v="0.65417899999999995"/>
    <n v="0.64985599999999999"/>
    <n v="0.64313200000000004"/>
    <n v="0.57108499999999995"/>
    <n v="0.48318899999999998"/>
    <n v="0.42747400000000002"/>
  </r>
  <r>
    <x v="188"/>
    <n v="2661"/>
    <n v="0.85080800000000001"/>
    <n v="0.79218299999999997"/>
    <n v="0.76587700000000003"/>
    <n v="0.74708799999999997"/>
    <n v="0.73656500000000003"/>
    <n v="0.72378799999999999"/>
    <n v="0.71289000000000002"/>
    <n v="0.70086400000000004"/>
    <n v="0.68996599999999997"/>
    <n v="0.68169900000000005"/>
    <n v="0.676813"/>
    <n v="0.67155200000000004"/>
    <n v="0.66741799999999996"/>
    <n v="0.66065399999999996"/>
    <n v="0.60090200000000005"/>
    <n v="0.50995900000000005"/>
    <n v="0.44870300000000002"/>
  </r>
  <r>
    <x v="189"/>
    <n v="2691"/>
    <n v="0.84763999999999995"/>
    <n v="0.79858799999999996"/>
    <n v="0.77257500000000001"/>
    <n v="0.75473800000000002"/>
    <n v="0.74210299999999996"/>
    <n v="0.72686700000000004"/>
    <n v="0.71274599999999999"/>
    <n v="0.70011100000000004"/>
    <n v="0.69267900000000004"/>
    <n v="0.68859199999999998"/>
    <n v="0.68041600000000002"/>
    <n v="0.67484200000000005"/>
    <n v="0.668153"/>
    <n v="0.66257900000000003"/>
    <n v="0.59643299999999999"/>
    <n v="0.51096200000000003"/>
    <n v="0.45224799999999998"/>
  </r>
  <r>
    <x v="190"/>
    <n v="2112"/>
    <n v="0.85227299999999995"/>
    <n v="0.80303000000000002"/>
    <n v="0.76799200000000001"/>
    <n v="0.73863599999999996"/>
    <n v="0.72490500000000002"/>
    <n v="0.70928000000000002"/>
    <n v="0.69270799999999999"/>
    <n v="0.68181800000000004"/>
    <n v="0.67282200000000003"/>
    <n v="0.66429899999999997"/>
    <n v="0.65719700000000003"/>
    <n v="0.64914799999999995"/>
    <n v="0.64251899999999995"/>
    <n v="0.63446999999999998"/>
    <n v="0.57575799999999999"/>
    <n v="0.48106100000000002"/>
    <n v="0.42471599999999998"/>
  </r>
  <r>
    <x v="191"/>
    <n v="2075"/>
    <n v="0.83614500000000003"/>
    <n v="0.77542199999999994"/>
    <n v="0.75662700000000005"/>
    <n v="0.73445800000000006"/>
    <n v="0.71518099999999996"/>
    <n v="0.70168699999999995"/>
    <n v="0.692048"/>
    <n v="0.68530100000000005"/>
    <n v="0.67325299999999999"/>
    <n v="0.66650600000000004"/>
    <n v="0.66024099999999997"/>
    <n v="0.65493999999999997"/>
    <n v="0.64722900000000005"/>
    <n v="0.64337299999999997"/>
    <n v="0.57590399999999997"/>
    <n v="0.48048200000000002"/>
    <n v="0.42024099999999998"/>
  </r>
  <r>
    <x v="192"/>
    <n v="2053"/>
    <n v="0.83779800000000004"/>
    <n v="0.77886"/>
    <n v="0.74622500000000003"/>
    <n v="0.72430600000000001"/>
    <n v="0.70774499999999996"/>
    <n v="0.69751600000000002"/>
    <n v="0.68728699999999998"/>
    <n v="0.68095499999999998"/>
    <n v="0.67316100000000001"/>
    <n v="0.66195800000000005"/>
    <n v="0.65367799999999998"/>
    <n v="0.64685800000000004"/>
    <n v="0.63955200000000001"/>
    <n v="0.63809099999999996"/>
    <n v="0.57233299999999998"/>
    <n v="0.47345300000000001"/>
    <n v="0.41451500000000002"/>
  </r>
  <r>
    <x v="193"/>
    <n v="1995"/>
    <n v="0.84711800000000004"/>
    <n v="0.795489"/>
    <n v="0.75990000000000002"/>
    <n v="0.73834599999999995"/>
    <n v="0.72280699999999998"/>
    <n v="0.71428599999999998"/>
    <n v="0.70626599999999995"/>
    <n v="0.69824600000000003"/>
    <n v="0.69072699999999998"/>
    <n v="0.681203"/>
    <n v="0.67167900000000003"/>
    <n v="0.66666700000000001"/>
    <n v="0.66015000000000001"/>
    <n v="0.65664199999999995"/>
    <n v="0.58295699999999995"/>
    <n v="0.48320800000000003"/>
    <n v="0.43107800000000002"/>
  </r>
  <r>
    <x v="194"/>
    <n v="2195"/>
    <n v="0.85193600000000003"/>
    <n v="0.78496600000000005"/>
    <n v="0.75626400000000005"/>
    <n v="0.73348500000000005"/>
    <n v="0.71890699999999996"/>
    <n v="0.70888399999999996"/>
    <n v="0.69977199999999995"/>
    <n v="0.68883799999999995"/>
    <n v="0.67744899999999997"/>
    <n v="0.67152599999999996"/>
    <n v="0.66696999999999995"/>
    <n v="0.66104799999999997"/>
    <n v="0.65512499999999996"/>
    <n v="0.65011399999999997"/>
    <n v="0.58542099999999997"/>
    <n v="0.484738"/>
    <n v="0.42323499999999997"/>
  </r>
  <r>
    <x v="195"/>
    <n v="2623"/>
    <n v="0.86199000000000003"/>
    <n v="0.79908500000000005"/>
    <n v="0.77544800000000003"/>
    <n v="0.75981699999999996"/>
    <n v="0.74685500000000005"/>
    <n v="0.73846699999999998"/>
    <n v="0.72779300000000002"/>
    <n v="0.71673699999999996"/>
    <n v="0.70796800000000004"/>
    <n v="0.69919900000000001"/>
    <n v="0.69310000000000005"/>
    <n v="0.68852500000000005"/>
    <n v="0.68471199999999999"/>
    <n v="0.68051799999999996"/>
    <n v="0.62638199999999999"/>
    <n v="0.51772799999999997"/>
    <n v="0.45406000000000002"/>
  </r>
  <r>
    <x v="196"/>
    <n v="2633"/>
    <n v="0.83326999999999996"/>
    <n v="0.78199799999999997"/>
    <n v="0.75465199999999999"/>
    <n v="0.73794199999999999"/>
    <n v="0.72692699999999999"/>
    <n v="0.716673"/>
    <n v="0.70679800000000004"/>
    <n v="0.69578399999999996"/>
    <n v="0.68704900000000002"/>
    <n v="0.67869400000000002"/>
    <n v="0.67299699999999996"/>
    <n v="0.66540100000000002"/>
    <n v="0.65704499999999999"/>
    <n v="0.64944900000000005"/>
    <n v="0.58944200000000002"/>
    <n v="0.50208900000000001"/>
    <n v="0.44474000000000002"/>
  </r>
  <r>
    <x v="197"/>
    <n v="2173"/>
    <n v="0.82926800000000001"/>
    <n v="0.76438099999999998"/>
    <n v="0.729406"/>
    <n v="0.710538"/>
    <n v="0.69489199999999995"/>
    <n v="0.67694399999999999"/>
    <n v="0.66497899999999999"/>
    <n v="0.65623600000000004"/>
    <n v="0.64749199999999996"/>
    <n v="0.641509"/>
    <n v="0.63506700000000005"/>
    <n v="0.62954399999999999"/>
    <n v="0.62402199999999997"/>
    <n v="0.61527799999999999"/>
    <n v="0.55913500000000005"/>
    <n v="0.45789200000000002"/>
    <n v="0.40082800000000002"/>
  </r>
  <r>
    <x v="198"/>
    <n v="2124"/>
    <n v="0.84934100000000001"/>
    <n v="0.80037700000000001"/>
    <n v="0.76694899999999999"/>
    <n v="0.750942"/>
    <n v="0.73823000000000005"/>
    <n v="0.724576"/>
    <n v="0.71468900000000002"/>
    <n v="0.70574400000000004"/>
    <n v="0.69632799999999995"/>
    <n v="0.68738200000000005"/>
    <n v="0.68173300000000003"/>
    <n v="0.67372900000000002"/>
    <n v="0.66478300000000001"/>
    <n v="0.66148799999999996"/>
    <n v="0.60310699999999995"/>
    <n v="0.49764599999999998"/>
    <n v="0.43738199999999999"/>
  </r>
  <r>
    <x v="199"/>
    <n v="2090"/>
    <n v="0.83684199999999997"/>
    <n v="0.77703299999999997"/>
    <n v="0.74019100000000004"/>
    <n v="0.72105300000000006"/>
    <n v="0.70382800000000001"/>
    <n v="0.69473700000000005"/>
    <n v="0.67798999999999998"/>
    <n v="0.67033500000000001"/>
    <n v="0.66028699999999996"/>
    <n v="0.65502400000000005"/>
    <n v="0.64354100000000003"/>
    <n v="0.63349299999999997"/>
    <n v="0.62822999999999996"/>
    <n v="0.62153099999999994"/>
    <n v="0.55119600000000002"/>
    <n v="0.464115"/>
    <n v="0.41339700000000001"/>
  </r>
  <r>
    <x v="200"/>
    <n v="2138"/>
    <n v="0.84424699999999997"/>
    <n v="0.78858700000000004"/>
    <n v="0.74976600000000004"/>
    <n v="0.72544399999999998"/>
    <n v="0.71187999999999996"/>
    <n v="0.70112300000000005"/>
    <n v="0.69504200000000005"/>
    <n v="0.68475200000000003"/>
    <n v="0.67586500000000005"/>
    <n v="0.66838200000000003"/>
    <n v="0.65809200000000001"/>
    <n v="0.64639899999999995"/>
    <n v="0.64125399999999999"/>
    <n v="0.63470499999999996"/>
    <n v="0.56688499999999997"/>
    <n v="0.46398499999999998"/>
    <n v="0.404584"/>
  </r>
  <r>
    <x v="201"/>
    <n v="2221"/>
    <n v="0.84871700000000005"/>
    <n v="0.78388100000000005"/>
    <n v="0.75236400000000003"/>
    <n v="0.73480400000000001"/>
    <n v="0.71994599999999997"/>
    <n v="0.70733900000000005"/>
    <n v="0.69203099999999995"/>
    <n v="0.67852299999999999"/>
    <n v="0.66726700000000005"/>
    <n v="0.65916300000000005"/>
    <n v="0.65601100000000001"/>
    <n v="0.64835699999999996"/>
    <n v="0.64475499999999997"/>
    <n v="0.6371"/>
    <n v="0.57721699999999998"/>
    <n v="0.48536699999999999"/>
    <n v="0.43268800000000002"/>
  </r>
  <r>
    <x v="202"/>
    <n v="2546"/>
    <n v="0.84838999999999998"/>
    <n v="0.78868799999999994"/>
    <n v="0.76237200000000005"/>
    <n v="0.747054"/>
    <n v="0.73527100000000001"/>
    <n v="0.72309500000000004"/>
    <n v="0.71327600000000002"/>
    <n v="0.70345599999999997"/>
    <n v="0.69167299999999998"/>
    <n v="0.68342499999999995"/>
    <n v="0.67557"/>
    <n v="0.66732100000000005"/>
    <n v="0.66535699999999998"/>
    <n v="0.65828799999999998"/>
    <n v="0.59662199999999999"/>
    <n v="0.49685800000000002"/>
    <n v="0.43872699999999998"/>
  </r>
  <r>
    <x v="203"/>
    <n v="2738"/>
    <n v="0.82140199999999997"/>
    <n v="0.76588800000000001"/>
    <n v="0.74141699999999999"/>
    <n v="0.72498200000000002"/>
    <n v="0.71438999999999997"/>
    <n v="0.70160699999999998"/>
    <n v="0.69064999999999999"/>
    <n v="0.67896299999999998"/>
    <n v="0.66910199999999997"/>
    <n v="0.66216200000000003"/>
    <n v="0.657779"/>
    <n v="0.65156999999999998"/>
    <n v="0.64390099999999995"/>
    <n v="0.63586600000000004"/>
    <n v="0.57158500000000001"/>
    <n v="0.48319899999999999"/>
    <n v="0.429145"/>
  </r>
  <r>
    <x v="204"/>
    <n v="1989"/>
    <n v="0.85570599999999997"/>
    <n v="0.80040199999999995"/>
    <n v="0.769231"/>
    <n v="0.74560099999999996"/>
    <n v="0.73152300000000003"/>
    <n v="0.71895399999999998"/>
    <n v="0.70186000000000004"/>
    <n v="0.69331299999999996"/>
    <n v="0.68577200000000005"/>
    <n v="0.67621900000000001"/>
    <n v="0.67018599999999995"/>
    <n v="0.66264500000000004"/>
    <n v="0.65309200000000001"/>
    <n v="0.64705900000000005"/>
    <n v="0.57918599999999998"/>
    <n v="0.48667700000000003"/>
    <n v="0.42885899999999999"/>
  </r>
  <r>
    <x v="205"/>
    <n v="1943"/>
    <n v="0.84560000000000002"/>
    <n v="0.791045"/>
    <n v="0.76376699999999997"/>
    <n v="0.74421000000000004"/>
    <n v="0.72928499999999996"/>
    <n v="0.71178600000000003"/>
    <n v="0.70509500000000003"/>
    <n v="0.69325800000000004"/>
    <n v="0.68245"/>
    <n v="0.67215599999999998"/>
    <n v="0.66443600000000003"/>
    <n v="0.65723100000000001"/>
    <n v="0.65156999999999998"/>
    <n v="0.64487899999999998"/>
    <n v="0.58157499999999995"/>
    <n v="0.481215"/>
    <n v="0.42408600000000002"/>
  </r>
  <r>
    <x v="206"/>
    <n v="1968"/>
    <n v="0.85518300000000003"/>
    <n v="0.78353700000000004"/>
    <n v="0.75711399999999995"/>
    <n v="0.73577199999999998"/>
    <n v="0.72103700000000004"/>
    <n v="0.70833299999999999"/>
    <n v="0.69613800000000003"/>
    <n v="0.68445100000000003"/>
    <n v="0.67682900000000001"/>
    <n v="0.67276400000000003"/>
    <n v="0.66310999999999998"/>
    <n v="0.65802799999999995"/>
    <n v="0.65243899999999999"/>
    <n v="0.64939000000000002"/>
    <n v="0.58689000000000002"/>
    <n v="0.48678900000000003"/>
    <n v="0.430894"/>
  </r>
  <r>
    <x v="207"/>
    <n v="2040"/>
    <n v="0.85931400000000002"/>
    <n v="0.81127499999999997"/>
    <n v="0.77794099999999999"/>
    <n v="0.75980400000000003"/>
    <n v="0.73627500000000001"/>
    <n v="0.72352899999999998"/>
    <n v="0.71323499999999995"/>
    <n v="0.70588200000000001"/>
    <n v="0.69950999999999997"/>
    <n v="0.68921600000000005"/>
    <n v="0.68137300000000001"/>
    <n v="0.67451000000000005"/>
    <n v="0.665686"/>
    <n v="0.65539199999999997"/>
    <n v="0.59215700000000004"/>
    <n v="0.48725499999999999"/>
    <n v="0.44068600000000002"/>
  </r>
  <r>
    <x v="208"/>
    <n v="2140"/>
    <n v="0.85420600000000002"/>
    <n v="0.79018699999999997"/>
    <n v="0.75654200000000005"/>
    <n v="0.73972000000000004"/>
    <n v="0.72336400000000001"/>
    <n v="0.71028000000000002"/>
    <n v="0.70140199999999997"/>
    <n v="0.692056"/>
    <n v="0.67850500000000002"/>
    <n v="0.66869199999999995"/>
    <n v="0.663551"/>
    <n v="0.65887899999999999"/>
    <n v="0.65513999999999994"/>
    <n v="0.65093500000000004"/>
    <n v="0.58551399999999998"/>
    <n v="0.497664"/>
    <n v="0.442523"/>
  </r>
  <r>
    <x v="209"/>
    <n v="2654"/>
    <n v="0.849661"/>
    <n v="0.77618699999999996"/>
    <n v="0.75320299999999996"/>
    <n v="0.73323300000000002"/>
    <n v="0.72042200000000001"/>
    <n v="0.70723400000000003"/>
    <n v="0.69781499999999996"/>
    <n v="0.68387299999999995"/>
    <n v="0.67483000000000004"/>
    <n v="0.66578700000000002"/>
    <n v="0.65938200000000002"/>
    <n v="0.65071599999999996"/>
    <n v="0.64506399999999997"/>
    <n v="0.63865899999999998"/>
    <n v="0.57761899999999999"/>
    <n v="0.47852299999999998"/>
    <n v="0.423512"/>
  </r>
  <r>
    <x v="210"/>
    <n v="2654"/>
    <n v="0.83873399999999998"/>
    <n v="0.79314200000000001"/>
    <n v="0.76789799999999997"/>
    <n v="0.74868100000000004"/>
    <n v="0.73888500000000001"/>
    <n v="0.72758100000000003"/>
    <n v="0.71364000000000005"/>
    <n v="0.70308999999999999"/>
    <n v="0.69593099999999997"/>
    <n v="0.68801800000000002"/>
    <n v="0.68311999999999995"/>
    <n v="0.67633799999999999"/>
    <n v="0.67030900000000004"/>
    <n v="0.66277299999999995"/>
    <n v="0.59495100000000001"/>
    <n v="0.50037699999999996"/>
    <n v="0.44724900000000001"/>
  </r>
  <r>
    <x v="211"/>
    <n v="2133"/>
    <n v="0.83544300000000005"/>
    <n v="0.77402700000000002"/>
    <n v="0.75246100000000005"/>
    <n v="0.72573799999999999"/>
    <n v="0.71354899999999999"/>
    <n v="0.70417300000000005"/>
    <n v="0.68870100000000001"/>
    <n v="0.68166899999999997"/>
    <n v="0.66901100000000002"/>
    <n v="0.66197799999999996"/>
    <n v="0.65682099999999999"/>
    <n v="0.650258"/>
    <n v="0.64228799999999997"/>
    <n v="0.63759999999999994"/>
    <n v="0.56774500000000006"/>
    <n v="0.48663899999999999"/>
    <n v="0.42569200000000001"/>
  </r>
  <r>
    <x v="212"/>
    <n v="1996"/>
    <n v="0.84869700000000003"/>
    <n v="0.79058099999999998"/>
    <n v="0.76302599999999998"/>
    <n v="0.74348700000000001"/>
    <n v="0.72845700000000002"/>
    <n v="0.71342700000000003"/>
    <n v="0.70090200000000003"/>
    <n v="0.68988000000000005"/>
    <n v="0.68436900000000001"/>
    <n v="0.67434899999999998"/>
    <n v="0.66833699999999996"/>
    <n v="0.66082200000000002"/>
    <n v="0.65230500000000002"/>
    <n v="0.64328700000000005"/>
    <n v="0.56863699999999995"/>
    <n v="0.471443"/>
    <n v="0.413327"/>
  </r>
  <r>
    <x v="213"/>
    <n v="1927"/>
    <n v="0.83860900000000005"/>
    <n v="0.78412000000000004"/>
    <n v="0.75661699999999998"/>
    <n v="0.731707"/>
    <n v="0.714063"/>
    <n v="0.69901400000000002"/>
    <n v="0.68655900000000003"/>
    <n v="0.68085099999999998"/>
    <n v="0.670991"/>
    <n v="0.66424499999999997"/>
    <n v="0.65646099999999996"/>
    <n v="0.65023399999999998"/>
    <n v="0.64400599999999997"/>
    <n v="0.64089300000000005"/>
    <n v="0.56720300000000001"/>
    <n v="0.47275600000000001"/>
    <n v="0.41152"/>
  </r>
  <r>
    <x v="214"/>
    <n v="1990"/>
    <n v="0.834171"/>
    <n v="0.77336700000000003"/>
    <n v="0.74572899999999998"/>
    <n v="0.730653"/>
    <n v="0.71557800000000005"/>
    <n v="0.70552800000000004"/>
    <n v="0.68994999999999995"/>
    <n v="0.68040199999999995"/>
    <n v="0.67185899999999998"/>
    <n v="0.65879399999999999"/>
    <n v="0.65125599999999995"/>
    <n v="0.64824099999999996"/>
    <n v="0.64271400000000001"/>
    <n v="0.63768800000000003"/>
    <n v="0.56884400000000002"/>
    <n v="0.475879"/>
    <n v="0.40653299999999998"/>
  </r>
  <r>
    <x v="215"/>
    <n v="2139"/>
    <n v="0.85647499999999999"/>
    <n v="0.79569900000000005"/>
    <n v="0.76531099999999996"/>
    <n v="0.74894799999999995"/>
    <n v="0.73118300000000003"/>
    <n v="0.71855999999999998"/>
    <n v="0.71061200000000002"/>
    <n v="0.70032700000000003"/>
    <n v="0.68957500000000005"/>
    <n v="0.67601699999999998"/>
    <n v="0.667134"/>
    <n v="0.65965399999999996"/>
    <n v="0.65310900000000005"/>
    <n v="0.64703100000000002"/>
    <n v="0.56288000000000005"/>
    <n v="0.46984599999999999"/>
    <n v="0.41467999999999999"/>
  </r>
  <r>
    <x v="216"/>
    <n v="2608"/>
    <n v="0.83243900000000004"/>
    <n v="0.77339000000000002"/>
    <n v="0.75114999999999998"/>
    <n v="0.73006099999999996"/>
    <n v="0.71664099999999997"/>
    <n v="0.70398799999999995"/>
    <n v="0.69516900000000004"/>
    <n v="0.685199"/>
    <n v="0.67369599999999996"/>
    <n v="0.66756099999999996"/>
    <n v="0.65950900000000001"/>
    <n v="0.65183999999999997"/>
    <n v="0.64532199999999995"/>
    <n v="0.63880400000000004"/>
    <n v="0.57131900000000002"/>
    <n v="0.48658000000000001"/>
    <n v="0.42561300000000002"/>
  </r>
  <r>
    <x v="217"/>
    <n v="2778"/>
    <n v="0.82037400000000005"/>
    <n v="0.76781900000000003"/>
    <n v="0.742981"/>
    <n v="0.72462199999999999"/>
    <n v="0.708063"/>
    <n v="0.69726399999999999"/>
    <n v="0.68286500000000006"/>
    <n v="0.67062600000000006"/>
    <n v="0.66198699999999999"/>
    <n v="0.65334800000000004"/>
    <n v="0.64614799999999994"/>
    <n v="0.64038899999999999"/>
    <n v="0.63570899999999997"/>
    <n v="0.62778999999999996"/>
    <n v="0.55939499999999998"/>
    <n v="0.47948200000000002"/>
    <n v="0.42188599999999998"/>
  </r>
  <r>
    <x v="218"/>
    <n v="2100"/>
    <n v="0.84190500000000001"/>
    <n v="0.78190499999999996"/>
    <n v="0.75428600000000001"/>
    <n v="0.73571399999999998"/>
    <n v="0.72142899999999999"/>
    <n v="0.71190500000000001"/>
    <n v="0.69952400000000003"/>
    <n v="0.68714299999999995"/>
    <n v="0.67761899999999997"/>
    <n v="0.67190499999999997"/>
    <n v="0.662381"/>
    <n v="0.65857100000000002"/>
    <n v="0.64809499999999998"/>
    <n v="0.64333300000000004"/>
    <n v="0.56618999999999997"/>
    <n v="0.47142899999999999"/>
    <n v="0.41619"/>
  </r>
  <r>
    <x v="219"/>
    <n v="1978"/>
    <n v="0.84529799999999999"/>
    <n v="0.78867500000000001"/>
    <n v="0.74873599999999996"/>
    <n v="0.72295200000000004"/>
    <n v="0.70576300000000003"/>
    <n v="0.68655200000000005"/>
    <n v="0.67441899999999999"/>
    <n v="0.663802"/>
    <n v="0.65116300000000005"/>
    <n v="0.64307400000000003"/>
    <n v="0.63498500000000002"/>
    <n v="0.62689600000000001"/>
    <n v="0.618807"/>
    <n v="0.61476200000000003"/>
    <n v="0.54600599999999999"/>
    <n v="0.46056599999999998"/>
    <n v="0.39635999999999999"/>
  </r>
  <r>
    <x v="220"/>
    <n v="1918"/>
    <n v="0.82481800000000005"/>
    <n v="0.768509"/>
    <n v="0.73566200000000004"/>
    <n v="0.71584999999999999"/>
    <n v="0.70177299999999998"/>
    <n v="0.68769599999999997"/>
    <n v="0.67778899999999997"/>
    <n v="0.66840500000000003"/>
    <n v="0.66110500000000005"/>
    <n v="0.65276299999999998"/>
    <n v="0.64442100000000002"/>
    <n v="0.63764299999999996"/>
    <n v="0.63295100000000004"/>
    <n v="0.62825900000000001"/>
    <n v="0.55213800000000002"/>
    <n v="0.47758099999999998"/>
    <n v="0.42022900000000002"/>
  </r>
  <r>
    <x v="221"/>
    <n v="2044"/>
    <n v="0.82681000000000004"/>
    <n v="0.767123"/>
    <n v="0.734344"/>
    <n v="0.71428599999999998"/>
    <n v="0.70547899999999997"/>
    <n v="0.69275900000000001"/>
    <n v="0.682975"/>
    <n v="0.67367900000000003"/>
    <n v="0.66291599999999995"/>
    <n v="0.65410999999999997"/>
    <n v="0.64775000000000005"/>
    <n v="0.64187899999999998"/>
    <n v="0.63600800000000002"/>
    <n v="0.62866900000000003"/>
    <n v="0.55137000000000003"/>
    <n v="0.47211399999999998"/>
    <n v="0.40753400000000001"/>
  </r>
  <r>
    <x v="222"/>
    <n v="2192"/>
    <n v="0.83120400000000005"/>
    <n v="0.77463499999999996"/>
    <n v="0.74315699999999996"/>
    <n v="0.72217200000000004"/>
    <n v="0.70894199999999996"/>
    <n v="0.69662400000000002"/>
    <n v="0.68567500000000003"/>
    <n v="0.676095"/>
    <n v="0.66514600000000002"/>
    <n v="0.65693400000000002"/>
    <n v="0.65100400000000003"/>
    <n v="0.64507300000000001"/>
    <n v="0.63868599999999998"/>
    <n v="0.63229900000000006"/>
    <n v="0.54972600000000005"/>
    <n v="0.46487200000000001"/>
    <n v="0.40374100000000002"/>
  </r>
  <r>
    <x v="223"/>
    <n v="2758"/>
    <n v="0.84662800000000005"/>
    <n v="0.77882499999999999"/>
    <n v="0.75561999999999996"/>
    <n v="0.73785400000000001"/>
    <n v="0.72588799999999998"/>
    <n v="0.71102200000000004"/>
    <n v="0.70014500000000002"/>
    <n v="0.68672999999999995"/>
    <n v="0.67403900000000005"/>
    <n v="0.67005099999999995"/>
    <n v="0.66171100000000005"/>
    <n v="0.65518500000000002"/>
    <n v="0.64720800000000001"/>
    <n v="0.63778100000000004"/>
    <n v="0.56780299999999995"/>
    <n v="0.48984800000000001"/>
    <n v="0.415881"/>
  </r>
  <r>
    <x v="224"/>
    <n v="2840"/>
    <n v="0.82464800000000005"/>
    <n v="0.77605599999999997"/>
    <n v="0.746479"/>
    <n v="0.73133800000000004"/>
    <n v="0.71725399999999995"/>
    <n v="0.70739399999999997"/>
    <n v="0.69330999999999998"/>
    <n v="0.68098599999999998"/>
    <n v="0.67500000000000004"/>
    <n v="0.66584500000000002"/>
    <n v="0.65493000000000001"/>
    <n v="0.64577499999999999"/>
    <n v="0.63943700000000003"/>
    <n v="0.63028200000000001"/>
    <n v="0.565141"/>
    <n v="0.48028199999999999"/>
    <n v="0.41373199999999999"/>
  </r>
  <r>
    <x v="225"/>
    <n v="2073"/>
    <n v="0.828268"/>
    <n v="0.759768"/>
    <n v="0.73179000000000005"/>
    <n v="0.71635300000000002"/>
    <n v="0.69657500000000006"/>
    <n v="0.68596199999999996"/>
    <n v="0.67486699999999999"/>
    <n v="0.66184299999999996"/>
    <n v="0.65364199999999995"/>
    <n v="0.64785300000000001"/>
    <n v="0.63917000000000002"/>
    <n v="0.63097000000000003"/>
    <n v="0.62228700000000003"/>
    <n v="0.60974399999999995"/>
    <n v="0.54703299999999999"/>
    <n v="0.475157"/>
    <n v="0.41244599999999998"/>
  </r>
  <r>
    <x v="226"/>
    <n v="2019"/>
    <n v="0.826152"/>
    <n v="0.76770700000000003"/>
    <n v="0.73551299999999997"/>
    <n v="0.71718700000000002"/>
    <n v="0.703318"/>
    <n v="0.68796400000000002"/>
    <n v="0.680535"/>
    <n v="0.67013400000000001"/>
    <n v="0.66270399999999996"/>
    <n v="0.65279799999999999"/>
    <n v="0.64685499999999996"/>
    <n v="0.63249100000000003"/>
    <n v="0.62654799999999999"/>
    <n v="0.62109999999999999"/>
    <n v="0.55373899999999998"/>
    <n v="0.47053"/>
    <n v="0.40663700000000003"/>
  </r>
  <r>
    <x v="227"/>
    <n v="1959"/>
    <n v="0.83511999999999997"/>
    <n v="0.78968899999999997"/>
    <n v="0.75395599999999996"/>
    <n v="0.73353800000000002"/>
    <n v="0.71720300000000003"/>
    <n v="0.71056699999999995"/>
    <n v="0.69831500000000002"/>
    <n v="0.68963799999999997"/>
    <n v="0.67585499999999998"/>
    <n v="0.66411399999999998"/>
    <n v="0.65390499999999996"/>
    <n v="0.64522699999999999"/>
    <n v="0.63910199999999995"/>
    <n v="0.63042399999999998"/>
    <n v="0.56508400000000003"/>
    <n v="0.46554400000000001"/>
    <n v="0.41041299999999997"/>
  </r>
  <r>
    <x v="228"/>
    <n v="1890"/>
    <n v="0.84656100000000001"/>
    <n v="0.79682500000000001"/>
    <n v="0.76402099999999995"/>
    <n v="0.74338599999999999"/>
    <n v="0.72328000000000003"/>
    <n v="0.70952400000000004"/>
    <n v="0.69841299999999995"/>
    <n v="0.68783099999999997"/>
    <n v="0.67883599999999999"/>
    <n v="0.65978800000000004"/>
    <n v="0.64761899999999994"/>
    <n v="0.639683"/>
    <n v="0.63174600000000003"/>
    <n v="0.62910100000000002"/>
    <n v="0.56772500000000004"/>
    <n v="0.468254"/>
    <n v="0.39523799999999998"/>
  </r>
  <r>
    <x v="229"/>
    <n v="2076"/>
    <n v="0.84682100000000005"/>
    <n v="0.790462"/>
    <n v="0.76011600000000001"/>
    <n v="0.73843899999999996"/>
    <n v="0.72350700000000001"/>
    <n v="0.71146399999999999"/>
    <n v="0.69942199999999999"/>
    <n v="0.68448900000000001"/>
    <n v="0.67340999999999995"/>
    <n v="0.66474"/>
    <n v="0.65751400000000004"/>
    <n v="0.64932599999999996"/>
    <n v="0.64161800000000002"/>
    <n v="0.63583800000000001"/>
    <n v="0.56358399999999997"/>
    <n v="0.47302499999999997"/>
    <n v="0.41570299999999999"/>
  </r>
  <r>
    <x v="230"/>
    <n v="2636"/>
    <n v="0.833839"/>
    <n v="0.76669200000000004"/>
    <n v="0.74355099999999996"/>
    <n v="0.72458299999999998"/>
    <n v="0.70902900000000002"/>
    <n v="0.69157800000000003"/>
    <n v="0.68019700000000005"/>
    <n v="0.66729899999999998"/>
    <n v="0.65402099999999996"/>
    <n v="0.64605500000000005"/>
    <n v="0.63884700000000005"/>
    <n v="0.63277700000000003"/>
    <n v="0.62784499999999999"/>
    <n v="0.62291399999999997"/>
    <n v="0.57018199999999997"/>
    <n v="0.48710199999999998"/>
    <n v="0.430197"/>
  </r>
  <r>
    <x v="231"/>
    <n v="2673"/>
    <n v="0.81855599999999995"/>
    <n v="0.75645300000000004"/>
    <n v="0.73438099999999995"/>
    <n v="0.71792"/>
    <n v="0.70033699999999999"/>
    <n v="0.68911299999999998"/>
    <n v="0.67265200000000003"/>
    <n v="0.65581699999999998"/>
    <n v="0.64796100000000001"/>
    <n v="0.64160099999999998"/>
    <n v="0.63411899999999999"/>
    <n v="0.62813300000000005"/>
    <n v="0.61990299999999998"/>
    <n v="0.60980199999999996"/>
    <n v="0.54358399999999996"/>
    <n v="0.46277600000000002"/>
    <n v="0.40778199999999998"/>
  </r>
  <r>
    <x v="232"/>
    <n v="1950"/>
    <n v="0.82512799999999997"/>
    <n v="0.76153800000000005"/>
    <n v="0.72410300000000005"/>
    <n v="0.70102600000000004"/>
    <n v="0.68307700000000005"/>
    <n v="0.66615400000000002"/>
    <n v="0.65076900000000004"/>
    <n v="0.64359"/>
    <n v="0.63435900000000001"/>
    <n v="0.62769200000000003"/>
    <n v="0.61846199999999996"/>
    <n v="0.60871799999999998"/>
    <n v="0.60307699999999997"/>
    <n v="0.593333"/>
    <n v="0.54307700000000003"/>
    <n v="0.47487200000000002"/>
    <n v="0.40871800000000003"/>
  </r>
  <r>
    <x v="233"/>
    <n v="1986"/>
    <n v="0.84743199999999996"/>
    <n v="0.79254800000000003"/>
    <n v="0.757301"/>
    <n v="0.73816700000000002"/>
    <n v="0.72205399999999997"/>
    <n v="0.70745199999999997"/>
    <n v="0.69587100000000002"/>
    <n v="0.68882200000000005"/>
    <n v="0.68076499999999995"/>
    <n v="0.67170200000000002"/>
    <n v="0.66414899999999999"/>
    <n v="0.65407899999999997"/>
    <n v="0.64602199999999999"/>
    <n v="0.63897300000000001"/>
    <n v="0.57552899999999996"/>
    <n v="0.48439100000000002"/>
    <n v="0.41641499999999998"/>
  </r>
  <r>
    <x v="234"/>
    <n v="2021"/>
    <n v="0.84611599999999998"/>
    <n v="0.78574999999999995"/>
    <n v="0.76002000000000003"/>
    <n v="0.73676399999999997"/>
    <n v="0.71350800000000003"/>
    <n v="0.70311699999999999"/>
    <n v="0.693716"/>
    <n v="0.68629399999999996"/>
    <n v="0.67986100000000005"/>
    <n v="0.67293400000000003"/>
    <n v="0.66402799999999995"/>
    <n v="0.65808999999999995"/>
    <n v="0.65462600000000004"/>
    <n v="0.64967799999999998"/>
    <n v="0.58535400000000004"/>
    <n v="0.49777300000000002"/>
    <n v="0.42256300000000002"/>
  </r>
  <r>
    <x v="235"/>
    <n v="2045"/>
    <n v="0.84743299999999999"/>
    <n v="0.77946199999999999"/>
    <n v="0.74034199999999994"/>
    <n v="0.72322699999999995"/>
    <n v="0.70268900000000001"/>
    <n v="0.68997600000000003"/>
    <n v="0.67775099999999999"/>
    <n v="0.66797099999999998"/>
    <n v="0.65770200000000001"/>
    <n v="0.64890000000000003"/>
    <n v="0.64596600000000004"/>
    <n v="0.63912000000000002"/>
    <n v="0.63178500000000004"/>
    <n v="0.62493900000000002"/>
    <n v="0.56870399999999999"/>
    <n v="0.486064"/>
    <n v="0.42053800000000002"/>
  </r>
  <r>
    <x v="236"/>
    <n v="2295"/>
    <n v="0.84270199999999995"/>
    <n v="0.77864900000000004"/>
    <n v="0.74902000000000002"/>
    <n v="0.72941199999999995"/>
    <n v="0.71416100000000005"/>
    <n v="0.703704"/>
    <n v="0.69498899999999997"/>
    <n v="0.68758200000000003"/>
    <n v="0.675817"/>
    <n v="0.66448799999999997"/>
    <n v="0.65969500000000003"/>
    <n v="0.65185199999999999"/>
    <n v="0.64880199999999999"/>
    <n v="0.64313699999999996"/>
    <n v="0.58387800000000001"/>
    <n v="0.50021800000000005"/>
    <n v="0.43006499999999998"/>
  </r>
  <r>
    <x v="237"/>
    <n v="3034"/>
    <n v="0.84146299999999996"/>
    <n v="0.765656"/>
    <n v="0.74456199999999995"/>
    <n v="0.72808200000000001"/>
    <n v="0.71588700000000005"/>
    <n v="0.70237300000000003"/>
    <n v="0.69446300000000005"/>
    <n v="0.68721200000000005"/>
    <n v="0.67666400000000004"/>
    <n v="0.67139099999999996"/>
    <n v="0.66479900000000003"/>
    <n v="0.661833"/>
    <n v="0.65556999999999999"/>
    <n v="0.649308"/>
    <n v="0.58932099999999998"/>
    <n v="0.50131800000000004"/>
    <n v="0.43243199999999998"/>
  </r>
  <r>
    <x v="238"/>
    <n v="2898"/>
    <n v="0.829538"/>
    <n v="0.77743300000000004"/>
    <n v="0.75017299999999998"/>
    <n v="0.73671500000000001"/>
    <n v="0.72256699999999996"/>
    <n v="0.71325099999999997"/>
    <n v="0.69737800000000005"/>
    <n v="0.68598999999999999"/>
    <n v="0.67977900000000002"/>
    <n v="0.67460299999999995"/>
    <n v="0.66942699999999999"/>
    <n v="0.66287099999999999"/>
    <n v="0.65666000000000002"/>
    <n v="0.64975799999999995"/>
    <n v="0.58661099999999999"/>
    <n v="0.50103500000000001"/>
    <n v="0.43926799999999999"/>
  </r>
  <r>
    <x v="239"/>
    <n v="2118"/>
    <n v="0.83616599999999996"/>
    <n v="0.76676100000000003"/>
    <n v="0.737016"/>
    <n v="0.71624200000000005"/>
    <n v="0.69877199999999995"/>
    <n v="0.68413599999999997"/>
    <n v="0.67186000000000001"/>
    <n v="0.65911200000000003"/>
    <n v="0.65391900000000003"/>
    <n v="0.64919700000000002"/>
    <n v="0.64400400000000002"/>
    <n v="0.63408900000000001"/>
    <n v="0.62370199999999998"/>
    <n v="0.61709199999999997"/>
    <n v="0.56421200000000005"/>
    <n v="0.47639300000000001"/>
    <n v="0.41312599999999999"/>
  </r>
  <r>
    <x v="240"/>
    <n v="2028"/>
    <n v="0.84418099999999996"/>
    <n v="0.787968"/>
    <n v="0.76528600000000002"/>
    <n v="0.74260400000000004"/>
    <n v="0.72534500000000002"/>
    <n v="0.71351100000000001"/>
    <n v="0.70463500000000001"/>
    <n v="0.69575900000000002"/>
    <n v="0.68737700000000002"/>
    <n v="0.67899399999999999"/>
    <n v="0.67159800000000003"/>
    <n v="0.66420100000000004"/>
    <n v="0.65532500000000005"/>
    <n v="0.64891500000000002"/>
    <n v="0.59122300000000005"/>
    <n v="0.51084799999999997"/>
    <n v="0.44921100000000003"/>
  </r>
  <r>
    <x v="241"/>
    <n v="2043"/>
    <n v="0.83553599999999995"/>
    <n v="0.76896699999999996"/>
    <n v="0.74008799999999997"/>
    <n v="0.72197699999999998"/>
    <n v="0.70729299999999995"/>
    <n v="0.69505600000000001"/>
    <n v="0.68575600000000003"/>
    <n v="0.67841399999999996"/>
    <n v="0.66960399999999998"/>
    <n v="0.65932500000000005"/>
    <n v="0.65393999999999997"/>
    <n v="0.64561900000000005"/>
    <n v="0.640235"/>
    <n v="0.63583000000000001"/>
    <n v="0.57023999999999997"/>
    <n v="0.481155"/>
    <n v="0.41899199999999998"/>
  </r>
  <r>
    <x v="242"/>
    <n v="1923"/>
    <n v="0.83827399999999996"/>
    <n v="0.78055099999999999"/>
    <n v="0.74831000000000003"/>
    <n v="0.72594899999999996"/>
    <n v="0.71554899999999999"/>
    <n v="0.70774800000000004"/>
    <n v="0.69630800000000004"/>
    <n v="0.68746700000000005"/>
    <n v="0.67810700000000002"/>
    <n v="0.66822700000000002"/>
    <n v="0.66042599999999996"/>
    <n v="0.65574600000000005"/>
    <n v="0.65054599999999996"/>
    <n v="0.64430600000000005"/>
    <n v="0.58710300000000004"/>
    <n v="0.48101899999999997"/>
    <n v="0.423817"/>
  </r>
  <r>
    <x v="243"/>
    <n v="2422"/>
    <n v="0.85672999999999999"/>
    <n v="0.79232000000000002"/>
    <n v="0.75392199999999998"/>
    <n v="0.73451699999999998"/>
    <n v="0.72378200000000004"/>
    <n v="0.71057000000000003"/>
    <n v="0.70602799999999999"/>
    <n v="0.69735800000000003"/>
    <n v="0.68373200000000001"/>
    <n v="0.67547500000000005"/>
    <n v="0.67052"/>
    <n v="0.663914"/>
    <n v="0.65978499999999995"/>
    <n v="0.65441800000000006"/>
    <n v="0.59455000000000002"/>
    <n v="0.50536700000000001"/>
    <n v="0.43641600000000003"/>
  </r>
  <r>
    <x v="244"/>
    <n v="3091"/>
    <n v="0.839534"/>
    <n v="0.78032999999999997"/>
    <n v="0.75574200000000002"/>
    <n v="0.74474300000000004"/>
    <n v="0.73277300000000001"/>
    <n v="0.72403799999999996"/>
    <n v="0.71109699999999998"/>
    <n v="0.69556799999999996"/>
    <n v="0.68327400000000005"/>
    <n v="0.67874500000000004"/>
    <n v="0.67551000000000005"/>
    <n v="0.67130400000000001"/>
    <n v="0.66709799999999997"/>
    <n v="0.66095099999999996"/>
    <n v="0.60142300000000004"/>
    <n v="0.50824999999999998"/>
    <n v="0.442575"/>
  </r>
  <r>
    <x v="245"/>
    <n v="3009"/>
    <n v="0.83283499999999999"/>
    <n v="0.79229000000000005"/>
    <n v="0.77035600000000004"/>
    <n v="0.75905599999999995"/>
    <n v="0.74609499999999995"/>
    <n v="0.73645700000000003"/>
    <n v="0.72449300000000005"/>
    <n v="0.71186400000000005"/>
    <n v="0.70588200000000001"/>
    <n v="0.69724200000000003"/>
    <n v="0.68926600000000005"/>
    <n v="0.68195399999999995"/>
    <n v="0.67497499999999999"/>
    <n v="0.66799600000000003"/>
    <n v="0.60784300000000002"/>
    <n v="0.51611799999999997"/>
    <n v="0.44765700000000003"/>
  </r>
  <r>
    <x v="246"/>
    <n v="2115"/>
    <n v="0.85957399999999995"/>
    <n v="0.80520099999999994"/>
    <n v="0.78439700000000001"/>
    <n v="0.767849"/>
    <n v="0.753664"/>
    <n v="0.73711599999999999"/>
    <n v="0.72671399999999997"/>
    <n v="0.72104000000000001"/>
    <n v="0.71158399999999999"/>
    <n v="0.70401899999999995"/>
    <n v="0.69881800000000005"/>
    <n v="0.69408999999999998"/>
    <n v="0.68510599999999999"/>
    <n v="0.67754099999999995"/>
    <n v="0.61607599999999996"/>
    <n v="0.53144199999999997"/>
    <n v="0.46051999999999998"/>
  </r>
  <r>
    <x v="247"/>
    <n v="1954"/>
    <n v="0.87717500000000004"/>
    <n v="0.82497399999999999"/>
    <n v="0.79887399999999997"/>
    <n v="0.78198599999999996"/>
    <n v="0.76560899999999998"/>
    <n v="0.75025600000000003"/>
    <n v="0.73746199999999995"/>
    <n v="0.72978500000000002"/>
    <n v="0.71955000000000002"/>
    <n v="0.71340800000000004"/>
    <n v="0.704708"/>
    <n v="0.69652000000000003"/>
    <n v="0.68986700000000001"/>
    <n v="0.68577299999999997"/>
    <n v="0.626919"/>
    <n v="0.52302999999999999"/>
    <n v="0.440635"/>
  </r>
  <r>
    <x v="248"/>
    <n v="1966"/>
    <n v="0.863174"/>
    <n v="0.80874900000000005"/>
    <n v="0.777721"/>
    <n v="0.75941000000000003"/>
    <n v="0.73957300000000004"/>
    <n v="0.72685699999999998"/>
    <n v="0.71210600000000002"/>
    <n v="0.70193300000000003"/>
    <n v="0.69888099999999997"/>
    <n v="0.69277699999999998"/>
    <n v="0.68769100000000005"/>
    <n v="0.67955200000000004"/>
    <n v="0.67293999999999998"/>
    <n v="0.66581900000000005"/>
    <n v="0.60630700000000004"/>
    <n v="0.506104"/>
    <n v="0.43133300000000002"/>
  </r>
  <r>
    <x v="249"/>
    <n v="2244"/>
    <n v="0.85561500000000001"/>
    <n v="0.79812799999999995"/>
    <n v="0.76247799999999999"/>
    <n v="0.73796799999999996"/>
    <n v="0.72548999999999997"/>
    <n v="0.71702299999999997"/>
    <n v="0.70766499999999999"/>
    <n v="0.69696999999999998"/>
    <n v="0.68538299999999996"/>
    <n v="0.67647100000000004"/>
    <n v="0.67023200000000005"/>
    <n v="0.66310199999999997"/>
    <n v="0.65552600000000005"/>
    <n v="0.648841"/>
    <n v="0.58422499999999999"/>
    <n v="0.491533"/>
    <n v="0.422906"/>
  </r>
  <r>
    <x v="250"/>
    <n v="2593"/>
    <n v="0.86849200000000004"/>
    <n v="0.80524499999999999"/>
    <n v="0.77015"/>
    <n v="0.75279600000000002"/>
    <n v="0.74045499999999997"/>
    <n v="0.729271"/>
    <n v="0.72117200000000004"/>
    <n v="0.71114500000000003"/>
    <n v="0.69957599999999998"/>
    <n v="0.69070600000000004"/>
    <n v="0.68415000000000004"/>
    <n v="0.67759400000000003"/>
    <n v="0.67142299999999999"/>
    <n v="0.66563799999999995"/>
    <n v="0.59699199999999997"/>
    <n v="0.496336"/>
    <n v="0.42807600000000001"/>
  </r>
  <r>
    <x v="251"/>
    <n v="3507"/>
    <n v="0.84345599999999998"/>
    <n v="0.78043899999999999"/>
    <n v="0.75791299999999995"/>
    <n v="0.74650700000000003"/>
    <n v="0.73595699999999997"/>
    <n v="0.72768699999999997"/>
    <n v="0.71713700000000002"/>
    <n v="0.70145400000000002"/>
    <n v="0.68833800000000001"/>
    <n v="0.68320499999999995"/>
    <n v="0.678643"/>
    <n v="0.67351000000000005"/>
    <n v="0.66638200000000003"/>
    <n v="0.66239000000000003"/>
    <n v="0.59110399999999996"/>
    <n v="0.49272899999999997"/>
    <n v="0.43398900000000001"/>
  </r>
  <r>
    <x v="252"/>
    <n v="3343"/>
    <n v="0.83517799999999998"/>
    <n v="0.787018"/>
    <n v="0.76697599999999999"/>
    <n v="0.753216"/>
    <n v="0.743344"/>
    <n v="0.732576"/>
    <n v="0.72120799999999996"/>
    <n v="0.70894400000000002"/>
    <n v="0.70116699999999998"/>
    <n v="0.69338900000000003"/>
    <n v="0.69009900000000002"/>
    <n v="0.68650900000000004"/>
    <n v="0.67932999999999999"/>
    <n v="0.67244999999999999"/>
    <n v="0.61202500000000004"/>
    <n v="0.51301200000000002"/>
    <n v="0.44361400000000001"/>
  </r>
  <r>
    <x v="253"/>
    <n v="2077"/>
    <n v="0.86759699999999995"/>
    <n v="0.82282100000000002"/>
    <n v="0.79152599999999995"/>
    <n v="0.776119"/>
    <n v="0.75060199999999999"/>
    <n v="0.73471399999999998"/>
    <n v="0.72267700000000001"/>
    <n v="0.71304800000000002"/>
    <n v="0.70293700000000003"/>
    <n v="0.698604"/>
    <n v="0.69282600000000005"/>
    <n v="0.68752999999999997"/>
    <n v="0.68079000000000001"/>
    <n v="0.67260500000000001"/>
    <n v="0.61675500000000005"/>
    <n v="0.50842600000000004"/>
    <n v="0.43476199999999998"/>
  </r>
  <r>
    <x v="254"/>
    <n v="2136"/>
    <n v="0.86516899999999997"/>
    <n v="0.81086100000000005"/>
    <n v="0.78183499999999995"/>
    <n v="0.76638600000000001"/>
    <n v="0.74953199999999998"/>
    <n v="0.73314599999999996"/>
    <n v="0.72284599999999999"/>
    <n v="0.71348299999999998"/>
    <n v="0.70739700000000005"/>
    <n v="0.70037499999999997"/>
    <n v="0.69428800000000002"/>
    <n v="0.68352100000000005"/>
    <n v="0.67462500000000003"/>
    <n v="0.67041200000000001"/>
    <n v="0.60299599999999998"/>
    <n v="0.49906400000000001"/>
    <n v="0.42368899999999998"/>
  </r>
  <r>
    <x v="255"/>
    <n v="2137"/>
    <n v="0.86991099999999999"/>
    <n v="0.82920000000000005"/>
    <n v="0.80673799999999996"/>
    <n v="0.78146899999999997"/>
    <n v="0.76696299999999995"/>
    <n v="0.75058499999999995"/>
    <n v="0.73794999999999999"/>
    <n v="0.72625200000000001"/>
    <n v="0.71829699999999996"/>
    <n v="0.709874"/>
    <n v="0.69817499999999999"/>
    <n v="0.69209200000000004"/>
    <n v="0.68741200000000002"/>
    <n v="0.68179699999999999"/>
    <n v="0.61675199999999997"/>
    <n v="0.512401"/>
    <n v="0.45297100000000001"/>
  </r>
  <r>
    <x v="256"/>
    <n v="2303"/>
    <n v="0.86626099999999995"/>
    <n v="0.80677399999999999"/>
    <n v="0.77724700000000002"/>
    <n v="0.75727299999999997"/>
    <n v="0.74511499999999997"/>
    <n v="0.72948299999999999"/>
    <n v="0.71949600000000002"/>
    <n v="0.71167999999999998"/>
    <n v="0.70429900000000001"/>
    <n v="0.69431200000000004"/>
    <n v="0.68519300000000005"/>
    <n v="0.67867999999999995"/>
    <n v="0.67042999999999997"/>
    <n v="0.66391699999999998"/>
    <n v="0.59487599999999996"/>
    <n v="0.48502000000000001"/>
    <n v="0.42422900000000002"/>
  </r>
  <r>
    <x v="257"/>
    <n v="2767"/>
    <n v="0.86808799999999997"/>
    <n v="0.81062500000000004"/>
    <n v="0.78062900000000002"/>
    <n v="0.76328200000000002"/>
    <n v="0.75352399999999997"/>
    <n v="0.74340399999999995"/>
    <n v="0.73400799999999999"/>
    <n v="0.71991300000000003"/>
    <n v="0.70762599999999998"/>
    <n v="0.70039799999999997"/>
    <n v="0.69280799999999998"/>
    <n v="0.68485700000000005"/>
    <n v="0.67690600000000001"/>
    <n v="0.67401500000000003"/>
    <n v="0.60354200000000002"/>
    <n v="0.49150700000000003"/>
    <n v="0.43006899999999998"/>
  </r>
  <r>
    <x v="258"/>
    <n v="3979"/>
    <n v="0.84443299999999999"/>
    <n v="0.77733099999999999"/>
    <n v="0.755969"/>
    <n v="0.74541299999999999"/>
    <n v="0.73561200000000004"/>
    <n v="0.72606199999999999"/>
    <n v="0.71324500000000002"/>
    <n v="0.70067900000000005"/>
    <n v="0.68886700000000001"/>
    <n v="0.68208100000000005"/>
    <n v="0.67755699999999996"/>
    <n v="0.67278199999999999"/>
    <n v="0.664991"/>
    <n v="0.66147299999999998"/>
    <n v="0.597638"/>
    <n v="0.49861800000000001"/>
    <n v="0.43101299999999998"/>
  </r>
  <r>
    <x v="259"/>
    <n v="3556"/>
    <n v="0.83773900000000001"/>
    <n v="0.78768300000000002"/>
    <n v="0.76856000000000002"/>
    <n v="0.75393699999999997"/>
    <n v="0.74465700000000001"/>
    <n v="0.73312699999999997"/>
    <n v="0.71962899999999996"/>
    <n v="0.70669300000000002"/>
    <n v="0.70106900000000005"/>
    <n v="0.694882"/>
    <n v="0.69094500000000003"/>
    <n v="0.68391500000000005"/>
    <n v="0.67828999999999995"/>
    <n v="0.67069699999999999"/>
    <n v="0.60911099999999996"/>
    <n v="0.51209199999999999"/>
    <n v="0.44600699999999999"/>
  </r>
  <r>
    <x v="260"/>
    <n v="2253"/>
    <n v="0.85397199999999995"/>
    <n v="0.80736799999999997"/>
    <n v="0.78162500000000001"/>
    <n v="0.76564600000000005"/>
    <n v="0.747448"/>
    <n v="0.72880599999999995"/>
    <n v="0.71415899999999999"/>
    <n v="0.70483799999999996"/>
    <n v="0.69240999999999997"/>
    <n v="0.68619600000000003"/>
    <n v="0.67953799999999998"/>
    <n v="0.67154899999999995"/>
    <n v="0.66356000000000004"/>
    <n v="0.65379500000000002"/>
    <n v="0.58588499999999999"/>
    <n v="0.47980499999999998"/>
    <n v="0.41145100000000001"/>
  </r>
  <r>
    <x v="261"/>
    <n v="2193"/>
    <n v="0.86502500000000004"/>
    <n v="0.816689"/>
    <n v="0.78978599999999999"/>
    <n v="0.77063400000000004"/>
    <n v="0.75056999999999996"/>
    <n v="0.73780199999999996"/>
    <n v="0.72913799999999995"/>
    <n v="0.72412200000000004"/>
    <n v="0.71591400000000005"/>
    <n v="0.70907399999999998"/>
    <n v="0.69676199999999999"/>
    <n v="0.68718699999999999"/>
    <n v="0.67761099999999996"/>
    <n v="0.67350699999999997"/>
    <n v="0.60373900000000003"/>
    <n v="0.49338799999999999"/>
    <n v="0.43000500000000003"/>
  </r>
  <r>
    <x v="262"/>
    <n v="2358"/>
    <n v="0.85623400000000005"/>
    <n v="0.79643799999999998"/>
    <n v="0.765903"/>
    <n v="0.74639500000000003"/>
    <n v="0.731128"/>
    <n v="0.720526"/>
    <n v="0.71416500000000005"/>
    <n v="0.703986"/>
    <n v="0.69720099999999996"/>
    <n v="0.68914299999999995"/>
    <n v="0.68066199999999999"/>
    <n v="0.67599699999999996"/>
    <n v="0.67090799999999995"/>
    <n v="0.66454599999999997"/>
    <n v="0.610263"/>
    <n v="0.50254500000000002"/>
    <n v="0.43172199999999999"/>
  </r>
  <r>
    <x v="263"/>
    <n v="2548"/>
    <n v="0.86891700000000005"/>
    <n v="0.81475699999999995"/>
    <n v="0.77943499999999999"/>
    <n v="0.75588699999999998"/>
    <n v="0.73861900000000003"/>
    <n v="0.733124"/>
    <n v="0.72684499999999996"/>
    <n v="0.71938800000000003"/>
    <n v="0.713893"/>
    <n v="0.70251200000000003"/>
    <n v="0.69505499999999998"/>
    <n v="0.69269999999999998"/>
    <n v="0.68524300000000005"/>
    <n v="0.68288899999999997"/>
    <n v="0.61185199999999995"/>
    <n v="0.50039199999999995"/>
    <n v="0.43210399999999999"/>
  </r>
  <r>
    <x v="264"/>
    <n v="2928"/>
    <n v="0.86270500000000006"/>
    <n v="0.79235"/>
    <n v="0.75683100000000003"/>
    <n v="0.74385199999999996"/>
    <n v="0.73155700000000001"/>
    <n v="0.71755500000000005"/>
    <n v="0.70696700000000001"/>
    <n v="0.69706299999999999"/>
    <n v="0.68101100000000003"/>
    <n v="0.67383899999999997"/>
    <n v="0.66632499999999995"/>
    <n v="0.66256800000000005"/>
    <n v="0.65949500000000005"/>
    <n v="0.65573800000000004"/>
    <n v="0.58230899999999997"/>
    <n v="0.47336099999999998"/>
    <n v="0.41017799999999999"/>
  </r>
  <r>
    <x v="265"/>
    <n v="4264"/>
    <n v="0.83911800000000003"/>
    <n v="0.77040299999999995"/>
    <n v="0.75117299999999998"/>
    <n v="0.73710100000000001"/>
    <n v="0.72584400000000004"/>
    <n v="0.71669799999999995"/>
    <n v="0.70426800000000001"/>
    <n v="0.69207300000000005"/>
    <n v="0.68175399999999997"/>
    <n v="0.67589100000000002"/>
    <n v="0.67049700000000001"/>
    <n v="0.66557200000000005"/>
    <n v="0.66111600000000004"/>
    <n v="0.65431499999999998"/>
    <n v="0.58888399999999996"/>
    <n v="0.49085400000000001"/>
    <n v="0.43081599999999998"/>
  </r>
  <r>
    <x v="266"/>
    <n v="3980"/>
    <n v="0.830905"/>
    <n v="0.78718600000000005"/>
    <n v="0.76809000000000005"/>
    <n v="0.75402000000000002"/>
    <n v="0.74321599999999999"/>
    <n v="0.73316599999999998"/>
    <n v="0.72035199999999999"/>
    <n v="0.70427099999999998"/>
    <n v="0.69698499999999997"/>
    <n v="0.69095499999999999"/>
    <n v="0.68467299999999998"/>
    <n v="0.67989900000000003"/>
    <n v="0.67211100000000001"/>
    <n v="0.66155799999999998"/>
    <n v="0.59748699999999999"/>
    <n v="0.50502499999999995"/>
    <n v="0.42989899999999998"/>
  </r>
  <r>
    <x v="267"/>
    <n v="2430"/>
    <n v="0.866255"/>
    <n v="0.81728400000000001"/>
    <n v="0.79382699999999995"/>
    <n v="0.77613200000000004"/>
    <n v="0.76008200000000004"/>
    <n v="0.74567899999999998"/>
    <n v="0.73580199999999996"/>
    <n v="0.72469099999999997"/>
    <n v="0.715638"/>
    <n v="0.70946500000000001"/>
    <n v="0.70329200000000003"/>
    <n v="0.69753100000000001"/>
    <n v="0.69053500000000001"/>
    <n v="0.68395099999999998"/>
    <n v="0.61934199999999995"/>
    <n v="0.51234599999999997"/>
    <n v="0.44403300000000001"/>
  </r>
  <r>
    <x v="268"/>
    <n v="2338"/>
    <n v="0.87125699999999995"/>
    <n v="0.82634700000000005"/>
    <n v="0.79084699999999997"/>
    <n v="0.76988900000000005"/>
    <n v="0.74764799999999998"/>
    <n v="0.72968299999999997"/>
    <n v="0.71770699999999998"/>
    <n v="0.70787"/>
    <n v="0.70230999999999999"/>
    <n v="0.69674899999999995"/>
    <n v="0.69247199999999998"/>
    <n v="0.68177900000000002"/>
    <n v="0.67237000000000002"/>
    <n v="0.66809200000000002"/>
    <n v="0.59367000000000003"/>
    <n v="0.47861399999999998"/>
    <n v="0.41317399999999999"/>
  </r>
  <r>
    <x v="269"/>
    <n v="2430"/>
    <n v="0.86337399999999997"/>
    <n v="0.81275699999999995"/>
    <n v="0.78353899999999999"/>
    <n v="0.76008200000000004"/>
    <n v="0.74321000000000004"/>
    <n v="0.73580199999999996"/>
    <n v="0.72921800000000003"/>
    <n v="0.71810700000000005"/>
    <n v="0.70905300000000004"/>
    <n v="0.70123500000000005"/>
    <n v="0.68847700000000001"/>
    <n v="0.681481"/>
    <n v="0.67654300000000001"/>
    <n v="0.67325100000000004"/>
    <n v="0.600823"/>
    <n v="0.49218099999999998"/>
    <n v="0.42263400000000001"/>
  </r>
  <r>
    <x v="270"/>
    <n v="2699"/>
    <n v="0.85105600000000003"/>
    <n v="0.79844400000000004"/>
    <n v="0.76769200000000004"/>
    <n v="0.74546100000000004"/>
    <n v="0.729159"/>
    <n v="0.718414"/>
    <n v="0.709152"/>
    <n v="0.70137099999999997"/>
    <n v="0.69655400000000001"/>
    <n v="0.68543900000000002"/>
    <n v="0.677288"/>
    <n v="0.66913699999999998"/>
    <n v="0.66432000000000002"/>
    <n v="0.65653899999999998"/>
    <n v="0.59133000000000002"/>
    <n v="0.49018200000000001"/>
    <n v="0.42571300000000001"/>
  </r>
  <r>
    <x v="271"/>
    <n v="3043"/>
    <n v="0.86000699999999997"/>
    <n v="0.79855399999999999"/>
    <n v="0.77127800000000002"/>
    <n v="0.75320399999999998"/>
    <n v="0.74104499999999995"/>
    <n v="0.72494199999999998"/>
    <n v="0.71574099999999996"/>
    <n v="0.70752499999999996"/>
    <n v="0.69930999999999999"/>
    <n v="0.69109399999999999"/>
    <n v="0.68287900000000001"/>
    <n v="0.67334899999999998"/>
    <n v="0.66940500000000003"/>
    <n v="0.66250399999999998"/>
    <n v="0.59152199999999999"/>
    <n v="0.489977"/>
    <n v="0.41702299999999998"/>
  </r>
  <r>
    <x v="272"/>
    <n v="4494"/>
    <n v="0.83956399999999998"/>
    <n v="0.77525599999999995"/>
    <n v="0.74610600000000005"/>
    <n v="0.73164200000000001"/>
    <n v="0.71873600000000004"/>
    <n v="0.71072500000000005"/>
    <n v="0.70338199999999995"/>
    <n v="0.69025400000000003"/>
    <n v="0.67957299999999998"/>
    <n v="0.67312000000000005"/>
    <n v="0.66666700000000001"/>
    <n v="0.66266099999999994"/>
    <n v="0.65776599999999996"/>
    <n v="0.65175799999999995"/>
    <n v="0.58655999999999997"/>
    <n v="0.48286600000000002"/>
    <n v="0.41010200000000002"/>
  </r>
  <r>
    <x v="273"/>
    <n v="4119"/>
    <n v="0.84438000000000002"/>
    <n v="0.80213599999999996"/>
    <n v="0.78028600000000004"/>
    <n v="0.76402000000000003"/>
    <n v="0.75358099999999995"/>
    <n v="0.73950000000000005"/>
    <n v="0.72444799999999998"/>
    <n v="0.709395"/>
    <n v="0.703569"/>
    <n v="0.69944200000000001"/>
    <n v="0.69337199999999999"/>
    <n v="0.68827400000000005"/>
    <n v="0.68123299999999998"/>
    <n v="0.67225100000000004"/>
    <n v="0.611313"/>
    <n v="0.51347399999999999"/>
    <n v="0.43505700000000003"/>
  </r>
  <r>
    <x v="274"/>
    <n v="2712"/>
    <n v="0.86061900000000002"/>
    <n v="0.80825999999999998"/>
    <n v="0.78466100000000005"/>
    <n v="0.76622400000000002"/>
    <n v="0.755162"/>
    <n v="0.74004400000000004"/>
    <n v="0.72640099999999996"/>
    <n v="0.71718300000000001"/>
    <n v="0.70722700000000005"/>
    <n v="0.70059000000000005"/>
    <n v="0.69358399999999998"/>
    <n v="0.68362800000000001"/>
    <n v="0.67551600000000001"/>
    <n v="0.66703500000000004"/>
    <n v="0.59070800000000001"/>
    <n v="0.50073699999999999"/>
    <n v="0.43215300000000001"/>
  </r>
  <r>
    <x v="275"/>
    <n v="2583"/>
    <n v="0.85559399999999997"/>
    <n v="0.79984500000000003"/>
    <n v="0.78010100000000004"/>
    <n v="0.76190500000000005"/>
    <n v="0.73983699999999997"/>
    <n v="0.72822299999999995"/>
    <n v="0.71970599999999996"/>
    <n v="0.71118899999999996"/>
    <n v="0.70305799999999996"/>
    <n v="0.69454099999999996"/>
    <n v="0.68641099999999999"/>
    <n v="0.67557100000000003"/>
    <n v="0.66705400000000004"/>
    <n v="0.66202099999999997"/>
    <n v="0.58768900000000002"/>
    <n v="0.491676"/>
    <n v="0.41231099999999998"/>
  </r>
  <r>
    <x v="276"/>
    <n v="2612"/>
    <n v="0.87059699999999995"/>
    <n v="0.82274099999999994"/>
    <n v="0.79594200000000004"/>
    <n v="0.77373700000000001"/>
    <n v="0.75306300000000004"/>
    <n v="0.740429"/>
    <n v="0.72779499999999997"/>
    <n v="0.71592599999999995"/>
    <n v="0.70980100000000002"/>
    <n v="0.69716699999999998"/>
    <n v="0.68683000000000005"/>
    <n v="0.68070399999999998"/>
    <n v="0.67610999999999999"/>
    <n v="0.67189900000000002"/>
    <n v="0.59724299999999997"/>
    <n v="0.50421099999999996"/>
    <n v="0.43032199999999998"/>
  </r>
  <r>
    <x v="277"/>
    <n v="2733"/>
    <n v="0.856568"/>
    <n v="0.80497600000000002"/>
    <n v="0.77387499999999998"/>
    <n v="0.75448199999999999"/>
    <n v="0.73838300000000001"/>
    <n v="0.73069899999999999"/>
    <n v="0.71862400000000004"/>
    <n v="0.70837899999999998"/>
    <n v="0.699963"/>
    <n v="0.68898599999999999"/>
    <n v="0.67801"/>
    <n v="0.67178899999999997"/>
    <n v="0.66410499999999995"/>
    <n v="0.65861700000000001"/>
    <n v="0.58141200000000004"/>
    <n v="0.48664499999999999"/>
    <n v="0.41090399999999999"/>
  </r>
  <r>
    <x v="278"/>
    <n v="3213"/>
    <n v="0.85994400000000004"/>
    <n v="0.79022700000000001"/>
    <n v="0.76003699999999996"/>
    <n v="0.74354200000000004"/>
    <n v="0.73358199999999996"/>
    <n v="0.72393399999999997"/>
    <n v="0.71490799999999999"/>
    <n v="0.70401499999999995"/>
    <n v="0.69312200000000002"/>
    <n v="0.68440699999999999"/>
    <n v="0.67569199999999996"/>
    <n v="0.67195800000000006"/>
    <n v="0.66448799999999997"/>
    <n v="0.65857500000000002"/>
    <n v="0.59134799999999998"/>
    <n v="0.49424200000000001"/>
    <n v="0.419234"/>
  </r>
  <r>
    <x v="279"/>
    <n v="4797"/>
    <n v="0.84823800000000005"/>
    <n v="0.78528200000000004"/>
    <n v="0.76818799999999998"/>
    <n v="0.75255399999999995"/>
    <n v="0.74108799999999997"/>
    <n v="0.73275000000000001"/>
    <n v="0.72295200000000004"/>
    <n v="0.70815099999999997"/>
    <n v="0.69564300000000001"/>
    <n v="0.69064000000000003"/>
    <n v="0.68355200000000005"/>
    <n v="0.67813199999999996"/>
    <n v="0.67187799999999998"/>
    <n v="0.66604099999999999"/>
    <n v="0.58911800000000003"/>
    <n v="0.484678"/>
    <n v="0.41171600000000003"/>
  </r>
  <r>
    <x v="280"/>
    <n v="4367"/>
    <n v="0.83329500000000001"/>
    <n v="0.79070300000000004"/>
    <n v="0.77146800000000004"/>
    <n v="0.75727"/>
    <n v="0.74513399999999996"/>
    <n v="0.73551599999999995"/>
    <n v="0.71902900000000003"/>
    <n v="0.70345800000000003"/>
    <n v="0.69590099999999999"/>
    <n v="0.68811500000000003"/>
    <n v="0.68262"/>
    <n v="0.67574999999999996"/>
    <n v="0.668651"/>
    <n v="0.66224000000000005"/>
    <n v="0.58713099999999996"/>
    <n v="0.48500100000000002"/>
    <n v="0.41973899999999997"/>
  </r>
  <r>
    <x v="281"/>
    <n v="2866"/>
    <n v="0.85833899999999996"/>
    <n v="0.80844400000000005"/>
    <n v="0.78506600000000004"/>
    <n v="0.76692300000000002"/>
    <n v="0.75226800000000005"/>
    <n v="0.73935799999999996"/>
    <n v="0.72295900000000002"/>
    <n v="0.71423599999999998"/>
    <n v="0.70690900000000001"/>
    <n v="0.70167500000000005"/>
    <n v="0.69504500000000002"/>
    <n v="0.68806699999999998"/>
    <n v="0.67934399999999995"/>
    <n v="0.67341200000000001"/>
    <n v="0.59979099999999996"/>
    <n v="0.49965100000000001"/>
    <n v="0.42463400000000001"/>
  </r>
  <r>
    <x v="282"/>
    <n v="2712"/>
    <n v="0.85730099999999998"/>
    <n v="0.80420400000000003"/>
    <n v="0.76843700000000004"/>
    <n v="0.74741900000000006"/>
    <n v="0.72935099999999997"/>
    <n v="0.71718300000000001"/>
    <n v="0.70722700000000005"/>
    <n v="0.69653399999999999"/>
    <n v="0.68952800000000003"/>
    <n v="0.68030999999999997"/>
    <n v="0.67330400000000001"/>
    <n v="0.667404"/>
    <n v="0.65892300000000004"/>
    <n v="0.65191699999999997"/>
    <n v="0.59033899999999995"/>
    <n v="0.489676"/>
    <n v="0.414823"/>
  </r>
  <r>
    <x v="283"/>
    <n v="2835"/>
    <n v="0.87548499999999996"/>
    <n v="0.81234600000000001"/>
    <n v="0.77918900000000002"/>
    <n v="0.75696600000000003"/>
    <n v="0.735097"/>
    <n v="0.72768999999999995"/>
    <n v="0.71745999999999999"/>
    <n v="0.71005300000000005"/>
    <n v="0.70052899999999996"/>
    <n v="0.69241600000000003"/>
    <n v="0.680423"/>
    <n v="0.67125199999999996"/>
    <n v="0.66701900000000003"/>
    <n v="0.66172799999999998"/>
    <n v="0.589418"/>
    <n v="0.48430299999999998"/>
    <n v="0.41234599999999999"/>
  </r>
  <r>
    <x v="284"/>
    <n v="3366"/>
    <n v="0.84165199999999996"/>
    <n v="0.77866900000000006"/>
    <n v="0.73737399999999997"/>
    <n v="0.71152700000000002"/>
    <n v="0.70023800000000003"/>
    <n v="0.690137"/>
    <n v="0.67944099999999996"/>
    <n v="0.67082600000000003"/>
    <n v="0.66250699999999996"/>
    <n v="0.65210900000000005"/>
    <n v="0.64408799999999999"/>
    <n v="0.63963199999999998"/>
    <n v="0.63220399999999999"/>
    <n v="0.62804499999999996"/>
    <n v="0.55020800000000003"/>
    <n v="0.43998799999999999"/>
    <n v="0.376411"/>
  </r>
  <r>
    <x v="285"/>
    <n v="3489"/>
    <n v="0.84809400000000001"/>
    <n v="0.78274600000000005"/>
    <n v="0.75236499999999995"/>
    <n v="0.73373500000000003"/>
    <n v="0.72112399999999999"/>
    <n v="0.71252499999999996"/>
    <n v="0.70277999999999996"/>
    <n v="0.69389500000000004"/>
    <n v="0.68357699999999999"/>
    <n v="0.67383199999999999"/>
    <n v="0.66838600000000004"/>
    <n v="0.662941"/>
    <n v="0.65778199999999998"/>
    <n v="0.65348200000000001"/>
    <n v="0.58326199999999995"/>
    <n v="0.48667199999999999"/>
    <n v="0.42075099999999999"/>
  </r>
  <r>
    <x v="286"/>
    <n v="5014"/>
    <n v="0.84782599999999997"/>
    <n v="0.78639800000000004"/>
    <n v="0.76505800000000002"/>
    <n v="0.74950099999999997"/>
    <n v="0.73992800000000003"/>
    <n v="0.727962"/>
    <n v="0.71998399999999996"/>
    <n v="0.70701999999999998"/>
    <n v="0.693658"/>
    <n v="0.68887100000000001"/>
    <n v="0.68328699999999998"/>
    <n v="0.67690499999999998"/>
    <n v="0.66872799999999999"/>
    <n v="0.66254500000000005"/>
    <n v="0.595333"/>
    <n v="0.48863200000000001"/>
    <n v="0.41803000000000001"/>
  </r>
  <r>
    <x v="287"/>
    <n v="4537"/>
    <n v="0.84990100000000002"/>
    <n v="0.80625999999999998"/>
    <n v="0.78598199999999996"/>
    <n v="0.76989200000000002"/>
    <n v="0.75931199999999999"/>
    <n v="0.74829199999999996"/>
    <n v="0.73198099999999999"/>
    <n v="0.71567099999999995"/>
    <n v="0.71082199999999995"/>
    <n v="0.70398899999999998"/>
    <n v="0.69847899999999996"/>
    <n v="0.69208700000000001"/>
    <n v="0.68525499999999995"/>
    <n v="0.67489500000000002"/>
    <n v="0.61009500000000005"/>
    <n v="0.50539999999999996"/>
    <n v="0.43420799999999998"/>
  </r>
  <r>
    <x v="288"/>
    <n v="2883"/>
    <n v="0.86472400000000005"/>
    <n v="0.80957299999999999"/>
    <n v="0.78668099999999996"/>
    <n v="0.76899099999999998"/>
    <n v="0.75511600000000001"/>
    <n v="0.74124199999999996"/>
    <n v="0.72702"/>
    <n v="0.71973600000000004"/>
    <n v="0.71349300000000004"/>
    <n v="0.70100600000000002"/>
    <n v="0.69059999999999999"/>
    <n v="0.68192900000000001"/>
    <n v="0.66666700000000001"/>
    <n v="0.65938300000000005"/>
    <n v="0.59660100000000005"/>
    <n v="0.49497099999999999"/>
    <n v="0.41866100000000001"/>
  </r>
  <r>
    <x v="289"/>
    <n v="2825"/>
    <n v="0.85274300000000003"/>
    <n v="0.80460200000000004"/>
    <n v="0.77663700000000002"/>
    <n v="0.75610599999999994"/>
    <n v="0.73486700000000005"/>
    <n v="0.72177000000000002"/>
    <n v="0.71008800000000005"/>
    <n v="0.70230099999999995"/>
    <n v="0.69557500000000005"/>
    <n v="0.68637199999999998"/>
    <n v="0.67575200000000002"/>
    <n v="0.66584100000000002"/>
    <n v="0.65876100000000004"/>
    <n v="0.652389"/>
    <n v="0.583009"/>
    <n v="0.47716799999999998"/>
    <n v="0.40708"/>
  </r>
  <r>
    <x v="290"/>
    <n v="2879"/>
    <n v="0.86627299999999996"/>
    <n v="0.81938200000000005"/>
    <n v="0.795068"/>
    <n v="0.773532"/>
    <n v="0.75859699999999997"/>
    <n v="0.74748199999999998"/>
    <n v="0.73706099999999997"/>
    <n v="0.726294"/>
    <n v="0.72143100000000004"/>
    <n v="0.71344200000000002"/>
    <n v="0.70232700000000003"/>
    <n v="0.69190700000000005"/>
    <n v="0.68183400000000005"/>
    <n v="0.677319"/>
    <n v="0.60437700000000005"/>
    <n v="0.49774200000000002"/>
    <n v="0.43348399999999998"/>
  </r>
  <r>
    <x v="291"/>
    <n v="2840"/>
    <n v="0.85950700000000002"/>
    <n v="0.80387299999999995"/>
    <n v="0.76866199999999996"/>
    <n v="0.74929599999999996"/>
    <n v="0.73662000000000005"/>
    <n v="0.725352"/>
    <n v="0.71443699999999999"/>
    <n v="0.705986"/>
    <n v="0.69647899999999996"/>
    <n v="0.68345100000000003"/>
    <n v="0.67183099999999996"/>
    <n v="0.66373199999999999"/>
    <n v="0.65774600000000005"/>
    <n v="0.65140799999999999"/>
    <n v="0.58697200000000005"/>
    <n v="0.49401400000000001"/>
    <n v="0.42077500000000001"/>
  </r>
  <r>
    <x v="292"/>
    <n v="3488"/>
    <n v="0.86611199999999999"/>
    <n v="0.80103199999999997"/>
    <n v="0.77408299999999997"/>
    <n v="0.75602100000000005"/>
    <n v="0.74397899999999995"/>
    <n v="0.73193799999999998"/>
    <n v="0.72104400000000002"/>
    <n v="0.70871600000000001"/>
    <n v="0.69696100000000005"/>
    <n v="0.68635299999999999"/>
    <n v="0.67775200000000002"/>
    <n v="0.67287799999999998"/>
    <n v="0.66657100000000002"/>
    <n v="0.66054999999999997"/>
    <n v="0.58457599999999998"/>
    <n v="0.49025200000000002"/>
    <n v="0.41456399999999999"/>
  </r>
  <r>
    <x v="293"/>
    <n v="4981"/>
    <n v="0.84762099999999996"/>
    <n v="0.779362"/>
    <n v="0.75928499999999999"/>
    <n v="0.74362600000000001"/>
    <n v="0.73499300000000001"/>
    <n v="0.72495500000000002"/>
    <n v="0.71531800000000001"/>
    <n v="0.70046200000000003"/>
    <n v="0.69042400000000004"/>
    <n v="0.68359800000000004"/>
    <n v="0.67898000000000003"/>
    <n v="0.67115000000000002"/>
    <n v="0.66673400000000005"/>
    <n v="0.65950600000000004"/>
    <n v="0.58883799999999997"/>
    <n v="0.48624800000000001"/>
    <n v="0.40614299999999998"/>
  </r>
  <r>
    <x v="294"/>
    <n v="4672"/>
    <n v="0.83925499999999997"/>
    <n v="0.79644700000000002"/>
    <n v="0.77568499999999996"/>
    <n v="0.75577899999999998"/>
    <n v="0.74250899999999997"/>
    <n v="0.73094999999999999"/>
    <n v="0.71660999999999997"/>
    <n v="0.703125"/>
    <n v="0.69542000000000004"/>
    <n v="0.68921200000000005"/>
    <n v="0.68386100000000005"/>
    <n v="0.67422899999999997"/>
    <n v="0.66588199999999997"/>
    <n v="0.65903299999999998"/>
    <n v="0.59053900000000004"/>
    <n v="0.49786000000000002"/>
    <n v="0.42422900000000002"/>
  </r>
  <r>
    <x v="295"/>
    <n v="2661"/>
    <n v="0.86245799999999995"/>
    <n v="0.810222"/>
    <n v="0.78617099999999995"/>
    <n v="0.76926000000000005"/>
    <n v="0.75309999999999999"/>
    <n v="0.73618899999999998"/>
    <n v="0.72190900000000002"/>
    <n v="0.71289000000000002"/>
    <n v="0.70650100000000005"/>
    <n v="0.69936100000000001"/>
    <n v="0.691469"/>
    <n v="0.68470500000000001"/>
    <n v="0.67831600000000003"/>
    <n v="0.66666700000000001"/>
    <n v="0.59939900000000002"/>
    <n v="0.50958300000000001"/>
    <n v="0.44118800000000002"/>
  </r>
  <r>
    <x v="296"/>
    <n v="2531"/>
    <n v="0.86171500000000001"/>
    <n v="0.81548799999999999"/>
    <n v="0.78980600000000001"/>
    <n v="0.76807599999999998"/>
    <n v="0.75266699999999997"/>
    <n v="0.73883799999999999"/>
    <n v="0.7258"/>
    <n v="0.717503"/>
    <n v="0.71039099999999999"/>
    <n v="0.70367400000000002"/>
    <n v="0.69498199999999999"/>
    <n v="0.6855"/>
    <n v="0.67246099999999998"/>
    <n v="0.66693000000000002"/>
    <n v="0.59028099999999994"/>
    <n v="0.48676399999999997"/>
    <n v="0.42196800000000001"/>
  </r>
  <r>
    <x v="297"/>
    <n v="2651"/>
    <n v="0.87061500000000003"/>
    <n v="0.81176899999999996"/>
    <n v="0.78310100000000005"/>
    <n v="0.76046800000000003"/>
    <n v="0.74462499999999998"/>
    <n v="0.732931"/>
    <n v="0.72614100000000004"/>
    <n v="0.71482500000000004"/>
    <n v="0.70728000000000002"/>
    <n v="0.69822700000000004"/>
    <n v="0.69068300000000005"/>
    <n v="0.68351600000000001"/>
    <n v="0.67747999999999997"/>
    <n v="0.67408500000000005"/>
    <n v="0.60920399999999997"/>
    <n v="0.50396099999999999"/>
    <n v="0.42285899999999998"/>
  </r>
  <r>
    <x v="298"/>
    <n v="2762"/>
    <n v="0.84395399999999998"/>
    <n v="0.78964500000000004"/>
    <n v="0.75633600000000001"/>
    <n v="0.73388799999999998"/>
    <n v="0.72049200000000002"/>
    <n v="0.70564800000000005"/>
    <n v="0.69587299999999996"/>
    <n v="0.68356300000000003"/>
    <n v="0.67523500000000003"/>
    <n v="0.66654599999999997"/>
    <n v="0.65858099999999997"/>
    <n v="0.65206399999999998"/>
    <n v="0.64808100000000002"/>
    <n v="0.64120200000000005"/>
    <n v="0.56842899999999996"/>
    <n v="0.46379399999999998"/>
    <n v="0.38703799999999999"/>
  </r>
  <r>
    <x v="299"/>
    <n v="3215"/>
    <n v="0.85723199999999999"/>
    <n v="0.79720100000000005"/>
    <n v="0.76391900000000001"/>
    <n v="0.74929999999999997"/>
    <n v="0.73903600000000003"/>
    <n v="0.72908200000000001"/>
    <n v="0.72006199999999998"/>
    <n v="0.70948699999999998"/>
    <n v="0.6986"/>
    <n v="0.68584800000000001"/>
    <n v="0.67962699999999998"/>
    <n v="0.67589399999999999"/>
    <n v="0.66998400000000002"/>
    <n v="0.66438600000000003"/>
    <n v="0.59097999999999995"/>
    <n v="0.488958"/>
    <n v="0.41493000000000002"/>
  </r>
  <r>
    <x v="300"/>
    <n v="4535"/>
    <n v="0.85049600000000003"/>
    <n v="0.78544700000000001"/>
    <n v="0.76317500000000005"/>
    <n v="0.74840099999999998"/>
    <n v="0.73605299999999996"/>
    <n v="0.72745300000000002"/>
    <n v="0.71929399999999999"/>
    <n v="0.70782800000000001"/>
    <n v="0.697905"/>
    <n v="0.69040800000000002"/>
    <n v="0.68621799999999999"/>
    <n v="0.682029"/>
    <n v="0.67607499999999998"/>
    <n v="0.67056199999999999"/>
    <n v="0.60132300000000005"/>
    <n v="0.495259"/>
    <n v="0.42910700000000002"/>
  </r>
  <r>
    <x v="301"/>
    <n v="4234"/>
    <n v="0.84648100000000004"/>
    <n v="0.80018900000000004"/>
    <n v="0.78176699999999999"/>
    <n v="0.76617900000000005"/>
    <n v="0.75413300000000005"/>
    <n v="0.745394"/>
    <n v="0.73334900000000003"/>
    <n v="0.719414"/>
    <n v="0.71398200000000001"/>
    <n v="0.70949499999999999"/>
    <n v="0.70217300000000005"/>
    <n v="0.69744899999999999"/>
    <n v="0.69036399999999998"/>
    <n v="0.67973499999999998"/>
    <n v="0.61596600000000001"/>
    <n v="0.50873900000000005"/>
    <n v="0.44095400000000001"/>
  </r>
  <r>
    <x v="302"/>
    <n v="2736"/>
    <n v="0.85124299999999997"/>
    <n v="0.80190099999999997"/>
    <n v="0.77521899999999999"/>
    <n v="0.75475099999999995"/>
    <n v="0.73976600000000003"/>
    <n v="0.72624299999999997"/>
    <n v="0.71747099999999997"/>
    <n v="0.70796800000000004"/>
    <n v="0.69992699999999997"/>
    <n v="0.69517499999999999"/>
    <n v="0.69152000000000002"/>
    <n v="0.68457599999999996"/>
    <n v="0.67726600000000003"/>
    <n v="0.667763"/>
    <n v="0.60343599999999997"/>
    <n v="0.49195899999999998"/>
    <n v="0.41922500000000001"/>
  </r>
  <r>
    <x v="303"/>
    <n v="2533"/>
    <n v="0.86103399999999997"/>
    <n v="0.80497399999999997"/>
    <n v="0.77852299999999997"/>
    <n v="0.75760000000000005"/>
    <n v="0.73746500000000004"/>
    <n v="0.72167400000000004"/>
    <n v="0.70982999999999996"/>
    <n v="0.70074999999999998"/>
    <n v="0.69167000000000001"/>
    <n v="0.68416900000000003"/>
    <n v="0.679037"/>
    <n v="0.66877200000000003"/>
    <n v="0.65850799999999998"/>
    <n v="0.65179600000000004"/>
    <n v="0.59020899999999998"/>
    <n v="0.48164200000000001"/>
    <n v="0.41965999999999998"/>
  </r>
  <r>
    <x v="304"/>
    <n v="3203"/>
    <n v="0.85357499999999997"/>
    <n v="0.80736799999999997"/>
    <n v="0.77864500000000003"/>
    <n v="0.756166"/>
    <n v="0.73462400000000005"/>
    <n v="0.72619400000000001"/>
    <n v="0.71370599999999995"/>
    <n v="0.703403"/>
    <n v="0.69715899999999997"/>
    <n v="0.68872900000000004"/>
    <n v="0.67873899999999998"/>
    <n v="0.66999699999999995"/>
    <n v="0.66468899999999997"/>
    <n v="0.65907000000000004"/>
    <n v="0.593194"/>
    <n v="0.492975"/>
    <n v="0.42647499999999999"/>
  </r>
  <r>
    <x v="305"/>
    <n v="3024"/>
    <n v="0.83895500000000001"/>
    <n v="0.78207700000000002"/>
    <n v="0.74669300000000005"/>
    <n v="0.72453699999999999"/>
    <n v="0.71031699999999998"/>
    <n v="0.69841299999999995"/>
    <n v="0.69014600000000004"/>
    <n v="0.67923299999999998"/>
    <n v="0.66964299999999999"/>
    <n v="0.65740699999999996"/>
    <n v="0.64914000000000005"/>
    <n v="0.63988100000000003"/>
    <n v="0.63591299999999995"/>
    <n v="0.63062200000000002"/>
    <n v="0.56283099999999997"/>
    <n v="0.44808199999999998"/>
    <n v="0.38756600000000002"/>
  </r>
  <r>
    <x v="306"/>
    <n v="3314"/>
    <n v="0.85636699999999999"/>
    <n v="0.786663"/>
    <n v="0.74894400000000005"/>
    <n v="0.73264899999999999"/>
    <n v="0.72057899999999997"/>
    <n v="0.70790600000000004"/>
    <n v="0.69462900000000005"/>
    <n v="0.680145"/>
    <n v="0.66686800000000002"/>
    <n v="0.65630699999999997"/>
    <n v="0.65117700000000001"/>
    <n v="0.64453800000000006"/>
    <n v="0.637598"/>
    <n v="0.63246800000000003"/>
    <n v="0.55974699999999999"/>
    <n v="0.45383200000000001"/>
    <n v="0.39227499999999998"/>
  </r>
  <r>
    <x v="307"/>
    <n v="4660"/>
    <n v="0.84549399999999997"/>
    <n v="0.76781100000000002"/>
    <n v="0.74613700000000005"/>
    <n v="0.73175999999999997"/>
    <n v="0.71695299999999995"/>
    <n v="0.70536500000000002"/>
    <n v="0.69377699999999998"/>
    <n v="0.67703899999999995"/>
    <n v="0.66137299999999999"/>
    <n v="0.65708200000000005"/>
    <n v="0.650644"/>
    <n v="0.64506399999999997"/>
    <n v="0.64098699999999997"/>
    <n v="0.63454900000000003"/>
    <n v="0.56695300000000004"/>
    <n v="0.465665"/>
    <n v="0.40343299999999999"/>
  </r>
  <r>
    <x v="308"/>
    <n v="4208"/>
    <n v="0.81535199999999997"/>
    <n v="0.77115"/>
    <n v="0.747861"/>
    <n v="0.73003799999999996"/>
    <n v="0.71720499999999998"/>
    <n v="0.70199599999999995"/>
    <n v="0.68393499999999996"/>
    <n v="0.66967699999999997"/>
    <n v="0.66088400000000003"/>
    <n v="0.65422999999999998"/>
    <n v="0.648289"/>
    <n v="0.64306099999999999"/>
    <n v="0.63902099999999995"/>
    <n v="0.62880199999999997"/>
    <n v="0.56273799999999996"/>
    <n v="0.45556099999999999"/>
    <n v="0.39306099999999999"/>
  </r>
  <r>
    <x v="309"/>
    <n v="2642"/>
    <n v="0.84405799999999997"/>
    <n v="0.78766099999999994"/>
    <n v="0.76268000000000002"/>
    <n v="0.74753999999999998"/>
    <n v="0.72747899999999999"/>
    <n v="0.71158200000000005"/>
    <n v="0.69606400000000002"/>
    <n v="0.68660100000000002"/>
    <n v="0.67940999999999996"/>
    <n v="0.673732"/>
    <n v="0.66389100000000001"/>
    <n v="0.65594200000000003"/>
    <n v="0.64496600000000004"/>
    <n v="0.63285400000000003"/>
    <n v="0.56548100000000001"/>
    <n v="0.47577599999999998"/>
    <n v="0.40726699999999999"/>
  </r>
  <r>
    <x v="310"/>
    <n v="2443"/>
    <n v="0.84895600000000004"/>
    <n v="0.78960300000000005"/>
    <n v="0.760131"/>
    <n v="0.73557099999999997"/>
    <n v="0.70978300000000005"/>
    <n v="0.69463799999999998"/>
    <n v="0.68276700000000001"/>
    <n v="0.67253399999999997"/>
    <n v="0.66107199999999999"/>
    <n v="0.65329499999999996"/>
    <n v="0.64469900000000002"/>
    <n v="0.63651199999999997"/>
    <n v="0.62505100000000002"/>
    <n v="0.620139"/>
    <n v="0.54645900000000003"/>
    <n v="0.44167000000000001"/>
    <n v="0.37413000000000002"/>
  </r>
  <r>
    <x v="311"/>
    <n v="2395"/>
    <n v="0.84926900000000005"/>
    <n v="0.78162799999999999"/>
    <n v="0.74488500000000002"/>
    <n v="0.72150300000000001"/>
    <n v="0.701461"/>
    <n v="0.68935299999999999"/>
    <n v="0.67807899999999999"/>
    <n v="0.66931099999999999"/>
    <n v="0.66054299999999999"/>
    <n v="0.64759900000000004"/>
    <n v="0.63549100000000003"/>
    <n v="0.62546999999999997"/>
    <n v="0.617954"/>
    <n v="0.61294400000000004"/>
    <n v="0.55031300000000005"/>
    <n v="0.44467600000000002"/>
    <n v="0.37870599999999999"/>
  </r>
  <r>
    <x v="312"/>
    <n v="2550"/>
    <n v="0.83960800000000002"/>
    <n v="0.77568599999999999"/>
    <n v="0.73921599999999998"/>
    <n v="0.72117600000000004"/>
    <n v="0.70666700000000005"/>
    <n v="0.69411800000000001"/>
    <n v="0.67803899999999995"/>
    <n v="0.66941200000000001"/>
    <n v="0.66078400000000004"/>
    <n v="0.64941199999999999"/>
    <n v="0.63960799999999995"/>
    <n v="0.63372499999999998"/>
    <n v="0.62980400000000003"/>
    <n v="0.623529"/>
    <n v="0.55215700000000001"/>
    <n v="0.44627499999999998"/>
    <n v="0.38745099999999999"/>
  </r>
  <r>
    <x v="313"/>
    <n v="3102"/>
    <n v="0.84010300000000004"/>
    <n v="0.76756899999999995"/>
    <n v="0.73017399999999999"/>
    <n v="0.71050899999999995"/>
    <n v="0.69632499999999997"/>
    <n v="0.68665399999999999"/>
    <n v="0.67795000000000005"/>
    <n v="0.66956800000000005"/>
    <n v="0.656995"/>
    <n v="0.64345600000000003"/>
    <n v="0.63733099999999998"/>
    <n v="0.63249500000000003"/>
    <n v="0.62572499999999998"/>
    <n v="0.619278"/>
    <n v="0.54416500000000001"/>
    <n v="0.43584800000000001"/>
    <n v="0.374919"/>
  </r>
  <r>
    <x v="314"/>
    <n v="4648"/>
    <n v="0.811747"/>
    <n v="0.72977599999999998"/>
    <n v="0.70740099999999995"/>
    <n v="0.69083499999999998"/>
    <n v="0.68029300000000004"/>
    <n v="0.67147199999999996"/>
    <n v="0.66200499999999995"/>
    <n v="0.64802099999999996"/>
    <n v="0.63511200000000001"/>
    <n v="0.62930299999999995"/>
    <n v="0.62349399999999999"/>
    <n v="0.61876100000000001"/>
    <n v="0.61338199999999998"/>
    <n v="0.60800299999999996"/>
    <n v="0.54733200000000004"/>
    <n v="0.45008599999999999"/>
    <n v="0.39371800000000001"/>
  </r>
  <r>
    <x v="315"/>
    <n v="4358"/>
    <n v="0.81711800000000001"/>
    <n v="0.76709499999999997"/>
    <n v="0.74460800000000005"/>
    <n v="0.72670900000000005"/>
    <n v="0.71408899999999997"/>
    <n v="0.70261600000000002"/>
    <n v="0.68884800000000002"/>
    <n v="0.67485099999999998"/>
    <n v="0.667049"/>
    <n v="0.65993599999999997"/>
    <n v="0.65397000000000005"/>
    <n v="0.64754500000000004"/>
    <n v="0.64134899999999995"/>
    <n v="0.63079399999999997"/>
    <n v="0.57067500000000004"/>
    <n v="0.46718700000000002"/>
    <n v="0.40110099999999999"/>
  </r>
  <r>
    <x v="316"/>
    <n v="2550"/>
    <n v="0.82392200000000004"/>
    <n v="0.76117599999999996"/>
    <n v="0.73764700000000005"/>
    <n v="0.71647099999999997"/>
    <n v="0.69372500000000004"/>
    <n v="0.67529399999999995"/>
    <n v="0.65921600000000002"/>
    <n v="0.65176500000000004"/>
    <n v="0.64666699999999999"/>
    <n v="0.64039199999999996"/>
    <n v="0.63215699999999997"/>
    <n v="0.62823499999999999"/>
    <n v="0.62"/>
    <n v="0.61215699999999995"/>
    <n v="0.54196100000000003"/>
    <n v="0.443137"/>
    <n v="0.38470599999999999"/>
  </r>
  <r>
    <x v="317"/>
    <n v="2630"/>
    <n v="0.82547499999999996"/>
    <n v="0.76654"/>
    <n v="0.73688200000000004"/>
    <n v="0.71825099999999997"/>
    <n v="0.69771899999999998"/>
    <n v="0.68212899999999999"/>
    <n v="0.6673"/>
    <n v="0.65513299999999997"/>
    <n v="0.65095099999999995"/>
    <n v="0.64144500000000004"/>
    <n v="0.63498100000000002"/>
    <n v="0.62623600000000001"/>
    <n v="0.62129299999999998"/>
    <n v="0.61748999999999998"/>
    <n v="0.54790899999999998"/>
    <n v="0.45247100000000001"/>
    <n v="0.38631199999999999"/>
  </r>
  <r>
    <x v="318"/>
    <n v="2837"/>
    <n v="0.83116000000000001"/>
    <n v="0.76277799999999996"/>
    <n v="0.73070100000000004"/>
    <n v="0.70144499999999999"/>
    <n v="0.68100099999999997"/>
    <n v="0.66972200000000004"/>
    <n v="0.66055699999999995"/>
    <n v="0.65139199999999997"/>
    <n v="0.64539999999999997"/>
    <n v="0.63905500000000004"/>
    <n v="0.62953800000000004"/>
    <n v="0.62284099999999998"/>
    <n v="0.61438099999999995"/>
    <n v="0.60803700000000005"/>
    <n v="0.54247400000000001"/>
    <n v="0.43954900000000002"/>
    <n v="0.37856899999999999"/>
  </r>
  <r>
    <x v="319"/>
    <n v="2617"/>
    <n v="0.84562499999999996"/>
    <n v="0.77990099999999996"/>
    <n v="0.74665599999999999"/>
    <n v="0.72067300000000001"/>
    <n v="0.70729799999999998"/>
    <n v="0.69812799999999997"/>
    <n v="0.68933900000000004"/>
    <n v="0.67825800000000003"/>
    <n v="0.668323"/>
    <n v="0.65800499999999995"/>
    <n v="0.651509"/>
    <n v="0.64577799999999996"/>
    <n v="0.638517"/>
    <n v="0.63240399999999997"/>
    <n v="0.56323999999999996"/>
    <n v="0.46159699999999998"/>
    <n v="0.399312"/>
  </r>
  <r>
    <x v="320"/>
    <n v="3128"/>
    <n v="0.84750599999999998"/>
    <n v="0.77493599999999996"/>
    <n v="0.742008"/>
    <n v="0.72570299999999999"/>
    <n v="0.71451399999999998"/>
    <n v="0.70428400000000002"/>
    <n v="0.69117600000000001"/>
    <n v="0.67998700000000001"/>
    <n v="0.66656000000000004"/>
    <n v="0.65600999999999998"/>
    <n v="0.650895"/>
    <n v="0.64705900000000005"/>
    <n v="0.63810699999999998"/>
    <n v="0.63395100000000004"/>
    <n v="0.55562699999999998"/>
    <n v="0.44661099999999998"/>
    <n v="0.38395099999999999"/>
  </r>
  <r>
    <x v="321"/>
    <n v="4598"/>
    <n v="0.82361899999999999"/>
    <n v="0.74945600000000001"/>
    <n v="0.72770800000000002"/>
    <n v="0.71444099999999999"/>
    <n v="0.70400200000000002"/>
    <n v="0.69399699999999998"/>
    <n v="0.68399299999999996"/>
    <n v="0.66920400000000002"/>
    <n v="0.65659000000000001"/>
    <n v="0.65093500000000004"/>
    <n v="0.64636800000000005"/>
    <n v="0.64006099999999999"/>
    <n v="0.63614599999999999"/>
    <n v="0.631579"/>
    <n v="0.56328800000000001"/>
    <n v="0.46498499999999998"/>
    <n v="0.40495900000000001"/>
  </r>
  <r>
    <x v="322"/>
    <n v="4300"/>
    <n v="0.82418599999999997"/>
    <n v="0.77209300000000003"/>
    <n v="0.74860499999999996"/>
    <n v="0.73232600000000003"/>
    <n v="0.71767400000000003"/>
    <n v="0.708372"/>
    <n v="0.69348799999999999"/>
    <n v="0.67837199999999998"/>
    <n v="0.67069800000000002"/>
    <n v="0.66581400000000002"/>
    <n v="0.66023299999999996"/>
    <n v="0.65279100000000001"/>
    <n v="0.64814000000000005"/>
    <n v="0.63976699999999997"/>
    <n v="0.57627899999999999"/>
    <n v="0.47465099999999999"/>
    <n v="0.41232600000000003"/>
  </r>
  <r>
    <x v="323"/>
    <n v="2636"/>
    <n v="0.83459799999999995"/>
    <n v="0.77731399999999995"/>
    <n v="0.74279200000000001"/>
    <n v="0.72192699999999999"/>
    <n v="0.70637300000000003"/>
    <n v="0.68968099999999999"/>
    <n v="0.67261000000000004"/>
    <n v="0.66198800000000002"/>
    <n v="0.655918"/>
    <n v="0.65060700000000005"/>
    <n v="0.64377799999999996"/>
    <n v="0.63732900000000003"/>
    <n v="0.62670700000000001"/>
    <n v="0.61912"/>
    <n v="0.55349000000000004"/>
    <n v="0.46130500000000002"/>
    <n v="0.39415800000000001"/>
  </r>
  <r>
    <x v="324"/>
    <n v="2474"/>
    <n v="0.84559399999999996"/>
    <n v="0.79628100000000002"/>
    <n v="0.76394499999999999"/>
    <n v="0.74454299999999995"/>
    <n v="0.71948299999999998"/>
    <n v="0.70412300000000005"/>
    <n v="0.69482600000000005"/>
    <n v="0.68714600000000003"/>
    <n v="0.68027499999999996"/>
    <n v="0.67421200000000003"/>
    <n v="0.66734000000000004"/>
    <n v="0.65723500000000001"/>
    <n v="0.64874699999999996"/>
    <n v="0.64308799999999999"/>
    <n v="0.57882"/>
    <n v="0.47696"/>
    <n v="0.40379999999999999"/>
  </r>
  <r>
    <x v="325"/>
    <n v="2659"/>
    <n v="0.83113999999999999"/>
    <n v="0.77999200000000002"/>
    <n v="0.74953000000000003"/>
    <n v="0.72470900000000005"/>
    <n v="0.71004100000000003"/>
    <n v="0.69913499999999995"/>
    <n v="0.69010899999999997"/>
    <n v="0.67882699999999996"/>
    <n v="0.67130500000000004"/>
    <n v="0.66152699999999998"/>
    <n v="0.65438099999999999"/>
    <n v="0.64648399999999995"/>
    <n v="0.642347"/>
    <n v="0.63595299999999999"/>
    <n v="0.57352400000000003"/>
    <n v="0.47423799999999999"/>
    <n v="0.40804800000000002"/>
  </r>
  <r>
    <x v="326"/>
    <n v="2702"/>
    <n v="0.83863799999999999"/>
    <n v="0.77387099999999998"/>
    <n v="0.74019199999999996"/>
    <n v="0.713175"/>
    <n v="0.70207299999999995"/>
    <n v="0.69059999999999999"/>
    <n v="0.67764599999999997"/>
    <n v="0.67024399999999995"/>
    <n v="0.66173199999999999"/>
    <n v="0.65173899999999996"/>
    <n v="0.64211700000000005"/>
    <n v="0.638046"/>
    <n v="0.63212400000000002"/>
    <n v="0.62620299999999995"/>
    <n v="0.56328599999999995"/>
    <n v="0.45780900000000002"/>
    <n v="0.38452999999999998"/>
  </r>
  <r>
    <x v="327"/>
    <n v="2934"/>
    <n v="0.85685100000000003"/>
    <n v="0.79890899999999998"/>
    <n v="0.77027900000000005"/>
    <n v="0.75289700000000004"/>
    <n v="0.74096799999999996"/>
    <n v="0.72835700000000003"/>
    <n v="0.72154099999999999"/>
    <n v="0.71029299999999995"/>
    <n v="0.69870500000000002"/>
    <n v="0.68882100000000002"/>
    <n v="0.68507200000000001"/>
    <n v="0.67995899999999998"/>
    <n v="0.67280200000000001"/>
    <n v="0.66734800000000005"/>
    <n v="0.59713700000000003"/>
    <n v="0.49420599999999998"/>
    <n v="0.42229"/>
  </r>
  <r>
    <x v="328"/>
    <n v="4007"/>
    <n v="0.84726699999999999"/>
    <n v="0.78637400000000002"/>
    <n v="0.76790599999999998"/>
    <n v="0.75393100000000002"/>
    <n v="0.74519599999999997"/>
    <n v="0.736711"/>
    <n v="0.72747700000000004"/>
    <n v="0.71450000000000002"/>
    <n v="0.70202100000000001"/>
    <n v="0.69653100000000001"/>
    <n v="0.69178899999999999"/>
    <n v="0.68629899999999999"/>
    <n v="0.68006"/>
    <n v="0.67257299999999998"/>
    <n v="0.60419299999999998"/>
    <n v="0.49538300000000002"/>
    <n v="0.42800100000000002"/>
  </r>
  <r>
    <x v="329"/>
    <n v="3483"/>
    <n v="0.83979300000000001"/>
    <n v="0.79672699999999996"/>
    <n v="0.77892600000000001"/>
    <n v="0.76485800000000004"/>
    <n v="0.75308600000000003"/>
    <n v="0.74217599999999995"/>
    <n v="0.72868200000000005"/>
    <n v="0.71518800000000005"/>
    <n v="0.70858500000000002"/>
    <n v="0.70284199999999997"/>
    <n v="0.69422899999999998"/>
    <n v="0.688774"/>
    <n v="0.68217099999999997"/>
    <n v="0.67327000000000004"/>
    <n v="0.60436400000000001"/>
    <n v="0.50559900000000002"/>
    <n v="0.43812800000000002"/>
  </r>
  <r>
    <x v="330"/>
    <n v="2087"/>
    <n v="0.85960700000000001"/>
    <n v="0.80689999999999995"/>
    <n v="0.78246300000000002"/>
    <n v="0.77000500000000005"/>
    <n v="0.754193"/>
    <n v="0.73933899999999997"/>
    <n v="0.72448500000000005"/>
    <n v="0.71538100000000004"/>
    <n v="0.70579800000000004"/>
    <n v="0.69765200000000005"/>
    <n v="0.690944"/>
    <n v="0.68184"/>
    <n v="0.67656899999999998"/>
    <n v="0.66986100000000004"/>
    <n v="0.59846699999999997"/>
    <n v="0.49880200000000002"/>
    <n v="0.41878300000000002"/>
  </r>
  <r>
    <x v="331"/>
    <n v="2110"/>
    <n v="0.87061599999999995"/>
    <n v="0.82037899999999997"/>
    <n v="0.79857800000000001"/>
    <n v="0.78151700000000002"/>
    <n v="0.76161100000000004"/>
    <n v="0.74312800000000001"/>
    <n v="0.72938400000000003"/>
    <n v="0.71800900000000001"/>
    <n v="0.70947899999999997"/>
    <n v="0.70047400000000004"/>
    <n v="0.69289100000000003"/>
    <n v="0.68530800000000003"/>
    <n v="0.67630299999999999"/>
    <n v="0.66777299999999995"/>
    <n v="0.59431299999999998"/>
    <n v="0.50094799999999995"/>
    <n v="0.42274899999999999"/>
  </r>
  <r>
    <x v="332"/>
    <n v="2151"/>
    <n v="0.87726599999999999"/>
    <n v="0.82845199999999997"/>
    <n v="0.80241700000000005"/>
    <n v="0.78010199999999996"/>
    <n v="0.76290100000000005"/>
    <n v="0.75081399999999998"/>
    <n v="0.74430499999999999"/>
    <n v="0.73454200000000003"/>
    <n v="0.725244"/>
    <n v="0.714086"/>
    <n v="0.70013899999999996"/>
    <n v="0.69130599999999998"/>
    <n v="0.68665699999999996"/>
    <n v="0.680149"/>
    <n v="0.607159"/>
    <n v="0.501162"/>
    <n v="0.42305900000000002"/>
  </r>
  <r>
    <x v="333"/>
    <n v="2121"/>
    <n v="0.85619999999999996"/>
    <n v="0.81046700000000005"/>
    <n v="0.78076400000000001"/>
    <n v="0.760019"/>
    <n v="0.74870300000000001"/>
    <n v="0.73927399999999999"/>
    <n v="0.72560100000000005"/>
    <n v="0.71805799999999997"/>
    <n v="0.71004199999999995"/>
    <n v="0.69684100000000004"/>
    <n v="0.68788300000000002"/>
    <n v="0.68364000000000003"/>
    <n v="0.67609600000000003"/>
    <n v="0.66996699999999998"/>
    <n v="0.59264499999999998"/>
    <n v="0.46864699999999998"/>
    <n v="0.39556799999999998"/>
  </r>
  <r>
    <x v="334"/>
    <n v="2846"/>
    <n v="0.87245300000000003"/>
    <n v="0.819747"/>
    <n v="0.80006999999999995"/>
    <n v="0.78250200000000003"/>
    <n v="0.77055499999999999"/>
    <n v="0.75860899999999998"/>
    <n v="0.75122999999999995"/>
    <n v="0.74174300000000004"/>
    <n v="0.73436400000000002"/>
    <n v="0.723472"/>
    <n v="0.71644399999999997"/>
    <n v="0.70976799999999995"/>
    <n v="0.69782200000000005"/>
    <n v="0.69009100000000001"/>
    <n v="0.61419500000000005"/>
    <n v="0.51019000000000003"/>
    <n v="0.434645"/>
  </r>
  <r>
    <x v="335"/>
    <n v="3813"/>
    <n v="0.85392100000000004"/>
    <n v="0.78337299999999999"/>
    <n v="0.76501399999999997"/>
    <n v="0.75242600000000004"/>
    <n v="0.73852600000000002"/>
    <n v="0.727773"/>
    <n v="0.71308700000000003"/>
    <n v="0.699187"/>
    <n v="0.68764800000000004"/>
    <n v="0.67951700000000004"/>
    <n v="0.67374800000000001"/>
    <n v="0.666404"/>
    <n v="0.66063499999999997"/>
    <n v="0.65381599999999995"/>
    <n v="0.57540000000000002"/>
    <n v="0.47259400000000001"/>
    <n v="0.39234200000000002"/>
  </r>
  <r>
    <x v="336"/>
    <n v="3622"/>
    <n v="0.85008300000000003"/>
    <n v="0.80894500000000003"/>
    <n v="0.79155200000000003"/>
    <n v="0.77774699999999997"/>
    <n v="0.76366599999999996"/>
    <n v="0.75207100000000005"/>
    <n v="0.73743800000000004"/>
    <n v="0.72363299999999997"/>
    <n v="0.71562700000000001"/>
    <n v="0.70706800000000003"/>
    <n v="0.69878499999999999"/>
    <n v="0.69188300000000003"/>
    <n v="0.68442800000000004"/>
    <n v="0.67752599999999996"/>
    <n v="0.59745999999999999"/>
    <n v="0.49862000000000001"/>
    <n v="0.42324699999999998"/>
  </r>
  <r>
    <x v="337"/>
    <n v="2107"/>
    <n v="0.863313"/>
    <n v="0.82344600000000001"/>
    <n v="0.79117199999999999"/>
    <n v="0.770764"/>
    <n v="0.75035600000000002"/>
    <n v="0.73469399999999996"/>
    <n v="0.719032"/>
    <n v="0.70859000000000005"/>
    <n v="0.70194599999999996"/>
    <n v="0.69340299999999999"/>
    <n v="0.68723299999999998"/>
    <n v="0.680114"/>
    <n v="0.67109600000000003"/>
    <n v="0.66207899999999997"/>
    <n v="0.57712399999999997"/>
    <n v="0.46559099999999998"/>
    <n v="0.38348399999999999"/>
  </r>
  <r>
    <x v="338"/>
    <n v="2454"/>
    <n v="0.87652799999999997"/>
    <n v="0.82640599999999997"/>
    <n v="0.80236300000000005"/>
    <n v="0.78239599999999998"/>
    <n v="0.76283599999999996"/>
    <n v="0.74938899999999997"/>
    <n v="0.74042399999999997"/>
    <n v="0.73268100000000003"/>
    <n v="0.72616099999999995"/>
    <n v="0.71678900000000001"/>
    <n v="0.70904599999999995"/>
    <n v="0.70171099999999997"/>
    <n v="0.69600700000000004"/>
    <n v="0.69111699999999998"/>
    <n v="0.60594899999999996"/>
    <n v="0.50978000000000001"/>
    <n v="0.43480000000000002"/>
  </r>
  <r>
    <x v="339"/>
    <n v="3700"/>
    <n v="0.86621599999999999"/>
    <n v="0.81405400000000006"/>
    <n v="0.78027000000000002"/>
    <n v="0.757297"/>
    <n v="0.73837799999999998"/>
    <n v="0.730541"/>
    <n v="0.72081099999999998"/>
    <n v="0.71026999999999996"/>
    <n v="0.70324299999999995"/>
    <n v="0.69648600000000005"/>
    <n v="0.68918900000000005"/>
    <n v="0.68459499999999995"/>
    <n v="0.67891900000000005"/>
    <n v="0.67324300000000004"/>
    <n v="0.58918899999999996"/>
    <n v="0.49135099999999998"/>
    <n v="0.42108099999999998"/>
  </r>
  <r>
    <x v="340"/>
    <n v="2749"/>
    <n v="0.86795199999999995"/>
    <n v="0.81120400000000004"/>
    <n v="0.77882899999999999"/>
    <n v="0.75882099999999997"/>
    <n v="0.74827200000000005"/>
    <n v="0.73845000000000005"/>
    <n v="0.72317200000000004"/>
    <n v="0.71407799999999999"/>
    <n v="0.70389199999999996"/>
    <n v="0.69479800000000003"/>
    <n v="0.68934200000000001"/>
    <n v="0.68133900000000003"/>
    <n v="0.67661000000000004"/>
    <n v="0.67297200000000001"/>
    <n v="0.59039699999999995"/>
    <n v="0.48890499999999998"/>
    <n v="0.41615099999999999"/>
  </r>
  <r>
    <x v="341"/>
    <n v="3039"/>
    <n v="0.864429"/>
    <n v="0.79302399999999995"/>
    <n v="0.76373800000000003"/>
    <n v="0.74728499999999998"/>
    <n v="0.736097"/>
    <n v="0.72688399999999997"/>
    <n v="0.719974"/>
    <n v="0.71108899999999997"/>
    <n v="0.70187600000000006"/>
    <n v="0.69463600000000003"/>
    <n v="0.68871300000000002"/>
    <n v="0.681145"/>
    <n v="0.67423500000000003"/>
    <n v="0.66864100000000004"/>
    <n v="0.57453100000000001"/>
    <n v="0.468246"/>
    <n v="0.39157599999999998"/>
  </r>
  <r>
    <x v="342"/>
    <n v="3951"/>
    <n v="0.839534"/>
    <n v="0.77018500000000001"/>
    <n v="0.75069600000000003"/>
    <n v="0.737788"/>
    <n v="0.72715799999999997"/>
    <n v="0.71956500000000001"/>
    <n v="0.71171899999999999"/>
    <n v="0.70235400000000003"/>
    <n v="0.69526699999999997"/>
    <n v="0.689446"/>
    <n v="0.68159999999999998"/>
    <n v="0.67400700000000002"/>
    <n v="0.66793199999999997"/>
    <n v="0.659327"/>
    <n v="0.57706900000000005"/>
    <n v="0.47709400000000002"/>
    <n v="0.40293600000000002"/>
  </r>
  <r>
    <x v="343"/>
    <n v="3498"/>
    <n v="0.83590600000000004"/>
    <n v="0.795597"/>
    <n v="0.77329899999999996"/>
    <n v="0.75900500000000004"/>
    <n v="0.74414000000000002"/>
    <n v="0.73156100000000002"/>
    <n v="0.71984000000000004"/>
    <n v="0.71011999999999997"/>
    <n v="0.70297299999999996"/>
    <n v="0.69525400000000004"/>
    <n v="0.68839300000000003"/>
    <n v="0.68324799999999997"/>
    <n v="0.67781599999999997"/>
    <n v="0.66952500000000004"/>
    <n v="0.576901"/>
    <n v="0.47913099999999997"/>
    <n v="0.403945"/>
  </r>
  <r>
    <x v="344"/>
    <n v="2196"/>
    <n v="0.84972700000000001"/>
    <n v="0.79827000000000004"/>
    <n v="0.77185800000000004"/>
    <n v="0.75318799999999997"/>
    <n v="0.74271399999999999"/>
    <n v="0.72905299999999995"/>
    <n v="0.71812399999999998"/>
    <n v="0.71174899999999997"/>
    <n v="0.70082"/>
    <n v="0.69034600000000002"/>
    <n v="0.68032800000000004"/>
    <n v="0.67440800000000001"/>
    <n v="0.66848799999999997"/>
    <n v="0.66211299999999995"/>
    <n v="0.58560999999999996"/>
    <n v="0.48633900000000002"/>
    <n v="0.40482699999999999"/>
  </r>
  <r>
    <x v="345"/>
    <n v="2234"/>
    <n v="0.86123499999999997"/>
    <n v="0.80438699999999996"/>
    <n v="0.77976699999999999"/>
    <n v="0.75872899999999999"/>
    <n v="0.73948100000000005"/>
    <n v="0.72963299999999998"/>
    <n v="0.71351799999999999"/>
    <n v="0.705013"/>
    <n v="0.69382299999999997"/>
    <n v="0.68710800000000005"/>
    <n v="0.67815599999999998"/>
    <n v="0.66741300000000003"/>
    <n v="0.65487899999999999"/>
    <n v="0.64726899999999998"/>
    <n v="0.57385900000000001"/>
    <n v="0.47090399999999999"/>
    <n v="0.38809300000000002"/>
  </r>
  <r>
    <x v="346"/>
    <n v="2232"/>
    <n v="0.85439100000000001"/>
    <n v="0.79614700000000005"/>
    <n v="0.76926499999999998"/>
    <n v="0.749552"/>
    <n v="0.73745499999999997"/>
    <n v="0.72625399999999996"/>
    <n v="0.71326199999999995"/>
    <n v="0.70206100000000005"/>
    <n v="0.69444399999999995"/>
    <n v="0.68637999999999999"/>
    <n v="0.67697099999999999"/>
    <n v="0.66756300000000002"/>
    <n v="0.66129000000000004"/>
    <n v="0.65322599999999997"/>
    <n v="0.58064499999999997"/>
    <n v="0.48252699999999998"/>
    <n v="0.39919399999999999"/>
  </r>
  <r>
    <x v="347"/>
    <n v="2257"/>
    <n v="0.86796600000000002"/>
    <n v="0.80150600000000005"/>
    <n v="0.77137800000000001"/>
    <n v="0.75454100000000002"/>
    <n v="0.736819"/>
    <n v="0.72707100000000002"/>
    <n v="0.71821000000000002"/>
    <n v="0.711121"/>
    <n v="0.70137400000000005"/>
    <n v="0.69029700000000005"/>
    <n v="0.68143600000000004"/>
    <n v="0.67345999999999995"/>
    <n v="0.66415599999999997"/>
    <n v="0.65839599999999998"/>
    <n v="0.57509999999999994"/>
    <n v="0.47939700000000002"/>
    <n v="0.39565800000000001"/>
  </r>
  <r>
    <x v="348"/>
    <n v="1871"/>
    <n v="0.85889899999999997"/>
    <n v="0.81293400000000005"/>
    <n v="0.79796900000000004"/>
    <n v="0.77765899999999999"/>
    <n v="0.76483199999999996"/>
    <n v="0.75521099999999997"/>
    <n v="0.745591"/>
    <n v="0.73650499999999997"/>
    <n v="0.72741800000000001"/>
    <n v="0.71512600000000004"/>
    <n v="0.70924600000000004"/>
    <n v="0.70283300000000004"/>
    <n v="0.697488"/>
    <n v="0.69160900000000003"/>
    <n v="0.60929999999999995"/>
    <n v="0.494923"/>
    <n v="0.40833799999999998"/>
  </r>
  <r>
    <x v="349"/>
    <n v="1934"/>
    <n v="0.88417800000000002"/>
    <n v="0.837642"/>
    <n v="0.81747700000000001"/>
    <n v="0.80661799999999995"/>
    <n v="0.79937999999999998"/>
    <n v="0.79162399999999999"/>
    <n v="0.78386800000000001"/>
    <n v="0.77456000000000003"/>
    <n v="0.76111700000000004"/>
    <n v="0.75284399999999996"/>
    <n v="0.74819000000000002"/>
    <n v="0.74095100000000003"/>
    <n v="0.73733199999999999"/>
    <n v="0.73112699999999997"/>
    <n v="0.66184100000000001"/>
    <n v="0.56773499999999999"/>
    <n v="0.47414699999999999"/>
  </r>
  <r>
    <x v="350"/>
    <n v="1960"/>
    <n v="0.88928600000000002"/>
    <n v="0.85969399999999996"/>
    <n v="0.84132700000000005"/>
    <n v="0.83316299999999999"/>
    <n v="0.82193899999999998"/>
    <n v="0.81173499999999998"/>
    <n v="0.79693899999999995"/>
    <n v="0.78520400000000001"/>
    <n v="0.77398"/>
    <n v="0.76530600000000004"/>
    <n v="0.756633"/>
    <n v="0.74897999999999998"/>
    <n v="0.74081600000000003"/>
    <n v="0.73469399999999996"/>
    <n v="0.66785700000000003"/>
    <n v="0.57908199999999999"/>
    <n v="0.5"/>
  </r>
  <r>
    <x v="351"/>
    <n v="2396"/>
    <n v="0.86811400000000005"/>
    <n v="0.81385600000000002"/>
    <n v="0.79131899999999999"/>
    <n v="0.77170300000000003"/>
    <n v="0.75417400000000001"/>
    <n v="0.74373999999999996"/>
    <n v="0.72704500000000005"/>
    <n v="0.717028"/>
    <n v="0.70909800000000001"/>
    <n v="0.70116900000000004"/>
    <n v="0.69490799999999997"/>
    <n v="0.68530899999999995"/>
    <n v="0.67821399999999998"/>
    <n v="0.66986599999999996"/>
    <n v="0.59432399999999996"/>
    <n v="0.49666100000000002"/>
    <n v="0.41026699999999999"/>
  </r>
  <r>
    <x v="352"/>
    <n v="2362"/>
    <n v="0.84081300000000003"/>
    <n v="0.78789200000000004"/>
    <n v="0.76291299999999995"/>
    <n v="0.74597800000000003"/>
    <n v="0.72946699999999998"/>
    <n v="0.71380200000000005"/>
    <n v="0.70194800000000002"/>
    <n v="0.69220999999999999"/>
    <n v="0.68247199999999997"/>
    <n v="0.67315800000000003"/>
    <n v="0.66553799999999996"/>
    <n v="0.65749400000000002"/>
    <n v="0.64098200000000005"/>
    <n v="0.62870400000000004"/>
    <n v="0.56054199999999998"/>
    <n v="0.45554600000000001"/>
    <n v="0.36494500000000002"/>
  </r>
  <r>
    <x v="353"/>
    <n v="2242"/>
    <n v="0.84121299999999999"/>
    <n v="0.79125800000000002"/>
    <n v="0.76048199999999999"/>
    <n v="0.74308700000000005"/>
    <n v="0.72212299999999996"/>
    <n v="0.71231"/>
    <n v="0.70116000000000001"/>
    <n v="0.69179299999999999"/>
    <n v="0.68554899999999996"/>
    <n v="0.67707399999999995"/>
    <n v="0.66993800000000003"/>
    <n v="0.66101699999999997"/>
    <n v="0.65343399999999996"/>
    <n v="0.64049999999999996"/>
    <n v="0.561998"/>
    <n v="0.46164100000000002"/>
    <n v="0.367975"/>
  </r>
  <r>
    <x v="354"/>
    <n v="2332"/>
    <n v="0.84648400000000001"/>
    <n v="0.79116600000000004"/>
    <n v="0.75943400000000005"/>
    <n v="0.731132"/>
    <n v="0.71955400000000003"/>
    <n v="0.70883399999999996"/>
    <n v="0.69425400000000004"/>
    <n v="0.68353299999999995"/>
    <n v="0.67367100000000002"/>
    <n v="0.65780400000000006"/>
    <n v="0.64579799999999998"/>
    <n v="0.63850799999999996"/>
    <n v="0.62907400000000002"/>
    <n v="0.62135499999999999"/>
    <n v="0.55574599999999996"/>
    <n v="0.455403"/>
    <n v="0.36835299999999999"/>
  </r>
  <r>
    <x v="355"/>
    <n v="2630"/>
    <n v="0.85931599999999997"/>
    <n v="0.80037999999999998"/>
    <n v="0.76425900000000002"/>
    <n v="0.746008"/>
    <n v="0.73346"/>
    <n v="0.72433499999999995"/>
    <n v="0.71254799999999996"/>
    <n v="0.70228100000000004"/>
    <n v="0.69087500000000002"/>
    <n v="0.67680600000000002"/>
    <n v="0.66654000000000002"/>
    <n v="0.66235699999999997"/>
    <n v="0.65589399999999998"/>
    <n v="0.65056999999999998"/>
    <n v="0.58783300000000005"/>
    <n v="0.46996199999999999"/>
    <n v="0.380608"/>
  </r>
  <r>
    <x v="356"/>
    <n v="3456"/>
    <n v="0.84953699999999999"/>
    <n v="0.79311299999999996"/>
    <n v="0.76678199999999996"/>
    <n v="0.75086799999999998"/>
    <n v="0.73408600000000002"/>
    <n v="0.72135400000000005"/>
    <n v="0.70775500000000002"/>
    <n v="0.69473399999999996"/>
    <n v="0.67968799999999996"/>
    <n v="0.67216399999999998"/>
    <n v="0.66435200000000005"/>
    <n v="0.65943300000000005"/>
    <n v="0.65625"/>
    <n v="0.65017400000000003"/>
    <n v="0.58217600000000003"/>
    <n v="0.48350700000000002"/>
    <n v="0.39380799999999999"/>
  </r>
  <r>
    <x v="357"/>
    <n v="3916"/>
    <n v="0.81537300000000001"/>
    <n v="0.76583199999999996"/>
    <n v="0.74208399999999997"/>
    <n v="0.72701700000000002"/>
    <n v="0.71501499999999996"/>
    <n v="0.70020400000000005"/>
    <n v="0.69228800000000001"/>
    <n v="0.67645599999999995"/>
    <n v="0.66598599999999997"/>
    <n v="0.65679299999999996"/>
    <n v="0.65142999999999995"/>
    <n v="0.64683400000000002"/>
    <n v="0.64044900000000005"/>
    <n v="0.63380999999999998"/>
    <n v="0.57201199999999996"/>
    <n v="0.48237999999999998"/>
    <n v="0.40168500000000001"/>
  </r>
  <r>
    <x v="358"/>
    <n v="3333"/>
    <n v="0.80347999999999997"/>
    <n v="0.74707500000000004"/>
    <n v="0.71887199999999996"/>
    <n v="0.69847000000000004"/>
    <n v="0.683168"/>
    <n v="0.66966700000000001"/>
    <n v="0.65676599999999996"/>
    <n v="0.64206399999999997"/>
    <n v="0.62796300000000005"/>
    <n v="0.62256199999999995"/>
    <n v="0.61716199999999999"/>
    <n v="0.61206099999999997"/>
    <n v="0.60455999999999999"/>
    <n v="0.59765999999999997"/>
    <n v="0.54185399999999995"/>
    <n v="0.45244499999999999"/>
    <n v="0.37173699999999998"/>
  </r>
  <r>
    <x v="359"/>
    <n v="2850"/>
    <n v="0.81824600000000003"/>
    <n v="0.76491200000000004"/>
    <n v="0.739649"/>
    <n v="0.72315799999999997"/>
    <n v="0.70421100000000003"/>
    <n v="0.68491199999999997"/>
    <n v="0.67193000000000003"/>
    <n v="0.66"/>
    <n v="0.652281"/>
    <n v="0.64561400000000002"/>
    <n v="0.63719300000000001"/>
    <n v="0.63052600000000003"/>
    <n v="0.62070199999999998"/>
    <n v="0.614035"/>
    <n v="0.54280700000000004"/>
    <n v="0.45228099999999999"/>
    <n v="0.36912299999999998"/>
  </r>
  <r>
    <x v="360"/>
    <n v="2746"/>
    <n v="0.82228699999999999"/>
    <n v="0.763656"/>
    <n v="0.73488699999999996"/>
    <n v="0.709395"/>
    <n v="0.68827400000000005"/>
    <n v="0.67042999999999997"/>
    <n v="0.65732000000000002"/>
    <n v="0.64821600000000001"/>
    <n v="0.64056800000000003"/>
    <n v="0.63073599999999996"/>
    <n v="0.62090299999999998"/>
    <n v="0.61216300000000001"/>
    <n v="0.60597199999999996"/>
    <n v="0.60087400000000002"/>
    <n v="0.54224300000000003"/>
    <n v="0.44391799999999998"/>
    <n v="0.35761100000000001"/>
  </r>
  <r>
    <x v="361"/>
    <n v="2825"/>
    <n v="0.83539799999999997"/>
    <n v="0.76991200000000004"/>
    <n v="0.73982300000000001"/>
    <n v="0.71469000000000005"/>
    <n v="0.69026500000000002"/>
    <n v="0.67291999999999996"/>
    <n v="0.66513299999999997"/>
    <n v="0.65946899999999997"/>
    <n v="0.649204"/>
    <n v="0.637876"/>
    <n v="0.62442500000000001"/>
    <n v="0.61876100000000001"/>
    <n v="0.613097"/>
    <n v="0.60707999999999995"/>
    <n v="0.53274299999999997"/>
    <n v="0.42690299999999998"/>
    <n v="0.33946900000000002"/>
  </r>
  <r>
    <x v="362"/>
    <n v="2965"/>
    <n v="0.83642499999999997"/>
    <n v="0.76290100000000005"/>
    <n v="0.72580100000000003"/>
    <n v="0.70354099999999997"/>
    <n v="0.68532899999999997"/>
    <n v="0.67656000000000005"/>
    <n v="0.67015199999999997"/>
    <n v="0.65767299999999995"/>
    <n v="0.64350799999999997"/>
    <n v="0.63608799999999999"/>
    <n v="0.63001700000000005"/>
    <n v="0.623946"/>
    <n v="0.61888699999999996"/>
    <n v="0.61315299999999995"/>
    <n v="0.54435100000000003"/>
    <n v="0.43406400000000001"/>
    <n v="0.33794299999999999"/>
  </r>
  <r>
    <x v="363"/>
    <n v="3359"/>
    <n v="0.82107799999999997"/>
    <n v="0.75498699999999996"/>
    <n v="0.72640700000000002"/>
    <n v="0.70050599999999996"/>
    <n v="0.69216999999999995"/>
    <n v="0.68204799999999999"/>
    <n v="0.67133100000000001"/>
    <n v="0.65436099999999997"/>
    <n v="0.64007099999999995"/>
    <n v="0.63352200000000003"/>
    <n v="0.62667499999999998"/>
    <n v="0.62131599999999998"/>
    <n v="0.61655300000000002"/>
    <n v="0.61238499999999996"/>
    <n v="0.54004200000000002"/>
    <n v="0.43643900000000002"/>
    <n v="0.34742499999999998"/>
  </r>
  <r>
    <x v="364"/>
    <n v="3701"/>
    <n v="0.81221299999999996"/>
    <n v="0.75277000000000005"/>
    <n v="0.72007600000000005"/>
    <n v="0.70170200000000005"/>
    <n v="0.69062400000000002"/>
    <n v="0.67873499999999998"/>
    <n v="0.66576599999999997"/>
    <n v="0.65360700000000005"/>
    <n v="0.64766299999999999"/>
    <n v="0.64063800000000004"/>
    <n v="0.63307199999999997"/>
    <n v="0.62685800000000003"/>
    <n v="0.62145399999999995"/>
    <n v="0.611456"/>
    <n v="0.546879"/>
    <n v="0.44042199999999998"/>
    <n v="0.35233700000000001"/>
  </r>
  <r>
    <x v="365"/>
    <n v="3783"/>
    <n v="0.78932100000000005"/>
    <n v="0.72667199999999998"/>
    <n v="0.70843199999999995"/>
    <n v="0.69521500000000003"/>
    <n v="0.67776899999999995"/>
    <n v="0.66322999999999999"/>
    <n v="0.64869200000000005"/>
    <n v="0.63970400000000005"/>
    <n v="0.63309499999999996"/>
    <n v="0.62833700000000003"/>
    <n v="0.624108"/>
    <n v="0.616178"/>
    <n v="0.60745400000000005"/>
    <n v="0.60084599999999999"/>
    <n v="0.53661099999999995"/>
    <n v="0.43854100000000001"/>
    <n v="0.34179199999999998"/>
  </r>
  <r>
    <x v="366"/>
    <n v="2054"/>
    <n v="0.82716699999999999"/>
    <n v="0.77896799999999999"/>
    <n v="0.75462499999999999"/>
    <n v="0.73271699999999995"/>
    <n v="0.71226900000000004"/>
    <n v="0.701071"/>
    <n v="0.69425499999999996"/>
    <n v="0.68695200000000001"/>
    <n v="0.67575499999999999"/>
    <n v="0.66893899999999995"/>
    <n v="0.66553099999999998"/>
    <n v="0.657254"/>
    <n v="0.64897800000000005"/>
    <n v="0.64410900000000004"/>
    <n v="0.58276499999999998"/>
    <n v="0.47273599999999999"/>
    <n v="0.36757499999999999"/>
  </r>
  <r>
    <x v="367"/>
    <n v="1534"/>
    <n v="0.85853999999999997"/>
    <n v="0.81812300000000004"/>
    <n v="0.79791400000000001"/>
    <n v="0.77966100000000005"/>
    <n v="0.75228200000000001"/>
    <n v="0.74054799999999998"/>
    <n v="0.72816199999999998"/>
    <n v="0.71968699999999997"/>
    <n v="0.71773100000000001"/>
    <n v="0.70664899999999997"/>
    <n v="0.69556700000000005"/>
    <n v="0.69165600000000005"/>
    <n v="0.68578899999999998"/>
    <n v="0.67601"/>
    <n v="0.60756200000000005"/>
    <n v="0.51303799999999999"/>
    <n v="0.39634900000000001"/>
  </r>
  <r>
    <x v="368"/>
    <n v="1574"/>
    <n v="0.893266"/>
    <n v="0.84243999999999997"/>
    <n v="0.82147400000000004"/>
    <n v="0.80305000000000004"/>
    <n v="0.78653099999999998"/>
    <n v="0.77446000000000004"/>
    <n v="0.76620100000000002"/>
    <n v="0.75857699999999995"/>
    <n v="0.752224"/>
    <n v="0.74269399999999997"/>
    <n v="0.73570500000000005"/>
    <n v="0.72553999999999996"/>
    <n v="0.72045700000000001"/>
    <n v="0.71156299999999995"/>
    <n v="0.64802999999999999"/>
    <n v="0.53430699999999998"/>
    <n v="0.400889"/>
  </r>
  <r>
    <x v="369"/>
    <n v="3110"/>
    <n v="0.85594899999999996"/>
    <n v="0.79453399999999996"/>
    <n v="0.76237900000000003"/>
    <n v="0.74662399999999995"/>
    <n v="0.73472700000000002"/>
    <n v="0.72507999999999995"/>
    <n v="0.71929299999999996"/>
    <n v="0.70996800000000004"/>
    <n v="0.697106"/>
    <n v="0.685531"/>
    <n v="0.67877799999999999"/>
    <n v="0.67331200000000002"/>
    <n v="0.66784600000000005"/>
    <n v="0.66205800000000004"/>
    <n v="0.58585200000000004"/>
    <n v="0.467524"/>
    <n v="0.34051399999999998"/>
  </r>
  <r>
    <x v="370"/>
    <n v="4041"/>
    <n v="0.84162300000000001"/>
    <n v="0.78049999999999997"/>
    <n v="0.75501099999999999"/>
    <n v="0.74338000000000004"/>
    <n v="0.73075999999999997"/>
    <n v="0.723831"/>
    <n v="0.71492199999999995"/>
    <n v="0.70155900000000004"/>
    <n v="0.68968099999999999"/>
    <n v="0.68151399999999995"/>
    <n v="0.67706"/>
    <n v="0.67235800000000001"/>
    <n v="0.66740900000000003"/>
    <n v="0.66097499999999998"/>
    <n v="0.58921100000000004"/>
    <n v="0.47884199999999999"/>
    <n v="0.34174700000000002"/>
  </r>
  <r>
    <x v="371"/>
    <n v="3549"/>
    <n v="0.83150199999999996"/>
    <n v="0.78444599999999998"/>
    <n v="0.75880499999999995"/>
    <n v="0.74556199999999995"/>
    <n v="0.73062800000000006"/>
    <n v="0.72048500000000004"/>
    <n v="0.70583300000000004"/>
    <n v="0.69061700000000004"/>
    <n v="0.682446"/>
    <n v="0.67568300000000003"/>
    <n v="0.67089299999999996"/>
    <n v="0.66413100000000003"/>
    <n v="0.65483199999999997"/>
    <n v="0.64525200000000005"/>
    <n v="0.58410799999999996"/>
    <n v="0.46773700000000001"/>
    <n v="0.32826100000000002"/>
  </r>
  <r>
    <x v="372"/>
    <n v="2347"/>
    <n v="0.832978"/>
    <n v="0.77247600000000005"/>
    <n v="0.74392800000000003"/>
    <n v="0.726885"/>
    <n v="0.71367700000000001"/>
    <n v="0.69365100000000002"/>
    <n v="0.67831300000000005"/>
    <n v="0.67234799999999995"/>
    <n v="0.66808699999999999"/>
    <n v="0.65530500000000003"/>
    <n v="0.64763499999999996"/>
    <n v="0.642096"/>
    <n v="0.63442699999999996"/>
    <n v="0.62803600000000004"/>
    <n v="0.55389900000000003"/>
    <n v="0.448658"/>
    <n v="0.326374"/>
  </r>
  <r>
    <x v="373"/>
    <n v="2181"/>
    <n v="0.84410799999999997"/>
    <n v="0.79871599999999998"/>
    <n v="0.766621"/>
    <n v="0.74507100000000004"/>
    <n v="0.72764799999999996"/>
    <n v="0.71526800000000001"/>
    <n v="0.706098"/>
    <n v="0.69555199999999995"/>
    <n v="0.68821600000000005"/>
    <n v="0.67950500000000003"/>
    <n v="0.66804200000000002"/>
    <n v="0.657497"/>
    <n v="0.65199399999999996"/>
    <n v="0.64649199999999996"/>
    <n v="0.57771700000000004"/>
    <n v="0.464924"/>
    <n v="0.33470899999999998"/>
  </r>
  <r>
    <x v="374"/>
    <n v="2101"/>
    <n v="0.85911499999999996"/>
    <n v="0.81199399999999999"/>
    <n v="0.78010500000000005"/>
    <n v="0.75725799999999999"/>
    <n v="0.73917200000000005"/>
    <n v="0.72774899999999998"/>
    <n v="0.71632600000000002"/>
    <n v="0.70490200000000003"/>
    <n v="0.69776300000000002"/>
    <n v="0.685388"/>
    <n v="0.67301299999999997"/>
    <n v="0.66444599999999998"/>
    <n v="0.65492600000000001"/>
    <n v="0.64921499999999999"/>
    <n v="0.56877699999999998"/>
    <n v="0.44692999999999999"/>
    <n v="0.326511"/>
  </r>
  <r>
    <x v="375"/>
    <n v="2111"/>
    <n v="0.87399300000000002"/>
    <n v="0.82757000000000003"/>
    <n v="0.79630500000000004"/>
    <n v="0.76977700000000004"/>
    <n v="0.75509199999999999"/>
    <n v="0.74372300000000002"/>
    <n v="0.73093300000000005"/>
    <n v="0.72098499999999999"/>
    <n v="0.70961600000000002"/>
    <n v="0.69777400000000001"/>
    <n v="0.68735199999999996"/>
    <n v="0.67835100000000004"/>
    <n v="0.67408800000000002"/>
    <n v="0.66556099999999996"/>
    <n v="0.58455699999999999"/>
    <n v="0.46660400000000002"/>
    <n v="0.33917599999999998"/>
  </r>
  <r>
    <x v="376"/>
    <n v="2451"/>
    <n v="0.85801700000000003"/>
    <n v="0.79232999999999998"/>
    <n v="0.76091399999999998"/>
    <n v="0.74500200000000005"/>
    <n v="0.73439399999999999"/>
    <n v="0.72256200000000004"/>
    <n v="0.70950599999999997"/>
    <n v="0.69767400000000002"/>
    <n v="0.69033"/>
    <n v="0.68053900000000001"/>
    <n v="0.67564299999999999"/>
    <n v="0.66993100000000005"/>
    <n v="0.66136300000000003"/>
    <n v="0.65605899999999995"/>
    <n v="0.58955500000000005"/>
    <n v="0.45532400000000001"/>
    <n v="0.32680500000000001"/>
  </r>
  <r>
    <x v="377"/>
    <n v="3465"/>
    <n v="0.83953800000000001"/>
    <n v="0.76796500000000001"/>
    <n v="0.74372300000000002"/>
    <n v="0.72698399999999996"/>
    <n v="0.71428599999999998"/>
    <n v="0.70360800000000001"/>
    <n v="0.69552700000000001"/>
    <n v="0.68138500000000002"/>
    <n v="0.67070700000000005"/>
    <n v="0.66493500000000005"/>
    <n v="0.65800899999999996"/>
    <n v="0.65165899999999999"/>
    <n v="0.64704200000000001"/>
    <n v="0.63838399999999995"/>
    <n v="0.56536799999999998"/>
    <n v="0.44906200000000002"/>
    <n v="0.31659500000000002"/>
  </r>
  <r>
    <x v="378"/>
    <n v="3240"/>
    <n v="0.82006199999999996"/>
    <n v="0.77191399999999999"/>
    <n v="0.75185199999999996"/>
    <n v="0.73611099999999996"/>
    <n v="0.72314800000000001"/>
    <n v="0.71049399999999996"/>
    <n v="0.69907399999999997"/>
    <n v="0.68549400000000005"/>
    <n v="0.67685200000000001"/>
    <n v="0.671296"/>
    <n v="0.66481500000000004"/>
    <n v="0.65987700000000005"/>
    <n v="0.65277799999999997"/>
    <n v="0.645679"/>
    <n v="0.57623500000000005"/>
    <n v="0.46265400000000001"/>
    <n v="0.326235"/>
  </r>
  <r>
    <x v="379"/>
    <n v="2055"/>
    <n v="0.85596099999999997"/>
    <n v="0.79902700000000004"/>
    <n v="0.76204400000000005"/>
    <n v="0.74647200000000002"/>
    <n v="0.73284700000000003"/>
    <n v="0.72019500000000003"/>
    <n v="0.706569"/>
    <n v="0.69635000000000002"/>
    <n v="0.68856399999999995"/>
    <n v="0.67688599999999999"/>
    <n v="0.67104600000000003"/>
    <n v="0.66471999999999998"/>
    <n v="0.65158199999999999"/>
    <n v="0.64038899999999999"/>
    <n v="0.55815099999999995"/>
    <n v="0.44671499999999997"/>
    <n v="0.32019500000000001"/>
  </r>
  <r>
    <x v="380"/>
    <n v="1973"/>
    <n v="0.85555000000000003"/>
    <n v="0.79371499999999995"/>
    <n v="0.76178400000000002"/>
    <n v="0.74151"/>
    <n v="0.72072999999999998"/>
    <n v="0.70603099999999996"/>
    <n v="0.69589500000000004"/>
    <n v="0.68626500000000001"/>
    <n v="0.67815499999999995"/>
    <n v="0.66852500000000004"/>
    <n v="0.66142900000000004"/>
    <n v="0.65382700000000005"/>
    <n v="0.64368999999999998"/>
    <n v="0.64014199999999999"/>
    <n v="0.56867699999999999"/>
    <n v="0.44804899999999998"/>
    <n v="0.316776"/>
  </r>
  <r>
    <x v="381"/>
    <n v="2095"/>
    <n v="0.85059700000000005"/>
    <n v="0.80620499999999995"/>
    <n v="0.774702"/>
    <n v="0.74463000000000001"/>
    <n v="0.72219599999999995"/>
    <n v="0.709785"/>
    <n v="0.70071600000000001"/>
    <n v="0.69069199999999997"/>
    <n v="0.68401000000000001"/>
    <n v="0.67637199999999997"/>
    <n v="0.66682600000000003"/>
    <n v="0.66109799999999996"/>
    <n v="0.65441499999999997"/>
    <n v="0.64725500000000002"/>
    <n v="0.57326999999999995"/>
    <n v="0.45250600000000002"/>
    <n v="0.32362800000000003"/>
  </r>
  <r>
    <x v="382"/>
    <n v="1945"/>
    <n v="0.86426700000000001"/>
    <n v="0.81028299999999998"/>
    <n v="0.77737800000000001"/>
    <n v="0.76195400000000002"/>
    <n v="0.74858599999999997"/>
    <n v="0.73881699999999995"/>
    <n v="0.72647799999999996"/>
    <n v="0.71362499999999995"/>
    <n v="0.70282800000000001"/>
    <n v="0.69254499999999997"/>
    <n v="0.68688899999999997"/>
    <n v="0.67712099999999997"/>
    <n v="0.66992300000000005"/>
    <n v="0.66323900000000002"/>
    <n v="0.58868900000000002"/>
    <n v="0.44935700000000001"/>
    <n v="0.30436999999999997"/>
  </r>
  <r>
    <x v="383"/>
    <n v="2347"/>
    <n v="0.85769099999999998"/>
    <n v="0.79207499999999997"/>
    <n v="0.75798900000000002"/>
    <n v="0.73796300000000004"/>
    <n v="0.724329"/>
    <n v="0.712399"/>
    <n v="0.69876400000000005"/>
    <n v="0.68598199999999998"/>
    <n v="0.67320000000000002"/>
    <n v="0.66510400000000003"/>
    <n v="0.65913900000000003"/>
    <n v="0.654026"/>
    <n v="0.64976599999999995"/>
    <n v="0.64380099999999996"/>
    <n v="0.57435000000000003"/>
    <n v="0.44311899999999999"/>
    <n v="0.30208800000000002"/>
  </r>
  <r>
    <x v="384"/>
    <n v="3292"/>
    <n v="0.84872400000000003"/>
    <n v="0.77976900000000005"/>
    <n v="0.75668299999999999"/>
    <n v="0.74240600000000001"/>
    <n v="0.73329299999999997"/>
    <n v="0.72296499999999997"/>
    <n v="0.71385200000000004"/>
    <n v="0.699878"/>
    <n v="0.68803199999999998"/>
    <n v="0.68195600000000001"/>
    <n v="0.67709600000000003"/>
    <n v="0.67132400000000003"/>
    <n v="0.66524899999999998"/>
    <n v="0.65826200000000001"/>
    <n v="0.57989100000000005"/>
    <n v="0.445322"/>
    <n v="0.30650100000000002"/>
  </r>
  <r>
    <x v="385"/>
    <n v="3130"/>
    <n v="0.82683700000000004"/>
    <n v="0.782748"/>
    <n v="0.75622999999999996"/>
    <n v="0.74440899999999999"/>
    <n v="0.73450499999999996"/>
    <n v="0.72300299999999995"/>
    <n v="0.71022399999999997"/>
    <n v="0.69584699999999999"/>
    <n v="0.68977599999999994"/>
    <n v="0.68306699999999998"/>
    <n v="0.67571899999999996"/>
    <n v="0.66900999999999999"/>
    <n v="0.661022"/>
    <n v="0.65047900000000003"/>
    <n v="0.57603800000000005"/>
    <n v="0.44345000000000001"/>
    <n v="0.30255599999999999"/>
  </r>
  <r>
    <x v="386"/>
    <n v="1998"/>
    <n v="0.85435399999999995"/>
    <n v="0.79179200000000005"/>
    <n v="0.76676699999999998"/>
    <n v="0.74975000000000003"/>
    <n v="0.73273299999999997"/>
    <n v="0.71121100000000004"/>
    <n v="0.69719699999999996"/>
    <n v="0.688689"/>
    <n v="0.68068099999999998"/>
    <n v="0.67167200000000005"/>
    <n v="0.66516500000000001"/>
    <n v="0.65565600000000002"/>
    <n v="0.64464500000000002"/>
    <n v="0.63663700000000001"/>
    <n v="0.55205199999999999"/>
    <n v="0.425425"/>
    <n v="0.292292"/>
  </r>
  <r>
    <x v="387"/>
    <n v="1877"/>
    <n v="0.85402199999999995"/>
    <n v="0.79541799999999996"/>
    <n v="0.77091100000000001"/>
    <n v="0.74853499999999995"/>
    <n v="0.73574899999999999"/>
    <n v="0.71976600000000002"/>
    <n v="0.70751200000000003"/>
    <n v="0.69632400000000005"/>
    <n v="0.68513599999999997"/>
    <n v="0.67767699999999997"/>
    <n v="0.67341499999999999"/>
    <n v="0.663825"/>
    <n v="0.65370300000000003"/>
    <n v="0.64837500000000003"/>
    <n v="0.57325499999999996"/>
    <n v="0.45178499999999999"/>
    <n v="0.31060199999999999"/>
  </r>
  <r>
    <x v="388"/>
    <n v="2045"/>
    <n v="0.87334999999999996"/>
    <n v="0.81515899999999997"/>
    <n v="0.77603900000000003"/>
    <n v="0.75354500000000002"/>
    <n v="0.73789700000000003"/>
    <n v="0.72420499999999999"/>
    <n v="0.71197999999999995"/>
    <n v="0.69828900000000005"/>
    <n v="0.68264100000000005"/>
    <n v="0.67237199999999997"/>
    <n v="0.66308100000000003"/>
    <n v="0.659169"/>
    <n v="0.65378999999999998"/>
    <n v="0.64449900000000004"/>
    <n v="0.56577"/>
    <n v="0.43618600000000002"/>
    <n v="0.29731099999999999"/>
  </r>
  <r>
    <x v="389"/>
    <n v="2115"/>
    <n v="0.85248199999999996"/>
    <n v="0.80094600000000005"/>
    <n v="0.765957"/>
    <n v="0.74042600000000003"/>
    <n v="0.724823"/>
    <n v="0.71205700000000005"/>
    <n v="0.70401899999999995"/>
    <n v="0.69503499999999996"/>
    <n v="0.68652500000000005"/>
    <n v="0.67470399999999997"/>
    <n v="0.66430299999999998"/>
    <n v="0.65720999999999996"/>
    <n v="0.64870000000000005"/>
    <n v="0.64349900000000004"/>
    <n v="0.56406599999999996"/>
    <n v="0.42080400000000001"/>
    <n v="0.283688"/>
  </r>
  <r>
    <x v="390"/>
    <n v="2430"/>
    <n v="0.84279800000000005"/>
    <n v="0.78724300000000003"/>
    <n v="0.75390900000000005"/>
    <n v="0.739506"/>
    <n v="0.722634"/>
    <n v="0.70781899999999998"/>
    <n v="0.69711900000000004"/>
    <n v="0.68271599999999999"/>
    <n v="0.67325100000000004"/>
    <n v="0.66213999999999995"/>
    <n v="0.65637900000000005"/>
    <n v="0.64979399999999998"/>
    <n v="0.645679"/>
    <n v="0.63621399999999995"/>
    <n v="0.54814799999999997"/>
    <n v="0.40205800000000003"/>
    <n v="0.26625500000000002"/>
  </r>
  <r>
    <x v="391"/>
    <n v="3416"/>
    <n v="0.84426199999999996"/>
    <n v="0.78103"/>
    <n v="0.76317299999999999"/>
    <n v="0.74853599999999998"/>
    <n v="0.73741199999999996"/>
    <n v="0.72687400000000002"/>
    <n v="0.71516400000000002"/>
    <n v="0.70257599999999998"/>
    <n v="0.69379400000000002"/>
    <n v="0.68764599999999998"/>
    <n v="0.68208400000000002"/>
    <n v="0.67681500000000006"/>
    <n v="0.67183800000000005"/>
    <n v="0.66656899999999997"/>
    <n v="0.58284499999999995"/>
    <n v="0.44350099999999998"/>
    <n v="0.28952"/>
  </r>
  <r>
    <x v="392"/>
    <n v="2963"/>
    <n v="0.83699000000000001"/>
    <n v="0.78974"/>
    <n v="0.76678999999999997"/>
    <n v="0.74789099999999997"/>
    <n v="0.73405299999999996"/>
    <n v="0.72325300000000003"/>
    <n v="0.71009100000000003"/>
    <n v="0.69794100000000003"/>
    <n v="0.68984100000000004"/>
    <n v="0.68106599999999995"/>
    <n v="0.67566700000000002"/>
    <n v="0.66857900000000003"/>
    <n v="0.66149199999999997"/>
    <n v="0.65440399999999999"/>
    <n v="0.57070500000000002"/>
    <n v="0.438745"/>
    <n v="0.28383399999999998"/>
  </r>
  <r>
    <x v="393"/>
    <n v="1867"/>
    <n v="0.86556"/>
    <n v="0.81146200000000002"/>
    <n v="0.78735900000000003"/>
    <n v="0.77129099999999995"/>
    <n v="0.75522199999999995"/>
    <n v="0.73540399999999995"/>
    <n v="0.72255000000000003"/>
    <n v="0.71076600000000001"/>
    <n v="0.69898199999999999"/>
    <n v="0.685056"/>
    <n v="0.67755799999999999"/>
    <n v="0.67005899999999996"/>
    <n v="0.65934700000000002"/>
    <n v="0.65184799999999998"/>
    <n v="0.57096899999999995"/>
    <n v="0.43278"/>
    <n v="0.28923399999999999"/>
  </r>
  <r>
    <x v="394"/>
    <n v="1948"/>
    <n v="0.85164300000000004"/>
    <n v="0.79928100000000002"/>
    <n v="0.76078000000000001"/>
    <n v="0.74486699999999995"/>
    <n v="0.723306"/>
    <n v="0.71047199999999999"/>
    <n v="0.69866499999999998"/>
    <n v="0.69404500000000002"/>
    <n v="0.68223800000000001"/>
    <n v="0.67505099999999996"/>
    <n v="0.66683800000000004"/>
    <n v="0.657084"/>
    <n v="0.64630399999999999"/>
    <n v="0.63706399999999996"/>
    <n v="0.56057500000000005"/>
    <n v="0.42915799999999998"/>
    <n v="0.27310099999999998"/>
  </r>
  <r>
    <x v="395"/>
    <n v="1957"/>
    <n v="0.85028099999999995"/>
    <n v="0.80020400000000003"/>
    <n v="0.76290199999999997"/>
    <n v="0.73530899999999999"/>
    <n v="0.71946900000000003"/>
    <n v="0.70465"/>
    <n v="0.69902900000000001"/>
    <n v="0.68932000000000004"/>
    <n v="0.681145"/>
    <n v="0.67552400000000001"/>
    <n v="0.66530400000000001"/>
    <n v="0.65917199999999998"/>
    <n v="0.655084"/>
    <n v="0.64895199999999997"/>
    <n v="0.56872800000000001"/>
    <n v="0.42003099999999999"/>
    <n v="0.26622400000000002"/>
  </r>
  <r>
    <x v="396"/>
    <n v="2035"/>
    <n v="0.85847700000000005"/>
    <n v="0.797543"/>
    <n v="0.76707599999999998"/>
    <n v="0.73415200000000003"/>
    <n v="0.72383299999999995"/>
    <n v="0.71154799999999996"/>
    <n v="0.70122899999999999"/>
    <n v="0.68992600000000004"/>
    <n v="0.67911500000000002"/>
    <n v="0.66879599999999995"/>
    <n v="0.65503699999999998"/>
    <n v="0.64324300000000001"/>
    <n v="0.63538099999999997"/>
    <n v="0.62800999999999996"/>
    <n v="0.55430000000000001"/>
    <n v="0.40884500000000001"/>
    <n v="0.26289899999999999"/>
  </r>
  <r>
    <x v="397"/>
    <n v="2305"/>
    <n v="0.85683299999999996"/>
    <n v="0.78741899999999998"/>
    <n v="0.75531499999999996"/>
    <n v="0.740564"/>
    <n v="0.73058599999999996"/>
    <n v="0.722777"/>
    <n v="0.71149700000000005"/>
    <n v="0.699349"/>
    <n v="0.686334"/>
    <n v="0.67592200000000002"/>
    <n v="0.66681100000000004"/>
    <n v="0.65900199999999998"/>
    <n v="0.64902400000000005"/>
    <n v="0.639046"/>
    <n v="0.564859"/>
    <n v="0.40173500000000001"/>
    <n v="0.27158399999999999"/>
  </r>
  <r>
    <x v="398"/>
    <n v="3319"/>
    <n v="0.83519100000000002"/>
    <n v="0.76167499999999999"/>
    <n v="0.74088600000000004"/>
    <n v="0.72582100000000005"/>
    <n v="0.71286499999999997"/>
    <n v="0.70262100000000005"/>
    <n v="0.69177500000000003"/>
    <n v="0.68062699999999998"/>
    <n v="0.67128699999999997"/>
    <n v="0.66375399999999996"/>
    <n v="0.658331"/>
    <n v="0.65441400000000005"/>
    <n v="0.64929199999999998"/>
    <n v="0.64085599999999998"/>
    <n v="0.56161499999999998"/>
    <n v="0.400121"/>
    <n v="0.264538"/>
  </r>
  <r>
    <x v="399"/>
    <n v="3100"/>
    <n v="0.82483899999999999"/>
    <n v="0.78354800000000002"/>
    <n v="0.76225799999999999"/>
    <n v="0.74967700000000004"/>
    <n v="0.73419400000000001"/>
    <n v="0.72161299999999995"/>
    <n v="0.70483899999999999"/>
    <n v="0.68967699999999998"/>
    <n v="0.68128999999999995"/>
    <n v="0.673871"/>
    <n v="0.66580600000000001"/>
    <n v="0.65709700000000004"/>
    <n v="0.64935500000000002"/>
    <n v="0.64032299999999998"/>
    <n v="0.56645199999999996"/>
    <n v="0.39774199999999998"/>
    <n v="0.253548"/>
  </r>
  <r>
    <x v="400"/>
    <n v="1982"/>
    <n v="0.85216999999999998"/>
    <n v="0.80676099999999995"/>
    <n v="0.78203800000000001"/>
    <n v="0.76437900000000003"/>
    <n v="0.74470199999999998"/>
    <n v="0.72603399999999996"/>
    <n v="0.71342099999999997"/>
    <n v="0.70534799999999997"/>
    <n v="0.69727499999999998"/>
    <n v="0.68667999999999996"/>
    <n v="0.67961700000000003"/>
    <n v="0.67204799999999998"/>
    <n v="0.65993900000000005"/>
    <n v="0.651362"/>
    <n v="0.57366300000000003"/>
    <n v="0.410192"/>
    <n v="0.26135199999999997"/>
  </r>
  <r>
    <x v="401"/>
    <n v="1927"/>
    <n v="0.86818899999999999"/>
    <n v="0.807473"/>
    <n v="0.78152600000000005"/>
    <n v="0.757135"/>
    <n v="0.73533999999999999"/>
    <n v="0.71925300000000003"/>
    <n v="0.70939300000000005"/>
    <n v="0.70057100000000005"/>
    <n v="0.69123000000000001"/>
    <n v="0.68552199999999996"/>
    <n v="0.67929399999999995"/>
    <n v="0.66995300000000002"/>
    <n v="0.66009300000000004"/>
    <n v="0.65438499999999999"/>
    <n v="0.57550599999999996"/>
    <n v="0.393876"/>
    <n v="0.25843300000000002"/>
  </r>
  <r>
    <x v="402"/>
    <n v="2068"/>
    <n v="0.85880100000000004"/>
    <n v="0.80947800000000003"/>
    <n v="0.77901399999999998"/>
    <n v="0.75338499999999997"/>
    <n v="0.73597699999999999"/>
    <n v="0.72340400000000005"/>
    <n v="0.71421699999999999"/>
    <n v="0.70357800000000004"/>
    <n v="0.69342400000000004"/>
    <n v="0.68616999999999995"/>
    <n v="0.67746600000000001"/>
    <n v="0.67118"/>
    <n v="0.66199200000000002"/>
    <n v="0.65570600000000001"/>
    <n v="0.57398499999999997"/>
    <n v="0.39990300000000001"/>
    <n v="0.26015500000000003"/>
  </r>
  <r>
    <x v="403"/>
    <n v="2032"/>
    <n v="0.87549200000000005"/>
    <n v="0.81496100000000005"/>
    <n v="0.78690899999999997"/>
    <n v="0.76378000000000001"/>
    <n v="0.74852399999999997"/>
    <n v="0.73080699999999998"/>
    <n v="0.72194899999999995"/>
    <n v="0.70324799999999998"/>
    <n v="0.69684999999999997"/>
    <n v="0.68405499999999997"/>
    <n v="0.67371999999999999"/>
    <n v="0.66486199999999995"/>
    <n v="0.65698800000000002"/>
    <n v="0.64812999999999998"/>
    <n v="0.5625"/>
    <n v="0.375"/>
    <n v="0.23966499999999999"/>
  </r>
  <r>
    <x v="404"/>
    <n v="2462"/>
    <n v="0.86433800000000005"/>
    <n v="0.785134"/>
    <n v="0.75873299999999999"/>
    <n v="0.74370400000000003"/>
    <n v="0.72908200000000001"/>
    <n v="0.71567800000000004"/>
    <n v="0.70389900000000005"/>
    <n v="0.69171400000000005"/>
    <n v="0.68074699999999999"/>
    <n v="0.67140500000000003"/>
    <n v="0.66287600000000002"/>
    <n v="0.65800199999999998"/>
    <n v="0.65190899999999996"/>
    <n v="0.64541000000000004"/>
    <n v="0.55361499999999997"/>
    <n v="0.376523"/>
    <n v="0.23639299999999999"/>
  </r>
  <r>
    <x v="405"/>
    <n v="3529"/>
    <n v="0.83649799999999996"/>
    <n v="0.77387399999999995"/>
    <n v="0.75092099999999995"/>
    <n v="0.73250199999999999"/>
    <n v="0.71748400000000001"/>
    <n v="0.70614900000000003"/>
    <n v="0.69764800000000005"/>
    <n v="0.68404600000000004"/>
    <n v="0.66987799999999997"/>
    <n v="0.66251099999999996"/>
    <n v="0.65684299999999995"/>
    <n v="0.653443"/>
    <n v="0.64862600000000004"/>
    <n v="0.64012500000000006"/>
    <n v="0.56559899999999996"/>
    <n v="0.38481199999999999"/>
    <n v="0.229243"/>
  </r>
  <r>
    <x v="406"/>
    <n v="3243"/>
    <n v="0.82300300000000004"/>
    <n v="0.77150799999999997"/>
    <n v="0.74714800000000003"/>
    <n v="0.73018799999999995"/>
    <n v="0.71415399999999996"/>
    <n v="0.70058600000000004"/>
    <n v="0.682701"/>
    <n v="0.66574199999999994"/>
    <n v="0.65772399999999998"/>
    <n v="0.65093999999999996"/>
    <n v="0.64724000000000004"/>
    <n v="0.64384799999999998"/>
    <n v="0.63922299999999999"/>
    <n v="0.62750499999999998"/>
    <n v="0.55226600000000003"/>
    <n v="0.373728"/>
    <n v="0.214924"/>
  </r>
  <r>
    <x v="407"/>
    <n v="2285"/>
    <n v="0.828009"/>
    <n v="0.77593000000000001"/>
    <n v="0.74748400000000004"/>
    <n v="0.73041599999999995"/>
    <n v="0.71422300000000005"/>
    <n v="0.69715499999999997"/>
    <n v="0.68796500000000005"/>
    <n v="0.67439800000000005"/>
    <n v="0.66783400000000004"/>
    <n v="0.662582"/>
    <n v="0.655142"/>
    <n v="0.64332599999999995"/>
    <n v="0.63369799999999998"/>
    <n v="0.62275700000000001"/>
    <n v="0.54004399999999997"/>
    <n v="0.363676"/>
    <n v="0.196937"/>
  </r>
  <r>
    <x v="408"/>
    <n v="2252"/>
    <n v="0.85968"/>
    <n v="0.79928999999999994"/>
    <n v="0.77531099999999997"/>
    <n v="0.753552"/>
    <n v="0.73357000000000006"/>
    <n v="0.72113700000000003"/>
    <n v="0.71048"/>
    <n v="0.70159899999999997"/>
    <n v="0.69316199999999994"/>
    <n v="0.68516900000000003"/>
    <n v="0.677176"/>
    <n v="0.66607499999999997"/>
    <n v="0.65674999999999994"/>
    <n v="0.65186500000000003"/>
    <n v="0.56172299999999997"/>
    <n v="0.37033700000000003"/>
    <n v="0.214032"/>
  </r>
  <r>
    <x v="409"/>
    <n v="3007"/>
    <n v="0.84403099999999998"/>
    <n v="0.77319599999999999"/>
    <n v="0.73528400000000005"/>
    <n v="0.70801499999999995"/>
    <n v="0.68939099999999998"/>
    <n v="0.67675399999999997"/>
    <n v="0.66511500000000001"/>
    <n v="0.65480499999999997"/>
    <n v="0.64549400000000001"/>
    <n v="0.635185"/>
    <n v="0.62421000000000004"/>
    <n v="0.61523099999999997"/>
    <n v="0.60858000000000001"/>
    <n v="0.60259399999999996"/>
    <n v="0.52444299999999999"/>
    <n v="0.344862"/>
    <n v="0.18856000000000001"/>
  </r>
  <r>
    <x v="410"/>
    <n v="2626"/>
    <n v="0.83777599999999997"/>
    <n v="0.77646599999999999"/>
    <n v="0.73876600000000003"/>
    <n v="0.714395"/>
    <n v="0.69916199999999995"/>
    <n v="0.68545299999999998"/>
    <n v="0.67593300000000001"/>
    <n v="0.66488999999999998"/>
    <n v="0.65384600000000004"/>
    <n v="0.64051800000000003"/>
    <n v="0.63061699999999998"/>
    <n v="0.62719000000000003"/>
    <n v="0.62223899999999999"/>
    <n v="0.61576500000000001"/>
    <n v="0.525895"/>
    <n v="0.34539199999999998"/>
    <n v="0.18393000000000001"/>
  </r>
  <r>
    <x v="411"/>
    <n v="2814"/>
    <n v="0.83795299999999995"/>
    <n v="0.767235"/>
    <n v="0.73134299999999997"/>
    <n v="0.71890500000000002"/>
    <n v="0.70682299999999998"/>
    <n v="0.69367400000000001"/>
    <n v="0.68230299999999999"/>
    <n v="0.66844300000000001"/>
    <n v="0.65316300000000005"/>
    <n v="0.63965899999999998"/>
    <n v="0.63184099999999999"/>
    <n v="0.62366699999999997"/>
    <n v="0.61478299999999997"/>
    <n v="0.60589899999999997"/>
    <n v="0.51705800000000002"/>
    <n v="0.336532"/>
    <n v="0.17590600000000001"/>
  </r>
  <r>
    <x v="412"/>
    <n v="3536"/>
    <n v="0.83201400000000003"/>
    <n v="0.75735300000000005"/>
    <n v="0.73755700000000002"/>
    <n v="0.72002299999999997"/>
    <n v="0.70729600000000004"/>
    <n v="0.69683300000000004"/>
    <n v="0.68608599999999997"/>
    <n v="0.67307700000000004"/>
    <n v="0.66148200000000001"/>
    <n v="0.65412899999999996"/>
    <n v="0.64734199999999997"/>
    <n v="0.63800900000000005"/>
    <n v="0.63291900000000001"/>
    <n v="0.62584799999999996"/>
    <n v="0.54637999999999998"/>
    <n v="0.351244"/>
    <n v="0.19570100000000001"/>
  </r>
  <r>
    <x v="413"/>
    <n v="3252"/>
    <n v="0.822878"/>
    <n v="0.77613799999999999"/>
    <n v="0.75614999999999999"/>
    <n v="0.73800699999999997"/>
    <n v="0.72509199999999996"/>
    <n v="0.71248500000000003"/>
    <n v="0.699569"/>
    <n v="0.68388700000000002"/>
    <n v="0.67681400000000003"/>
    <n v="0.67097200000000001"/>
    <n v="0.66266899999999995"/>
    <n v="0.65559699999999999"/>
    <n v="0.65036899999999997"/>
    <n v="0.64114400000000005"/>
    <n v="0.55073799999999995"/>
    <n v="0.35516599999999998"/>
    <n v="0.188192"/>
  </r>
  <r>
    <x v="414"/>
    <n v="2145"/>
    <n v="0.84895100000000001"/>
    <n v="0.79020999999999997"/>
    <n v="0.75757600000000003"/>
    <n v="0.74032600000000004"/>
    <n v="0.71841500000000003"/>
    <n v="0.70116599999999996"/>
    <n v="0.690909"/>
    <n v="0.67971999999999999"/>
    <n v="0.67039599999999999"/>
    <n v="0.66433600000000004"/>
    <n v="0.65827500000000005"/>
    <n v="0.64941700000000002"/>
    <n v="0.64009300000000002"/>
    <n v="0.6331"/>
    <n v="0.53566400000000003"/>
    <n v="0.34545500000000001"/>
    <n v="0.173427"/>
  </r>
  <r>
    <x v="415"/>
    <n v="2051"/>
    <n v="0.85275500000000004"/>
    <n v="0.78742100000000004"/>
    <n v="0.75670400000000004"/>
    <n v="0.73135099999999997"/>
    <n v="0.71574800000000005"/>
    <n v="0.69770799999999999"/>
    <n v="0.68990700000000005"/>
    <n v="0.67771800000000004"/>
    <n v="0.67089200000000004"/>
    <n v="0.66114099999999998"/>
    <n v="0.65529000000000004"/>
    <n v="0.64602599999999999"/>
    <n v="0.63724999999999998"/>
    <n v="0.63334999999999997"/>
    <n v="0.54656300000000002"/>
    <n v="0.35494900000000001"/>
    <n v="0.168211"/>
  </r>
  <r>
    <x v="416"/>
    <n v="2111"/>
    <n v="0.86357200000000001"/>
    <n v="0.81146399999999996"/>
    <n v="0.77877799999999997"/>
    <n v="0.75319800000000003"/>
    <n v="0.73093300000000005"/>
    <n v="0.72098499999999999"/>
    <n v="0.711511"/>
    <n v="0.702511"/>
    <n v="0.69161499999999998"/>
    <n v="0.68498300000000001"/>
    <n v="0.67361400000000005"/>
    <n v="0.66366700000000001"/>
    <n v="0.655613"/>
    <n v="0.65087600000000001"/>
    <n v="0.56323999999999996"/>
    <n v="0.35243999999999998"/>
    <n v="0.166272"/>
  </r>
  <r>
    <x v="417"/>
    <n v="2030"/>
    <n v="0.86157600000000001"/>
    <n v="0.79950699999999997"/>
    <n v="0.76995100000000005"/>
    <n v="0.74827600000000005"/>
    <n v="0.73743800000000004"/>
    <n v="0.72610799999999998"/>
    <n v="0.712808"/>
    <n v="0.70196999999999998"/>
    <n v="0.69211800000000001"/>
    <n v="0.68374400000000002"/>
    <n v="0.67142900000000005"/>
    <n v="0.66009899999999999"/>
    <n v="0.65320199999999995"/>
    <n v="0.64729099999999995"/>
    <n v="0.54876800000000003"/>
    <n v="0.358128"/>
    <n v="0.15812799999999999"/>
  </r>
  <r>
    <x v="418"/>
    <n v="2586"/>
    <n v="0.84261399999999997"/>
    <n v="0.76682099999999997"/>
    <n v="0.72699100000000005"/>
    <n v="0.70920300000000003"/>
    <n v="0.69528199999999996"/>
    <n v="0.68561499999999997"/>
    <n v="0.67517400000000005"/>
    <n v="0.66434599999999999"/>
    <n v="0.65119899999999997"/>
    <n v="0.639598"/>
    <n v="0.63225100000000001"/>
    <n v="0.627224"/>
    <n v="0.622583"/>
    <n v="0.61639600000000005"/>
    <n v="0.529389"/>
    <n v="0.34029399999999999"/>
    <n v="0.14965200000000001"/>
  </r>
  <r>
    <x v="419"/>
    <n v="3320"/>
    <n v="0.83283099999999999"/>
    <n v="0.76265099999999997"/>
    <n v="0.73674700000000004"/>
    <n v="0.72048199999999996"/>
    <n v="0.706928"/>
    <n v="0.7"/>
    <n v="0.69307200000000002"/>
    <n v="0.68042199999999997"/>
    <n v="0.66204799999999997"/>
    <n v="0.65632500000000005"/>
    <n v="0.65150600000000003"/>
    <n v="0.64608399999999999"/>
    <n v="0.63975899999999997"/>
    <n v="0.63313299999999995"/>
    <n v="0.54427700000000001"/>
    <n v="0.34096399999999999"/>
    <n v="0.153916"/>
  </r>
  <r>
    <x v="420"/>
    <n v="3037"/>
    <n v="0.83042499999999997"/>
    <n v="0.78235100000000002"/>
    <n v="0.75502100000000005"/>
    <n v="0.73756999999999995"/>
    <n v="0.72703300000000004"/>
    <n v="0.71583799999999997"/>
    <n v="0.70365500000000003"/>
    <n v="0.69081300000000001"/>
    <n v="0.68422799999999995"/>
    <n v="0.67830100000000004"/>
    <n v="0.66974"/>
    <n v="0.66381299999999999"/>
    <n v="0.65558099999999997"/>
    <n v="0.64504399999999995"/>
    <n v="0.54725100000000004"/>
    <n v="0.35067500000000001"/>
    <n v="0.13664799999999999"/>
  </r>
  <r>
    <x v="421"/>
    <n v="1956"/>
    <n v="0.86298600000000003"/>
    <n v="0.80879299999999998"/>
    <n v="0.77811900000000001"/>
    <n v="0.75715699999999997"/>
    <n v="0.741309"/>
    <n v="0.72341500000000003"/>
    <n v="0.71063399999999999"/>
    <n v="0.70091999999999999"/>
    <n v="0.69376300000000002"/>
    <n v="0.68558300000000005"/>
    <n v="0.67842499999999994"/>
    <n v="0.66615500000000005"/>
    <n v="0.65439700000000001"/>
    <n v="0.64519400000000005"/>
    <n v="0.55061300000000002"/>
    <n v="0.35071600000000003"/>
    <n v="0.123211"/>
  </r>
  <r>
    <x v="422"/>
    <n v="1820"/>
    <n v="0.85384599999999999"/>
    <n v="0.806593"/>
    <n v="0.77912099999999995"/>
    <n v="0.76098900000000003"/>
    <n v="0.74340700000000004"/>
    <n v="0.72857099999999997"/>
    <n v="0.71318700000000002"/>
    <n v="0.69945100000000004"/>
    <n v="0.68901100000000004"/>
    <n v="0.67802200000000001"/>
    <n v="0.66593400000000003"/>
    <n v="0.65329700000000002"/>
    <n v="0.64505500000000005"/>
    <n v="0.63626400000000005"/>
    <n v="0.53681299999999998"/>
    <n v="0.33076899999999998"/>
    <n v="0.12033000000000001"/>
  </r>
  <r>
    <x v="423"/>
    <n v="1872"/>
    <n v="0.87232900000000002"/>
    <n v="0.80288499999999996"/>
    <n v="0.77457299999999996"/>
    <n v="0.75267099999999998"/>
    <n v="0.73557700000000004"/>
    <n v="0.72115399999999996"/>
    <n v="0.71207299999999996"/>
    <n v="0.69871799999999995"/>
    <n v="0.68589699999999998"/>
    <n v="0.67628200000000005"/>
    <n v="0.66452999999999995"/>
    <n v="0.65064100000000002"/>
    <n v="0.64636800000000005"/>
    <n v="0.63782099999999997"/>
    <n v="0.53312000000000004"/>
    <n v="0.33440199999999998"/>
    <n v="0.100962"/>
  </r>
  <r>
    <x v="424"/>
    <n v="1956"/>
    <n v="0.854294"/>
    <n v="0.79805700000000002"/>
    <n v="0.76636000000000004"/>
    <n v="0.74284300000000003"/>
    <n v="0.73312900000000003"/>
    <n v="0.72290399999999999"/>
    <n v="0.71318999999999999"/>
    <n v="0.70194299999999998"/>
    <n v="0.69376300000000002"/>
    <n v="0.68251499999999998"/>
    <n v="0.67331300000000005"/>
    <n v="0.66308800000000001"/>
    <n v="0.65593000000000001"/>
    <n v="0.64621700000000004"/>
    <n v="0.54192200000000001"/>
    <n v="0.32975500000000002"/>
    <n v="9.7647999999999999E-2"/>
  </r>
  <r>
    <x v="425"/>
    <n v="2349"/>
    <n v="0.86462300000000003"/>
    <n v="0.79821200000000003"/>
    <n v="0.76670899999999997"/>
    <n v="0.75223499999999999"/>
    <n v="0.73903799999999997"/>
    <n v="0.72796899999999998"/>
    <n v="0.71817799999999998"/>
    <n v="0.703704"/>
    <n v="0.68369500000000005"/>
    <n v="0.67347800000000002"/>
    <n v="0.664964"/>
    <n v="0.65772699999999995"/>
    <n v="0.64921200000000001"/>
    <n v="0.64197499999999996"/>
    <n v="0.541933"/>
    <n v="0.326096"/>
    <n v="8.9825000000000002E-2"/>
  </r>
  <r>
    <x v="426"/>
    <n v="3320"/>
    <n v="0.83945800000000004"/>
    <n v="0.76536099999999996"/>
    <n v="0.74006000000000005"/>
    <n v="0.72439799999999999"/>
    <n v="0.71144600000000002"/>
    <n v="0.70120499999999997"/>
    <n v="0.688253"/>
    <n v="0.67048200000000002"/>
    <n v="0.65873499999999996"/>
    <n v="0.65090400000000004"/>
    <n v="0.64457799999999998"/>
    <n v="0.63704799999999995"/>
    <n v="0.62981900000000002"/>
    <n v="0.62108399999999997"/>
    <n v="0.52680700000000003"/>
    <n v="0.30722899999999997"/>
    <n v="7.6204999999999995E-2"/>
  </r>
  <r>
    <x v="427"/>
    <n v="3056"/>
    <n v="0.83180600000000005"/>
    <n v="0.78664900000000004"/>
    <n v="0.76472499999999999"/>
    <n v="0.74836400000000003"/>
    <n v="0.73592900000000006"/>
    <n v="0.72153100000000003"/>
    <n v="0.704843"/>
    <n v="0.68815400000000004"/>
    <n v="0.68161000000000005"/>
    <n v="0.67310199999999998"/>
    <n v="0.66753899999999999"/>
    <n v="0.65903100000000003"/>
    <n v="0.64954199999999995"/>
    <n v="0.63645300000000005"/>
    <n v="0.52748700000000004"/>
    <n v="0.29777500000000001"/>
    <n v="5.7918999999999998E-2"/>
  </r>
  <r>
    <x v="428"/>
    <n v="1867"/>
    <n v="0.87359399999999998"/>
    <n v="0.82324600000000003"/>
    <n v="0.79325100000000004"/>
    <n v="0.77022000000000002"/>
    <n v="0.75415100000000002"/>
    <n v="0.73647600000000002"/>
    <n v="0.72362099999999996"/>
    <n v="0.71612200000000004"/>
    <n v="0.70433900000000005"/>
    <n v="0.69094800000000001"/>
    <n v="0.68398499999999995"/>
    <n v="0.67487900000000001"/>
    <n v="0.66202499999999997"/>
    <n v="0.64917000000000002"/>
    <n v="0.52972699999999995"/>
    <n v="0.32887"/>
    <n v="4.8205999999999999E-2"/>
  </r>
  <r>
    <x v="429"/>
    <n v="1748"/>
    <n v="0.86041199999999995"/>
    <n v="0.80320400000000003"/>
    <n v="0.77803199999999995"/>
    <n v="0.75629299999999999"/>
    <n v="0.73569799999999996"/>
    <n v="0.72082400000000002"/>
    <n v="0.71224299999999996"/>
    <n v="0.70022899999999999"/>
    <n v="0.68707099999999999"/>
    <n v="0.67505700000000002"/>
    <n v="0.66304300000000005"/>
    <n v="0.65217400000000003"/>
    <n v="0.64302099999999995"/>
    <n v="0.63729999999999998"/>
    <n v="0.51601799999999998"/>
    <n v="0.31464500000000001"/>
    <n v="1.6590000000000001E-2"/>
  </r>
  <r>
    <x v="430"/>
    <n v="1833"/>
    <n v="0.85870199999999997"/>
    <n v="0.80087299999999995"/>
    <n v="0.77141300000000002"/>
    <n v="0.74195299999999997"/>
    <n v="0.726132"/>
    <n v="0.71303899999999998"/>
    <n v="0.69994500000000004"/>
    <n v="0.68848900000000002"/>
    <n v="0.67866899999999997"/>
    <n v="0.67266800000000004"/>
    <n v="0.66012000000000004"/>
    <n v="0.64975499999999997"/>
    <n v="0.64266199999999996"/>
    <n v="0.63338799999999995"/>
    <n v="0.49918200000000001"/>
    <n v="0.292962"/>
    <n v="5.4600000000000004E-4"/>
  </r>
  <r>
    <x v="431"/>
    <n v="2023"/>
    <n v="0.84577400000000003"/>
    <n v="0.77607499999999996"/>
    <n v="0.74542799999999998"/>
    <n v="0.72466600000000003"/>
    <n v="0.70736500000000002"/>
    <n v="0.69055900000000003"/>
    <n v="0.67918900000000004"/>
    <n v="0.66880899999999999"/>
    <n v="0.65941700000000003"/>
    <n v="0.65002499999999996"/>
    <n v="0.64013799999999998"/>
    <n v="0.62876900000000002"/>
    <n v="0.61838899999999997"/>
    <n v="0.60800799999999999"/>
    <n v="0.47404800000000002"/>
    <n v="0.282254"/>
    <n v="0"/>
  </r>
  <r>
    <x v="432"/>
    <n v="2728"/>
    <n v="0.82661300000000004"/>
    <n v="0.75806499999999999"/>
    <n v="0.71920799999999996"/>
    <n v="0.69611400000000001"/>
    <n v="0.67815199999999998"/>
    <n v="0.66092399999999996"/>
    <n v="0.65029300000000001"/>
    <n v="0.63563000000000003"/>
    <n v="0.62243400000000004"/>
    <n v="0.612537"/>
    <n v="0.60080599999999995"/>
    <n v="0.59347499999999997"/>
    <n v="0.58431100000000002"/>
    <n v="0.58027899999999999"/>
    <n v="0.45234600000000003"/>
    <n v="0.269428"/>
    <n v="0"/>
  </r>
  <r>
    <x v="433"/>
    <n v="3471"/>
    <n v="0.84067999999999998"/>
    <n v="0.75885899999999995"/>
    <n v="0.73984399999999995"/>
    <n v="0.72630399999999995"/>
    <n v="0.71449200000000002"/>
    <n v="0.70066300000000004"/>
    <n v="0.68798599999999999"/>
    <n v="0.67069999999999996"/>
    <n v="0.66061700000000001"/>
    <n v="0.65254999999999996"/>
    <n v="0.645347"/>
    <n v="0.63555200000000001"/>
    <n v="0.63036599999999998"/>
    <n v="0.622587"/>
    <n v="0.47767199999999999"/>
    <n v="0.274561"/>
    <n v="0"/>
  </r>
  <r>
    <x v="434"/>
    <n v="3104"/>
    <n v="0.82280900000000001"/>
    <n v="0.77609499999999998"/>
    <n v="0.75096600000000002"/>
    <n v="0.73195900000000003"/>
    <n v="0.72003899999999998"/>
    <n v="0.70682999999999996"/>
    <n v="0.68427800000000005"/>
    <n v="0.67267999999999994"/>
    <n v="0.66301500000000002"/>
    <n v="0.65592799999999996"/>
    <n v="0.64916200000000002"/>
    <n v="0.64432999999999996"/>
    <n v="0.63756400000000002"/>
    <n v="0.62306700000000004"/>
    <n v="0.47970400000000002"/>
    <n v="0.27094099999999999"/>
    <n v="0"/>
  </r>
  <r>
    <x v="435"/>
    <n v="1763"/>
    <n v="0.83720899999999998"/>
    <n v="0.78786199999999995"/>
    <n v="0.75382899999999997"/>
    <n v="0.73284199999999999"/>
    <n v="0.70788399999999996"/>
    <n v="0.68689699999999998"/>
    <n v="0.67215000000000003"/>
    <n v="0.65740200000000004"/>
    <n v="0.64832699999999999"/>
    <n v="0.63698200000000005"/>
    <n v="0.63017599999999996"/>
    <n v="0.62109999999999999"/>
    <n v="0.60918899999999998"/>
    <n v="0.59954600000000002"/>
    <n v="0.46228000000000002"/>
    <n v="0.26602399999999998"/>
    <n v="0"/>
  </r>
  <r>
    <x v="436"/>
    <n v="1648"/>
    <n v="0.85861699999999996"/>
    <n v="0.79611699999999996"/>
    <n v="0.77063099999999995"/>
    <n v="0.74332500000000001"/>
    <n v="0.72087400000000001"/>
    <n v="0.70813099999999995"/>
    <n v="0.69478200000000001"/>
    <n v="0.68507300000000004"/>
    <n v="0.67475700000000005"/>
    <n v="0.665049"/>
    <n v="0.65837400000000001"/>
    <n v="0.64563099999999995"/>
    <n v="0.63592199999999999"/>
    <n v="0.62439299999999998"/>
    <n v="0.48422300000000001"/>
    <n v="0.27002399999999999"/>
    <n v="0"/>
  </r>
  <r>
    <x v="437"/>
    <n v="1823"/>
    <n v="0.84421299999999999"/>
    <n v="0.79758600000000002"/>
    <n v="0.76083400000000001"/>
    <n v="0.72243599999999997"/>
    <n v="0.69994500000000004"/>
    <n v="0.68293999999999999"/>
    <n v="0.67471199999999998"/>
    <n v="0.66099799999999997"/>
    <n v="0.654416"/>
    <n v="0.64618799999999998"/>
    <n v="0.63466800000000001"/>
    <n v="0.62424599999999997"/>
    <n v="0.61437200000000003"/>
    <n v="0.60943499999999995"/>
    <n v="0.46845900000000001"/>
    <n v="0.26220500000000002"/>
    <n v="0"/>
  </r>
  <r>
    <x v="438"/>
    <n v="1761"/>
    <n v="0.86939200000000005"/>
    <n v="0.80408900000000005"/>
    <n v="0.76377099999999998"/>
    <n v="0.73878500000000003"/>
    <n v="0.72118099999999996"/>
    <n v="0.71096000000000004"/>
    <n v="0.695627"/>
    <n v="0.68370200000000003"/>
    <n v="0.673481"/>
    <n v="0.66382699999999994"/>
    <n v="0.65417400000000003"/>
    <n v="0.64395199999999997"/>
    <n v="0.63713799999999998"/>
    <n v="0.62578100000000003"/>
    <n v="0.48268"/>
    <n v="0.254969"/>
    <n v="0"/>
  </r>
  <r>
    <x v="439"/>
    <n v="2081"/>
    <n v="0.83950000000000002"/>
    <n v="0.76693900000000004"/>
    <n v="0.73089899999999997"/>
    <n v="0.71023499999999995"/>
    <n v="0.70254700000000003"/>
    <n v="0.68668899999999999"/>
    <n v="0.673234"/>
    <n v="0.66266199999999997"/>
    <n v="0.64920699999999998"/>
    <n v="0.63431000000000004"/>
    <n v="0.62421899999999997"/>
    <n v="0.61653100000000005"/>
    <n v="0.61172499999999996"/>
    <n v="0.60019199999999995"/>
    <n v="0.45699200000000001"/>
    <n v="0.23738600000000001"/>
    <n v="0"/>
  </r>
  <r>
    <x v="440"/>
    <n v="3076"/>
    <n v="0.83517600000000003"/>
    <n v="0.75942799999999999"/>
    <n v="0.735371"/>
    <n v="0.71846600000000005"/>
    <n v="0.70383600000000002"/>
    <n v="0.690832"/>
    <n v="0.67912899999999998"/>
    <n v="0.66157299999999997"/>
    <n v="0.645644"/>
    <n v="0.63329000000000002"/>
    <n v="0.62646299999999999"/>
    <n v="0.61963599999999996"/>
    <n v="0.61150800000000005"/>
    <n v="0.59882999999999997"/>
    <n v="0.45741199999999999"/>
    <n v="0.22919400000000001"/>
    <n v="0"/>
  </r>
  <r>
    <x v="441"/>
    <n v="2807"/>
    <n v="0.82543599999999995"/>
    <n v="0.76986100000000002"/>
    <n v="0.74812999999999996"/>
    <n v="0.73316700000000001"/>
    <n v="0.71891700000000003"/>
    <n v="0.70252899999999996"/>
    <n v="0.67687900000000001"/>
    <n v="0.65586"/>
    <n v="0.64980400000000005"/>
    <n v="0.63982899999999998"/>
    <n v="0.63234800000000002"/>
    <n v="0.62629100000000004"/>
    <n v="0.61560400000000004"/>
    <n v="0.60028499999999996"/>
    <n v="0.45813999999999999"/>
    <n v="0.22800100000000001"/>
    <n v="0"/>
  </r>
  <r>
    <x v="442"/>
    <n v="1642"/>
    <n v="0.84287500000000004"/>
    <n v="0.78075499999999998"/>
    <n v="0.74725900000000001"/>
    <n v="0.72594400000000003"/>
    <n v="0.70889199999999997"/>
    <n v="0.68574900000000005"/>
    <n v="0.66443399999999997"/>
    <n v="0.64555399999999996"/>
    <n v="0.63276500000000002"/>
    <n v="0.61997599999999997"/>
    <n v="0.61144900000000002"/>
    <n v="0.60231400000000002"/>
    <n v="0.59439699999999995"/>
    <n v="0.56820999999999999"/>
    <n v="0.44579800000000003"/>
    <n v="0.23325199999999999"/>
    <n v="0"/>
  </r>
  <r>
    <x v="443"/>
    <n v="1583"/>
    <n v="0.84712600000000005"/>
    <n v="0.79027199999999997"/>
    <n v="0.75931800000000005"/>
    <n v="0.73089099999999996"/>
    <n v="0.71383399999999997"/>
    <n v="0.69488300000000003"/>
    <n v="0.68224899999999999"/>
    <n v="0.66961499999999996"/>
    <n v="0.65129499999999996"/>
    <n v="0.64118799999999998"/>
    <n v="0.63234400000000002"/>
    <n v="0.61781399999999997"/>
    <n v="0.58938699999999999"/>
    <n v="0.572963"/>
    <n v="0.466835"/>
    <n v="0.228048"/>
    <n v="0"/>
  </r>
  <r>
    <x v="444"/>
    <n v="1680"/>
    <n v="0.85654799999999998"/>
    <n v="0.79226200000000002"/>
    <n v="0.76309499999999997"/>
    <n v="0.73631000000000002"/>
    <n v="0.71071399999999996"/>
    <n v="0.69285699999999995"/>
    <n v="0.68214300000000005"/>
    <n v="0.66904799999999998"/>
    <n v="0.66071400000000002"/>
    <n v="0.64583299999999999"/>
    <n v="0.631548"/>
    <n v="0.60535700000000003"/>
    <n v="0.58571399999999996"/>
    <n v="0.57499999999999996"/>
    <n v="0.45297599999999999"/>
    <n v="0.22797600000000001"/>
    <n v="0"/>
  </r>
  <r>
    <x v="445"/>
    <n v="1663"/>
    <n v="0.83042700000000003"/>
    <n v="0.769092"/>
    <n v="0.723993"/>
    <n v="0.70354799999999995"/>
    <n v="0.68911599999999995"/>
    <n v="0.67708999999999997"/>
    <n v="0.66325900000000004"/>
    <n v="0.64461800000000002"/>
    <n v="0.62958499999999995"/>
    <n v="0.61515299999999995"/>
    <n v="0.590499"/>
    <n v="0.57245900000000005"/>
    <n v="0.559832"/>
    <n v="0.54780499999999999"/>
    <n v="0.43535800000000002"/>
    <n v="0.19783500000000001"/>
    <n v="0"/>
  </r>
  <r>
    <x v="446"/>
    <n v="2036"/>
    <n v="0.84626699999999999"/>
    <n v="0.77210199999999996"/>
    <n v="0.73133599999999999"/>
    <n v="0.70923400000000003"/>
    <n v="0.68762299999999998"/>
    <n v="0.67436099999999999"/>
    <n v="0.65962699999999996"/>
    <n v="0.64243600000000001"/>
    <n v="0.62573699999999999"/>
    <n v="0.59528499999999995"/>
    <n v="0.57613000000000003"/>
    <n v="0.56532400000000005"/>
    <n v="0.55697399999999997"/>
    <n v="0.54518699999999998"/>
    <n v="0.43713200000000002"/>
    <n v="0.19449900000000001"/>
    <n v="0"/>
  </r>
  <r>
    <x v="447"/>
    <n v="3124"/>
    <n v="0.82938500000000004"/>
    <n v="0.75480199999999997"/>
    <n v="0.72727299999999995"/>
    <n v="0.70966700000000005"/>
    <n v="0.69270200000000004"/>
    <n v="0.67701699999999998"/>
    <n v="0.66325199999999995"/>
    <n v="0.63828399999999996"/>
    <n v="0.60179300000000002"/>
    <n v="0.58034600000000003"/>
    <n v="0.56786199999999998"/>
    <n v="0.55729799999999996"/>
    <n v="0.55057599999999995"/>
    <n v="0.54129300000000002"/>
    <n v="0.42701699999999998"/>
    <n v="0.175096"/>
    <n v="0"/>
  </r>
  <r>
    <x v="448"/>
    <n v="3260"/>
    <n v="0.82576700000000003"/>
    <n v="0.76625799999999999"/>
    <n v="0.73803700000000005"/>
    <n v="0.71779099999999996"/>
    <n v="0.70061300000000004"/>
    <n v="0.67822099999999996"/>
    <n v="0.65490800000000005"/>
    <n v="0.60552099999999998"/>
    <n v="0.58251500000000001"/>
    <n v="0.57085900000000001"/>
    <n v="0.56104299999999996"/>
    <n v="0.55337400000000003"/>
    <n v="0.54386500000000004"/>
    <n v="0.53067500000000001"/>
    <n v="0.42300599999999999"/>
    <n v="0.17730099999999999"/>
    <n v="0"/>
  </r>
  <r>
    <x v="449"/>
    <n v="1937"/>
    <n v="0.83840999999999999"/>
    <n v="0.76664900000000002"/>
    <n v="0.73619000000000001"/>
    <n v="0.71244200000000002"/>
    <n v="0.692824"/>
    <n v="0.66804300000000005"/>
    <n v="0.62932399999999999"/>
    <n v="0.60247799999999996"/>
    <n v="0.58957199999999998"/>
    <n v="0.57563200000000003"/>
    <n v="0.565307"/>
    <n v="0.54827099999999995"/>
    <n v="0.538462"/>
    <n v="0.52813600000000005"/>
    <n v="0.40939599999999998"/>
    <n v="0.16623599999999999"/>
    <n v="0"/>
  </r>
  <r>
    <x v="450"/>
    <n v="1774"/>
    <n v="0.83878200000000003"/>
    <n v="0.76212000000000002"/>
    <n v="0.72040599999999999"/>
    <n v="0.68940199999999996"/>
    <n v="0.66572699999999996"/>
    <n v="0.62119500000000005"/>
    <n v="0.59526500000000004"/>
    <n v="0.58117200000000002"/>
    <n v="0.57102600000000003"/>
    <n v="0.55749700000000002"/>
    <n v="0.54791400000000001"/>
    <n v="0.53213100000000002"/>
    <n v="0.51747500000000002"/>
    <n v="0.51127400000000001"/>
    <n v="0.40811700000000001"/>
    <n v="0.16967299999999999"/>
    <n v="0"/>
  </r>
  <r>
    <x v="451"/>
    <n v="2138"/>
    <n v="0.84377899999999995"/>
    <n v="0.78016799999999997"/>
    <n v="0.74275000000000002"/>
    <n v="0.70486400000000005"/>
    <n v="0.65622100000000005"/>
    <n v="0.62207699999999999"/>
    <n v="0.60149699999999995"/>
    <n v="0.58793300000000004"/>
    <n v="0.57436900000000002"/>
    <n v="0.55893400000000004"/>
    <n v="0.54115999999999997"/>
    <n v="0.52712800000000004"/>
    <n v="0.51824099999999995"/>
    <n v="0.51029000000000002"/>
    <n v="0.39148699999999997"/>
    <n v="0.137512"/>
    <n v="0"/>
  </r>
  <r>
    <x v="452"/>
    <n v="2594"/>
    <n v="0.823824"/>
    <n v="0.74479600000000001"/>
    <n v="0.69892100000000001"/>
    <n v="0.64186600000000005"/>
    <n v="0.60562800000000006"/>
    <n v="0.58404"/>
    <n v="0.57170399999999999"/>
    <n v="0.55782600000000004"/>
    <n v="0.54279100000000002"/>
    <n v="0.52544299999999999"/>
    <n v="0.51195100000000004"/>
    <n v="0.50501200000000002"/>
    <n v="0.496145"/>
    <n v="0.489977"/>
    <n v="0.37933699999999998"/>
    <n v="0.114495"/>
    <n v="0"/>
  </r>
  <r>
    <x v="453"/>
    <n v="3648"/>
    <n v="0.792489"/>
    <n v="0.70888200000000001"/>
    <n v="0.62198500000000001"/>
    <n v="0.578399"/>
    <n v="0.55318000000000001"/>
    <n v="0.53837699999999999"/>
    <n v="0.52329999999999999"/>
    <n v="0.51041700000000001"/>
    <n v="0.49506600000000001"/>
    <n v="0.480263"/>
    <n v="0.47203899999999999"/>
    <n v="0.466557"/>
    <n v="0.46162300000000001"/>
    <n v="0.45175399999999999"/>
    <n v="0.34703899999999999"/>
    <n v="0.111294"/>
    <n v="0"/>
  </r>
  <r>
    <x v="454"/>
    <n v="4426"/>
    <n v="0.79507499999999998"/>
    <n v="0.66719399999999995"/>
    <n v="0.60551299999999997"/>
    <n v="0.57568900000000001"/>
    <n v="0.55558099999999999"/>
    <n v="0.54134700000000002"/>
    <n v="0.52575700000000003"/>
    <n v="0.50519700000000001"/>
    <n v="0.48350700000000002"/>
    <n v="0.475825"/>
    <n v="0.46814299999999998"/>
    <n v="0.46136500000000003"/>
    <n v="0.45300499999999999"/>
    <n v="0.44645299999999999"/>
    <n v="0.34274700000000002"/>
    <n v="9.9638000000000004E-2"/>
    <n v="0"/>
  </r>
  <r>
    <x v="455"/>
    <n v="12725"/>
    <n v="0.694303"/>
    <n v="0.58711199999999997"/>
    <n v="0.54444000000000004"/>
    <n v="0.519293"/>
    <n v="0.50019599999999997"/>
    <n v="0.48683700000000002"/>
    <n v="0.464754"/>
    <n v="0.44675799999999999"/>
    <n v="0.43725000000000003"/>
    <n v="0.42884100000000003"/>
    <n v="0.42333999999999999"/>
    <n v="0.416267"/>
    <n v="0.40817300000000001"/>
    <n v="0.39512799999999998"/>
    <n v="0.29336000000000001"/>
    <n v="7.0177000000000003E-2"/>
    <n v="0"/>
  </r>
  <r>
    <x v="456"/>
    <n v="6429"/>
    <n v="0.72577400000000003"/>
    <n v="0.64084600000000003"/>
    <n v="0.59573799999999999"/>
    <n v="0.56820700000000002"/>
    <n v="0.54642999999999997"/>
    <n v="0.52029899999999996"/>
    <n v="0.49463400000000002"/>
    <n v="0.48343399999999997"/>
    <n v="0.47332400000000002"/>
    <n v="0.466169"/>
    <n v="0.456681"/>
    <n v="0.44812600000000002"/>
    <n v="0.43599300000000002"/>
    <n v="0.42059400000000002"/>
    <n v="0.314357"/>
    <n v="6.8595000000000003E-2"/>
    <n v="0"/>
  </r>
  <r>
    <x v="457"/>
    <n v="3080"/>
    <n v="0.76461000000000001"/>
    <n v="0.68636399999999997"/>
    <n v="0.64026000000000005"/>
    <n v="0.61136400000000002"/>
    <n v="0.58506499999999995"/>
    <n v="0.562662"/>
    <n v="0.55129899999999998"/>
    <n v="0.53603900000000004"/>
    <n v="0.52597400000000005"/>
    <n v="0.51655799999999996"/>
    <n v="0.506494"/>
    <n v="0.49383100000000002"/>
    <n v="0.48116900000000001"/>
    <n v="0.474026"/>
    <n v="0.35681800000000002"/>
    <n v="6.5908999999999995E-2"/>
    <n v="0"/>
  </r>
  <r>
    <x v="458"/>
    <n v="2342"/>
    <n v="0.81041799999999997"/>
    <n v="0.73740399999999995"/>
    <n v="0.69684000000000001"/>
    <n v="0.66012000000000004"/>
    <n v="0.62895000000000001"/>
    <n v="0.61058900000000005"/>
    <n v="0.59564499999999998"/>
    <n v="0.57941900000000002"/>
    <n v="0.56831799999999999"/>
    <n v="0.55593499999999996"/>
    <n v="0.53800199999999998"/>
    <n v="0.52177600000000002"/>
    <n v="0.50811300000000004"/>
    <n v="0.50042699999999996"/>
    <n v="0.37489299999999998"/>
    <n v="4.8675999999999997E-2"/>
    <n v="0"/>
  </r>
  <r>
    <x v="459"/>
    <n v="1979"/>
    <n v="0.81657400000000002"/>
    <n v="0.73269300000000004"/>
    <n v="0.68216299999999996"/>
    <n v="0.65234999999999999"/>
    <n v="0.62304199999999998"/>
    <n v="0.60889300000000002"/>
    <n v="0.59524999999999995"/>
    <n v="0.57857499999999995"/>
    <n v="0.56038399999999999"/>
    <n v="0.54623500000000003"/>
    <n v="0.53309799999999996"/>
    <n v="0.52299099999999998"/>
    <n v="0.51288500000000004"/>
    <n v="0.50277899999999998"/>
    <n v="0.367863"/>
    <n v="3.0824000000000001E-2"/>
    <n v="0"/>
  </r>
  <r>
    <x v="460"/>
    <n v="2006"/>
    <n v="0.80458600000000002"/>
    <n v="0.71884300000000001"/>
    <n v="0.67497499999999999"/>
    <n v="0.64955099999999999"/>
    <n v="0.62362899999999999"/>
    <n v="0.61565300000000001"/>
    <n v="0.60119599999999995"/>
    <n v="0.58823499999999995"/>
    <n v="0.56829499999999999"/>
    <n v="0.55034899999999998"/>
    <n v="0.538385"/>
    <n v="0.52841499999999997"/>
    <n v="0.52143600000000001"/>
    <n v="0.51046899999999995"/>
    <n v="0.37886300000000001"/>
    <n v="2.493E-3"/>
    <n v="0"/>
  </r>
  <r>
    <x v="461"/>
    <n v="2639"/>
    <n v="0.77036800000000005"/>
    <n v="0.67752900000000005"/>
    <n v="0.64948799999999995"/>
    <n v="0.62864699999999996"/>
    <n v="0.61083699999999996"/>
    <n v="0.598333"/>
    <n v="0.58279700000000001"/>
    <n v="0.56347100000000006"/>
    <n v="0.54338799999999998"/>
    <n v="0.53580899999999998"/>
    <n v="0.52898800000000001"/>
    <n v="0.51913600000000004"/>
    <n v="0.50966299999999998"/>
    <n v="0.49298999999999998"/>
    <n v="0.36794199999999999"/>
    <n v="0"/>
    <n v="0"/>
  </r>
  <r>
    <x v="462"/>
    <n v="2404"/>
    <n v="0.76580700000000002"/>
    <n v="0.70091499999999995"/>
    <n v="0.66805300000000001"/>
    <n v="0.644343"/>
    <n v="0.62895199999999996"/>
    <n v="0.61106499999999997"/>
    <n v="0.58735400000000004"/>
    <n v="0.56946799999999997"/>
    <n v="0.56156399999999995"/>
    <n v="0.54866899999999996"/>
    <n v="0.54034899999999997"/>
    <n v="0.52995000000000003"/>
    <n v="0.51996699999999996"/>
    <n v="0.50790299999999999"/>
    <n v="0.38144800000000001"/>
    <n v="0"/>
    <n v="0"/>
  </r>
  <r>
    <x v="463"/>
    <n v="1495"/>
    <n v="0.80735800000000002"/>
    <n v="0.73043499999999995"/>
    <n v="0.69699"/>
    <n v="0.66020100000000004"/>
    <n v="0.63946499999999995"/>
    <n v="0.61471600000000004"/>
    <n v="0.59598700000000004"/>
    <n v="0.57725800000000005"/>
    <n v="0.56053500000000001"/>
    <n v="0.54916399999999999"/>
    <n v="0.54180600000000001"/>
    <n v="0.52842800000000001"/>
    <n v="0.51170599999999999"/>
    <n v="0.499666"/>
    <n v="0.37458200000000003"/>
    <n v="0"/>
    <n v="0"/>
  </r>
  <r>
    <x v="464"/>
    <n v="1332"/>
    <n v="0.72447399999999995"/>
    <n v="0.51726700000000003"/>
    <n v="0.47672700000000001"/>
    <n v="0.45195200000000002"/>
    <n v="0.42717699999999997"/>
    <n v="0.40090100000000001"/>
    <n v="0.38588600000000001"/>
    <n v="0.37387399999999998"/>
    <n v="0.35885899999999998"/>
    <n v="0.34534500000000001"/>
    <n v="0.34084100000000001"/>
    <n v="0.32957999999999998"/>
    <n v="0.31381399999999998"/>
    <n v="0.30705700000000002"/>
    <n v="0.21246200000000001"/>
    <n v="0"/>
    <n v="0"/>
  </r>
  <r>
    <x v="465"/>
    <n v="1509"/>
    <n v="0.59907200000000005"/>
    <n v="0.51822400000000002"/>
    <n v="0.489066"/>
    <n v="0.46587099999999998"/>
    <n v="0.440689"/>
    <n v="0.428761"/>
    <n v="0.41550700000000002"/>
    <n v="0.40490399999999999"/>
    <n v="0.39430100000000001"/>
    <n v="0.38568599999999997"/>
    <n v="0.37640800000000002"/>
    <n v="0.36580499999999999"/>
    <n v="0.35984100000000002"/>
    <n v="0.35188900000000001"/>
    <n v="0.249172"/>
    <n v="0"/>
    <n v="0"/>
  </r>
  <r>
    <x v="466"/>
    <n v="1775"/>
    <n v="0.81352100000000005"/>
    <n v="0.74309899999999995"/>
    <n v="0.70197200000000004"/>
    <n v="0.66647900000000004"/>
    <n v="0.64394399999999996"/>
    <n v="0.625915"/>
    <n v="0.60788699999999996"/>
    <n v="0.59042300000000003"/>
    <n v="0.57915499999999998"/>
    <n v="0.56337999999999999"/>
    <n v="0.54929600000000001"/>
    <n v="0.541408"/>
    <n v="0.53014099999999997"/>
    <n v="0.52732400000000001"/>
    <n v="0.39267600000000003"/>
    <n v="0"/>
    <n v="0"/>
  </r>
  <r>
    <x v="467"/>
    <n v="1737"/>
    <n v="0.80023"/>
    <n v="0.70523899999999995"/>
    <n v="0.65572799999999998"/>
    <n v="0.62463999999999997"/>
    <n v="0.60967199999999999"/>
    <n v="0.595279"/>
    <n v="0.57800799999999997"/>
    <n v="0.55670699999999995"/>
    <n v="0.53713299999999997"/>
    <n v="0.52273999999999998"/>
    <n v="0.51352900000000001"/>
    <n v="0.50028799999999995"/>
    <n v="0.49395499999999998"/>
    <n v="0.48704700000000001"/>
    <n v="0.35175600000000001"/>
    <n v="0"/>
    <n v="0"/>
  </r>
  <r>
    <x v="468"/>
    <n v="2306"/>
    <n v="0.79661800000000005"/>
    <n v="0.68820499999999996"/>
    <n v="0.65915000000000001"/>
    <n v="0.64223799999999998"/>
    <n v="0.62229000000000001"/>
    <n v="0.60754600000000003"/>
    <n v="0.58759799999999995"/>
    <n v="0.56331299999999995"/>
    <n v="0.54856899999999997"/>
    <n v="0.53772799999999998"/>
    <n v="0.52948799999999996"/>
    <n v="0.52124899999999996"/>
    <n v="0.51084099999999999"/>
    <n v="0.50216799999999995"/>
    <n v="0.35299199999999997"/>
    <n v="0"/>
    <n v="0"/>
  </r>
  <r>
    <x v="469"/>
    <n v="2256"/>
    <n v="0.78058499999999997"/>
    <n v="0.71187900000000004"/>
    <n v="0.67242900000000005"/>
    <n v="0.64849299999999999"/>
    <n v="0.63076200000000004"/>
    <n v="0.60682599999999998"/>
    <n v="0.58599299999999999"/>
    <n v="0.56072699999999998"/>
    <n v="0.54920199999999997"/>
    <n v="0.54166700000000001"/>
    <n v="0.530142"/>
    <n v="0.52437900000000004"/>
    <n v="0.51551400000000003"/>
    <n v="0.50044299999999997"/>
    <n v="0.33909600000000001"/>
    <n v="0"/>
    <n v="0"/>
  </r>
  <r>
    <x v="470"/>
    <n v="1404"/>
    <n v="0.80840500000000004"/>
    <n v="0.72649600000000003"/>
    <n v="0.68732199999999999"/>
    <n v="0.66595400000000005"/>
    <n v="0.64102599999999998"/>
    <n v="0.61395999999999995"/>
    <n v="0.59757800000000005"/>
    <n v="0.58333299999999999"/>
    <n v="0.57264999999999999"/>
    <n v="0.56267800000000001"/>
    <n v="0.546296"/>
    <n v="0.52991500000000002"/>
    <n v="0.51638200000000001"/>
    <n v="0.50142500000000001"/>
    <n v="0.34615400000000002"/>
    <n v="0"/>
    <n v="0"/>
  </r>
  <r>
    <x v="471"/>
    <n v="1421"/>
    <n v="0.81562299999999999"/>
    <n v="0.73258299999999998"/>
    <n v="0.69598899999999997"/>
    <n v="0.66432100000000005"/>
    <n v="0.62983800000000001"/>
    <n v="0.59957800000000006"/>
    <n v="0.57916999999999996"/>
    <n v="0.56579900000000005"/>
    <n v="0.55594699999999997"/>
    <n v="0.54257599999999995"/>
    <n v="0.52920500000000004"/>
    <n v="0.50949999999999995"/>
    <n v="0.493315"/>
    <n v="0.47924"/>
    <n v="0.32301200000000002"/>
    <n v="0"/>
    <n v="0"/>
  </r>
  <r>
    <x v="472"/>
    <n v="1485"/>
    <n v="0.81952899999999995"/>
    <n v="0.742761"/>
    <n v="0.69360299999999997"/>
    <n v="0.65656599999999998"/>
    <n v="0.62356900000000004"/>
    <n v="0.60269399999999995"/>
    <n v="0.58383799999999997"/>
    <n v="0.56767699999999999"/>
    <n v="0.55151499999999998"/>
    <n v="0.53198699999999999"/>
    <n v="0.51717199999999997"/>
    <n v="0.50437699999999996"/>
    <n v="0.49225600000000003"/>
    <n v="0.48148099999999999"/>
    <n v="0.32727299999999998"/>
    <n v="0"/>
    <n v="0"/>
  </r>
  <r>
    <x v="473"/>
    <n v="1514"/>
    <n v="0.78863899999999998"/>
    <n v="0.700793"/>
    <n v="0.65125500000000003"/>
    <n v="0.62021099999999996"/>
    <n v="0.59445199999999998"/>
    <n v="0.58322300000000005"/>
    <n v="0.56472900000000004"/>
    <n v="0.54623500000000003"/>
    <n v="0.535667"/>
    <n v="0.52311799999999997"/>
    <n v="0.51254999999999995"/>
    <n v="0.50132100000000002"/>
    <n v="0.48744999999999999"/>
    <n v="0.47556100000000001"/>
    <n v="0.29854700000000001"/>
    <n v="0"/>
    <n v="0"/>
  </r>
  <r>
    <x v="474"/>
    <n v="1668"/>
    <n v="0.80815300000000001"/>
    <n v="0.71522799999999997"/>
    <n v="0.64808200000000005"/>
    <n v="0.62529999999999997"/>
    <n v="0.60431699999999999"/>
    <n v="0.58812900000000001"/>
    <n v="0.57793799999999995"/>
    <n v="0.55455600000000005"/>
    <n v="0.53357299999999996"/>
    <n v="0.52218200000000004"/>
    <n v="0.50899300000000003"/>
    <n v="0.50060000000000004"/>
    <n v="0.48261399999999999"/>
    <n v="0.46942400000000001"/>
    <n v="0.30095899999999998"/>
    <n v="0"/>
    <n v="0"/>
  </r>
  <r>
    <x v="475"/>
    <n v="2277"/>
    <n v="0.76767700000000005"/>
    <n v="0.67149800000000004"/>
    <n v="0.63328899999999999"/>
    <n v="0.61133099999999996"/>
    <n v="0.59156799999999998"/>
    <n v="0.58014900000000003"/>
    <n v="0.56346099999999999"/>
    <n v="0.54457599999999995"/>
    <n v="0.52437400000000001"/>
    <n v="0.51075999999999999"/>
    <n v="0.50329400000000002"/>
    <n v="0.48572700000000002"/>
    <n v="0.47167300000000001"/>
    <n v="0.45893699999999998"/>
    <n v="0.29951699999999998"/>
    <n v="0"/>
    <n v="0"/>
  </r>
  <r>
    <x v="476"/>
    <n v="2118"/>
    <n v="0.77337100000000003"/>
    <n v="0.70443800000000001"/>
    <n v="0.66619499999999998"/>
    <n v="0.63644900000000004"/>
    <n v="0.61331400000000003"/>
    <n v="0.59348400000000001"/>
    <n v="0.57459899999999997"/>
    <n v="0.54957500000000004"/>
    <n v="0.53729899999999997"/>
    <n v="0.52171900000000004"/>
    <n v="0.50944299999999998"/>
    <n v="0.49952800000000003"/>
    <n v="0.48394700000000002"/>
    <n v="0.47025499999999998"/>
    <n v="0.28564699999999998"/>
    <n v="0"/>
    <n v="0"/>
  </r>
  <r>
    <x v="477"/>
    <n v="1307"/>
    <n v="0.79954099999999995"/>
    <n v="0.72073500000000001"/>
    <n v="0.67253300000000005"/>
    <n v="0.64575400000000005"/>
    <n v="0.61821000000000004"/>
    <n v="0.59602100000000002"/>
    <n v="0.57536299999999996"/>
    <n v="0.56082600000000005"/>
    <n v="0.54399399999999998"/>
    <n v="0.52563099999999996"/>
    <n v="0.508799"/>
    <n v="0.49273099999999997"/>
    <n v="0.48048999999999997"/>
    <n v="0.46136199999999999"/>
    <n v="0.27926499999999999"/>
    <n v="0"/>
    <n v="0"/>
  </r>
  <r>
    <x v="478"/>
    <n v="1165"/>
    <n v="0.81802600000000003"/>
    <n v="0.735622"/>
    <n v="0.70042899999999997"/>
    <n v="0.67210300000000001"/>
    <n v="0.63605199999999995"/>
    <n v="0.60772499999999996"/>
    <n v="0.59141600000000005"/>
    <n v="0.57854099999999997"/>
    <n v="0.56223199999999995"/>
    <n v="0.54678099999999996"/>
    <n v="0.53304700000000005"/>
    <n v="0.51330500000000001"/>
    <n v="0.49270399999999998"/>
    <n v="0.47897000000000001"/>
    <n v="0.29356199999999999"/>
    <n v="0"/>
    <n v="0"/>
  </r>
  <r>
    <x v="479"/>
    <n v="1313"/>
    <n v="0.82330499999999995"/>
    <n v="0.73191200000000001"/>
    <n v="0.68240699999999999"/>
    <n v="0.64813399999999999"/>
    <n v="0.61690800000000001"/>
    <n v="0.59253599999999995"/>
    <n v="0.57044899999999998"/>
    <n v="0.55140900000000004"/>
    <n v="0.53617700000000001"/>
    <n v="0.52246800000000004"/>
    <n v="0.50266599999999995"/>
    <n v="0.47981699999999999"/>
    <n v="0.469916"/>
    <n v="0.45468399999999998"/>
    <n v="0.26580399999999998"/>
    <n v="0"/>
    <n v="0"/>
  </r>
  <r>
    <x v="480"/>
    <n v="1356"/>
    <n v="0.79793499999999995"/>
    <n v="0.70870200000000005"/>
    <n v="0.65044199999999996"/>
    <n v="0.62241900000000006"/>
    <n v="0.59955800000000004"/>
    <n v="0.57227099999999997"/>
    <n v="0.55383499999999997"/>
    <n v="0.54277299999999995"/>
    <n v="0.53023600000000004"/>
    <n v="0.50958700000000001"/>
    <n v="0.48598799999999998"/>
    <n v="0.47123900000000002"/>
    <n v="0.45206499999999999"/>
    <n v="0.44174000000000002"/>
    <n v="0.248525"/>
    <n v="0"/>
    <n v="0"/>
  </r>
  <r>
    <x v="481"/>
    <n v="1422"/>
    <n v="0.80309399999999997"/>
    <n v="0.70886099999999996"/>
    <n v="0.66244700000000001"/>
    <n v="0.63080199999999997"/>
    <n v="0.61040799999999995"/>
    <n v="0.58579499999999995"/>
    <n v="0.56188499999999997"/>
    <n v="0.54571000000000003"/>
    <n v="0.52250399999999997"/>
    <n v="0.49929699999999999"/>
    <n v="0.47609000000000001"/>
    <n v="0.46413500000000002"/>
    <n v="0.45429000000000003"/>
    <n v="0.44233499999999998"/>
    <n v="0.25597700000000001"/>
    <n v="0"/>
    <n v="0"/>
  </r>
  <r>
    <x v="482"/>
    <n v="1837"/>
    <n v="0.76102300000000001"/>
    <n v="0.65650500000000001"/>
    <n v="0.62221000000000004"/>
    <n v="0.59281399999999995"/>
    <n v="0.56559599999999999"/>
    <n v="0.54763200000000001"/>
    <n v="0.53347800000000001"/>
    <n v="0.50408299999999995"/>
    <n v="0.48013099999999997"/>
    <n v="0.46761000000000003"/>
    <n v="0.45508999999999999"/>
    <n v="0.44692399999999999"/>
    <n v="0.43004900000000001"/>
    <n v="0.41916199999999998"/>
    <n v="0.25476300000000002"/>
    <n v="0"/>
    <n v="0"/>
  </r>
  <r>
    <x v="483"/>
    <n v="1921"/>
    <n v="0.74856800000000001"/>
    <n v="0.67569000000000001"/>
    <n v="0.63873000000000002"/>
    <n v="0.60853699999999999"/>
    <n v="0.58771499999999999"/>
    <n v="0.571577"/>
    <n v="0.54971400000000004"/>
    <n v="0.51848000000000005"/>
    <n v="0.50494499999999998"/>
    <n v="0.49349300000000001"/>
    <n v="0.47839700000000002"/>
    <n v="0.46173900000000001"/>
    <n v="0.44560100000000002"/>
    <n v="0.42269699999999999"/>
    <n v="0.22228000000000001"/>
    <n v="0"/>
    <n v="0"/>
  </r>
  <r>
    <x v="484"/>
    <n v="1287"/>
    <n v="0.78632500000000005"/>
    <n v="0.69075399999999998"/>
    <n v="0.63403299999999996"/>
    <n v="0.60839200000000004"/>
    <n v="0.57420400000000005"/>
    <n v="0.547786"/>
    <n v="0.52214499999999997"/>
    <n v="0.49728"/>
    <n v="0.48562499999999997"/>
    <n v="0.47163899999999997"/>
    <n v="0.45299099999999998"/>
    <n v="0.43900499999999998"/>
    <n v="0.41724899999999998"/>
    <n v="0.39704699999999998"/>
    <n v="0.18492600000000001"/>
    <n v="0"/>
    <n v="0"/>
  </r>
  <r>
    <x v="485"/>
    <n v="1346"/>
    <n v="0.77117400000000003"/>
    <n v="0.67533399999999999"/>
    <n v="0.63744400000000001"/>
    <n v="0.60475500000000004"/>
    <n v="0.571322"/>
    <n v="0.53194699999999995"/>
    <n v="0.51411600000000002"/>
    <n v="0.49777100000000002"/>
    <n v="0.47919800000000001"/>
    <n v="0.46136700000000003"/>
    <n v="0.44502199999999997"/>
    <n v="0.42793500000000001"/>
    <n v="0.40787499999999999"/>
    <n v="0.39152999999999999"/>
    <n v="0.19093599999999999"/>
    <n v="0"/>
    <n v="0"/>
  </r>
  <r>
    <x v="486"/>
    <n v="1784"/>
    <n v="0.73038099999999995"/>
    <n v="0.65078499999999995"/>
    <n v="0.60538099999999995"/>
    <n v="0.56277999999999995"/>
    <n v="0.52690599999999999"/>
    <n v="0.502803"/>
    <n v="0.48878899999999997"/>
    <n v="0.47365499999999999"/>
    <n v="0.45291500000000001"/>
    <n v="0.43722"/>
    <n v="0.41535899999999998"/>
    <n v="0.38845299999999999"/>
    <n v="0.37724200000000002"/>
    <n v="0.36715199999999998"/>
    <n v="0.15583"/>
    <n v="0"/>
    <n v="0"/>
  </r>
  <r>
    <x v="487"/>
    <n v="1354"/>
    <n v="0.76735600000000004"/>
    <n v="0.675037"/>
    <n v="0.61669099999999999"/>
    <n v="0.58050199999999996"/>
    <n v="0.55022199999999999"/>
    <n v="0.52584900000000001"/>
    <n v="0.51107800000000003"/>
    <n v="0.48965999999999998"/>
    <n v="0.46381099999999997"/>
    <n v="0.44239299999999998"/>
    <n v="0.423929"/>
    <n v="0.40915800000000002"/>
    <n v="0.39438699999999999"/>
    <n v="0.38257000000000002"/>
    <n v="0.15657299999999999"/>
    <n v="0"/>
    <n v="0"/>
  </r>
  <r>
    <x v="488"/>
    <n v="1501"/>
    <n v="0.79413699999999998"/>
    <n v="0.67821500000000001"/>
    <n v="0.61558999999999997"/>
    <n v="0.58361099999999999"/>
    <n v="0.55629600000000001"/>
    <n v="0.53430999999999995"/>
    <n v="0.51898699999999998"/>
    <n v="0.49567"/>
    <n v="0.46902100000000002"/>
    <n v="0.44436999999999999"/>
    <n v="0.43171199999999998"/>
    <n v="0.41971999999999998"/>
    <n v="0.39906700000000001"/>
    <n v="0.39040599999999998"/>
    <n v="0.146569"/>
    <n v="0"/>
    <n v="0"/>
  </r>
  <r>
    <x v="489"/>
    <n v="1977"/>
    <n v="0.74203300000000005"/>
    <n v="0.63227100000000003"/>
    <n v="0.58270100000000002"/>
    <n v="0.54982299999999995"/>
    <n v="0.520486"/>
    <n v="0.49671199999999999"/>
    <n v="0.47243299999999999"/>
    <n v="0.44714199999999998"/>
    <n v="0.42994399999999999"/>
    <n v="0.41831099999999999"/>
    <n v="0.406171"/>
    <n v="0.39049099999999998"/>
    <n v="0.376328"/>
    <n v="0.35963600000000001"/>
    <n v="0.11279699999999999"/>
    <n v="0"/>
    <n v="0"/>
  </r>
  <r>
    <x v="490"/>
    <n v="3049"/>
    <n v="0.68251899999999999"/>
    <n v="0.59134100000000001"/>
    <n v="0.54673700000000003"/>
    <n v="0.51787499999999997"/>
    <n v="0.48835699999999999"/>
    <n v="0.46080700000000002"/>
    <n v="0.43588100000000002"/>
    <n v="0.40767500000000001"/>
    <n v="0.391932"/>
    <n v="0.38078099999999998"/>
    <n v="0.36569400000000002"/>
    <n v="0.350607"/>
    <n v="0.34011200000000003"/>
    <n v="0.32043300000000002"/>
    <n v="7.0186999999999999E-2"/>
    <n v="0"/>
    <n v="0"/>
  </r>
  <r>
    <x v="491"/>
    <n v="1571"/>
    <n v="0.75493299999999997"/>
    <n v="0.66327199999999997"/>
    <n v="0.61234900000000003"/>
    <n v="0.57606599999999997"/>
    <n v="0.55251399999999995"/>
    <n v="0.52323399999999998"/>
    <n v="0.49268000000000001"/>
    <n v="0.47103800000000001"/>
    <n v="0.43857400000000002"/>
    <n v="0.42075099999999999"/>
    <n v="0.40101799999999999"/>
    <n v="0.38383200000000001"/>
    <n v="0.36346299999999998"/>
    <n v="0.34054699999999999"/>
    <n v="4.7104E-2"/>
    <n v="0"/>
    <n v="0"/>
  </r>
  <r>
    <x v="492"/>
    <n v="1212"/>
    <n v="0.76980199999999999"/>
    <n v="0.66254100000000005"/>
    <n v="0.61056100000000002"/>
    <n v="0.566832"/>
    <n v="0.52887799999999996"/>
    <n v="0.49587500000000001"/>
    <n v="0.47112199999999999"/>
    <n v="0.44224400000000003"/>
    <n v="0.423267"/>
    <n v="0.41089100000000001"/>
    <n v="0.38943899999999998"/>
    <n v="0.365512"/>
    <n v="0.35066000000000003"/>
    <n v="0.33003300000000002"/>
    <n v="3.3E-3"/>
    <n v="0"/>
    <n v="0"/>
  </r>
  <r>
    <x v="493"/>
    <n v="1254"/>
    <n v="0.76475300000000002"/>
    <n v="0.66427400000000003"/>
    <n v="0.61004800000000003"/>
    <n v="0.55502399999999996"/>
    <n v="0.51594899999999999"/>
    <n v="0.48724099999999998"/>
    <n v="0.46730500000000003"/>
    <n v="0.44816600000000001"/>
    <n v="0.431419"/>
    <n v="0.410686"/>
    <n v="0.394737"/>
    <n v="0.370813"/>
    <n v="0.35008"/>
    <n v="0.33094099999999999"/>
    <n v="0"/>
    <n v="0"/>
    <n v="0"/>
  </r>
  <r>
    <x v="494"/>
    <n v="1504"/>
    <n v="0.76728700000000005"/>
    <n v="0.65625"/>
    <n v="0.59707399999999999"/>
    <n v="0.54122300000000001"/>
    <n v="0.51196799999999998"/>
    <n v="0.48537200000000003"/>
    <n v="0.46409600000000001"/>
    <n v="0.44348399999999999"/>
    <n v="0.41888300000000001"/>
    <n v="0.40093099999999998"/>
    <n v="0.37566500000000003"/>
    <n v="0.35571799999999998"/>
    <n v="0.33776600000000001"/>
    <n v="0.31582399999999999"/>
    <n v="0"/>
    <n v="0"/>
    <n v="0"/>
  </r>
  <r>
    <x v="495"/>
    <n v="1352"/>
    <n v="0.75369799999999998"/>
    <n v="0.62204099999999996"/>
    <n v="0.559172"/>
    <n v="0.52440799999999999"/>
    <n v="0.49334299999999998"/>
    <n v="0.470414"/>
    <n v="0.45192300000000002"/>
    <n v="0.42825400000000002"/>
    <n v="0.400148"/>
    <n v="0.375"/>
    <n v="0.35872799999999999"/>
    <n v="0.34689300000000001"/>
    <n v="0.32692300000000002"/>
    <n v="0.309172"/>
    <n v="0"/>
    <n v="0"/>
    <n v="0"/>
  </r>
  <r>
    <x v="496"/>
    <n v="1688"/>
    <n v="0.719194"/>
    <n v="0.594194"/>
    <n v="0.55924200000000002"/>
    <n v="0.52073499999999995"/>
    <n v="0.49111399999999999"/>
    <n v="0.46682499999999999"/>
    <n v="0.44372"/>
    <n v="0.41232200000000002"/>
    <n v="0.38744099999999998"/>
    <n v="0.369668"/>
    <n v="0.35544999999999999"/>
    <n v="0.33649299999999999"/>
    <n v="0.31931300000000001"/>
    <n v="0.29798599999999997"/>
    <n v="0"/>
    <n v="0"/>
    <n v="0"/>
  </r>
  <r>
    <x v="497"/>
    <n v="1565"/>
    <n v="0.698403"/>
    <n v="0.59424900000000003"/>
    <n v="0.55399399999999999"/>
    <n v="0.51757200000000003"/>
    <n v="0.48178900000000002"/>
    <n v="0.45686900000000003"/>
    <n v="0.42811500000000002"/>
    <n v="0.38785900000000001"/>
    <n v="0.35910500000000001"/>
    <n v="0.34185300000000002"/>
    <n v="0.32523999999999997"/>
    <n v="0.30990400000000001"/>
    <n v="0.29329100000000002"/>
    <n v="0.26964900000000003"/>
    <n v="0"/>
    <n v="0"/>
    <n v="0"/>
  </r>
  <r>
    <x v="498"/>
    <n v="971"/>
    <n v="0.74459299999999995"/>
    <n v="0.64366599999999996"/>
    <n v="0.59526299999999999"/>
    <n v="0.55097799999999997"/>
    <n v="0.51596299999999995"/>
    <n v="0.47888799999999998"/>
    <n v="0.44490200000000002"/>
    <n v="0.427394"/>
    <n v="0.40267799999999998"/>
    <n v="0.36869200000000002"/>
    <n v="0.33779599999999999"/>
    <n v="0.31925799999999999"/>
    <n v="0.296601"/>
    <n v="0.26364599999999999"/>
    <n v="0"/>
    <n v="0"/>
    <n v="0"/>
  </r>
  <r>
    <x v="499"/>
    <n v="994"/>
    <n v="0.74044299999999996"/>
    <n v="0.62273599999999996"/>
    <n v="0.57444700000000004"/>
    <n v="0.53219300000000003"/>
    <n v="0.48591499999999999"/>
    <n v="0.45171"/>
    <n v="0.42756499999999997"/>
    <n v="0.39034200000000002"/>
    <n v="0.35613699999999998"/>
    <n v="0.32998"/>
    <n v="0.30583500000000002"/>
    <n v="0.27867199999999998"/>
    <n v="0.24748500000000001"/>
    <n v="0.230382"/>
    <n v="0"/>
    <n v="0"/>
    <n v="0"/>
  </r>
  <r>
    <x v="500"/>
    <n v="1005"/>
    <n v="0.75920399999999999"/>
    <n v="0.64577099999999998"/>
    <n v="0.59004999999999996"/>
    <n v="0.53731300000000004"/>
    <n v="0.49353200000000003"/>
    <n v="0.46368199999999998"/>
    <n v="0.42686600000000002"/>
    <n v="0.39701500000000001"/>
    <n v="0.36716399999999999"/>
    <n v="0.33532299999999998"/>
    <n v="0.30447800000000003"/>
    <n v="0.27164199999999999"/>
    <n v="0.25174099999999999"/>
    <n v="0.22786100000000001"/>
    <n v="0"/>
    <n v="0"/>
    <n v="0"/>
  </r>
  <r>
    <x v="501"/>
    <n v="940"/>
    <n v="0.75744699999999998"/>
    <n v="0.66170200000000001"/>
    <n v="0.59680900000000003"/>
    <n v="0.53510599999999997"/>
    <n v="0.49787199999999998"/>
    <n v="0.46595700000000001"/>
    <n v="0.43191499999999999"/>
    <n v="0.39255299999999999"/>
    <n v="0.36063800000000001"/>
    <n v="0.32766000000000001"/>
    <n v="0.29468100000000003"/>
    <n v="0.27340399999999998"/>
    <n v="0.246809"/>
    <n v="0.218085"/>
    <n v="0"/>
    <n v="0"/>
    <n v="0"/>
  </r>
  <r>
    <x v="502"/>
    <n v="1056"/>
    <n v="0.73200799999999999"/>
    <n v="0.58996199999999999"/>
    <n v="0.51325799999999999"/>
    <n v="0.475379"/>
    <n v="0.446023"/>
    <n v="0.412879"/>
    <n v="0.38825799999999999"/>
    <n v="0.35606100000000002"/>
    <n v="0.31723499999999999"/>
    <n v="0.28598499999999999"/>
    <n v="0.26136399999999999"/>
    <n v="0.242424"/>
    <n v="0.21685599999999999"/>
    <n v="0.18465899999999999"/>
    <n v="0"/>
    <n v="0"/>
    <n v="0"/>
  </r>
  <r>
    <x v="503"/>
    <n v="1438"/>
    <n v="0.69958299999999995"/>
    <n v="0.56050100000000003"/>
    <n v="0.511822"/>
    <n v="0.48261500000000002"/>
    <n v="0.45340799999999998"/>
    <n v="0.42072300000000001"/>
    <n v="0.39221099999999998"/>
    <n v="0.34979100000000002"/>
    <n v="0.29346299999999997"/>
    <n v="0.268428"/>
    <n v="0.242698"/>
    <n v="0.22392200000000001"/>
    <n v="0.19123799999999999"/>
    <n v="0.159249"/>
    <n v="0"/>
    <n v="0"/>
    <n v="0"/>
  </r>
  <r>
    <x v="504"/>
    <n v="1362"/>
    <n v="0.66666700000000001"/>
    <n v="0.56314200000000003"/>
    <n v="0.49045499999999997"/>
    <n v="0.450073"/>
    <n v="0.41483100000000001"/>
    <n v="0.385463"/>
    <n v="0.33259899999999998"/>
    <n v="0.29001500000000002"/>
    <n v="0.25844299999999998"/>
    <n v="0.230543"/>
    <n v="0.20190900000000001"/>
    <n v="0.17547699999999999"/>
    <n v="0.14243800000000001"/>
    <n v="9.3244999999999995E-2"/>
    <n v="0"/>
    <n v="0"/>
    <n v="0"/>
  </r>
  <r>
    <x v="505"/>
    <n v="888"/>
    <n v="0.70608099999999996"/>
    <n v="0.57094599999999995"/>
    <n v="0.48761300000000002"/>
    <n v="0.43693700000000002"/>
    <n v="0.39977499999999999"/>
    <n v="0.35585600000000001"/>
    <n v="0.30968499999999999"/>
    <n v="0.279279"/>
    <n v="0.25112600000000002"/>
    <n v="0.220721"/>
    <n v="0.18806300000000001"/>
    <n v="0.13513500000000001"/>
    <n v="9.1216000000000005E-2"/>
    <n v="5.9685000000000002E-2"/>
    <n v="0"/>
    <n v="0"/>
    <n v="0"/>
  </r>
  <r>
    <x v="506"/>
    <n v="823"/>
    <n v="0.70352400000000004"/>
    <n v="0.56743600000000005"/>
    <n v="0.51154299999999997"/>
    <n v="0.47630600000000001"/>
    <n v="0.42041299999999998"/>
    <n v="0.37545600000000001"/>
    <n v="0.34750900000000001"/>
    <n v="0.30133700000000002"/>
    <n v="0.26002399999999998"/>
    <n v="0.21263699999999999"/>
    <n v="0.166464"/>
    <n v="0.121507"/>
    <n v="6.8043999999999993E-2"/>
    <n v="7.2899999999999996E-3"/>
    <n v="0"/>
    <n v="0"/>
    <n v="0"/>
  </r>
  <r>
    <x v="507"/>
    <n v="865"/>
    <n v="0.68323699999999998"/>
    <n v="0.57340999999999998"/>
    <n v="0.49711"/>
    <n v="0.43699399999999999"/>
    <n v="0.38150299999999998"/>
    <n v="0.33063599999999999"/>
    <n v="0.301734"/>
    <n v="0.252023"/>
    <n v="0.20924899999999999"/>
    <n v="0.160694"/>
    <n v="0.10982699999999999"/>
    <n v="5.7803E-2"/>
    <n v="4.6239999999999996E-3"/>
    <n v="0"/>
    <n v="0"/>
    <n v="0"/>
    <n v="0"/>
  </r>
  <r>
    <x v="508"/>
    <n v="832"/>
    <n v="0.70192299999999996"/>
    <n v="0.56490399999999996"/>
    <n v="0.46754800000000002"/>
    <n v="0.41586499999999998"/>
    <n v="0.366587"/>
    <n v="0.319712"/>
    <n v="0.277644"/>
    <n v="0.22355800000000001"/>
    <n v="0.17788499999999999"/>
    <n v="0.12980800000000001"/>
    <n v="7.5720999999999997E-2"/>
    <n v="6.0099999999999997E-3"/>
    <n v="0"/>
    <n v="0"/>
    <n v="0"/>
    <n v="0"/>
    <n v="0"/>
  </r>
  <r>
    <x v="509"/>
    <n v="966"/>
    <n v="0.675983"/>
    <n v="0.51449299999999998"/>
    <n v="0.42132500000000001"/>
    <n v="0.362319"/>
    <n v="0.31469999999999998"/>
    <n v="0.27122200000000002"/>
    <n v="0.22670799999999999"/>
    <n v="0.16459599999999999"/>
    <n v="0.109731"/>
    <n v="6.0040999999999997E-2"/>
    <n v="5.176E-3"/>
    <n v="0"/>
    <n v="0"/>
    <n v="0"/>
    <n v="0"/>
    <n v="0"/>
    <n v="0"/>
  </r>
  <r>
    <x v="510"/>
    <n v="1260"/>
    <n v="0.64920599999999995"/>
    <n v="0.47619"/>
    <n v="0.39841300000000002"/>
    <n v="0.33571400000000001"/>
    <n v="0.27222200000000002"/>
    <n v="0.23095199999999999"/>
    <n v="0.171429"/>
    <n v="0.123016"/>
    <n v="6.2698000000000004E-2"/>
    <n v="2.3809999999999999E-3"/>
    <n v="0"/>
    <n v="0"/>
    <n v="0"/>
    <n v="0"/>
    <n v="0"/>
    <n v="0"/>
    <n v="0"/>
  </r>
  <r>
    <x v="511"/>
    <n v="1134"/>
    <n v="0.58112900000000001"/>
    <n v="0.42769000000000001"/>
    <n v="0.351852"/>
    <n v="0.29012300000000002"/>
    <n v="0.241623"/>
    <n v="0.18518499999999999"/>
    <n v="0.132275"/>
    <n v="6.7018999999999995E-2"/>
    <n v="4.4089999999999997E-3"/>
    <n v="0"/>
    <n v="0"/>
    <n v="0"/>
    <n v="0"/>
    <n v="0"/>
    <n v="0"/>
    <n v="0"/>
    <n v="0"/>
  </r>
  <r>
    <x v="512"/>
    <n v="785"/>
    <n v="0.64840799999999998"/>
    <n v="0.476433"/>
    <n v="0.37834400000000001"/>
    <n v="0.28662399999999999"/>
    <n v="0.2"/>
    <n v="0.14522299999999999"/>
    <n v="8.6624000000000007E-2"/>
    <n v="5.0959999999999998E-3"/>
    <n v="0"/>
    <n v="0"/>
    <n v="0"/>
    <n v="0"/>
    <n v="0"/>
    <n v="0"/>
    <n v="0"/>
    <n v="0"/>
    <n v="0"/>
  </r>
  <r>
    <x v="513"/>
    <n v="680"/>
    <n v="0.639706"/>
    <n v="0.46176499999999998"/>
    <n v="0.352941"/>
    <n v="0.248529"/>
    <n v="0.16617599999999999"/>
    <n v="8.3823999999999996E-2"/>
    <n v="8.8240000000000002E-3"/>
    <n v="0"/>
    <n v="0"/>
    <n v="0"/>
    <n v="0"/>
    <n v="0"/>
    <n v="0"/>
    <n v="0"/>
    <n v="0"/>
    <n v="0"/>
    <n v="0"/>
  </r>
  <r>
    <x v="514"/>
    <n v="721"/>
    <n v="0.61442399999999997"/>
    <n v="0.40360600000000002"/>
    <n v="0.25103999999999999"/>
    <n v="0.15395300000000001"/>
    <n v="8.4605E-2"/>
    <n v="9.7090000000000006E-3"/>
    <n v="0"/>
    <n v="0"/>
    <n v="0"/>
    <n v="0"/>
    <n v="0"/>
    <n v="0"/>
    <n v="0"/>
    <n v="0"/>
    <n v="0"/>
    <n v="0"/>
    <n v="0"/>
  </r>
  <r>
    <x v="515"/>
    <n v="670"/>
    <n v="0.55671599999999999"/>
    <n v="0.31343300000000002"/>
    <n v="0.17164199999999999"/>
    <n v="7.6119000000000006E-2"/>
    <n v="4.4780000000000002E-3"/>
    <n v="0"/>
    <n v="0"/>
    <n v="0"/>
    <n v="0"/>
    <n v="0"/>
    <n v="0"/>
    <n v="0"/>
    <n v="0"/>
    <n v="0"/>
    <n v="0"/>
    <n v="0"/>
    <n v="0"/>
  </r>
  <r>
    <x v="516"/>
    <n v="626"/>
    <n v="0.43290699999999999"/>
    <n v="0.228435"/>
    <n v="0.123003"/>
    <n v="1.278E-2"/>
    <n v="0"/>
    <n v="0"/>
    <n v="0"/>
    <n v="0"/>
    <n v="0"/>
    <n v="0"/>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DA1816-2FAA-4030-BF91-493225ECDD3F}"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O29" firstHeaderRow="0" firstDataRow="1" firstDataCol="1"/>
  <pivotFields count="22">
    <pivotField axis="axisRow" numFmtId="14" showAll="0">
      <items count="5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t="default"/>
      </items>
    </pivotField>
    <pivotField dataField="1" numFmtId="167" showAll="0"/>
    <pivotField dataField="1" numFmtId="10" showAll="0"/>
    <pivotField numFmtId="10" showAll="0"/>
    <pivotField numFmtId="10" showAll="0"/>
    <pivotField numFmtId="10" showAll="0"/>
    <pivotField numFmtId="10" showAll="0"/>
    <pivotField numFmtId="10" showAll="0"/>
    <pivotField dataField="1" numFmtId="10" showAll="0"/>
    <pivotField numFmtId="10" showAll="0"/>
    <pivotField numFmtId="10" showAll="0"/>
    <pivotField numFmtId="10" showAll="0"/>
    <pivotField numFmtId="10" showAll="0"/>
    <pivotField numFmtId="10" showAll="0"/>
    <pivotField numFmtId="10" showAll="0"/>
    <pivotField numFmtId="10" showAll="0"/>
    <pivotField dataField="1" numFmtId="10" showAll="0"/>
    <pivotField dataField="1" numFmtId="10" showAll="0"/>
    <pivotField dataField="1" numFmtId="10"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 axis="axisRow" showAll="0">
      <items count="5">
        <item sd="0" x="0"/>
        <item x="1"/>
        <item x="2"/>
        <item sd="0" x="3"/>
        <item t="default"/>
      </items>
    </pivotField>
  </pivotFields>
  <rowFields count="4">
    <field x="21"/>
    <field x="20"/>
    <field x="19"/>
    <field x="0"/>
  </rowFields>
  <rowItems count="26">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t="grand">
      <x/>
    </i>
  </rowItems>
  <colFields count="1">
    <field x="-2"/>
  </colFields>
  <colItems count="6">
    <i>
      <x/>
    </i>
    <i i="1">
      <x v="1"/>
    </i>
    <i i="2">
      <x v="2"/>
    </i>
    <i i="3">
      <x v="3"/>
    </i>
    <i i="4">
      <x v="4"/>
    </i>
    <i i="5">
      <x v="5"/>
    </i>
  </colItems>
  <dataFields count="6">
    <dataField name="Sum of New user Acquired D0" fld="1" baseField="0" baseItem="0" numFmtId="167"/>
    <dataField name="Average of D1" fld="2" subtotal="average" baseField="21" baseItem="1" numFmtId="10"/>
    <dataField name="Average of D7" fld="8" subtotal="average" baseField="21" baseItem="1" numFmtId="10"/>
    <dataField name="Average of D28" fld="16" subtotal="average" baseField="21" baseItem="1" numFmtId="10"/>
    <dataField name="Average of D60" fld="17" subtotal="average" baseField="21" baseItem="1" numFmtId="10"/>
    <dataField name="Average of D90" fld="18" subtotal="average" baseField="21" baseItem="1" numFmtId="10"/>
  </dataFields>
  <formats count="14">
    <format dxfId="46">
      <pivotArea outline="0" collapsedLevelsAreSubtotals="1" fieldPosition="0">
        <references count="1">
          <reference field="4294967294" count="1" selected="0">
            <x v="1"/>
          </reference>
        </references>
      </pivotArea>
    </format>
    <format dxfId="45">
      <pivotArea outline="0" collapsedLevelsAreSubtotals="1" fieldPosition="0">
        <references count="1">
          <reference field="4294967294" count="1" selected="0">
            <x v="2"/>
          </reference>
        </references>
      </pivotArea>
    </format>
    <format dxfId="44">
      <pivotArea outline="0" collapsedLevelsAreSubtotals="1" fieldPosition="0">
        <references count="1">
          <reference field="4294967294" count="1" selected="0">
            <x v="3"/>
          </reference>
        </references>
      </pivotArea>
    </format>
    <format dxfId="43">
      <pivotArea outline="0" collapsedLevelsAreSubtotals="1" fieldPosition="0">
        <references count="1">
          <reference field="4294967294" count="1" selected="0">
            <x v="4"/>
          </reference>
        </references>
      </pivotArea>
    </format>
    <format dxfId="42">
      <pivotArea outline="0" collapsedLevelsAreSubtotals="1" fieldPosition="0">
        <references count="1">
          <reference field="4294967294" count="1" selected="0">
            <x v="5"/>
          </reference>
        </references>
      </pivotArea>
    </format>
    <format dxfId="41">
      <pivotArea field="21" type="button" dataOnly="0" labelOnly="1" outline="0" axis="axisRow" fieldPosition="0"/>
    </format>
    <format dxfId="40">
      <pivotArea dataOnly="0" labelOnly="1" outline="0" fieldPosition="0">
        <references count="1">
          <reference field="4294967294" count="6">
            <x v="0"/>
            <x v="1"/>
            <x v="2"/>
            <x v="3"/>
            <x v="4"/>
            <x v="5"/>
          </reference>
        </references>
      </pivotArea>
    </format>
    <format dxfId="39">
      <pivotArea field="21" type="button" dataOnly="0" labelOnly="1" outline="0" axis="axisRow" fieldPosition="0"/>
    </format>
    <format dxfId="38">
      <pivotArea dataOnly="0" labelOnly="1" outline="0" fieldPosition="0">
        <references count="1">
          <reference field="4294967294" count="6">
            <x v="0"/>
            <x v="1"/>
            <x v="2"/>
            <x v="3"/>
            <x v="4"/>
            <x v="5"/>
          </reference>
        </references>
      </pivotArea>
    </format>
    <format dxfId="37">
      <pivotArea outline="0" collapsedLevelsAreSubtotals="1" fieldPosition="0">
        <references count="1">
          <reference field="4294967294" count="1" selected="0">
            <x v="0"/>
          </reference>
        </references>
      </pivotArea>
    </format>
    <format dxfId="36">
      <pivotArea collapsedLevelsAreSubtotals="1" fieldPosition="0">
        <references count="1">
          <reference field="21" count="1">
            <x v="1"/>
          </reference>
        </references>
      </pivotArea>
    </format>
    <format dxfId="35">
      <pivotArea dataOnly="0" labelOnly="1" fieldPosition="0">
        <references count="1">
          <reference field="21" count="1">
            <x v="1"/>
          </reference>
        </references>
      </pivotArea>
    </format>
    <format dxfId="34">
      <pivotArea collapsedLevelsAreSubtotals="1" fieldPosition="0">
        <references count="1">
          <reference field="21" count="1">
            <x v="2"/>
          </reference>
        </references>
      </pivotArea>
    </format>
    <format dxfId="33">
      <pivotArea dataOnly="0" labelOnly="1" fieldPosition="0">
        <references count="1">
          <reference field="21"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7CE568-6B5A-4A7D-B484-BCDE74D4C82C}"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29" firstHeaderRow="0" firstDataRow="1" firstDataCol="1"/>
  <pivotFields count="22">
    <pivotField axis="axisRow" numFmtId="14" showAll="0">
      <items count="5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t="default"/>
      </items>
    </pivotField>
    <pivotField dataField="1" numFmtId="167" showAll="0"/>
    <pivotField dataField="1" numFmtId="10" showAll="0"/>
    <pivotField numFmtId="10" showAll="0"/>
    <pivotField numFmtId="10" showAll="0"/>
    <pivotField numFmtId="10" showAll="0"/>
    <pivotField numFmtId="10" showAll="0"/>
    <pivotField numFmtId="10" showAll="0"/>
    <pivotField dataField="1" numFmtId="10" showAll="0"/>
    <pivotField numFmtId="10" showAll="0"/>
    <pivotField numFmtId="10" showAll="0"/>
    <pivotField numFmtId="10" showAll="0"/>
    <pivotField numFmtId="10" showAll="0"/>
    <pivotField numFmtId="10" showAll="0"/>
    <pivotField numFmtId="10" showAll="0"/>
    <pivotField numFmtId="10" showAll="0"/>
    <pivotField dataField="1" numFmtId="10" showAll="0"/>
    <pivotField dataField="1" numFmtId="10" showAll="0"/>
    <pivotField dataField="1" numFmtId="10"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 axis="axisRow" showAll="0">
      <items count="5">
        <item sd="0" x="0"/>
        <item x="1"/>
        <item x="2"/>
        <item sd="0" x="3"/>
        <item t="default"/>
      </items>
    </pivotField>
  </pivotFields>
  <rowFields count="4">
    <field x="21"/>
    <field x="20"/>
    <field x="19"/>
    <field x="0"/>
  </rowFields>
  <rowItems count="26">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t="grand">
      <x/>
    </i>
  </rowItems>
  <colFields count="1">
    <field x="-2"/>
  </colFields>
  <colItems count="6">
    <i>
      <x/>
    </i>
    <i i="1">
      <x v="1"/>
    </i>
    <i i="2">
      <x v="2"/>
    </i>
    <i i="3">
      <x v="3"/>
    </i>
    <i i="4">
      <x v="4"/>
    </i>
    <i i="5">
      <x v="5"/>
    </i>
  </colItems>
  <dataFields count="6">
    <dataField name="Sum of New user Acquired D0" fld="1" baseField="0" baseItem="0" numFmtId="167"/>
    <dataField name="Average of D1" fld="2" subtotal="average" baseField="21" baseItem="1"/>
    <dataField name="Average of D7" fld="8" subtotal="average" baseField="21" baseItem="1" numFmtId="10"/>
    <dataField name="Average of D28" fld="16" subtotal="average" baseField="21" baseItem="1" numFmtId="10"/>
    <dataField name="Average of D60" fld="17" subtotal="average" baseField="21" baseItem="1" numFmtId="10"/>
    <dataField name="Average of D90" fld="18" subtotal="average" baseField="21" baseItem="1" numFmtId="10"/>
  </dataFields>
  <formats count="39">
    <format dxfId="85">
      <pivotArea collapsedLevelsAreSubtotals="1" fieldPosition="0">
        <references count="2">
          <reference field="4294967294" count="1" selected="0">
            <x v="1"/>
          </reference>
          <reference field="21" count="1">
            <x v="1"/>
          </reference>
        </references>
      </pivotArea>
    </format>
    <format dxfId="84">
      <pivotArea collapsedLevelsAreSubtotals="1" fieldPosition="0">
        <references count="3">
          <reference field="4294967294" count="1" selected="0">
            <x v="1"/>
          </reference>
          <reference field="20" count="1">
            <x v="1"/>
          </reference>
          <reference field="21" count="1" selected="0">
            <x v="1"/>
          </reference>
        </references>
      </pivotArea>
    </format>
    <format dxfId="83">
      <pivotArea collapsedLevelsAreSubtotals="1" fieldPosition="0">
        <references count="4">
          <reference field="4294967294" count="1" selected="0">
            <x v="1"/>
          </reference>
          <reference field="19" count="1">
            <x v="1"/>
          </reference>
          <reference field="20" count="1" selected="0">
            <x v="1"/>
          </reference>
          <reference field="21" count="1" selected="0">
            <x v="1"/>
          </reference>
        </references>
      </pivotArea>
    </format>
    <format dxfId="82">
      <pivotArea collapsedLevelsAreSubtotals="1" fieldPosition="0">
        <references count="4">
          <reference field="4294967294" count="1" selected="0">
            <x v="1"/>
          </reference>
          <reference field="19" count="1">
            <x v="2"/>
          </reference>
          <reference field="20" count="1" selected="0">
            <x v="1"/>
          </reference>
          <reference field="21" count="1" selected="0">
            <x v="1"/>
          </reference>
        </references>
      </pivotArea>
    </format>
    <format dxfId="81">
      <pivotArea collapsedLevelsAreSubtotals="1" fieldPosition="0">
        <references count="4">
          <reference field="4294967294" count="1" selected="0">
            <x v="1"/>
          </reference>
          <reference field="19" count="1">
            <x v="3"/>
          </reference>
          <reference field="20" count="1" selected="0">
            <x v="1"/>
          </reference>
          <reference field="21" count="1" selected="0">
            <x v="1"/>
          </reference>
        </references>
      </pivotArea>
    </format>
    <format dxfId="80">
      <pivotArea collapsedLevelsAreSubtotals="1" fieldPosition="0">
        <references count="3">
          <reference field="4294967294" count="1" selected="0">
            <x v="1"/>
          </reference>
          <reference field="20" count="1">
            <x v="2"/>
          </reference>
          <reference field="21" count="1" selected="0">
            <x v="1"/>
          </reference>
        </references>
      </pivotArea>
    </format>
    <format dxfId="79">
      <pivotArea collapsedLevelsAreSubtotals="1" fieldPosition="0">
        <references count="4">
          <reference field="4294967294" count="1" selected="0">
            <x v="1"/>
          </reference>
          <reference field="19" count="1">
            <x v="4"/>
          </reference>
          <reference field="20" count="1" selected="0">
            <x v="2"/>
          </reference>
          <reference field="21" count="1" selected="0">
            <x v="1"/>
          </reference>
        </references>
      </pivotArea>
    </format>
    <format dxfId="78">
      <pivotArea collapsedLevelsAreSubtotals="1" fieldPosition="0">
        <references count="4">
          <reference field="4294967294" count="1" selected="0">
            <x v="1"/>
          </reference>
          <reference field="19" count="1">
            <x v="5"/>
          </reference>
          <reference field="20" count="1" selected="0">
            <x v="2"/>
          </reference>
          <reference field="21" count="1" selected="0">
            <x v="1"/>
          </reference>
        </references>
      </pivotArea>
    </format>
    <format dxfId="77">
      <pivotArea collapsedLevelsAreSubtotals="1" fieldPosition="0">
        <references count="4">
          <reference field="4294967294" count="1" selected="0">
            <x v="1"/>
          </reference>
          <reference field="19" count="1">
            <x v="6"/>
          </reference>
          <reference field="20" count="1" selected="0">
            <x v="2"/>
          </reference>
          <reference field="21" count="1" selected="0">
            <x v="1"/>
          </reference>
        </references>
      </pivotArea>
    </format>
    <format dxfId="76">
      <pivotArea collapsedLevelsAreSubtotals="1" fieldPosition="0">
        <references count="3">
          <reference field="4294967294" count="1" selected="0">
            <x v="1"/>
          </reference>
          <reference field="20" count="1">
            <x v="3"/>
          </reference>
          <reference field="21" count="1" selected="0">
            <x v="1"/>
          </reference>
        </references>
      </pivotArea>
    </format>
    <format dxfId="75">
      <pivotArea collapsedLevelsAreSubtotals="1" fieldPosition="0">
        <references count="4">
          <reference field="4294967294" count="1" selected="0">
            <x v="1"/>
          </reference>
          <reference field="19" count="1">
            <x v="7"/>
          </reference>
          <reference field="20" count="1" selected="0">
            <x v="3"/>
          </reference>
          <reference field="21" count="1" selected="0">
            <x v="1"/>
          </reference>
        </references>
      </pivotArea>
    </format>
    <format dxfId="74">
      <pivotArea collapsedLevelsAreSubtotals="1" fieldPosition="0">
        <references count="4">
          <reference field="4294967294" count="1" selected="0">
            <x v="1"/>
          </reference>
          <reference field="19" count="1">
            <x v="8"/>
          </reference>
          <reference field="20" count="1" selected="0">
            <x v="3"/>
          </reference>
          <reference field="21" count="1" selected="0">
            <x v="1"/>
          </reference>
        </references>
      </pivotArea>
    </format>
    <format dxfId="73">
      <pivotArea collapsedLevelsAreSubtotals="1" fieldPosition="0">
        <references count="4">
          <reference field="4294967294" count="1" selected="0">
            <x v="1"/>
          </reference>
          <reference field="19" count="1">
            <x v="9"/>
          </reference>
          <reference field="20" count="1" selected="0">
            <x v="3"/>
          </reference>
          <reference field="21" count="1" selected="0">
            <x v="1"/>
          </reference>
        </references>
      </pivotArea>
    </format>
    <format dxfId="72">
      <pivotArea collapsedLevelsAreSubtotals="1" fieldPosition="0">
        <references count="3">
          <reference field="4294967294" count="1" selected="0">
            <x v="1"/>
          </reference>
          <reference field="20" count="1">
            <x v="4"/>
          </reference>
          <reference field="21" count="1" selected="0">
            <x v="1"/>
          </reference>
        </references>
      </pivotArea>
    </format>
    <format dxfId="71">
      <pivotArea collapsedLevelsAreSubtotals="1" fieldPosition="0">
        <references count="4">
          <reference field="4294967294" count="1" selected="0">
            <x v="1"/>
          </reference>
          <reference field="19" count="1">
            <x v="10"/>
          </reference>
          <reference field="20" count="1" selected="0">
            <x v="4"/>
          </reference>
          <reference field="21" count="1" selected="0">
            <x v="1"/>
          </reference>
        </references>
      </pivotArea>
    </format>
    <format dxfId="70">
      <pivotArea collapsedLevelsAreSubtotals="1" fieldPosition="0">
        <references count="4">
          <reference field="4294967294" count="1" selected="0">
            <x v="1"/>
          </reference>
          <reference field="19" count="1">
            <x v="11"/>
          </reference>
          <reference field="20" count="1" selected="0">
            <x v="4"/>
          </reference>
          <reference field="21" count="1" selected="0">
            <x v="1"/>
          </reference>
        </references>
      </pivotArea>
    </format>
    <format dxfId="69">
      <pivotArea collapsedLevelsAreSubtotals="1" fieldPosition="0">
        <references count="4">
          <reference field="4294967294" count="1" selected="0">
            <x v="1"/>
          </reference>
          <reference field="19" count="1">
            <x v="12"/>
          </reference>
          <reference field="20" count="1" selected="0">
            <x v="4"/>
          </reference>
          <reference field="21" count="1" selected="0">
            <x v="1"/>
          </reference>
        </references>
      </pivotArea>
    </format>
    <format dxfId="68">
      <pivotArea collapsedLevelsAreSubtotals="1" fieldPosition="0">
        <references count="2">
          <reference field="4294967294" count="1" selected="0">
            <x v="1"/>
          </reference>
          <reference field="21" count="1">
            <x v="2"/>
          </reference>
        </references>
      </pivotArea>
    </format>
    <format dxfId="67">
      <pivotArea collapsedLevelsAreSubtotals="1" fieldPosition="0">
        <references count="3">
          <reference field="4294967294" count="1" selected="0">
            <x v="1"/>
          </reference>
          <reference field="20" count="1">
            <x v="1"/>
          </reference>
          <reference field="21" count="1" selected="0">
            <x v="2"/>
          </reference>
        </references>
      </pivotArea>
    </format>
    <format dxfId="66">
      <pivotArea collapsedLevelsAreSubtotals="1" fieldPosition="0">
        <references count="4">
          <reference field="4294967294" count="1" selected="0">
            <x v="1"/>
          </reference>
          <reference field="19" count="1">
            <x v="1"/>
          </reference>
          <reference field="20" count="1" selected="0">
            <x v="1"/>
          </reference>
          <reference field="21" count="1" selected="0">
            <x v="2"/>
          </reference>
        </references>
      </pivotArea>
    </format>
    <format dxfId="65">
      <pivotArea collapsedLevelsAreSubtotals="1" fieldPosition="0">
        <references count="4">
          <reference field="4294967294" count="1" selected="0">
            <x v="1"/>
          </reference>
          <reference field="19" count="1">
            <x v="2"/>
          </reference>
          <reference field="20" count="1" selected="0">
            <x v="1"/>
          </reference>
          <reference field="21" count="1" selected="0">
            <x v="2"/>
          </reference>
        </references>
      </pivotArea>
    </format>
    <format dxfId="64">
      <pivotArea collapsedLevelsAreSubtotals="1" fieldPosition="0">
        <references count="4">
          <reference field="4294967294" count="1" selected="0">
            <x v="1"/>
          </reference>
          <reference field="19" count="1">
            <x v="3"/>
          </reference>
          <reference field="20" count="1" selected="0">
            <x v="1"/>
          </reference>
          <reference field="21" count="1" selected="0">
            <x v="2"/>
          </reference>
        </references>
      </pivotArea>
    </format>
    <format dxfId="63">
      <pivotArea collapsedLevelsAreSubtotals="1" fieldPosition="0">
        <references count="3">
          <reference field="4294967294" count="1" selected="0">
            <x v="1"/>
          </reference>
          <reference field="20" count="1">
            <x v="2"/>
          </reference>
          <reference field="21" count="1" selected="0">
            <x v="2"/>
          </reference>
        </references>
      </pivotArea>
    </format>
    <format dxfId="62">
      <pivotArea collapsedLevelsAreSubtotals="1" fieldPosition="0">
        <references count="4">
          <reference field="4294967294" count="1" selected="0">
            <x v="1"/>
          </reference>
          <reference field="19" count="1">
            <x v="4"/>
          </reference>
          <reference field="20" count="1" selected="0">
            <x v="2"/>
          </reference>
          <reference field="21" count="1" selected="0">
            <x v="2"/>
          </reference>
        </references>
      </pivotArea>
    </format>
    <format dxfId="61">
      <pivotArea collapsedLevelsAreSubtotals="1" fieldPosition="0">
        <references count="4">
          <reference field="4294967294" count="1" selected="0">
            <x v="1"/>
          </reference>
          <reference field="19" count="1">
            <x v="5"/>
          </reference>
          <reference field="20" count="1" selected="0">
            <x v="2"/>
          </reference>
          <reference field="21" count="1" selected="0">
            <x v="2"/>
          </reference>
        </references>
      </pivotArea>
    </format>
    <format dxfId="60">
      <pivotArea field="21" grandRow="1" outline="0" collapsedLevelsAreSubtotals="1" axis="axisRow" fieldPosition="0">
        <references count="1">
          <reference field="4294967294" count="1" selected="0">
            <x v="1"/>
          </reference>
        </references>
      </pivotArea>
    </format>
    <format dxfId="59">
      <pivotArea outline="0" collapsedLevelsAreSubtotals="1" fieldPosition="0">
        <references count="1">
          <reference field="4294967294" count="1" selected="0">
            <x v="2"/>
          </reference>
        </references>
      </pivotArea>
    </format>
    <format dxfId="58">
      <pivotArea outline="0" collapsedLevelsAreSubtotals="1" fieldPosition="0">
        <references count="1">
          <reference field="4294967294" count="1" selected="0">
            <x v="3"/>
          </reference>
        </references>
      </pivotArea>
    </format>
    <format dxfId="57">
      <pivotArea outline="0" collapsedLevelsAreSubtotals="1" fieldPosition="0">
        <references count="1">
          <reference field="4294967294" count="1" selected="0">
            <x v="4"/>
          </reference>
        </references>
      </pivotArea>
    </format>
    <format dxfId="56">
      <pivotArea outline="0" collapsedLevelsAreSubtotals="1" fieldPosition="0">
        <references count="1">
          <reference field="4294967294" count="1" selected="0">
            <x v="5"/>
          </reference>
        </references>
      </pivotArea>
    </format>
    <format dxfId="55">
      <pivotArea field="21" type="button" dataOnly="0" labelOnly="1" outline="0" axis="axisRow" fieldPosition="0"/>
    </format>
    <format dxfId="54">
      <pivotArea dataOnly="0" labelOnly="1" outline="0" fieldPosition="0">
        <references count="1">
          <reference field="4294967294" count="6">
            <x v="0"/>
            <x v="1"/>
            <x v="2"/>
            <x v="3"/>
            <x v="4"/>
            <x v="5"/>
          </reference>
        </references>
      </pivotArea>
    </format>
    <format dxfId="53">
      <pivotArea field="21" type="button" dataOnly="0" labelOnly="1" outline="0" axis="axisRow" fieldPosition="0"/>
    </format>
    <format dxfId="52">
      <pivotArea dataOnly="0" labelOnly="1" outline="0" fieldPosition="0">
        <references count="1">
          <reference field="4294967294" count="6">
            <x v="0"/>
            <x v="1"/>
            <x v="2"/>
            <x v="3"/>
            <x v="4"/>
            <x v="5"/>
          </reference>
        </references>
      </pivotArea>
    </format>
    <format dxfId="51">
      <pivotArea outline="0" collapsedLevelsAreSubtotals="1" fieldPosition="0">
        <references count="1">
          <reference field="4294967294" count="1" selected="0">
            <x v="0"/>
          </reference>
        </references>
      </pivotArea>
    </format>
    <format dxfId="50">
      <pivotArea collapsedLevelsAreSubtotals="1" fieldPosition="0">
        <references count="1">
          <reference field="21" count="1">
            <x v="2"/>
          </reference>
        </references>
      </pivotArea>
    </format>
    <format dxfId="49">
      <pivotArea dataOnly="0" labelOnly="1" fieldPosition="0">
        <references count="1">
          <reference field="21" count="1">
            <x v="2"/>
          </reference>
        </references>
      </pivotArea>
    </format>
    <format dxfId="48">
      <pivotArea collapsedLevelsAreSubtotals="1" fieldPosition="0">
        <references count="1">
          <reference field="21" count="1">
            <x v="1"/>
          </reference>
        </references>
      </pivotArea>
    </format>
    <format dxfId="47">
      <pivotArea dataOnly="0" labelOnly="1" fieldPosition="0">
        <references count="1">
          <reference field="21"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5B6D72-5E08-4CE5-99F7-6AE536DAB332}"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3:W29" firstHeaderRow="0" firstDataRow="1" firstDataCol="1"/>
  <pivotFields count="22">
    <pivotField axis="axisRow" numFmtId="14" showAll="0">
      <items count="5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t="default"/>
      </items>
    </pivotField>
    <pivotField dataField="1" numFmtId="167" showAll="0"/>
    <pivotField dataField="1" numFmtId="10" showAll="0"/>
    <pivotField numFmtId="10" showAll="0"/>
    <pivotField numFmtId="10" showAll="0"/>
    <pivotField numFmtId="10" showAll="0"/>
    <pivotField numFmtId="10" showAll="0"/>
    <pivotField numFmtId="10" showAll="0"/>
    <pivotField dataField="1" numFmtId="10" showAll="0"/>
    <pivotField numFmtId="10" showAll="0"/>
    <pivotField numFmtId="10" showAll="0"/>
    <pivotField numFmtId="10" showAll="0"/>
    <pivotField numFmtId="10" showAll="0"/>
    <pivotField numFmtId="10" showAll="0"/>
    <pivotField numFmtId="10" showAll="0"/>
    <pivotField numFmtId="10" showAll="0"/>
    <pivotField dataField="1" numFmtId="10" showAll="0"/>
    <pivotField dataField="1" numFmtId="10" showAll="0"/>
    <pivotField dataField="1" numFmtId="10"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 axis="axisRow" showAll="0">
      <items count="5">
        <item sd="0" x="0"/>
        <item x="1"/>
        <item x="2"/>
        <item sd="0" x="3"/>
        <item t="default"/>
      </items>
    </pivotField>
  </pivotFields>
  <rowFields count="4">
    <field x="21"/>
    <field x="20"/>
    <field x="19"/>
    <field x="0"/>
  </rowFields>
  <rowItems count="26">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t="grand">
      <x/>
    </i>
  </rowItems>
  <colFields count="1">
    <field x="-2"/>
  </colFields>
  <colItems count="6">
    <i>
      <x/>
    </i>
    <i i="1">
      <x v="1"/>
    </i>
    <i i="2">
      <x v="2"/>
    </i>
    <i i="3">
      <x v="3"/>
    </i>
    <i i="4">
      <x v="4"/>
    </i>
    <i i="5">
      <x v="5"/>
    </i>
  </colItems>
  <dataFields count="6">
    <dataField name="Sum of New user Acquired D0" fld="1" baseField="0" baseItem="0" numFmtId="167"/>
    <dataField name="Average of D1" fld="2" subtotal="average" baseField="21" baseItem="1" numFmtId="10"/>
    <dataField name="Average of D7" fld="8" subtotal="average" baseField="21" baseItem="1" numFmtId="10"/>
    <dataField name="Average of D28" fld="16" subtotal="average" baseField="21" baseItem="1" numFmtId="10"/>
    <dataField name="Average of D60" fld="17" subtotal="average" baseField="21" baseItem="1" numFmtId="10"/>
    <dataField name="Average of D90" fld="18" subtotal="average" baseField="21" baseItem="1" numFmtId="10"/>
  </dataFields>
  <formats count="14">
    <format dxfId="99">
      <pivotArea outline="0" collapsedLevelsAreSubtotals="1" fieldPosition="0">
        <references count="1">
          <reference field="4294967294" count="1" selected="0">
            <x v="1"/>
          </reference>
        </references>
      </pivotArea>
    </format>
    <format dxfId="98">
      <pivotArea outline="0" collapsedLevelsAreSubtotals="1" fieldPosition="0">
        <references count="1">
          <reference field="4294967294" count="1" selected="0">
            <x v="2"/>
          </reference>
        </references>
      </pivotArea>
    </format>
    <format dxfId="97">
      <pivotArea outline="0" collapsedLevelsAreSubtotals="1" fieldPosition="0">
        <references count="1">
          <reference field="4294967294" count="1" selected="0">
            <x v="3"/>
          </reference>
        </references>
      </pivotArea>
    </format>
    <format dxfId="96">
      <pivotArea outline="0" collapsedLevelsAreSubtotals="1" fieldPosition="0">
        <references count="1">
          <reference field="4294967294" count="1" selected="0">
            <x v="4"/>
          </reference>
        </references>
      </pivotArea>
    </format>
    <format dxfId="95">
      <pivotArea outline="0" collapsedLevelsAreSubtotals="1" fieldPosition="0">
        <references count="1">
          <reference field="4294967294" count="1" selected="0">
            <x v="5"/>
          </reference>
        </references>
      </pivotArea>
    </format>
    <format dxfId="94">
      <pivotArea field="21" type="button" dataOnly="0" labelOnly="1" outline="0" axis="axisRow" fieldPosition="0"/>
    </format>
    <format dxfId="93">
      <pivotArea dataOnly="0" labelOnly="1" outline="0" fieldPosition="0">
        <references count="1">
          <reference field="4294967294" count="6">
            <x v="0"/>
            <x v="1"/>
            <x v="2"/>
            <x v="3"/>
            <x v="4"/>
            <x v="5"/>
          </reference>
        </references>
      </pivotArea>
    </format>
    <format dxfId="92">
      <pivotArea field="21" type="button" dataOnly="0" labelOnly="1" outline="0" axis="axisRow" fieldPosition="0"/>
    </format>
    <format dxfId="91">
      <pivotArea dataOnly="0" labelOnly="1" outline="0" fieldPosition="0">
        <references count="1">
          <reference field="4294967294" count="6">
            <x v="0"/>
            <x v="1"/>
            <x v="2"/>
            <x v="3"/>
            <x v="4"/>
            <x v="5"/>
          </reference>
        </references>
      </pivotArea>
    </format>
    <format dxfId="90">
      <pivotArea outline="0" collapsedLevelsAreSubtotals="1" fieldPosition="0">
        <references count="1">
          <reference field="4294967294" count="1" selected="0">
            <x v="0"/>
          </reference>
        </references>
      </pivotArea>
    </format>
    <format dxfId="89">
      <pivotArea collapsedLevelsAreSubtotals="1" fieldPosition="0">
        <references count="1">
          <reference field="21" count="1">
            <x v="1"/>
          </reference>
        </references>
      </pivotArea>
    </format>
    <format dxfId="88">
      <pivotArea dataOnly="0" labelOnly="1" fieldPosition="0">
        <references count="1">
          <reference field="21" count="1">
            <x v="1"/>
          </reference>
        </references>
      </pivotArea>
    </format>
    <format dxfId="87">
      <pivotArea collapsedLevelsAreSubtotals="1" fieldPosition="0">
        <references count="1">
          <reference field="21" count="1">
            <x v="2"/>
          </reference>
        </references>
      </pivotArea>
    </format>
    <format dxfId="86">
      <pivotArea dataOnly="0" labelOnly="1" fieldPosition="0">
        <references count="1">
          <reference field="21"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D9C34A-9D25-4278-B11C-4DE0AA27EBE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I29" firstHeaderRow="0" firstDataRow="1" firstDataCol="1"/>
  <pivotFields count="22">
    <pivotField axis="axisRow" numFmtId="164" showAll="0">
      <items count="4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t="default"/>
      </items>
    </pivotField>
    <pivotField dataField="1" numFmtId="3" showAll="0"/>
    <pivotField dataField="1" numFmtId="165" showAll="0"/>
    <pivotField numFmtId="165" showAll="0"/>
    <pivotField dataField="1" numFmtId="165" showAll="0"/>
    <pivotField numFmtId="165" showAll="0"/>
    <pivotField numFmtId="165" showAll="0"/>
    <pivotField numFmtId="165" showAll="0"/>
    <pivotField dataField="1" numFmtId="165" showAll="0"/>
    <pivotField numFmtId="165" showAll="0"/>
    <pivotField numFmtId="165" showAll="0"/>
    <pivotField numFmtId="165" showAll="0"/>
    <pivotField numFmtId="165" showAll="0"/>
    <pivotField numFmtId="165" showAll="0"/>
    <pivotField numFmtId="165" showAll="0"/>
    <pivotField dataField="1" numFmtId="165" showAll="0"/>
    <pivotField dataField="1" numFmtId="165" showAll="0"/>
    <pivotField dataField="1" numFmtId="165" showAll="0"/>
    <pivotField dataField="1" numFmtId="165"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 axis="axisRow" showAll="0">
      <items count="5">
        <item sd="0" x="0"/>
        <item x="1"/>
        <item x="2"/>
        <item sd="0" x="3"/>
        <item t="default"/>
      </items>
    </pivotField>
  </pivotFields>
  <rowFields count="4">
    <field x="21"/>
    <field x="20"/>
    <field x="19"/>
    <field x="0"/>
  </rowFields>
  <rowItems count="26">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t="grand">
      <x/>
    </i>
  </rowItems>
  <colFields count="1">
    <field x="-2"/>
  </colFields>
  <colItems count="8">
    <i>
      <x/>
    </i>
    <i i="1">
      <x v="1"/>
    </i>
    <i i="2">
      <x v="2"/>
    </i>
    <i i="3">
      <x v="3"/>
    </i>
    <i i="4">
      <x v="4"/>
    </i>
    <i i="5">
      <x v="5"/>
    </i>
    <i i="6">
      <x v="6"/>
    </i>
    <i i="7">
      <x v="7"/>
    </i>
  </colItems>
  <dataFields count="8">
    <dataField name="Sum of New user Acquired D0" fld="1" baseField="0" baseItem="0" numFmtId="167"/>
    <dataField name="Average of D1" fld="2" subtotal="average" baseField="20" baseItem="4"/>
    <dataField name="Average of D3" fld="4" subtotal="average" baseField="20" baseItem="4"/>
    <dataField name="Average of D7" fld="8" subtotal="average" baseField="20" baseItem="4"/>
    <dataField name="Average of D14" fld="15" subtotal="average" baseField="21" baseItem="1"/>
    <dataField name="Average of D28" fld="16" subtotal="average" baseField="21" baseItem="1"/>
    <dataField name="Average of D60" fld="17" subtotal="average" baseField="21" baseItem="1"/>
    <dataField name="Average of D90" fld="18" subtotal="average" baseField="21" baseItem="1"/>
  </dataFields>
  <formats count="33">
    <format dxfId="32">
      <pivotArea collapsedLevelsAreSubtotals="1" fieldPosition="0">
        <references count="2">
          <reference field="4294967294" count="7" selected="0">
            <x v="1"/>
            <x v="2"/>
            <x v="3"/>
            <x v="4"/>
            <x v="5"/>
            <x v="6"/>
            <x v="7"/>
          </reference>
          <reference field="21" count="1">
            <x v="1"/>
          </reference>
        </references>
      </pivotArea>
    </format>
    <format dxfId="31">
      <pivotArea collapsedLevelsAreSubtotals="1" fieldPosition="0">
        <references count="3">
          <reference field="4294967294" count="7" selected="0">
            <x v="1"/>
            <x v="2"/>
            <x v="3"/>
            <x v="4"/>
            <x v="5"/>
            <x v="6"/>
            <x v="7"/>
          </reference>
          <reference field="20" count="1">
            <x v="1"/>
          </reference>
          <reference field="21" count="1" selected="0">
            <x v="1"/>
          </reference>
        </references>
      </pivotArea>
    </format>
    <format dxfId="30">
      <pivotArea collapsedLevelsAreSubtotals="1" fieldPosition="0">
        <references count="4">
          <reference field="4294967294" count="7" selected="0">
            <x v="1"/>
            <x v="2"/>
            <x v="3"/>
            <x v="4"/>
            <x v="5"/>
            <x v="6"/>
            <x v="7"/>
          </reference>
          <reference field="19" count="1">
            <x v="1"/>
          </reference>
          <reference field="20" count="1" selected="0">
            <x v="1"/>
          </reference>
          <reference field="21" count="1" selected="0">
            <x v="1"/>
          </reference>
        </references>
      </pivotArea>
    </format>
    <format dxfId="29">
      <pivotArea collapsedLevelsAreSubtotals="1" fieldPosition="0">
        <references count="4">
          <reference field="4294967294" count="7" selected="0">
            <x v="1"/>
            <x v="2"/>
            <x v="3"/>
            <x v="4"/>
            <x v="5"/>
            <x v="6"/>
            <x v="7"/>
          </reference>
          <reference field="19" count="1">
            <x v="2"/>
          </reference>
          <reference field="20" count="1" selected="0">
            <x v="1"/>
          </reference>
          <reference field="21" count="1" selected="0">
            <x v="1"/>
          </reference>
        </references>
      </pivotArea>
    </format>
    <format dxfId="28">
      <pivotArea collapsedLevelsAreSubtotals="1" fieldPosition="0">
        <references count="4">
          <reference field="4294967294" count="7" selected="0">
            <x v="1"/>
            <x v="2"/>
            <x v="3"/>
            <x v="4"/>
            <x v="5"/>
            <x v="6"/>
            <x v="7"/>
          </reference>
          <reference field="19" count="1">
            <x v="3"/>
          </reference>
          <reference field="20" count="1" selected="0">
            <x v="1"/>
          </reference>
          <reference field="21" count="1" selected="0">
            <x v="1"/>
          </reference>
        </references>
      </pivotArea>
    </format>
    <format dxfId="27">
      <pivotArea collapsedLevelsAreSubtotals="1" fieldPosition="0">
        <references count="3">
          <reference field="4294967294" count="7" selected="0">
            <x v="1"/>
            <x v="2"/>
            <x v="3"/>
            <x v="4"/>
            <x v="5"/>
            <x v="6"/>
            <x v="7"/>
          </reference>
          <reference field="20" count="1">
            <x v="2"/>
          </reference>
          <reference field="21" count="1" selected="0">
            <x v="1"/>
          </reference>
        </references>
      </pivotArea>
    </format>
    <format dxfId="26">
      <pivotArea collapsedLevelsAreSubtotals="1" fieldPosition="0">
        <references count="4">
          <reference field="4294967294" count="7" selected="0">
            <x v="1"/>
            <x v="2"/>
            <x v="3"/>
            <x v="4"/>
            <x v="5"/>
            <x v="6"/>
            <x v="7"/>
          </reference>
          <reference field="19" count="1">
            <x v="4"/>
          </reference>
          <reference field="20" count="1" selected="0">
            <x v="2"/>
          </reference>
          <reference field="21" count="1" selected="0">
            <x v="1"/>
          </reference>
        </references>
      </pivotArea>
    </format>
    <format dxfId="25">
      <pivotArea collapsedLevelsAreSubtotals="1" fieldPosition="0">
        <references count="4">
          <reference field="4294967294" count="7" selected="0">
            <x v="1"/>
            <x v="2"/>
            <x v="3"/>
            <x v="4"/>
            <x v="5"/>
            <x v="6"/>
            <x v="7"/>
          </reference>
          <reference field="19" count="1">
            <x v="5"/>
          </reference>
          <reference field="20" count="1" selected="0">
            <x v="2"/>
          </reference>
          <reference field="21" count="1" selected="0">
            <x v="1"/>
          </reference>
        </references>
      </pivotArea>
    </format>
    <format dxfId="24">
      <pivotArea collapsedLevelsAreSubtotals="1" fieldPosition="0">
        <references count="4">
          <reference field="4294967294" count="7" selected="0">
            <x v="1"/>
            <x v="2"/>
            <x v="3"/>
            <x v="4"/>
            <x v="5"/>
            <x v="6"/>
            <x v="7"/>
          </reference>
          <reference field="19" count="1">
            <x v="6"/>
          </reference>
          <reference field="20" count="1" selected="0">
            <x v="2"/>
          </reference>
          <reference field="21" count="1" selected="0">
            <x v="1"/>
          </reference>
        </references>
      </pivotArea>
    </format>
    <format dxfId="23">
      <pivotArea collapsedLevelsAreSubtotals="1" fieldPosition="0">
        <references count="3">
          <reference field="4294967294" count="7" selected="0">
            <x v="1"/>
            <x v="2"/>
            <x v="3"/>
            <x v="4"/>
            <x v="5"/>
            <x v="6"/>
            <x v="7"/>
          </reference>
          <reference field="20" count="1">
            <x v="3"/>
          </reference>
          <reference field="21" count="1" selected="0">
            <x v="1"/>
          </reference>
        </references>
      </pivotArea>
    </format>
    <format dxfId="22">
      <pivotArea collapsedLevelsAreSubtotals="1" fieldPosition="0">
        <references count="4">
          <reference field="4294967294" count="7" selected="0">
            <x v="1"/>
            <x v="2"/>
            <x v="3"/>
            <x v="4"/>
            <x v="5"/>
            <x v="6"/>
            <x v="7"/>
          </reference>
          <reference field="19" count="1">
            <x v="7"/>
          </reference>
          <reference field="20" count="1" selected="0">
            <x v="3"/>
          </reference>
          <reference field="21" count="1" selected="0">
            <x v="1"/>
          </reference>
        </references>
      </pivotArea>
    </format>
    <format dxfId="21">
      <pivotArea collapsedLevelsAreSubtotals="1" fieldPosition="0">
        <references count="4">
          <reference field="4294967294" count="7" selected="0">
            <x v="1"/>
            <x v="2"/>
            <x v="3"/>
            <x v="4"/>
            <x v="5"/>
            <x v="6"/>
            <x v="7"/>
          </reference>
          <reference field="19" count="1">
            <x v="8"/>
          </reference>
          <reference field="20" count="1" selected="0">
            <x v="3"/>
          </reference>
          <reference field="21" count="1" selected="0">
            <x v="1"/>
          </reference>
        </references>
      </pivotArea>
    </format>
    <format dxfId="20">
      <pivotArea collapsedLevelsAreSubtotals="1" fieldPosition="0">
        <references count="4">
          <reference field="4294967294" count="7" selected="0">
            <x v="1"/>
            <x v="2"/>
            <x v="3"/>
            <x v="4"/>
            <x v="5"/>
            <x v="6"/>
            <x v="7"/>
          </reference>
          <reference field="19" count="1">
            <x v="9"/>
          </reference>
          <reference field="20" count="1" selected="0">
            <x v="3"/>
          </reference>
          <reference field="21" count="1" selected="0">
            <x v="1"/>
          </reference>
        </references>
      </pivotArea>
    </format>
    <format dxfId="19">
      <pivotArea collapsedLevelsAreSubtotals="1" fieldPosition="0">
        <references count="3">
          <reference field="4294967294" count="7" selected="0">
            <x v="1"/>
            <x v="2"/>
            <x v="3"/>
            <x v="4"/>
            <x v="5"/>
            <x v="6"/>
            <x v="7"/>
          </reference>
          <reference field="20" count="1">
            <x v="4"/>
          </reference>
          <reference field="21" count="1" selected="0">
            <x v="1"/>
          </reference>
        </references>
      </pivotArea>
    </format>
    <format dxfId="18">
      <pivotArea collapsedLevelsAreSubtotals="1" fieldPosition="0">
        <references count="4">
          <reference field="4294967294" count="7" selected="0">
            <x v="1"/>
            <x v="2"/>
            <x v="3"/>
            <x v="4"/>
            <x v="5"/>
            <x v="6"/>
            <x v="7"/>
          </reference>
          <reference field="19" count="1">
            <x v="10"/>
          </reference>
          <reference field="20" count="1" selected="0">
            <x v="4"/>
          </reference>
          <reference field="21" count="1" selected="0">
            <x v="1"/>
          </reference>
        </references>
      </pivotArea>
    </format>
    <format dxfId="17">
      <pivotArea collapsedLevelsAreSubtotals="1" fieldPosition="0">
        <references count="4">
          <reference field="4294967294" count="7" selected="0">
            <x v="1"/>
            <x v="2"/>
            <x v="3"/>
            <x v="4"/>
            <x v="5"/>
            <x v="6"/>
            <x v="7"/>
          </reference>
          <reference field="19" count="1">
            <x v="11"/>
          </reference>
          <reference field="20" count="1" selected="0">
            <x v="4"/>
          </reference>
          <reference field="21" count="1" selected="0">
            <x v="1"/>
          </reference>
        </references>
      </pivotArea>
    </format>
    <format dxfId="16">
      <pivotArea collapsedLevelsAreSubtotals="1" fieldPosition="0">
        <references count="4">
          <reference field="4294967294" count="7" selected="0">
            <x v="1"/>
            <x v="2"/>
            <x v="3"/>
            <x v="4"/>
            <x v="5"/>
            <x v="6"/>
            <x v="7"/>
          </reference>
          <reference field="19" count="1">
            <x v="12"/>
          </reference>
          <reference field="20" count="1" selected="0">
            <x v="4"/>
          </reference>
          <reference field="21" count="1" selected="0">
            <x v="1"/>
          </reference>
        </references>
      </pivotArea>
    </format>
    <format dxfId="15">
      <pivotArea collapsedLevelsAreSubtotals="1" fieldPosition="0">
        <references count="2">
          <reference field="4294967294" count="7" selected="0">
            <x v="1"/>
            <x v="2"/>
            <x v="3"/>
            <x v="4"/>
            <x v="5"/>
            <x v="6"/>
            <x v="7"/>
          </reference>
          <reference field="21" count="1">
            <x v="2"/>
          </reference>
        </references>
      </pivotArea>
    </format>
    <format dxfId="14">
      <pivotArea collapsedLevelsAreSubtotals="1" fieldPosition="0">
        <references count="3">
          <reference field="4294967294" count="7" selected="0">
            <x v="1"/>
            <x v="2"/>
            <x v="3"/>
            <x v="4"/>
            <x v="5"/>
            <x v="6"/>
            <x v="7"/>
          </reference>
          <reference field="20" count="1">
            <x v="1"/>
          </reference>
          <reference field="21" count="1" selected="0">
            <x v="2"/>
          </reference>
        </references>
      </pivotArea>
    </format>
    <format dxfId="13">
      <pivotArea collapsedLevelsAreSubtotals="1" fieldPosition="0">
        <references count="4">
          <reference field="4294967294" count="7" selected="0">
            <x v="1"/>
            <x v="2"/>
            <x v="3"/>
            <x v="4"/>
            <x v="5"/>
            <x v="6"/>
            <x v="7"/>
          </reference>
          <reference field="19" count="1">
            <x v="1"/>
          </reference>
          <reference field="20" count="1" selected="0">
            <x v="1"/>
          </reference>
          <reference field="21" count="1" selected="0">
            <x v="2"/>
          </reference>
        </references>
      </pivotArea>
    </format>
    <format dxfId="12">
      <pivotArea collapsedLevelsAreSubtotals="1" fieldPosition="0">
        <references count="4">
          <reference field="4294967294" count="7" selected="0">
            <x v="1"/>
            <x v="2"/>
            <x v="3"/>
            <x v="4"/>
            <x v="5"/>
            <x v="6"/>
            <x v="7"/>
          </reference>
          <reference field="19" count="1">
            <x v="2"/>
          </reference>
          <reference field="20" count="1" selected="0">
            <x v="1"/>
          </reference>
          <reference field="21" count="1" selected="0">
            <x v="2"/>
          </reference>
        </references>
      </pivotArea>
    </format>
    <format dxfId="11">
      <pivotArea collapsedLevelsAreSubtotals="1" fieldPosition="0">
        <references count="4">
          <reference field="4294967294" count="7" selected="0">
            <x v="1"/>
            <x v="2"/>
            <x v="3"/>
            <x v="4"/>
            <x v="5"/>
            <x v="6"/>
            <x v="7"/>
          </reference>
          <reference field="19" count="1">
            <x v="3"/>
          </reference>
          <reference field="20" count="1" selected="0">
            <x v="1"/>
          </reference>
          <reference field="21" count="1" selected="0">
            <x v="2"/>
          </reference>
        </references>
      </pivotArea>
    </format>
    <format dxfId="10">
      <pivotArea collapsedLevelsAreSubtotals="1" fieldPosition="0">
        <references count="3">
          <reference field="4294967294" count="7" selected="0">
            <x v="1"/>
            <x v="2"/>
            <x v="3"/>
            <x v="4"/>
            <x v="5"/>
            <x v="6"/>
            <x v="7"/>
          </reference>
          <reference field="20" count="1">
            <x v="2"/>
          </reference>
          <reference field="21" count="1" selected="0">
            <x v="2"/>
          </reference>
        </references>
      </pivotArea>
    </format>
    <format dxfId="9">
      <pivotArea collapsedLevelsAreSubtotals="1" fieldPosition="0">
        <references count="4">
          <reference field="4294967294" count="7" selected="0">
            <x v="1"/>
            <x v="2"/>
            <x v="3"/>
            <x v="4"/>
            <x v="5"/>
            <x v="6"/>
            <x v="7"/>
          </reference>
          <reference field="19" count="1">
            <x v="4"/>
          </reference>
          <reference field="20" count="1" selected="0">
            <x v="2"/>
          </reference>
          <reference field="21" count="1" selected="0">
            <x v="2"/>
          </reference>
        </references>
      </pivotArea>
    </format>
    <format dxfId="8">
      <pivotArea collapsedLevelsAreSubtotals="1" fieldPosition="0">
        <references count="4">
          <reference field="4294967294" count="7" selected="0">
            <x v="1"/>
            <x v="2"/>
            <x v="3"/>
            <x v="4"/>
            <x v="5"/>
            <x v="6"/>
            <x v="7"/>
          </reference>
          <reference field="19" count="1">
            <x v="5"/>
          </reference>
          <reference field="20" count="1" selected="0">
            <x v="2"/>
          </reference>
          <reference field="21" count="1" selected="0">
            <x v="2"/>
          </reference>
        </references>
      </pivotArea>
    </format>
    <format dxfId="7">
      <pivotArea outline="0" collapsedLevelsAreSubtotals="1" fieldPosition="0">
        <references count="1">
          <reference field="4294967294" count="1" selected="0">
            <x v="0"/>
          </reference>
        </references>
      </pivotArea>
    </format>
    <format dxfId="6">
      <pivotArea field="21" grandRow="1" outline="0" collapsedLevelsAreSubtotals="1" axis="axisRow" fieldPosition="0">
        <references count="1">
          <reference field="4294967294" count="7" selected="0">
            <x v="1"/>
            <x v="2"/>
            <x v="3"/>
            <x v="4"/>
            <x v="5"/>
            <x v="6"/>
            <x v="7"/>
          </reference>
        </references>
      </pivotArea>
    </format>
    <format dxfId="5">
      <pivotArea field="21" type="button" dataOnly="0" labelOnly="1" outline="0" axis="axisRow" fieldPosition="0"/>
    </format>
    <format dxfId="4">
      <pivotArea dataOnly="0" labelOnly="1" outline="0" fieldPosition="0">
        <references count="1">
          <reference field="4294967294" count="8">
            <x v="0"/>
            <x v="1"/>
            <x v="2"/>
            <x v="3"/>
            <x v="4"/>
            <x v="5"/>
            <x v="6"/>
            <x v="7"/>
          </reference>
        </references>
      </pivotArea>
    </format>
    <format dxfId="3">
      <pivotArea field="21" type="button" dataOnly="0" labelOnly="1" outline="0" axis="axisRow" fieldPosition="0"/>
    </format>
    <format dxfId="2">
      <pivotArea dataOnly="0" labelOnly="1" outline="0" fieldPosition="0">
        <references count="1">
          <reference field="4294967294" count="8">
            <x v="0"/>
            <x v="1"/>
            <x v="2"/>
            <x v="3"/>
            <x v="4"/>
            <x v="5"/>
            <x v="6"/>
            <x v="7"/>
          </reference>
        </references>
      </pivotArea>
    </format>
    <format dxfId="1">
      <pivotArea field="21" type="button" dataOnly="0" labelOnly="1" outline="0" axis="axisRow" fieldPosition="0"/>
    </format>
    <format dxfId="0">
      <pivotArea dataOnly="0" labelOnly="1" outline="0" fieldPosition="0">
        <references count="1">
          <reference field="4294967294" count="8">
            <x v="0"/>
            <x v="1"/>
            <x v="2"/>
            <x v="3"/>
            <x v="4"/>
            <x v="5"/>
            <x v="6"/>
            <x v="7"/>
          </reference>
        </references>
      </pivotArea>
    </format>
  </formats>
  <conditionalFormats count="2">
    <conditionalFormat priority="2">
      <pivotAreas count="25">
        <pivotArea type="data" collapsedLevelsAreSubtotals="1" fieldPosition="0">
          <references count="2">
            <reference field="4294967294" count="7" selected="0">
              <x v="1"/>
              <x v="2"/>
              <x v="3"/>
              <x v="4"/>
              <x v="5"/>
              <x v="6"/>
              <x v="7"/>
            </reference>
            <reference field="21" count="1">
              <x v="1"/>
            </reference>
          </references>
        </pivotArea>
        <pivotArea type="data" collapsedLevelsAreSubtotals="1" fieldPosition="0">
          <references count="3">
            <reference field="4294967294" count="7" selected="0">
              <x v="1"/>
              <x v="2"/>
              <x v="3"/>
              <x v="4"/>
              <x v="5"/>
              <x v="6"/>
              <x v="7"/>
            </reference>
            <reference field="20" count="1">
              <x v="1"/>
            </reference>
            <reference field="21" count="1" selected="0">
              <x v="1"/>
            </reference>
          </references>
        </pivotArea>
        <pivotArea type="data" collapsedLevelsAreSubtotals="1" fieldPosition="0">
          <references count="4">
            <reference field="4294967294" count="7" selected="0">
              <x v="1"/>
              <x v="2"/>
              <x v="3"/>
              <x v="4"/>
              <x v="5"/>
              <x v="6"/>
              <x v="7"/>
            </reference>
            <reference field="19" count="1">
              <x v="1"/>
            </reference>
            <reference field="20" count="1" selected="0">
              <x v="1"/>
            </reference>
            <reference field="21" count="1" selected="0">
              <x v="1"/>
            </reference>
          </references>
        </pivotArea>
        <pivotArea type="data" collapsedLevelsAreSubtotals="1" fieldPosition="0">
          <references count="4">
            <reference field="4294967294" count="7" selected="0">
              <x v="1"/>
              <x v="2"/>
              <x v="3"/>
              <x v="4"/>
              <x v="5"/>
              <x v="6"/>
              <x v="7"/>
            </reference>
            <reference field="19" count="1">
              <x v="2"/>
            </reference>
            <reference field="20" count="1" selected="0">
              <x v="1"/>
            </reference>
            <reference field="21" count="1" selected="0">
              <x v="1"/>
            </reference>
          </references>
        </pivotArea>
        <pivotArea type="data" collapsedLevelsAreSubtotals="1" fieldPosition="0">
          <references count="4">
            <reference field="4294967294" count="7" selected="0">
              <x v="1"/>
              <x v="2"/>
              <x v="3"/>
              <x v="4"/>
              <x v="5"/>
              <x v="6"/>
              <x v="7"/>
            </reference>
            <reference field="19" count="1">
              <x v="3"/>
            </reference>
            <reference field="20" count="1" selected="0">
              <x v="1"/>
            </reference>
            <reference field="21" count="1" selected="0">
              <x v="1"/>
            </reference>
          </references>
        </pivotArea>
        <pivotArea type="data" collapsedLevelsAreSubtotals="1" fieldPosition="0">
          <references count="3">
            <reference field="4294967294" count="7" selected="0">
              <x v="1"/>
              <x v="2"/>
              <x v="3"/>
              <x v="4"/>
              <x v="5"/>
              <x v="6"/>
              <x v="7"/>
            </reference>
            <reference field="20" count="1">
              <x v="2"/>
            </reference>
            <reference field="21" count="1" selected="0">
              <x v="1"/>
            </reference>
          </references>
        </pivotArea>
        <pivotArea type="data" collapsedLevelsAreSubtotals="1" fieldPosition="0">
          <references count="4">
            <reference field="4294967294" count="7" selected="0">
              <x v="1"/>
              <x v="2"/>
              <x v="3"/>
              <x v="4"/>
              <x v="5"/>
              <x v="6"/>
              <x v="7"/>
            </reference>
            <reference field="19" count="1">
              <x v="4"/>
            </reference>
            <reference field="20" count="1" selected="0">
              <x v="2"/>
            </reference>
            <reference field="21" count="1" selected="0">
              <x v="1"/>
            </reference>
          </references>
        </pivotArea>
        <pivotArea type="data" collapsedLevelsAreSubtotals="1" fieldPosition="0">
          <references count="4">
            <reference field="4294967294" count="7" selected="0">
              <x v="1"/>
              <x v="2"/>
              <x v="3"/>
              <x v="4"/>
              <x v="5"/>
              <x v="6"/>
              <x v="7"/>
            </reference>
            <reference field="19" count="1">
              <x v="5"/>
            </reference>
            <reference field="20" count="1" selected="0">
              <x v="2"/>
            </reference>
            <reference field="21" count="1" selected="0">
              <x v="1"/>
            </reference>
          </references>
        </pivotArea>
        <pivotArea type="data" collapsedLevelsAreSubtotals="1" fieldPosition="0">
          <references count="4">
            <reference field="4294967294" count="7" selected="0">
              <x v="1"/>
              <x v="2"/>
              <x v="3"/>
              <x v="4"/>
              <x v="5"/>
              <x v="6"/>
              <x v="7"/>
            </reference>
            <reference field="19" count="1">
              <x v="6"/>
            </reference>
            <reference field="20" count="1" selected="0">
              <x v="2"/>
            </reference>
            <reference field="21" count="1" selected="0">
              <x v="1"/>
            </reference>
          </references>
        </pivotArea>
        <pivotArea type="data" collapsedLevelsAreSubtotals="1" fieldPosition="0">
          <references count="3">
            <reference field="4294967294" count="7" selected="0">
              <x v="1"/>
              <x v="2"/>
              <x v="3"/>
              <x v="4"/>
              <x v="5"/>
              <x v="6"/>
              <x v="7"/>
            </reference>
            <reference field="20" count="1">
              <x v="3"/>
            </reference>
            <reference field="21" count="1" selected="0">
              <x v="1"/>
            </reference>
          </references>
        </pivotArea>
        <pivotArea type="data" collapsedLevelsAreSubtotals="1" fieldPosition="0">
          <references count="4">
            <reference field="4294967294" count="7" selected="0">
              <x v="1"/>
              <x v="2"/>
              <x v="3"/>
              <x v="4"/>
              <x v="5"/>
              <x v="6"/>
              <x v="7"/>
            </reference>
            <reference field="19" count="1">
              <x v="7"/>
            </reference>
            <reference field="20" count="1" selected="0">
              <x v="3"/>
            </reference>
            <reference field="21" count="1" selected="0">
              <x v="1"/>
            </reference>
          </references>
        </pivotArea>
        <pivotArea type="data" collapsedLevelsAreSubtotals="1" fieldPosition="0">
          <references count="4">
            <reference field="4294967294" count="7" selected="0">
              <x v="1"/>
              <x v="2"/>
              <x v="3"/>
              <x v="4"/>
              <x v="5"/>
              <x v="6"/>
              <x v="7"/>
            </reference>
            <reference field="19" count="1">
              <x v="8"/>
            </reference>
            <reference field="20" count="1" selected="0">
              <x v="3"/>
            </reference>
            <reference field="21" count="1" selected="0">
              <x v="1"/>
            </reference>
          </references>
        </pivotArea>
        <pivotArea type="data" collapsedLevelsAreSubtotals="1" fieldPosition="0">
          <references count="4">
            <reference field="4294967294" count="7" selected="0">
              <x v="1"/>
              <x v="2"/>
              <x v="3"/>
              <x v="4"/>
              <x v="5"/>
              <x v="6"/>
              <x v="7"/>
            </reference>
            <reference field="19" count="1">
              <x v="9"/>
            </reference>
            <reference field="20" count="1" selected="0">
              <x v="3"/>
            </reference>
            <reference field="21" count="1" selected="0">
              <x v="1"/>
            </reference>
          </references>
        </pivotArea>
        <pivotArea type="data" collapsedLevelsAreSubtotals="1" fieldPosition="0">
          <references count="3">
            <reference field="4294967294" count="7" selected="0">
              <x v="1"/>
              <x v="2"/>
              <x v="3"/>
              <x v="4"/>
              <x v="5"/>
              <x v="6"/>
              <x v="7"/>
            </reference>
            <reference field="20" count="1">
              <x v="4"/>
            </reference>
            <reference field="21" count="1" selected="0">
              <x v="1"/>
            </reference>
          </references>
        </pivotArea>
        <pivotArea type="data" collapsedLevelsAreSubtotals="1" fieldPosition="0">
          <references count="4">
            <reference field="4294967294" count="7" selected="0">
              <x v="1"/>
              <x v="2"/>
              <x v="3"/>
              <x v="4"/>
              <x v="5"/>
              <x v="6"/>
              <x v="7"/>
            </reference>
            <reference field="19" count="1">
              <x v="10"/>
            </reference>
            <reference field="20" count="1" selected="0">
              <x v="4"/>
            </reference>
            <reference field="21" count="1" selected="0">
              <x v="1"/>
            </reference>
          </references>
        </pivotArea>
        <pivotArea type="data" collapsedLevelsAreSubtotals="1" fieldPosition="0">
          <references count="4">
            <reference field="4294967294" count="7" selected="0">
              <x v="1"/>
              <x v="2"/>
              <x v="3"/>
              <x v="4"/>
              <x v="5"/>
              <x v="6"/>
              <x v="7"/>
            </reference>
            <reference field="19" count="1">
              <x v="11"/>
            </reference>
            <reference field="20" count="1" selected="0">
              <x v="4"/>
            </reference>
            <reference field="21" count="1" selected="0">
              <x v="1"/>
            </reference>
          </references>
        </pivotArea>
        <pivotArea type="data" collapsedLevelsAreSubtotals="1" fieldPosition="0">
          <references count="4">
            <reference field="4294967294" count="7" selected="0">
              <x v="1"/>
              <x v="2"/>
              <x v="3"/>
              <x v="4"/>
              <x v="5"/>
              <x v="6"/>
              <x v="7"/>
            </reference>
            <reference field="19" count="1">
              <x v="12"/>
            </reference>
            <reference field="20" count="1" selected="0">
              <x v="4"/>
            </reference>
            <reference field="21" count="1" selected="0">
              <x v="1"/>
            </reference>
          </references>
        </pivotArea>
        <pivotArea type="data" collapsedLevelsAreSubtotals="1" fieldPosition="0">
          <references count="2">
            <reference field="4294967294" count="7" selected="0">
              <x v="1"/>
              <x v="2"/>
              <x v="3"/>
              <x v="4"/>
              <x v="5"/>
              <x v="6"/>
              <x v="7"/>
            </reference>
            <reference field="21" count="1">
              <x v="2"/>
            </reference>
          </references>
        </pivotArea>
        <pivotArea type="data" collapsedLevelsAreSubtotals="1" fieldPosition="0">
          <references count="3">
            <reference field="4294967294" count="7" selected="0">
              <x v="1"/>
              <x v="2"/>
              <x v="3"/>
              <x v="4"/>
              <x v="5"/>
              <x v="6"/>
              <x v="7"/>
            </reference>
            <reference field="20" count="1">
              <x v="1"/>
            </reference>
            <reference field="21" count="1" selected="0">
              <x v="2"/>
            </reference>
          </references>
        </pivotArea>
        <pivotArea type="data" collapsedLevelsAreSubtotals="1" fieldPosition="0">
          <references count="4">
            <reference field="4294967294" count="7" selected="0">
              <x v="1"/>
              <x v="2"/>
              <x v="3"/>
              <x v="4"/>
              <x v="5"/>
              <x v="6"/>
              <x v="7"/>
            </reference>
            <reference field="19" count="1">
              <x v="1"/>
            </reference>
            <reference field="20" count="1" selected="0">
              <x v="1"/>
            </reference>
            <reference field="21" count="1" selected="0">
              <x v="2"/>
            </reference>
          </references>
        </pivotArea>
        <pivotArea type="data" collapsedLevelsAreSubtotals="1" fieldPosition="0">
          <references count="4">
            <reference field="4294967294" count="7" selected="0">
              <x v="1"/>
              <x v="2"/>
              <x v="3"/>
              <x v="4"/>
              <x v="5"/>
              <x v="6"/>
              <x v="7"/>
            </reference>
            <reference field="19" count="1">
              <x v="2"/>
            </reference>
            <reference field="20" count="1" selected="0">
              <x v="1"/>
            </reference>
            <reference field="21" count="1" selected="0">
              <x v="2"/>
            </reference>
          </references>
        </pivotArea>
        <pivotArea type="data" collapsedLevelsAreSubtotals="1" fieldPosition="0">
          <references count="4">
            <reference field="4294967294" count="7" selected="0">
              <x v="1"/>
              <x v="2"/>
              <x v="3"/>
              <x v="4"/>
              <x v="5"/>
              <x v="6"/>
              <x v="7"/>
            </reference>
            <reference field="19" count="1">
              <x v="3"/>
            </reference>
            <reference field="20" count="1" selected="0">
              <x v="1"/>
            </reference>
            <reference field="21" count="1" selected="0">
              <x v="2"/>
            </reference>
          </references>
        </pivotArea>
        <pivotArea type="data" collapsedLevelsAreSubtotals="1" fieldPosition="0">
          <references count="3">
            <reference field="4294967294" count="7" selected="0">
              <x v="1"/>
              <x v="2"/>
              <x v="3"/>
              <x v="4"/>
              <x v="5"/>
              <x v="6"/>
              <x v="7"/>
            </reference>
            <reference field="20" count="1">
              <x v="2"/>
            </reference>
            <reference field="21" count="1" selected="0">
              <x v="2"/>
            </reference>
          </references>
        </pivotArea>
        <pivotArea type="data" collapsedLevelsAreSubtotals="1" fieldPosition="0">
          <references count="4">
            <reference field="4294967294" count="7" selected="0">
              <x v="1"/>
              <x v="2"/>
              <x v="3"/>
              <x v="4"/>
              <x v="5"/>
              <x v="6"/>
              <x v="7"/>
            </reference>
            <reference field="19" count="1">
              <x v="4"/>
            </reference>
            <reference field="20" count="1" selected="0">
              <x v="2"/>
            </reference>
            <reference field="21" count="1" selected="0">
              <x v="2"/>
            </reference>
          </references>
        </pivotArea>
        <pivotArea type="data" collapsedLevelsAreSubtotals="1" fieldPosition="0">
          <references count="4">
            <reference field="4294967294" count="7" selected="0">
              <x v="1"/>
              <x v="2"/>
              <x v="3"/>
              <x v="4"/>
              <x v="5"/>
              <x v="6"/>
              <x v="7"/>
            </reference>
            <reference field="19" count="1">
              <x v="5"/>
            </reference>
            <reference field="20" count="1" selected="0">
              <x v="2"/>
            </reference>
            <reference field="21" count="1" selected="0">
              <x v="2"/>
            </reference>
          </references>
        </pivotArea>
      </pivotAreas>
    </conditionalFormat>
    <conditionalFormat priority="1">
      <pivotAreas count="1">
        <pivotArea type="data" grandRow="1" outline="0" collapsedLevelsAreSubtotals="1" fieldPosition="0">
          <references count="1">
            <reference field="4294967294" count="7" selected="0">
              <x v="1"/>
              <x v="2"/>
              <x v="3"/>
              <x v="4"/>
              <x v="5"/>
              <x v="6"/>
              <x v="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ữ_liệu_Bên_ngoài_1" connectionId="2" xr16:uid="{CC7149AD-F203-4918-A963-0C0C24B92DE1}" autoFormatId="16" applyNumberFormats="0" applyBorderFormats="0" applyFontFormats="0" applyPatternFormats="0" applyAlignmentFormats="0" applyWidthHeightFormats="0">
  <queryTableRefresh nextId="29">
    <queryTableFields count="23">
      <queryTableField id="1" name="LOGIN_DAY" tableColumnId="1"/>
      <queryTableField id="2" name="D0" tableColumnId="2"/>
      <queryTableField id="3" name="D01-7" tableColumnId="3"/>
      <queryTableField id="4" name="D08-14" tableColumnId="4"/>
      <queryTableField id="5" name="D15-30" tableColumnId="5"/>
      <queryTableField id="6" name="D31-60" tableColumnId="6"/>
      <queryTableField id="7" name="D61-90" tableColumnId="7"/>
      <queryTableField id="8" name="D91-180" tableColumnId="8"/>
      <queryTableField id="9" name="D181-270" tableColumnId="9"/>
      <queryTableField id="10" name="D271-360" tableColumnId="10"/>
      <queryTableField id="11" name="D360+" tableColumnId="11"/>
      <queryTableField id="12" name="D30+" tableColumnId="12"/>
      <queryTableField id="27" name="%D0" tableColumnId="23"/>
      <queryTableField id="19" name="%D01-7" tableColumnId="19"/>
      <queryTableField id="20" name="%D08-14" tableColumnId="20"/>
      <queryTableField id="21" name="%D15-30" tableColumnId="21"/>
      <queryTableField id="22" name="%D30+" tableColumnId="22"/>
      <queryTableField id="13" name="%D31-60" tableColumnId="13"/>
      <queryTableField id="14" name="%D61-90" tableColumnId="14"/>
      <queryTableField id="15" name="%D91-180" tableColumnId="15"/>
      <queryTableField id="16" name="%D181-270" tableColumnId="16"/>
      <queryTableField id="17" name="%D271-360" tableColumnId="17"/>
      <queryTableField id="18" name="%D360+" tableColumnId="1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A309601-4486-473A-B3F6-720219F76A3C}" name="dau_by_retention_cohort_2024_05_17" displayName="dau_by_retention_cohort_2024_05_17" ref="A1:W1234" tableType="queryTable" totalsRowShown="0">
  <autoFilter ref="A1:W1234" xr:uid="{4A309601-4486-473A-B3F6-720219F76A3C}">
    <filterColumn colId="0">
      <filters>
        <dateGroupItem year="2024" dateTimeGrouping="year"/>
        <dateGroupItem year="2023" dateTimeGrouping="year"/>
        <dateGroupItem year="2022" month="9" dateTimeGrouping="month"/>
        <dateGroupItem year="2022" month="10" dateTimeGrouping="month"/>
        <dateGroupItem year="2022" month="11" dateTimeGrouping="month"/>
        <dateGroupItem year="2022" month="12" dateTimeGrouping="month"/>
      </filters>
    </filterColumn>
  </autoFilter>
  <tableColumns count="23">
    <tableColumn id="1" xr3:uid="{8898D870-BAAB-4A9B-8F5F-DB6E3FB8FEAB}" uniqueName="1" name="LOGIN_DAY" queryTableFieldId="1" dataDxfId="214"/>
    <tableColumn id="2" xr3:uid="{78A04718-6323-423B-ACE7-65BC15F1B656}" uniqueName="2" name="D0" queryTableFieldId="2"/>
    <tableColumn id="3" xr3:uid="{D9BF5AFC-6028-46BF-999B-2B1C8C32E336}" uniqueName="3" name="D01-7" queryTableFieldId="3"/>
    <tableColumn id="4" xr3:uid="{E743A2D1-74FB-46C5-981A-002E7DEF5C8D}" uniqueName="4" name="D08-14" queryTableFieldId="4"/>
    <tableColumn id="5" xr3:uid="{996E48E3-C84D-4107-A836-74D8CCF8EDDA}" uniqueName="5" name="D15-30" queryTableFieldId="5"/>
    <tableColumn id="6" xr3:uid="{9612119B-816B-43CC-B189-8FDA9A7E5820}" uniqueName="6" name="D31-60" queryTableFieldId="6"/>
    <tableColumn id="7" xr3:uid="{096420B7-B667-4E1D-B38F-E5045B3D9344}" uniqueName="7" name="D61-90" queryTableFieldId="7"/>
    <tableColumn id="8" xr3:uid="{1D46C6E0-0C05-4CEF-8026-3E233D4F5AE0}" uniqueName="8" name="D91-180" queryTableFieldId="8"/>
    <tableColumn id="9" xr3:uid="{B14B72C1-EB73-4654-A741-6141997DC751}" uniqueName="9" name="D181-270" queryTableFieldId="9"/>
    <tableColumn id="10" xr3:uid="{2247F1A2-F780-4015-8B12-82A8F96B3FED}" uniqueName="10" name="D271-360" queryTableFieldId="10"/>
    <tableColumn id="11" xr3:uid="{D630D4A5-848B-4693-80D4-831E1AF5AF80}" uniqueName="11" name="D360+" queryTableFieldId="11"/>
    <tableColumn id="12" xr3:uid="{44528AD0-9054-4868-B890-7AC207682D81}" uniqueName="12" name="D30+" queryTableFieldId="12"/>
    <tableColumn id="23" xr3:uid="{C2E8960A-CC69-4143-BD27-0C9E5A463668}" uniqueName="23" name="%D0" queryTableFieldId="27"/>
    <tableColumn id="19" xr3:uid="{E7E88850-174B-4EBF-B5BF-3606F388CFCC}" uniqueName="19" name="%D01-7" queryTableFieldId="19" dataDxfId="213"/>
    <tableColumn id="20" xr3:uid="{D9BE59CD-E095-4257-8EBC-8CD621CCE89E}" uniqueName="20" name="%D08-14" queryTableFieldId="20" dataDxfId="212"/>
    <tableColumn id="21" xr3:uid="{2A62B698-B26E-47D0-A5FF-0580389598CA}" uniqueName="21" name="%D15-30" queryTableFieldId="21" dataDxfId="211"/>
    <tableColumn id="22" xr3:uid="{D8EF4723-EB22-4C1B-9B73-7726E6114031}" uniqueName="22" name="%D30+" queryTableFieldId="22" dataDxfId="210"/>
    <tableColumn id="13" xr3:uid="{ECA4B25B-4E55-41A5-8EE9-E8E3289B059D}" uniqueName="13" name="%D31-60" queryTableFieldId="13" dataDxfId="209"/>
    <tableColumn id="14" xr3:uid="{C24B8F90-63B3-4239-8519-15BAB4316608}" uniqueName="14" name="%D61-90" queryTableFieldId="14" dataDxfId="208"/>
    <tableColumn id="15" xr3:uid="{C9C612C4-1874-4A5F-A878-2FD753AB4FEE}" uniqueName="15" name="%D91-180" queryTableFieldId="15" dataDxfId="207"/>
    <tableColumn id="16" xr3:uid="{62F227D8-6000-4371-AEA0-725447581605}" uniqueName="16" name="%D181-270" queryTableFieldId="16" dataDxfId="206"/>
    <tableColumn id="17" xr3:uid="{DBB6CD7E-E41B-4C10-854B-DCE35181DAEA}" uniqueName="17" name="%D271-360" queryTableFieldId="17" dataDxfId="205"/>
    <tableColumn id="18" xr3:uid="{3BEBFDF0-05DE-41E9-8645-C229F4C9D426}" uniqueName="18" name="%D360+" queryTableFieldId="18" dataDxfId="20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F9B8EE-A92A-4FAA-83A6-4BF40291BCBA}" name="Table1" displayName="Table1" ref="A2:S519" totalsRowShown="0" headerRowDxfId="203" headerRowBorderDxfId="202" tableBorderDxfId="201" totalsRowBorderDxfId="200" headerRowCellStyle="Normal 2" dataCellStyle="Normal 2">
  <autoFilter ref="A2:S519" xr:uid="{D2F9B8EE-A92A-4FAA-83A6-4BF40291BCBA}"/>
  <sortState xmlns:xlrd2="http://schemas.microsoft.com/office/spreadsheetml/2017/richdata2" ref="A3:S491">
    <sortCondition ref="A2:A491"/>
  </sortState>
  <tableColumns count="19">
    <tableColumn id="1" xr3:uid="{CC403BA9-C81D-4B12-8C83-5CD188E3EC6A}" name="FIRST_DAY" dataDxfId="199" dataCellStyle="Normal 2"/>
    <tableColumn id="2" xr3:uid="{5104FFED-E829-416C-BC72-8A2B9F025257}" name="New user Acquired D0" dataDxfId="198" dataCellStyle="Normal 2"/>
    <tableColumn id="3" xr3:uid="{85D267CC-B83F-4463-ADBB-5395AF98C4A3}" name="D1" dataDxfId="197" dataCellStyle="Normal 2"/>
    <tableColumn id="4" xr3:uid="{8850B5ED-028B-4F5A-91BD-58E2FFD8191A}" name="D2" dataDxfId="196" dataCellStyle="Normal 2"/>
    <tableColumn id="5" xr3:uid="{9DD7952F-A7A9-49AC-B191-98EFB3E81023}" name="D3" dataDxfId="195" dataCellStyle="Normal 2"/>
    <tableColumn id="6" xr3:uid="{D8F4797D-3A51-404C-A6A4-24DF5393EA91}" name="D4" dataDxfId="194" dataCellStyle="Normal 2"/>
    <tableColumn id="7" xr3:uid="{8B768EA9-ECEA-430D-AC3B-2C2B43988CE3}" name="D5" dataDxfId="193" dataCellStyle="Normal 2"/>
    <tableColumn id="8" xr3:uid="{1A61F5C1-788C-42C2-BEA2-F045E27D409E}" name="D6" dataDxfId="192" dataCellStyle="Normal 2"/>
    <tableColumn id="9" xr3:uid="{16AF6DEB-14AB-4BC5-B4B0-27B6C00CE65A}" name="D7" dataDxfId="191" dataCellStyle="Normal 2"/>
    <tableColumn id="10" xr3:uid="{214FF715-0706-49E4-9223-1C4C49728DD5}" name="D8" dataDxfId="190" dataCellStyle="Normal 2"/>
    <tableColumn id="11" xr3:uid="{AB9ED0AB-4A5D-4136-AB4B-5A99973F9103}" name="D9" dataDxfId="189" dataCellStyle="Normal 2"/>
    <tableColumn id="12" xr3:uid="{CD556591-23E9-456C-8E0A-F2827AADB21E}" name="D10" dataDxfId="188" dataCellStyle="Normal 2"/>
    <tableColumn id="13" xr3:uid="{88670164-BAD7-455B-A9E1-74386B7CCD8E}" name="D11" dataDxfId="187" dataCellStyle="Normal 2"/>
    <tableColumn id="14" xr3:uid="{EC093276-7779-483A-8A27-064D010E9748}" name="D12" dataDxfId="186" dataCellStyle="Normal 2"/>
    <tableColumn id="15" xr3:uid="{EDE49080-365C-404D-A022-01656E2D0211}" name="D13" dataDxfId="185" dataCellStyle="Normal 2"/>
    <tableColumn id="16" xr3:uid="{29CE1164-0309-4D21-91D3-D79BE50BB072}" name="D14" dataDxfId="184" dataCellStyle="Normal 2"/>
    <tableColumn id="17" xr3:uid="{92518434-E963-449F-B7A1-05F10EF35216}" name="D28" dataDxfId="183" dataCellStyle="Normal 2"/>
    <tableColumn id="18" xr3:uid="{9EDB171E-0EE0-462E-96B9-1EAF173D8FC1}" name="D60" dataDxfId="182" dataCellStyle="Normal 2"/>
    <tableColumn id="19" xr3:uid="{6A3318E7-24F2-4761-A882-59DF7F1950F7}" name="D90" dataDxfId="181" dataCellStyle="Normal 2"/>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C2F7922-A286-4921-BEE9-DC7114B79F74}" name="Table2" displayName="Table2" ref="U2:AM248" totalsRowShown="0" headerRowDxfId="180" dataDxfId="179">
  <autoFilter ref="U2:AM248" xr:uid="{3C2F7922-A286-4921-BEE9-DC7114B79F74}">
    <filterColumn colId="0">
      <filters>
        <dateGroupItem year="2024" dateTimeGrouping="year"/>
        <dateGroupItem year="2023" month="10" dateTimeGrouping="month"/>
        <dateGroupItem year="2023" month="11" dateTimeGrouping="month"/>
        <dateGroupItem year="2023" month="12" dateTimeGrouping="month"/>
      </filters>
    </filterColumn>
  </autoFilter>
  <sortState xmlns:xlrd2="http://schemas.microsoft.com/office/spreadsheetml/2017/richdata2" ref="U3:AM248">
    <sortCondition ref="U2:U248"/>
  </sortState>
  <tableColumns count="19">
    <tableColumn id="1" xr3:uid="{3F9E491E-C164-4F1D-9466-F435BD92B581}" name="FIRST_DAY"/>
    <tableColumn id="2" xr3:uid="{49523648-C094-4B71-9464-99FA87AA70C5}" name="New user Acquired D0" dataDxfId="178"/>
    <tableColumn id="3" xr3:uid="{8C1B4502-D1B0-46AF-B4C7-F6684A9BBC85}" name="D1" dataDxfId="177"/>
    <tableColumn id="4" xr3:uid="{49784D1E-41C7-4AAE-899A-39EE5054CE38}" name="D2" dataDxfId="176"/>
    <tableColumn id="5" xr3:uid="{A8A2C7E8-D98F-409E-A068-7878A339E675}" name="D3" dataDxfId="175"/>
    <tableColumn id="6" xr3:uid="{99381229-D040-4E02-B0DE-A02F46BEDA17}" name="D4" dataDxfId="174"/>
    <tableColumn id="7" xr3:uid="{93E6F59C-A84D-4E32-8F6D-7EF4CC553393}" name="D5" dataDxfId="173"/>
    <tableColumn id="8" xr3:uid="{5CD9DDF4-40AC-4CCD-9121-098496B3635D}" name="D6" dataDxfId="172"/>
    <tableColumn id="9" xr3:uid="{71391759-7F24-45FD-B029-12E66E65FA60}" name="D7" dataDxfId="171"/>
    <tableColumn id="10" xr3:uid="{9623F501-45A4-492E-BB57-6450D3752778}" name="D8" dataDxfId="170"/>
    <tableColumn id="11" xr3:uid="{3938B520-5E4A-4898-8D51-80790FC7E5E4}" name="D9" dataDxfId="169"/>
    <tableColumn id="12" xr3:uid="{AEB21504-A0D9-445F-8924-161C009F8A6D}" name="D10" dataDxfId="168"/>
    <tableColumn id="13" xr3:uid="{585E7AFD-B812-4CE9-A684-52DB11BD99E4}" name="D11" dataDxfId="167"/>
    <tableColumn id="14" xr3:uid="{80E58123-FB59-48D0-95A9-01D4D8F24871}" name="D12" dataDxfId="166"/>
    <tableColumn id="15" xr3:uid="{82984D69-21A1-4459-AA44-D7D220B563CA}" name="D13" dataDxfId="165"/>
    <tableColumn id="16" xr3:uid="{558853E8-1066-47DD-89FB-E5CA95BEF2FC}" name="D14" dataDxfId="164"/>
    <tableColumn id="17" xr3:uid="{5019C805-51A7-43E3-BC91-EA8C5DCC399D}" name="D28" dataDxfId="163"/>
    <tableColumn id="18" xr3:uid="{0A35C6D0-1E1B-4BF6-B938-C3F5E1BC39C9}" name="D60" dataDxfId="162"/>
    <tableColumn id="19" xr3:uid="{32577703-DBDA-417E-B715-46FC74CFDE19}" name="D90" dataDxfId="161"/>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C49E25F-7F68-462A-92F8-6D117102BA9B}" name="Table3" displayName="Table3" ref="AO2:BG248" totalsRowShown="0" headerRowDxfId="160" dataDxfId="159">
  <autoFilter ref="AO2:BG248" xr:uid="{2C49E25F-7F68-462A-92F8-6D117102BA9B}"/>
  <sortState xmlns:xlrd2="http://schemas.microsoft.com/office/spreadsheetml/2017/richdata2" ref="AO3:BG248">
    <sortCondition ref="AO2:AO248"/>
  </sortState>
  <tableColumns count="19">
    <tableColumn id="1" xr3:uid="{2637DA07-4E53-4D46-A395-CE50563F92AA}" name="FIRST_DAY" dataDxfId="158"/>
    <tableColumn id="2" xr3:uid="{4B97EDDE-658D-4028-8174-73420D809217}" name="New user Acquired D0" dataDxfId="157"/>
    <tableColumn id="3" xr3:uid="{D4DD61B6-4E85-45FC-93DF-79D78DCF693F}" name="D1" dataDxfId="156"/>
    <tableColumn id="4" xr3:uid="{6E79CCE5-CD2F-4B27-A7C0-006A52B63AED}" name="D2" dataDxfId="155"/>
    <tableColumn id="5" xr3:uid="{9309BC7B-4CEE-44C5-99AD-DA2E8C8C485E}" name="D3" dataDxfId="154"/>
    <tableColumn id="6" xr3:uid="{4C703174-300B-4FD9-9B01-06228F3B2D23}" name="D4" dataDxfId="153"/>
    <tableColumn id="7" xr3:uid="{D21AFFE6-D564-4B18-ADF4-82DD6A57869E}" name="D5" dataDxfId="152"/>
    <tableColumn id="8" xr3:uid="{194041B5-5979-4FC5-9D37-9FC9801CFFEE}" name="D6" dataDxfId="151"/>
    <tableColumn id="9" xr3:uid="{A4E51F11-865C-4FE6-AF6E-CAD550BC8688}" name="D7" dataDxfId="150"/>
    <tableColumn id="10" xr3:uid="{9EF36959-148E-4229-B478-A66F1921E2CF}" name="D8" dataDxfId="149"/>
    <tableColumn id="11" xr3:uid="{08E3D129-0C87-43C3-B12D-2B5A7D35697C}" name="D9" dataDxfId="148"/>
    <tableColumn id="12" xr3:uid="{32FEAA23-0ECF-49D9-A438-1179512B22FD}" name="D10" dataDxfId="147"/>
    <tableColumn id="13" xr3:uid="{91A7968A-F704-437C-B7EF-AA7BAB761B68}" name="D11" dataDxfId="146"/>
    <tableColumn id="14" xr3:uid="{60342174-1CB2-4F71-97D8-2FA9F7BDB64B}" name="D12" dataDxfId="145"/>
    <tableColumn id="15" xr3:uid="{B31F4A8E-18CF-492E-AA0A-0F8FE6DC3CD9}" name="D13" dataDxfId="144"/>
    <tableColumn id="16" xr3:uid="{837D45F6-621E-4116-BBD4-724C3C55CF71}" name="D14" dataDxfId="143"/>
    <tableColumn id="17" xr3:uid="{745D7123-9103-4F6C-A808-26EA3C01D3A4}" name="D28" dataDxfId="142"/>
    <tableColumn id="18" xr3:uid="{C8AE1E1F-1957-4D4A-9A5B-4F93318196B4}" name="D60" dataDxfId="141"/>
    <tableColumn id="19" xr3:uid="{120BA33E-0116-4D4A-8A5E-624EE820B5B2}" name="D90" dataDxfId="140"/>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26EFCCC-0D25-46E1-8EE7-06716D42CCFF}" name="Table4" displayName="Table4" ref="BI2:CA248" totalsRowShown="0" headerRowDxfId="139" dataDxfId="138">
  <autoFilter ref="BI2:CA248" xr:uid="{E26EFCCC-0D25-46E1-8EE7-06716D42CCFF}"/>
  <sortState xmlns:xlrd2="http://schemas.microsoft.com/office/spreadsheetml/2017/richdata2" ref="BI3:CA248">
    <sortCondition ref="BI2:BI248"/>
  </sortState>
  <tableColumns count="19">
    <tableColumn id="1" xr3:uid="{A9E8A80A-E19F-45B8-BDC1-ED0D6F50AFB4}" name="FIRST_DAY" dataDxfId="137"/>
    <tableColumn id="2" xr3:uid="{087CB028-9142-41FB-85C3-DDEDAA314A23}" name="New user Acquired D0" dataDxfId="136"/>
    <tableColumn id="3" xr3:uid="{703629B8-3994-49BB-9D34-D935FDD4638E}" name="D1" dataDxfId="135"/>
    <tableColumn id="4" xr3:uid="{A9002BA4-39B1-4E21-9ED1-49F76F467B8C}" name="D2" dataDxfId="134"/>
    <tableColumn id="5" xr3:uid="{581ECBF1-3F95-4D4D-B2BB-1A9A29DC5ED3}" name="D3" dataDxfId="133"/>
    <tableColumn id="6" xr3:uid="{7970FA82-D81A-44FF-A560-B9A432F1F563}" name="D4" dataDxfId="132"/>
    <tableColumn id="7" xr3:uid="{86DDD4A0-4F81-4C35-B7BD-FD4CCCA797D5}" name="D5" dataDxfId="131"/>
    <tableColumn id="8" xr3:uid="{237358DD-00E8-4893-A187-C196D418EBA3}" name="D6" dataDxfId="130"/>
    <tableColumn id="9" xr3:uid="{97ED9CF1-E0DF-4DFF-A1BE-C0F72336C1BE}" name="D7" dataDxfId="129"/>
    <tableColumn id="10" xr3:uid="{B56D0606-9D31-4D88-8E55-3F94CFB0A823}" name="D8" dataDxfId="128"/>
    <tableColumn id="11" xr3:uid="{6DE09387-4032-42B0-95FF-C8D0CE4E4C91}" name="D9" dataDxfId="127"/>
    <tableColumn id="12" xr3:uid="{567CE181-4093-456A-9530-4D62B748E302}" name="D10" dataDxfId="126"/>
    <tableColumn id="13" xr3:uid="{F3166752-4E97-46EE-B27A-B8C891264934}" name="D11" dataDxfId="125"/>
    <tableColumn id="14" xr3:uid="{09FDDF94-BD64-4DAC-9AA6-864D8E65B82D}" name="D12" dataDxfId="124"/>
    <tableColumn id="15" xr3:uid="{2C33571A-6BEE-4096-AB50-D16401515DD4}" name="D13" dataDxfId="123"/>
    <tableColumn id="16" xr3:uid="{B64A14FD-F294-4674-9B06-CB3A5409A82F}" name="D14" dataDxfId="122"/>
    <tableColumn id="17" xr3:uid="{760E6786-8BD1-4296-8999-7F73B87FC655}" name="D28" dataDxfId="121"/>
    <tableColumn id="18" xr3:uid="{FCC04EB0-7682-4B95-BA90-0A6012A32EE2}" name="D60" dataDxfId="120"/>
    <tableColumn id="19" xr3:uid="{877C33F3-6DA0-4717-86CD-34B593267DC0}" name="D90" dataDxfId="119"/>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220F076-CF78-4381-984E-397517B5BA89}" name="Table57" displayName="Table57" ref="A2:S248" totalsRowShown="0">
  <autoFilter ref="A2:S248" xr:uid="{3220F076-CF78-4381-984E-397517B5BA89}"/>
  <sortState xmlns:xlrd2="http://schemas.microsoft.com/office/spreadsheetml/2017/richdata2" ref="A3:S248">
    <sortCondition ref="A2:A248"/>
  </sortState>
  <tableColumns count="19">
    <tableColumn id="1" xr3:uid="{4D39BA60-E906-4BC5-9776-3B58F1AB62AD}" name="FIRST_DAY" dataDxfId="118"/>
    <tableColumn id="2" xr3:uid="{75F33510-5CAB-491D-800A-C6C2778D78BD}" name="New user Acquired D0" dataDxfId="117"/>
    <tableColumn id="3" xr3:uid="{376432EF-8169-489F-9ADE-D5928C79E735}" name="D1" dataDxfId="116"/>
    <tableColumn id="4" xr3:uid="{4DD7FB24-B3E7-4EB9-8009-82DA8488FB52}" name="D2" dataDxfId="115"/>
    <tableColumn id="5" xr3:uid="{5D4601AE-0BFA-4508-9398-C70B3173ED69}" name="D3" dataDxfId="114"/>
    <tableColumn id="6" xr3:uid="{71F76A4E-FAF4-4A26-8661-18E696E4F481}" name="D4" dataDxfId="113"/>
    <tableColumn id="7" xr3:uid="{961C9A4A-7D31-4F13-A7A1-FD56245BCCC2}" name="D5" dataDxfId="112"/>
    <tableColumn id="8" xr3:uid="{7CCC1282-0F29-4683-8A93-504BEF5EA44D}" name="D6" dataDxfId="111"/>
    <tableColumn id="9" xr3:uid="{54823624-5C40-4DE9-BB24-5BBFFC44A979}" name="D7" dataDxfId="110"/>
    <tableColumn id="10" xr3:uid="{7D15C2B1-6650-46BD-ADAE-21D03A511C11}" name="D8" dataDxfId="109"/>
    <tableColumn id="11" xr3:uid="{92A10AD4-D231-44D1-9FB9-0CE56B4DD6C9}" name="D9" dataDxfId="108"/>
    <tableColumn id="12" xr3:uid="{5933529E-EAD2-4175-B703-7F2DD44F830D}" name="D10" dataDxfId="107"/>
    <tableColumn id="13" xr3:uid="{77F5A94B-7819-4EA0-818F-E19577509C39}" name="D11" dataDxfId="106"/>
    <tableColumn id="14" xr3:uid="{4DD4208D-CA6B-4FAA-8B57-BBEDE5EC5EC8}" name="D12" dataDxfId="105"/>
    <tableColumn id="15" xr3:uid="{0F04EC01-E1C1-43FD-9C5D-4C18F9F0F99C}" name="D13" dataDxfId="104"/>
    <tableColumn id="16" xr3:uid="{C43FEDAD-5696-415A-88F6-8A809BFEDEEB}" name="D14" dataDxfId="103"/>
    <tableColumn id="17" xr3:uid="{B0E5FB03-84E4-4EC7-847C-A6B96EC4010D}" name="D28" dataDxfId="102"/>
    <tableColumn id="18" xr3:uid="{A5679E19-A8C2-4FEB-BEBE-EE9E5B08F8D1}" name="D60" dataDxfId="101"/>
    <tableColumn id="19" xr3:uid="{B30BD54D-D10B-4B53-B948-B98F51166902}" name="D90" dataDxfId="10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 dT="2024-05-10T08:10:57.55" personId="{9F07CF97-E485-4BF3-8490-7DEC9953A0F7}" id="{5980D4AF-0E9B-43D0-8E89-6B14568FEA58}">
    <text>Feature Retention on Fri, Sat since V4</text>
  </threadedComment>
</ThreadedComments>
</file>

<file path=xl/threadedComments/threadedComment2.xml><?xml version="1.0" encoding="utf-8"?>
<ThreadedComments xmlns="http://schemas.microsoft.com/office/spreadsheetml/2018/threadedcomments" xmlns:x="http://schemas.openxmlformats.org/spreadsheetml/2006/main">
  <threadedComment ref="B1" dT="2024-05-10T08:09:06.84" personId="{9F07CF97-E485-4BF3-8490-7DEC9953A0F7}" id="{01C589E6-D29A-47BD-8EFE-FDA32D32F4E2}">
    <text>APD Retention on Fri, Sat for Users who use a specific feature during V4</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https://dashboard.applaydu.com/question/2567-dau-by-retention-cohort"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dashboard.applaydu.com/question/2647-rolling-retention-daily-cohort" TargetMode="External"/></Relationships>
</file>

<file path=xl/worksheets/_rels/sheet1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 Id="rId4"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hyperlink" Target="https://dashboard.applaydu.com/question/3328-ftue-new-activity-funnel-since-4-6-1-free-users?idate=2024-04-08~2024-05-06" TargetMode="External"/><Relationship Id="rId7" Type="http://schemas.openxmlformats.org/officeDocument/2006/relationships/comments" Target="../comments3.xml"/><Relationship Id="rId2" Type="http://schemas.openxmlformats.org/officeDocument/2006/relationships/hyperlink" Target="https://dashboard.applaydu.com/question/3327-ftue-new-activity-funnel-since-4-6-1-scan-users?idate=2024-04-08~2024-05-06" TargetMode="External"/><Relationship Id="rId1" Type="http://schemas.openxmlformats.org/officeDocument/2006/relationships/hyperlink" Target="https://dashboard.applaydu.com/question/2709-ftue-new-funnel-v4" TargetMode="External"/><Relationship Id="rId6" Type="http://schemas.openxmlformats.org/officeDocument/2006/relationships/vmlDrawing" Target="../drawings/vmlDrawing3.vml"/><Relationship Id="rId5" Type="http://schemas.openxmlformats.org/officeDocument/2006/relationships/hyperlink" Target="../../../../../../../../:p:/r/personal/an_vonguyenhoai_gameloft_com/Documents/User%20Activity%20Funnel.pptx?d=w395b58c725c644b7b33d2f111721ef66&amp;csf=1&amp;web=1&amp;e=r4Hvhw" TargetMode="External"/><Relationship Id="rId4" Type="http://schemas.openxmlformats.org/officeDocument/2006/relationships/hyperlink" Target="https://dashboard.applaydu.com/question/2709-ftue-new-funnel-v4"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7AB51-4E41-43DF-803E-14AF0E106A4C}">
  <dimension ref="B1:Y150"/>
  <sheetViews>
    <sheetView showGridLines="0" zoomScale="106" zoomScaleNormal="106" workbookViewId="0">
      <selection activeCell="B2" sqref="B2"/>
    </sheetView>
  </sheetViews>
  <sheetFormatPr defaultRowHeight="15"/>
  <cols>
    <col min="2" max="2" width="21" customWidth="1"/>
    <col min="3" max="3" width="16.28515625" customWidth="1"/>
    <col min="4" max="4" width="11" style="1" customWidth="1"/>
    <col min="5" max="5" width="11.140625" style="2" customWidth="1"/>
    <col min="6" max="6" width="11.140625" style="3" customWidth="1"/>
    <col min="7" max="11" width="11.140625" customWidth="1"/>
    <col min="12" max="13" width="13" customWidth="1"/>
    <col min="14" max="14" width="10.5703125" customWidth="1"/>
    <col min="15" max="18" width="11.140625" customWidth="1"/>
  </cols>
  <sheetData>
    <row r="1" spans="2:25" ht="38.25" customHeight="1">
      <c r="B1" s="10" t="s">
        <v>0</v>
      </c>
      <c r="C1" s="564" t="s">
        <v>1</v>
      </c>
      <c r="D1" s="564"/>
      <c r="E1" s="564"/>
    </row>
    <row r="2" spans="2:25" ht="30.75" thickBot="1">
      <c r="B2" s="28" t="s">
        <v>2</v>
      </c>
      <c r="C2" s="22" t="s">
        <v>3</v>
      </c>
      <c r="D2" s="29"/>
      <c r="E2" s="39" t="s">
        <v>4</v>
      </c>
      <c r="F2" s="39" t="s">
        <v>5</v>
      </c>
      <c r="G2" s="39" t="s">
        <v>6</v>
      </c>
      <c r="H2" s="39" t="s">
        <v>7</v>
      </c>
      <c r="I2" s="39" t="s">
        <v>8</v>
      </c>
      <c r="J2" s="39" t="s">
        <v>9</v>
      </c>
      <c r="K2" s="40" t="s">
        <v>10</v>
      </c>
      <c r="L2" s="5"/>
      <c r="M2" s="5"/>
      <c r="N2" s="5"/>
      <c r="O2" s="5"/>
      <c r="P2" s="5"/>
      <c r="Q2" s="5"/>
      <c r="R2" s="5"/>
      <c r="S2" s="5"/>
      <c r="T2" s="5"/>
      <c r="U2" s="5"/>
      <c r="V2" s="5"/>
      <c r="W2" s="5"/>
      <c r="X2" s="5"/>
      <c r="Y2" s="5"/>
    </row>
    <row r="3" spans="2:25" s="27" customFormat="1" ht="24" customHeight="1">
      <c r="B3" s="51" t="s">
        <v>11</v>
      </c>
      <c r="C3" s="52">
        <v>2344307</v>
      </c>
      <c r="D3" s="53">
        <v>2344307</v>
      </c>
      <c r="E3" s="54">
        <v>0.177288</v>
      </c>
      <c r="F3" s="54">
        <v>8.1573999999999994E-2</v>
      </c>
      <c r="G3" s="54">
        <v>5.1652999999999998E-2</v>
      </c>
      <c r="H3" s="54">
        <v>4.2382000000000003E-2</v>
      </c>
      <c r="I3" s="54">
        <v>3.6632999999999999E-2</v>
      </c>
      <c r="J3" s="54">
        <v>3.5595000000000002E-2</v>
      </c>
      <c r="K3" s="55">
        <v>4.2535999999999997E-2</v>
      </c>
      <c r="L3" s="56"/>
      <c r="M3" s="56"/>
      <c r="N3" s="56"/>
      <c r="O3" s="56"/>
      <c r="P3" s="56"/>
      <c r="Q3" s="56"/>
      <c r="R3" s="56"/>
      <c r="S3" s="56"/>
      <c r="T3" s="56"/>
      <c r="U3" s="56"/>
      <c r="V3" s="56"/>
      <c r="W3" s="56"/>
      <c r="X3" s="56"/>
      <c r="Y3" s="56"/>
    </row>
    <row r="4" spans="2:25" s="27" customFormat="1" ht="24" customHeight="1">
      <c r="B4" s="51" t="s">
        <v>12</v>
      </c>
      <c r="C4" s="57">
        <v>2045169</v>
      </c>
      <c r="D4" s="53">
        <v>2045169</v>
      </c>
      <c r="E4" s="58">
        <v>0.17100000000000001</v>
      </c>
      <c r="F4" s="58">
        <v>7.5999999999999998E-2</v>
      </c>
      <c r="G4" s="58">
        <v>4.7E-2</v>
      </c>
      <c r="H4" s="58">
        <v>3.9E-2</v>
      </c>
      <c r="I4" s="58">
        <v>3.4000000000000002E-2</v>
      </c>
      <c r="J4" s="58">
        <v>3.3000000000000002E-2</v>
      </c>
      <c r="K4" s="59">
        <v>4.1000000000000002E-2</v>
      </c>
      <c r="L4" s="56"/>
      <c r="M4" s="56"/>
      <c r="N4" s="56"/>
      <c r="O4" s="56"/>
      <c r="P4" s="56"/>
      <c r="Q4" s="56"/>
      <c r="R4" s="56"/>
      <c r="S4" s="56"/>
      <c r="T4" s="56"/>
      <c r="U4" s="56"/>
      <c r="V4" s="56"/>
      <c r="W4" s="56"/>
      <c r="X4" s="56"/>
      <c r="Y4" s="56"/>
    </row>
    <row r="5" spans="2:25" s="27" customFormat="1" ht="24" customHeight="1">
      <c r="B5" s="51" t="s">
        <v>13</v>
      </c>
      <c r="C5" s="57">
        <v>1653239</v>
      </c>
      <c r="D5" s="42">
        <v>1653239</v>
      </c>
      <c r="E5" s="58">
        <v>0.22095699999999999</v>
      </c>
      <c r="F5" s="58">
        <v>0.10446800000000001</v>
      </c>
      <c r="G5" s="58">
        <v>6.7305000000000004E-2</v>
      </c>
      <c r="H5" s="58">
        <v>5.5051999999999997E-2</v>
      </c>
      <c r="I5" s="58">
        <v>4.7717000000000002E-2</v>
      </c>
      <c r="J5" s="58">
        <v>4.5768999999999997E-2</v>
      </c>
      <c r="K5" s="59">
        <v>5.2658999999999997E-2</v>
      </c>
      <c r="L5" s="56"/>
      <c r="N5" s="56"/>
      <c r="O5" s="56"/>
      <c r="P5" s="56"/>
      <c r="Q5" s="56"/>
      <c r="R5" s="56"/>
      <c r="S5" s="56"/>
      <c r="T5" s="56"/>
      <c r="U5" s="56"/>
      <c r="V5" s="56"/>
      <c r="W5" s="56"/>
      <c r="X5" s="56"/>
      <c r="Y5" s="56"/>
    </row>
    <row r="6" spans="2:25" s="4" customFormat="1" ht="24" customHeight="1">
      <c r="B6" s="51" t="s">
        <v>14</v>
      </c>
      <c r="C6" s="57">
        <v>799406</v>
      </c>
      <c r="D6" s="42">
        <v>799406</v>
      </c>
      <c r="E6" s="58">
        <v>0.17167199999999999</v>
      </c>
      <c r="F6" s="58">
        <v>7.8666E-2</v>
      </c>
      <c r="G6" s="58">
        <v>5.0675999999999999E-2</v>
      </c>
      <c r="H6" s="58">
        <v>4.1515000000000003E-2</v>
      </c>
      <c r="I6" s="58">
        <v>3.5867000000000003E-2</v>
      </c>
      <c r="J6" s="58">
        <v>3.4127999999999999E-2</v>
      </c>
      <c r="K6" s="59">
        <v>4.0526E-2</v>
      </c>
      <c r="L6" s="56"/>
      <c r="M6" s="56"/>
      <c r="N6" s="56"/>
      <c r="O6" s="56"/>
      <c r="P6" s="56"/>
      <c r="Q6" s="56"/>
      <c r="R6" s="56"/>
      <c r="S6" s="56"/>
      <c r="T6" s="56"/>
      <c r="U6" s="56"/>
      <c r="V6" s="56"/>
      <c r="W6" s="56"/>
      <c r="X6" s="56"/>
      <c r="Y6" s="56"/>
    </row>
    <row r="7" spans="2:25" s="27" customFormat="1" ht="24" customHeight="1">
      <c r="B7" s="51" t="s">
        <v>15</v>
      </c>
      <c r="C7" s="57">
        <v>275506</v>
      </c>
      <c r="D7" s="42">
        <v>275506</v>
      </c>
      <c r="E7" s="58">
        <v>0.111624</v>
      </c>
      <c r="F7" s="58">
        <v>5.3657999999999997E-2</v>
      </c>
      <c r="G7" s="58">
        <v>3.6072E-2</v>
      </c>
      <c r="H7" s="58">
        <v>3.1178999999999998E-2</v>
      </c>
      <c r="I7" s="58">
        <v>2.7687E-2</v>
      </c>
      <c r="J7" s="58">
        <v>2.8122999999999999E-2</v>
      </c>
      <c r="K7" s="59">
        <v>3.4078999999999998E-2</v>
      </c>
      <c r="L7" s="56"/>
      <c r="M7" s="56"/>
      <c r="N7" s="56"/>
      <c r="O7" s="56"/>
      <c r="P7" s="56"/>
      <c r="Q7" s="56"/>
      <c r="R7" s="56"/>
      <c r="S7" s="56"/>
      <c r="T7" s="56"/>
      <c r="U7" s="56"/>
      <c r="V7" s="56"/>
      <c r="W7" s="56"/>
      <c r="X7" s="56"/>
      <c r="Y7" s="56"/>
    </row>
    <row r="8" spans="2:25" s="27" customFormat="1" ht="24" customHeight="1">
      <c r="B8" s="51" t="s">
        <v>16</v>
      </c>
      <c r="C8" s="57">
        <v>242857</v>
      </c>
      <c r="D8" s="42">
        <v>242857</v>
      </c>
      <c r="E8" s="58">
        <v>9.5949000000000007E-2</v>
      </c>
      <c r="F8" s="58">
        <v>4.5241000000000003E-2</v>
      </c>
      <c r="G8" s="58">
        <v>2.9276E-2</v>
      </c>
      <c r="H8" s="58">
        <v>2.4112999999999999E-2</v>
      </c>
      <c r="I8" s="58">
        <v>2.1288000000000001E-2</v>
      </c>
      <c r="J8" s="58">
        <v>2.0958999999999998E-2</v>
      </c>
      <c r="K8" s="59">
        <v>2.5957999999999998E-2</v>
      </c>
      <c r="L8" s="60"/>
      <c r="M8" s="56"/>
      <c r="N8" s="56"/>
      <c r="O8" s="56"/>
      <c r="P8" s="56"/>
      <c r="Q8" s="56"/>
      <c r="R8" s="56"/>
      <c r="S8" s="56"/>
      <c r="T8" s="56"/>
      <c r="U8" s="56"/>
      <c r="V8" s="56"/>
      <c r="W8" s="56"/>
      <c r="X8" s="56"/>
      <c r="Y8" s="56"/>
    </row>
    <row r="9" spans="2:25" s="27" customFormat="1" ht="24" customHeight="1">
      <c r="B9" s="61" t="s">
        <v>17</v>
      </c>
      <c r="C9" s="62">
        <v>2583149</v>
      </c>
      <c r="D9" s="117"/>
      <c r="E9" s="63">
        <v>0.21868599999999999</v>
      </c>
      <c r="F9" s="63">
        <v>0.100672</v>
      </c>
      <c r="G9" s="63">
        <v>6.4562999999999995E-2</v>
      </c>
      <c r="H9" s="63">
        <v>5.2263999999999998E-2</v>
      </c>
      <c r="I9" s="63">
        <v>4.5059000000000002E-2</v>
      </c>
      <c r="J9" s="63">
        <v>4.2828999999999999E-2</v>
      </c>
      <c r="K9" s="64">
        <v>4.8177999999999999E-2</v>
      </c>
      <c r="L9" s="56"/>
      <c r="M9" s="56"/>
      <c r="N9" s="56"/>
      <c r="O9" s="56"/>
      <c r="P9" s="56"/>
      <c r="Q9" s="56"/>
      <c r="R9" s="56"/>
      <c r="S9" s="56"/>
      <c r="T9" s="56"/>
      <c r="U9" s="56"/>
      <c r="V9" s="56"/>
      <c r="W9" s="56"/>
      <c r="X9" s="56"/>
      <c r="Y9" s="56"/>
    </row>
    <row r="10" spans="2:25">
      <c r="B10" s="5"/>
      <c r="C10" s="5"/>
      <c r="D10" s="8"/>
      <c r="E10" s="5"/>
      <c r="F10" s="5"/>
      <c r="G10" s="5"/>
      <c r="H10" s="5"/>
      <c r="I10" s="5"/>
      <c r="J10" s="5"/>
      <c r="K10" s="5"/>
      <c r="L10" s="5"/>
      <c r="M10" s="5"/>
      <c r="N10" s="5"/>
      <c r="O10" s="5"/>
      <c r="P10" s="5"/>
      <c r="Q10" s="5"/>
      <c r="R10" s="5"/>
      <c r="S10" s="5"/>
      <c r="T10" s="5"/>
      <c r="U10" s="5"/>
      <c r="V10" s="5"/>
      <c r="W10" s="5"/>
      <c r="X10" s="5"/>
    </row>
    <row r="11" spans="2:25" ht="48" customHeight="1">
      <c r="B11" s="9" t="s">
        <v>18</v>
      </c>
      <c r="C11" s="564" t="s">
        <v>1</v>
      </c>
      <c r="D11" s="564"/>
      <c r="E11" s="564"/>
      <c r="F11" s="5"/>
      <c r="G11" s="5"/>
      <c r="H11" s="5"/>
      <c r="I11" s="5"/>
      <c r="J11" s="5"/>
      <c r="K11" s="5"/>
      <c r="L11" s="5"/>
      <c r="M11" s="5"/>
      <c r="N11" s="5"/>
      <c r="O11" s="5"/>
      <c r="P11" s="5"/>
      <c r="Q11" s="5"/>
      <c r="R11" s="5"/>
      <c r="S11" s="5"/>
      <c r="T11" s="5"/>
      <c r="U11" s="5"/>
      <c r="V11" s="5"/>
      <c r="W11" s="5"/>
      <c r="X11" s="5"/>
    </row>
    <row r="12" spans="2:25" ht="45" customHeight="1">
      <c r="B12" s="65" t="s">
        <v>19</v>
      </c>
      <c r="C12" s="69" t="s">
        <v>20</v>
      </c>
      <c r="D12" s="69" t="s">
        <v>13</v>
      </c>
      <c r="E12" s="69" t="s">
        <v>14</v>
      </c>
      <c r="F12" s="69" t="s">
        <v>21</v>
      </c>
      <c r="G12" s="70" t="s">
        <v>16</v>
      </c>
      <c r="L12" s="5"/>
      <c r="M12" s="5"/>
      <c r="N12" s="5"/>
      <c r="O12" s="5"/>
      <c r="P12" s="5"/>
      <c r="Q12" s="5"/>
      <c r="R12" s="5"/>
      <c r="S12" s="5"/>
      <c r="T12" s="5"/>
      <c r="U12" s="5"/>
      <c r="V12" s="5"/>
      <c r="W12" s="5"/>
      <c r="X12" s="5"/>
    </row>
    <row r="13" spans="2:25">
      <c r="B13" s="66" t="s">
        <v>22</v>
      </c>
      <c r="C13" s="23">
        <v>0.23771700000000001</v>
      </c>
      <c r="D13" s="23">
        <v>0.21690699999999999</v>
      </c>
      <c r="E13" s="23">
        <v>0.16936399999999999</v>
      </c>
      <c r="F13" s="24"/>
      <c r="G13" s="25">
        <v>0.109523</v>
      </c>
      <c r="L13" s="5"/>
      <c r="M13" s="5"/>
      <c r="N13" s="5"/>
      <c r="O13" s="5"/>
      <c r="P13" s="5"/>
      <c r="Q13" s="5"/>
      <c r="R13" s="5"/>
      <c r="S13" s="5"/>
      <c r="T13" s="5"/>
      <c r="U13" s="5"/>
      <c r="V13" s="5"/>
      <c r="W13" s="5"/>
      <c r="X13" s="5"/>
    </row>
    <row r="14" spans="2:25">
      <c r="B14" s="67" t="s">
        <v>23</v>
      </c>
      <c r="C14" s="17">
        <v>0.19123399999999999</v>
      </c>
      <c r="D14" s="17">
        <v>0.22974600000000001</v>
      </c>
      <c r="E14" s="17">
        <v>0.177005</v>
      </c>
      <c r="F14" s="11"/>
      <c r="G14" s="18">
        <v>8.9549000000000004E-2</v>
      </c>
      <c r="L14" s="5"/>
      <c r="M14" s="5"/>
      <c r="N14" s="5"/>
      <c r="O14" s="5"/>
      <c r="P14" s="5"/>
      <c r="Q14" s="5"/>
      <c r="R14" s="5"/>
      <c r="S14" s="5"/>
      <c r="T14" s="5"/>
      <c r="U14" s="5"/>
      <c r="V14" s="5"/>
      <c r="W14" s="5"/>
      <c r="X14" s="5"/>
    </row>
    <row r="15" spans="2:25">
      <c r="B15" s="67" t="s">
        <v>24</v>
      </c>
      <c r="C15" s="17">
        <v>0.15959999999999999</v>
      </c>
      <c r="D15" s="17">
        <v>0.16186300000000001</v>
      </c>
      <c r="E15" s="17">
        <v>0.113438</v>
      </c>
      <c r="F15" s="11"/>
      <c r="G15" s="18">
        <v>6.6992999999999997E-2</v>
      </c>
      <c r="L15" s="5"/>
      <c r="M15" s="5"/>
      <c r="N15" s="5"/>
      <c r="O15" s="5"/>
      <c r="P15" s="5"/>
      <c r="Q15" s="5"/>
      <c r="R15" s="5"/>
      <c r="S15" s="5"/>
      <c r="T15" s="5"/>
      <c r="U15" s="5"/>
      <c r="V15" s="5"/>
      <c r="W15" s="5"/>
      <c r="X15" s="5"/>
    </row>
    <row r="16" spans="2:25">
      <c r="B16" s="67" t="s">
        <v>25</v>
      </c>
      <c r="C16" s="17">
        <v>0.186002</v>
      </c>
      <c r="D16" s="17">
        <v>0.24116799999999999</v>
      </c>
      <c r="E16" s="17">
        <v>0.19093499999999999</v>
      </c>
      <c r="F16" s="11"/>
      <c r="G16" s="18">
        <v>7.6739000000000002E-2</v>
      </c>
      <c r="L16" s="5"/>
      <c r="M16" s="5"/>
      <c r="N16" s="5"/>
      <c r="O16" s="5"/>
      <c r="P16" s="5"/>
      <c r="Q16" s="5"/>
      <c r="R16" s="5"/>
      <c r="S16" s="5"/>
      <c r="T16" s="5"/>
      <c r="U16" s="5"/>
      <c r="V16" s="5"/>
      <c r="W16" s="5"/>
      <c r="X16" s="5"/>
    </row>
    <row r="17" spans="2:24">
      <c r="B17" s="67" t="s">
        <v>26</v>
      </c>
      <c r="C17" s="17">
        <v>0.17695900000000001</v>
      </c>
      <c r="D17" s="17">
        <v>0.210675</v>
      </c>
      <c r="E17" s="17">
        <v>0.15967700000000001</v>
      </c>
      <c r="F17" s="11"/>
      <c r="G17" s="18">
        <v>6.5693000000000001E-2</v>
      </c>
      <c r="L17" s="5"/>
      <c r="M17" s="5"/>
      <c r="N17" s="5"/>
      <c r="O17" s="5"/>
      <c r="P17" s="5"/>
      <c r="Q17" s="5"/>
      <c r="R17" s="5"/>
      <c r="S17" s="5"/>
      <c r="T17" s="5"/>
      <c r="U17" s="5"/>
      <c r="V17" s="5"/>
      <c r="W17" s="5"/>
      <c r="X17" s="5"/>
    </row>
    <row r="18" spans="2:24">
      <c r="B18" s="67" t="s">
        <v>27</v>
      </c>
      <c r="C18" s="17">
        <v>0.182895</v>
      </c>
      <c r="D18" s="17">
        <v>0.239228</v>
      </c>
      <c r="E18" s="17">
        <v>0.18415400000000001</v>
      </c>
      <c r="F18" s="11"/>
      <c r="G18" s="18">
        <v>7.4718000000000007E-2</v>
      </c>
      <c r="L18" s="5"/>
      <c r="M18" s="5"/>
      <c r="N18" s="5"/>
      <c r="O18" s="5"/>
      <c r="P18" s="5"/>
      <c r="Q18" s="5"/>
      <c r="R18" s="5"/>
      <c r="S18" s="5"/>
      <c r="T18" s="5"/>
      <c r="U18" s="5"/>
      <c r="V18" s="5"/>
      <c r="W18" s="5"/>
      <c r="X18" s="5"/>
    </row>
    <row r="19" spans="2:24">
      <c r="B19" s="67" t="s">
        <v>28</v>
      </c>
      <c r="C19" s="17">
        <v>0.16822999999999999</v>
      </c>
      <c r="D19" s="17">
        <v>0.21777299999999999</v>
      </c>
      <c r="E19" s="17">
        <v>0.16888600000000001</v>
      </c>
      <c r="F19" s="11"/>
      <c r="G19" s="18">
        <v>6.9436999999999999E-2</v>
      </c>
      <c r="L19" s="5"/>
      <c r="M19" s="5"/>
      <c r="N19" s="5"/>
      <c r="O19" s="5"/>
      <c r="P19" s="5"/>
      <c r="Q19" s="5"/>
      <c r="R19" s="5"/>
      <c r="S19" s="5"/>
      <c r="T19" s="5"/>
      <c r="U19" s="5"/>
      <c r="V19" s="5"/>
      <c r="W19" s="5"/>
      <c r="X19" s="5"/>
    </row>
    <row r="20" spans="2:24">
      <c r="B20" s="67" t="s">
        <v>29</v>
      </c>
      <c r="C20" s="17">
        <v>0.12495100000000001</v>
      </c>
      <c r="D20" s="17">
        <v>0.16863</v>
      </c>
      <c r="E20" s="17">
        <v>0.14328199999999999</v>
      </c>
      <c r="F20" s="11"/>
      <c r="G20" s="18">
        <v>7.5117000000000003E-2</v>
      </c>
      <c r="L20" s="5"/>
      <c r="M20" s="5"/>
      <c r="N20" s="5"/>
      <c r="O20" s="5"/>
      <c r="P20" s="5"/>
      <c r="Q20" s="5"/>
      <c r="R20" s="5"/>
      <c r="S20" s="5"/>
      <c r="T20" s="5"/>
      <c r="U20" s="5"/>
      <c r="V20" s="5"/>
      <c r="W20" s="5"/>
      <c r="X20" s="5"/>
    </row>
    <row r="21" spans="2:24">
      <c r="B21" s="67" t="s">
        <v>30</v>
      </c>
      <c r="C21" s="17">
        <v>0.167824</v>
      </c>
      <c r="D21" s="17">
        <v>0.23060600000000001</v>
      </c>
      <c r="E21" s="17">
        <v>0.177479</v>
      </c>
      <c r="F21" s="11"/>
      <c r="G21" s="18">
        <v>7.3682999999999998E-2</v>
      </c>
      <c r="L21" s="5"/>
      <c r="M21" s="5"/>
      <c r="N21" s="5"/>
      <c r="O21" s="5"/>
      <c r="P21" s="5"/>
      <c r="Q21" s="5"/>
      <c r="R21" s="5"/>
      <c r="S21" s="5"/>
      <c r="T21" s="5"/>
      <c r="U21" s="5"/>
      <c r="V21" s="5"/>
      <c r="W21" s="5"/>
      <c r="X21" s="5"/>
    </row>
    <row r="22" spans="2:24">
      <c r="B22" s="67" t="s">
        <v>31</v>
      </c>
      <c r="C22" s="17">
        <v>0.143481</v>
      </c>
      <c r="D22" s="17">
        <v>0.196016</v>
      </c>
      <c r="E22" s="17">
        <v>0.13736300000000001</v>
      </c>
      <c r="F22" s="11"/>
      <c r="G22" s="18">
        <v>6.8393999999999996E-2</v>
      </c>
      <c r="L22" s="5"/>
      <c r="M22" s="5"/>
      <c r="N22" s="5"/>
      <c r="O22" s="5"/>
      <c r="P22" s="5"/>
      <c r="Q22" s="5"/>
      <c r="R22" s="5"/>
      <c r="S22" s="5"/>
      <c r="T22" s="5"/>
      <c r="U22" s="5"/>
      <c r="V22" s="5"/>
      <c r="W22" s="5"/>
      <c r="X22" s="5"/>
    </row>
    <row r="23" spans="2:24">
      <c r="B23" s="67" t="s">
        <v>32</v>
      </c>
      <c r="C23" s="17">
        <v>0.16650200000000001</v>
      </c>
      <c r="D23" s="17">
        <v>0.224222</v>
      </c>
      <c r="E23" s="17">
        <v>0.17574699999999999</v>
      </c>
      <c r="F23" s="11"/>
      <c r="G23" s="18">
        <v>7.9506999999999994E-2</v>
      </c>
      <c r="L23" s="5"/>
      <c r="M23" s="5"/>
      <c r="N23" s="5"/>
      <c r="O23" s="5"/>
      <c r="P23" s="5"/>
      <c r="Q23" s="5"/>
      <c r="R23" s="5"/>
      <c r="S23" s="5"/>
      <c r="T23" s="5"/>
      <c r="U23" s="5"/>
      <c r="V23" s="5"/>
      <c r="W23" s="5"/>
      <c r="X23" s="5"/>
    </row>
    <row r="24" spans="2:24">
      <c r="B24" s="67" t="s">
        <v>33</v>
      </c>
      <c r="C24" s="17">
        <v>0.150839</v>
      </c>
      <c r="D24" s="17">
        <v>0.20569000000000001</v>
      </c>
      <c r="E24" s="17">
        <v>0.160667</v>
      </c>
      <c r="F24" s="11"/>
      <c r="G24" s="18">
        <v>0.10036299999999999</v>
      </c>
      <c r="L24" s="5"/>
      <c r="M24" s="5"/>
      <c r="N24" s="5"/>
      <c r="O24" s="5"/>
      <c r="P24" s="5"/>
      <c r="Q24" s="5"/>
      <c r="R24" s="5"/>
      <c r="S24" s="5"/>
      <c r="T24" s="5"/>
      <c r="U24" s="5"/>
      <c r="V24" s="5"/>
      <c r="W24" s="5"/>
      <c r="X24" s="5"/>
    </row>
    <row r="25" spans="2:24">
      <c r="B25" s="67" t="s">
        <v>34</v>
      </c>
      <c r="C25" s="17">
        <v>0.14871100000000001</v>
      </c>
      <c r="D25" s="17">
        <v>0.20350299999999999</v>
      </c>
      <c r="E25" s="17">
        <v>0.16685900000000001</v>
      </c>
      <c r="F25" s="11"/>
      <c r="G25" s="18">
        <v>0.102037</v>
      </c>
      <c r="L25" s="5"/>
      <c r="M25" s="5"/>
      <c r="N25" s="5"/>
      <c r="O25" s="5"/>
      <c r="P25" s="5"/>
      <c r="Q25" s="5"/>
      <c r="R25" s="5"/>
      <c r="S25" s="5"/>
      <c r="T25" s="5"/>
      <c r="U25" s="5"/>
      <c r="V25" s="5"/>
      <c r="W25" s="5"/>
      <c r="X25" s="5"/>
    </row>
    <row r="26" spans="2:24">
      <c r="B26" s="67" t="s">
        <v>35</v>
      </c>
      <c r="C26" s="17">
        <v>0.167821</v>
      </c>
      <c r="D26" s="17">
        <v>0.228126</v>
      </c>
      <c r="E26" s="17">
        <v>0.180727</v>
      </c>
      <c r="F26" s="11"/>
      <c r="G26" s="18">
        <v>0.10742599999999999</v>
      </c>
      <c r="L26" s="5"/>
      <c r="M26" s="5"/>
      <c r="N26" s="5"/>
      <c r="O26" s="5"/>
    </row>
    <row r="27" spans="2:24">
      <c r="B27" s="67" t="s">
        <v>36</v>
      </c>
      <c r="C27" s="17">
        <v>0.18160599999999999</v>
      </c>
      <c r="D27" s="17">
        <v>0.22809099999999999</v>
      </c>
      <c r="E27" s="17">
        <v>0.178145</v>
      </c>
      <c r="F27" s="17">
        <v>0.12665999999999999</v>
      </c>
      <c r="G27" s="18">
        <v>0.111911</v>
      </c>
      <c r="L27" s="5"/>
      <c r="M27" s="5"/>
      <c r="N27" s="5"/>
      <c r="O27" s="5"/>
    </row>
    <row r="28" spans="2:24">
      <c r="B28" s="67" t="s">
        <v>37</v>
      </c>
      <c r="C28" s="17">
        <v>0.18625700000000001</v>
      </c>
      <c r="D28" s="17">
        <v>0.22672900000000001</v>
      </c>
      <c r="E28" s="17">
        <v>0.17794099999999999</v>
      </c>
      <c r="F28" s="17">
        <v>0.109792</v>
      </c>
      <c r="G28" s="18">
        <v>0.112692</v>
      </c>
      <c r="L28" s="5"/>
      <c r="M28" s="5"/>
      <c r="N28" s="5"/>
      <c r="O28" s="5"/>
    </row>
    <row r="29" spans="2:24">
      <c r="B29" s="67" t="s">
        <v>38</v>
      </c>
      <c r="C29" s="17">
        <v>0.17538699999999999</v>
      </c>
      <c r="D29" s="17">
        <v>0.20910200000000001</v>
      </c>
      <c r="E29" s="17">
        <v>0.16247500000000001</v>
      </c>
      <c r="F29" s="17">
        <v>0.10727200000000001</v>
      </c>
      <c r="G29" s="18">
        <v>0.11020099999999999</v>
      </c>
      <c r="L29" s="5"/>
      <c r="M29" s="5"/>
      <c r="N29" s="5"/>
      <c r="O29" s="5"/>
    </row>
    <row r="30" spans="2:24">
      <c r="B30" s="67" t="s">
        <v>39</v>
      </c>
      <c r="C30" s="17">
        <v>0.18459300000000001</v>
      </c>
      <c r="D30" s="17">
        <v>0.212066</v>
      </c>
      <c r="E30" s="17">
        <v>0.14254900000000001</v>
      </c>
      <c r="F30" s="17">
        <v>0.18437500000000001</v>
      </c>
      <c r="G30" s="18">
        <v>0.16853899999999999</v>
      </c>
      <c r="L30" s="5"/>
      <c r="M30" s="5"/>
    </row>
    <row r="31" spans="2:24">
      <c r="B31" s="67" t="s">
        <v>40</v>
      </c>
      <c r="C31" s="17">
        <v>0.18278900000000001</v>
      </c>
      <c r="D31" s="17">
        <v>0.22567200000000001</v>
      </c>
      <c r="E31" s="17">
        <v>0.15648400000000001</v>
      </c>
      <c r="F31" s="17">
        <v>0.101435</v>
      </c>
      <c r="G31" s="18">
        <v>0.108184</v>
      </c>
      <c r="L31" s="5"/>
      <c r="M31" s="5"/>
    </row>
    <row r="32" spans="2:24">
      <c r="B32" s="68" t="s">
        <v>41</v>
      </c>
      <c r="C32" s="19"/>
      <c r="D32" s="19"/>
      <c r="E32" s="19">
        <v>0.2</v>
      </c>
      <c r="F32" s="19"/>
      <c r="G32" s="20"/>
      <c r="L32" s="5"/>
      <c r="M32" s="5"/>
    </row>
    <row r="33" spans="2:13">
      <c r="D33" s="5"/>
      <c r="E33" s="5"/>
      <c r="F33" s="5"/>
      <c r="G33" s="5"/>
      <c r="H33" s="5"/>
      <c r="I33" s="5"/>
      <c r="J33" s="5"/>
      <c r="K33" s="5"/>
      <c r="L33" s="5"/>
      <c r="M33" s="5"/>
    </row>
    <row r="34" spans="2:13">
      <c r="B34" s="30" t="s">
        <v>42</v>
      </c>
      <c r="C34" s="31">
        <v>45540</v>
      </c>
      <c r="D34" s="5"/>
      <c r="E34" s="5"/>
      <c r="F34" s="5"/>
      <c r="G34" s="5"/>
      <c r="H34" s="5"/>
      <c r="I34" s="5"/>
      <c r="J34" s="5"/>
      <c r="K34" s="5"/>
      <c r="L34" s="5"/>
      <c r="M34" s="5"/>
    </row>
    <row r="35" spans="2:13">
      <c r="D35" s="5"/>
      <c r="E35" s="5"/>
      <c r="F35" s="5"/>
      <c r="G35" s="5"/>
      <c r="H35" s="5"/>
      <c r="I35" s="5"/>
      <c r="J35" s="5"/>
      <c r="K35" s="5"/>
      <c r="L35" s="5"/>
      <c r="M35" s="5"/>
    </row>
    <row r="36" spans="2:13">
      <c r="D36" s="5"/>
      <c r="E36" s="5"/>
      <c r="F36" s="5"/>
      <c r="G36" s="5"/>
      <c r="H36" s="5"/>
      <c r="I36" s="5"/>
      <c r="J36" s="5"/>
      <c r="K36" s="5"/>
      <c r="L36" s="5"/>
      <c r="M36" s="5"/>
    </row>
    <row r="37" spans="2:13">
      <c r="D37" s="5"/>
      <c r="E37" s="5"/>
      <c r="F37" s="5"/>
      <c r="G37" s="5"/>
      <c r="H37" s="5"/>
      <c r="I37" s="5"/>
      <c r="J37" s="5"/>
      <c r="K37" s="5"/>
      <c r="L37" s="5"/>
      <c r="M37" s="5"/>
    </row>
    <row r="38" spans="2:13">
      <c r="D38" s="5"/>
      <c r="E38" s="5"/>
      <c r="F38" s="5"/>
      <c r="G38" s="5"/>
      <c r="H38" s="5"/>
      <c r="I38" s="5"/>
      <c r="J38" s="5"/>
      <c r="K38" s="5"/>
      <c r="L38" s="5"/>
      <c r="M38" s="5"/>
    </row>
    <row r="39" spans="2:13">
      <c r="D39" s="5"/>
      <c r="E39" s="5"/>
      <c r="F39" s="5"/>
      <c r="G39" s="5"/>
      <c r="H39" s="5"/>
      <c r="I39" s="5"/>
      <c r="J39" s="5"/>
      <c r="K39" s="5"/>
      <c r="L39" s="5"/>
      <c r="M39" s="5"/>
    </row>
    <row r="40" spans="2:13">
      <c r="D40" s="5"/>
      <c r="E40" s="5"/>
      <c r="F40" s="5"/>
      <c r="G40" s="5"/>
      <c r="H40" s="5"/>
      <c r="I40" s="5"/>
      <c r="J40" s="5"/>
      <c r="K40" s="5"/>
      <c r="L40" s="5"/>
      <c r="M40" s="5"/>
    </row>
    <row r="41" spans="2:13">
      <c r="D41" s="5"/>
      <c r="E41" s="5"/>
      <c r="F41" s="5"/>
      <c r="G41" s="5"/>
      <c r="H41" s="5"/>
      <c r="I41" s="5"/>
      <c r="J41" s="5"/>
      <c r="K41" s="5"/>
      <c r="L41" s="5"/>
      <c r="M41" s="5"/>
    </row>
    <row r="42" spans="2:13">
      <c r="D42" s="5"/>
      <c r="E42" s="5"/>
      <c r="F42" s="5"/>
      <c r="G42" s="5"/>
      <c r="H42" s="5"/>
      <c r="I42" s="5"/>
      <c r="J42" s="5"/>
      <c r="K42" s="5"/>
      <c r="L42" s="5"/>
      <c r="M42" s="5"/>
    </row>
    <row r="43" spans="2:13">
      <c r="D43" s="5"/>
      <c r="E43" s="5"/>
      <c r="F43" s="5"/>
      <c r="G43" s="5"/>
      <c r="H43" s="5"/>
      <c r="I43" s="5"/>
      <c r="J43" s="5"/>
      <c r="K43" s="5"/>
      <c r="L43" s="5"/>
      <c r="M43" s="5"/>
    </row>
    <row r="44" spans="2:13">
      <c r="D44" s="5"/>
      <c r="E44" s="5"/>
      <c r="F44" s="5"/>
      <c r="G44" s="5"/>
      <c r="H44" s="5"/>
      <c r="I44" s="5"/>
      <c r="J44" s="5"/>
      <c r="K44" s="5"/>
      <c r="L44" s="5"/>
      <c r="M44" s="5"/>
    </row>
    <row r="45" spans="2:13">
      <c r="D45" s="5"/>
      <c r="E45" s="5"/>
      <c r="F45" s="5"/>
      <c r="G45" s="5"/>
      <c r="H45" s="5"/>
      <c r="I45" s="5"/>
      <c r="J45" s="5"/>
      <c r="K45" s="5"/>
      <c r="L45" s="5"/>
      <c r="M45" s="5"/>
    </row>
    <row r="46" spans="2:13">
      <c r="D46" s="5"/>
      <c r="E46" s="5"/>
      <c r="F46" s="5"/>
      <c r="G46" s="5"/>
      <c r="H46" s="5"/>
      <c r="I46" s="5"/>
      <c r="J46" s="5"/>
      <c r="K46" s="5"/>
      <c r="L46" s="5"/>
      <c r="M46" s="5"/>
    </row>
    <row r="47" spans="2:13">
      <c r="D47" s="5"/>
      <c r="E47" s="5"/>
      <c r="F47" s="5"/>
      <c r="G47" s="5"/>
      <c r="H47" s="5"/>
      <c r="I47" s="5"/>
      <c r="J47" s="5"/>
      <c r="K47" s="5"/>
      <c r="L47" s="5"/>
      <c r="M47" s="5"/>
    </row>
    <row r="48" spans="2:13">
      <c r="E48" s="1"/>
    </row>
    <row r="49" spans="5:5">
      <c r="E49" s="1"/>
    </row>
    <row r="50" spans="5:5">
      <c r="E50" s="1"/>
    </row>
    <row r="51" spans="5:5">
      <c r="E51" s="1"/>
    </row>
    <row r="52" spans="5:5">
      <c r="E52" s="1"/>
    </row>
    <row r="53" spans="5:5">
      <c r="E53" s="1"/>
    </row>
    <row r="54" spans="5:5">
      <c r="E54" s="1"/>
    </row>
    <row r="55" spans="5:5">
      <c r="E55" s="1"/>
    </row>
    <row r="56" spans="5:5">
      <c r="E56" s="1"/>
    </row>
    <row r="57" spans="5:5">
      <c r="E57" s="1"/>
    </row>
    <row r="58" spans="5:5">
      <c r="E58" s="1"/>
    </row>
    <row r="59" spans="5:5">
      <c r="E59" s="1"/>
    </row>
    <row r="60" spans="5:5">
      <c r="E60" s="1"/>
    </row>
    <row r="61" spans="5:5" ht="38.25" customHeight="1">
      <c r="E61" s="1"/>
    </row>
    <row r="62" spans="5:5">
      <c r="E62" s="1"/>
    </row>
    <row r="63" spans="5:5">
      <c r="E63" s="1"/>
    </row>
    <row r="64" spans="5:5">
      <c r="E64" s="1"/>
    </row>
    <row r="65" spans="5:5">
      <c r="E65" s="1"/>
    </row>
    <row r="66" spans="5:5">
      <c r="E66" s="1"/>
    </row>
    <row r="67" spans="5:5">
      <c r="E67" s="1"/>
    </row>
    <row r="68" spans="5:5">
      <c r="E68" s="1"/>
    </row>
    <row r="69" spans="5:5">
      <c r="E69" s="1"/>
    </row>
    <row r="70" spans="5:5">
      <c r="E70" s="1"/>
    </row>
    <row r="71" spans="5:5">
      <c r="E71" s="1"/>
    </row>
    <row r="72" spans="5:5">
      <c r="E72" s="1"/>
    </row>
    <row r="73" spans="5:5">
      <c r="E73" s="1"/>
    </row>
    <row r="74" spans="5:5">
      <c r="E74" s="1"/>
    </row>
    <row r="75" spans="5:5">
      <c r="E75" s="1"/>
    </row>
    <row r="76" spans="5:5">
      <c r="E76" s="1"/>
    </row>
    <row r="77" spans="5:5" ht="27.75" customHeight="1">
      <c r="E77" s="1"/>
    </row>
    <row r="78" spans="5:5">
      <c r="E78" s="1"/>
    </row>
    <row r="79" spans="5:5">
      <c r="E79" s="1"/>
    </row>
    <row r="80" spans="5:5">
      <c r="E80" s="1"/>
    </row>
    <row r="81" spans="5:5">
      <c r="E81" s="1"/>
    </row>
    <row r="82" spans="5:5">
      <c r="E82" s="1"/>
    </row>
    <row r="83" spans="5:5">
      <c r="E83" s="1"/>
    </row>
    <row r="84" spans="5:5">
      <c r="E84" s="1"/>
    </row>
    <row r="85" spans="5:5">
      <c r="E85" s="1"/>
    </row>
    <row r="86" spans="5:5">
      <c r="E86" s="1"/>
    </row>
    <row r="87" spans="5:5">
      <c r="E87" s="1"/>
    </row>
    <row r="88" spans="5:5">
      <c r="E88" s="1"/>
    </row>
    <row r="89" spans="5:5">
      <c r="E89" s="1"/>
    </row>
    <row r="90" spans="5:5">
      <c r="E90" s="1"/>
    </row>
    <row r="91" spans="5:5">
      <c r="E91" s="1"/>
    </row>
    <row r="92" spans="5:5">
      <c r="E92" s="1"/>
    </row>
    <row r="93" spans="5:5">
      <c r="E93" s="1"/>
    </row>
    <row r="94" spans="5:5">
      <c r="E94" s="1"/>
    </row>
    <row r="95" spans="5:5">
      <c r="E95" s="1"/>
    </row>
    <row r="96" spans="5:5">
      <c r="E96" s="1"/>
    </row>
    <row r="97" spans="5:5">
      <c r="E97" s="1"/>
    </row>
    <row r="98" spans="5:5">
      <c r="E98" s="1"/>
    </row>
    <row r="99" spans="5:5">
      <c r="E99" s="1"/>
    </row>
    <row r="100" spans="5:5">
      <c r="E100" s="1"/>
    </row>
    <row r="101" spans="5:5">
      <c r="E101" s="1"/>
    </row>
    <row r="102" spans="5:5">
      <c r="E102" s="1"/>
    </row>
    <row r="103" spans="5:5">
      <c r="E103" s="1"/>
    </row>
    <row r="104" spans="5:5">
      <c r="E104" s="1"/>
    </row>
    <row r="105" spans="5:5">
      <c r="E105" s="1"/>
    </row>
    <row r="106" spans="5:5">
      <c r="E106" s="1"/>
    </row>
    <row r="107" spans="5:5">
      <c r="E107" s="1"/>
    </row>
    <row r="108" spans="5:5">
      <c r="E108" s="1"/>
    </row>
    <row r="109" spans="5:5">
      <c r="E109" s="1"/>
    </row>
    <row r="110" spans="5:5">
      <c r="E110" s="1"/>
    </row>
    <row r="111" spans="5:5">
      <c r="E111" s="1"/>
    </row>
    <row r="112" spans="5:5">
      <c r="E112" s="1"/>
    </row>
    <row r="113" spans="5:5">
      <c r="E113" s="1"/>
    </row>
    <row r="114" spans="5:5">
      <c r="E114" s="1"/>
    </row>
    <row r="115" spans="5:5">
      <c r="E115" s="1"/>
    </row>
    <row r="116" spans="5:5">
      <c r="E116" s="1"/>
    </row>
    <row r="117" spans="5:5">
      <c r="E117" s="1"/>
    </row>
    <row r="118" spans="5:5">
      <c r="E118" s="1"/>
    </row>
    <row r="119" spans="5:5">
      <c r="E119" s="1"/>
    </row>
    <row r="120" spans="5:5">
      <c r="E120" s="1"/>
    </row>
    <row r="121" spans="5:5">
      <c r="E121" s="1"/>
    </row>
    <row r="122" spans="5:5">
      <c r="E122" s="1"/>
    </row>
    <row r="123" spans="5:5">
      <c r="E123" s="1"/>
    </row>
    <row r="124" spans="5:5">
      <c r="E124" s="1"/>
    </row>
    <row r="125" spans="5:5">
      <c r="E125" s="1"/>
    </row>
    <row r="126" spans="5:5">
      <c r="E126" s="1"/>
    </row>
    <row r="127" spans="5:5">
      <c r="E127" s="1"/>
    </row>
    <row r="128" spans="5:5">
      <c r="E128" s="1"/>
    </row>
    <row r="129" spans="5:5">
      <c r="E129" s="1"/>
    </row>
    <row r="130" spans="5:5">
      <c r="E130" s="1"/>
    </row>
    <row r="131" spans="5:5">
      <c r="E131" s="1"/>
    </row>
    <row r="132" spans="5:5">
      <c r="E132" s="1"/>
    </row>
    <row r="133" spans="5:5">
      <c r="E133" s="1"/>
    </row>
    <row r="134" spans="5:5">
      <c r="E134" s="1"/>
    </row>
    <row r="135" spans="5:5">
      <c r="E135" s="1"/>
    </row>
    <row r="136" spans="5:5">
      <c r="E136" s="1"/>
    </row>
    <row r="137" spans="5:5">
      <c r="E137" s="1"/>
    </row>
    <row r="138" spans="5:5">
      <c r="E138" s="1"/>
    </row>
    <row r="139" spans="5:5">
      <c r="E139" s="1"/>
    </row>
    <row r="140" spans="5:5">
      <c r="E140" s="1"/>
    </row>
    <row r="141" spans="5:5">
      <c r="E141" s="1"/>
    </row>
    <row r="142" spans="5:5">
      <c r="E142" s="1"/>
    </row>
    <row r="143" spans="5:5">
      <c r="E143" s="1"/>
    </row>
    <row r="144" spans="5:5">
      <c r="E144" s="1"/>
    </row>
    <row r="145" spans="5:5">
      <c r="E145" s="1"/>
    </row>
    <row r="146" spans="5:5">
      <c r="E146" s="1"/>
    </row>
    <row r="147" spans="5:5">
      <c r="E147" s="1"/>
    </row>
    <row r="148" spans="5:5">
      <c r="E148" s="1"/>
    </row>
    <row r="149" spans="5:5">
      <c r="E149" s="1"/>
    </row>
    <row r="150" spans="5:5">
      <c r="E150" s="1"/>
    </row>
  </sheetData>
  <mergeCells count="2">
    <mergeCell ref="C1:E1"/>
    <mergeCell ref="C11:E11"/>
  </mergeCells>
  <conditionalFormatting sqref="D3:D8">
    <cfRule type="dataBar" priority="1">
      <dataBar showValue="0">
        <cfvo type="min"/>
        <cfvo type="max"/>
        <color rgb="FF63C384"/>
      </dataBar>
      <extLst>
        <ext xmlns:x14="http://schemas.microsoft.com/office/spreadsheetml/2009/9/main" uri="{B025F937-C7B1-47D3-B67F-A62EFF666E3E}">
          <x14:id>{832B080C-40AA-4C69-BB0A-205EB2768D0E}</x14:id>
        </ext>
      </extLst>
    </cfRule>
  </conditionalFormatting>
  <conditionalFormatting sqref="E3:K9">
    <cfRule type="colorScale" priority="28">
      <colorScale>
        <cfvo type="min"/>
        <cfvo type="max"/>
        <color rgb="FFFCFCFF"/>
        <color rgb="FF63BE7B"/>
      </colorScale>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832B080C-40AA-4C69-BB0A-205EB2768D0E}">
            <x14:dataBar minLength="0" maxLength="100" gradient="0">
              <x14:cfvo type="autoMin"/>
              <x14:cfvo type="autoMax"/>
              <x14:negativeFillColor rgb="FFFF0000"/>
              <x14:axisColor rgb="FF000000"/>
            </x14:dataBar>
          </x14:cfRule>
          <xm:sqref>D3:D8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32595-03C3-4128-8898-60B62D95235D}">
  <dimension ref="B2:I15"/>
  <sheetViews>
    <sheetView workbookViewId="0">
      <selection activeCell="D4" sqref="C4:D5"/>
    </sheetView>
  </sheetViews>
  <sheetFormatPr defaultRowHeight="15"/>
  <cols>
    <col min="2" max="2" width="33.28515625" customWidth="1"/>
    <col min="7" max="7" width="27.42578125" bestFit="1" customWidth="1"/>
    <col min="8" max="8" width="9.28515625" customWidth="1"/>
    <col min="9" max="9" width="26.7109375" bestFit="1" customWidth="1"/>
    <col min="10" max="10" width="9.140625" customWidth="1"/>
  </cols>
  <sheetData>
    <row r="2" spans="2:9">
      <c r="I2" t="s">
        <v>43</v>
      </c>
    </row>
    <row r="3" spans="2:9">
      <c r="B3" t="s">
        <v>44</v>
      </c>
      <c r="C3" t="s">
        <v>45</v>
      </c>
      <c r="G3" s="7" t="s">
        <v>46</v>
      </c>
      <c r="H3" s="247">
        <v>1</v>
      </c>
    </row>
    <row r="4" spans="2:9">
      <c r="B4" t="s">
        <v>47</v>
      </c>
      <c r="C4" t="s">
        <v>48</v>
      </c>
      <c r="G4" t="s">
        <v>49</v>
      </c>
      <c r="H4" s="248">
        <v>0.99519999999999997</v>
      </c>
    </row>
    <row r="5" spans="2:9">
      <c r="B5" t="s">
        <v>50</v>
      </c>
      <c r="C5" t="s">
        <v>48</v>
      </c>
      <c r="G5" t="s">
        <v>51</v>
      </c>
      <c r="H5" s="248">
        <v>0.99409999999999998</v>
      </c>
    </row>
    <row r="6" spans="2:9">
      <c r="G6" t="s">
        <v>52</v>
      </c>
      <c r="H6" s="248">
        <v>0.98619999999999997</v>
      </c>
    </row>
    <row r="7" spans="2:9">
      <c r="B7" t="s">
        <v>53</v>
      </c>
      <c r="C7" t="s">
        <v>54</v>
      </c>
      <c r="G7" t="s">
        <v>55</v>
      </c>
      <c r="H7" s="248">
        <v>0.95550000000000002</v>
      </c>
    </row>
    <row r="8" spans="2:9">
      <c r="B8" t="s">
        <v>56</v>
      </c>
      <c r="C8" t="s">
        <v>54</v>
      </c>
      <c r="G8" t="s">
        <v>57</v>
      </c>
      <c r="H8" s="248">
        <v>0.9304</v>
      </c>
    </row>
    <row r="9" spans="2:9">
      <c r="B9" t="s">
        <v>58</v>
      </c>
      <c r="C9" t="s">
        <v>54</v>
      </c>
      <c r="G9" t="s">
        <v>59</v>
      </c>
      <c r="H9" s="249">
        <v>0.89510000000000001</v>
      </c>
    </row>
    <row r="10" spans="2:9">
      <c r="G10" t="s">
        <v>60</v>
      </c>
      <c r="H10" s="249">
        <v>0.77290000000000003</v>
      </c>
    </row>
    <row r="11" spans="2:9">
      <c r="B11" t="s">
        <v>61</v>
      </c>
      <c r="G11" s="21" t="s">
        <v>62</v>
      </c>
      <c r="H11" s="249">
        <v>0.69240000000000002</v>
      </c>
      <c r="I11" s="246" t="s">
        <v>63</v>
      </c>
    </row>
    <row r="12" spans="2:9">
      <c r="B12" t="s">
        <v>64</v>
      </c>
      <c r="G12" s="21" t="s">
        <v>65</v>
      </c>
      <c r="H12" s="249">
        <v>0.502</v>
      </c>
    </row>
    <row r="13" spans="2:9">
      <c r="B13" t="s">
        <v>66</v>
      </c>
      <c r="G13" s="21" t="s">
        <v>67</v>
      </c>
      <c r="H13" s="249">
        <v>0.41770000000000002</v>
      </c>
    </row>
    <row r="14" spans="2:9">
      <c r="G14" s="21" t="s">
        <v>68</v>
      </c>
      <c r="H14" s="250"/>
    </row>
    <row r="15" spans="2:9">
      <c r="G15" s="21" t="s">
        <v>69</v>
      </c>
      <c r="H15" s="25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74D8C-7FD3-4348-A59E-642DE0E29E97}">
  <dimension ref="A1:Z71"/>
  <sheetViews>
    <sheetView showGridLines="0" zoomScaleNormal="100" workbookViewId="0">
      <selection activeCell="C16" sqref="C16"/>
    </sheetView>
  </sheetViews>
  <sheetFormatPr defaultRowHeight="15"/>
  <cols>
    <col min="2" max="2" width="12.5703125" bestFit="1" customWidth="1"/>
    <col min="3" max="3" width="24.85546875" customWidth="1"/>
    <col min="4" max="4" width="23.85546875" bestFit="1" customWidth="1"/>
    <col min="5" max="5" width="16.5703125" customWidth="1"/>
    <col min="6" max="6" width="12.42578125" customWidth="1"/>
    <col min="7" max="7" width="11.85546875" customWidth="1"/>
    <col min="8" max="8" width="14.28515625" bestFit="1" customWidth="1"/>
    <col min="9" max="9" width="5.5703125" customWidth="1"/>
    <col min="10" max="10" width="12.85546875" customWidth="1"/>
    <col min="11" max="11" width="15.85546875" customWidth="1"/>
    <col min="12" max="12" width="12.5703125" customWidth="1"/>
    <col min="13" max="13" width="12" customWidth="1"/>
    <col min="14" max="14" width="11" bestFit="1" customWidth="1"/>
    <col min="15" max="15" width="11.5703125" customWidth="1"/>
    <col min="16" max="16" width="12.42578125" customWidth="1"/>
    <col min="17" max="17" width="11" bestFit="1" customWidth="1"/>
    <col min="18" max="18" width="8.85546875" customWidth="1"/>
    <col min="19" max="19" width="43.85546875" customWidth="1"/>
    <col min="20" max="20" width="28.7109375" customWidth="1"/>
    <col min="21" max="21" width="12.85546875" bestFit="1" customWidth="1"/>
    <col min="22" max="22" width="17.85546875" customWidth="1"/>
    <col min="24" max="26" width="17.85546875" customWidth="1"/>
  </cols>
  <sheetData>
    <row r="1" spans="1:26">
      <c r="A1" s="101" t="s">
        <v>70</v>
      </c>
      <c r="C1" s="101"/>
      <c r="I1" s="101"/>
    </row>
    <row r="2" spans="1:26">
      <c r="A2" s="157" t="s">
        <v>71</v>
      </c>
      <c r="C2" s="157"/>
      <c r="I2" s="101"/>
    </row>
    <row r="3" spans="1:26">
      <c r="B3" s="157"/>
      <c r="C3" s="157"/>
      <c r="I3" s="101"/>
    </row>
    <row r="4" spans="1:26" ht="45">
      <c r="B4" s="210" t="s">
        <v>72</v>
      </c>
      <c r="J4" s="222" t="s">
        <v>73</v>
      </c>
      <c r="K4" s="223"/>
      <c r="L4" s="225" t="s">
        <v>74</v>
      </c>
      <c r="M4" s="224"/>
      <c r="N4" s="226"/>
      <c r="O4" s="225" t="s">
        <v>75</v>
      </c>
      <c r="P4" s="227"/>
      <c r="Q4" s="223"/>
      <c r="S4" s="230" t="s">
        <v>76</v>
      </c>
      <c r="T4" s="231" t="s">
        <v>77</v>
      </c>
      <c r="U4" s="231"/>
      <c r="V4" s="232"/>
      <c r="X4" s="222" t="s">
        <v>78</v>
      </c>
      <c r="Y4" s="242" t="s">
        <v>79</v>
      </c>
      <c r="Z4" s="223"/>
    </row>
    <row r="5" spans="1:26" ht="45">
      <c r="B5" s="314" t="s">
        <v>80</v>
      </c>
      <c r="C5" s="316" t="s">
        <v>81</v>
      </c>
      <c r="D5" s="316" t="s">
        <v>82</v>
      </c>
      <c r="E5" s="316" t="s">
        <v>83</v>
      </c>
      <c r="F5" s="316" t="s">
        <v>84</v>
      </c>
      <c r="G5" s="326" t="s">
        <v>85</v>
      </c>
      <c r="I5" s="21"/>
      <c r="J5" s="218" t="s">
        <v>86</v>
      </c>
      <c r="K5" s="219" t="s">
        <v>87</v>
      </c>
      <c r="L5" s="220" t="s">
        <v>88</v>
      </c>
      <c r="M5" s="220" t="s">
        <v>89</v>
      </c>
      <c r="N5" s="221" t="s">
        <v>90</v>
      </c>
      <c r="O5" s="220" t="s">
        <v>88</v>
      </c>
      <c r="P5" s="220" t="s">
        <v>89</v>
      </c>
      <c r="Q5" s="221" t="s">
        <v>90</v>
      </c>
      <c r="S5" s="233" t="s">
        <v>91</v>
      </c>
      <c r="T5" s="228" t="s">
        <v>92</v>
      </c>
      <c r="U5" s="228" t="s">
        <v>88</v>
      </c>
      <c r="V5" s="234" t="s">
        <v>93</v>
      </c>
      <c r="X5" s="243" t="s">
        <v>94</v>
      </c>
      <c r="Y5" s="228" t="s">
        <v>88</v>
      </c>
      <c r="Z5" s="234" t="s">
        <v>95</v>
      </c>
    </row>
    <row r="6" spans="1:26">
      <c r="B6" s="315">
        <v>391040</v>
      </c>
      <c r="C6" s="257" t="s">
        <v>13</v>
      </c>
      <c r="D6" s="257" t="s">
        <v>74</v>
      </c>
      <c r="E6" s="319">
        <v>400172</v>
      </c>
      <c r="F6" s="324">
        <v>2592695</v>
      </c>
      <c r="G6" s="327">
        <f t="shared" ref="G6:G34" si="0">E6/F6</f>
        <v>0.15434596047741828</v>
      </c>
      <c r="H6" s="104"/>
      <c r="I6" s="175"/>
      <c r="J6" s="214">
        <v>392425</v>
      </c>
      <c r="K6" s="215" t="s">
        <v>96</v>
      </c>
      <c r="L6" s="207">
        <v>203785</v>
      </c>
      <c r="M6" s="208">
        <v>2182254</v>
      </c>
      <c r="N6" s="178">
        <f t="shared" ref="N6:N13" si="1">L6/M6</f>
        <v>9.3382805118011017E-2</v>
      </c>
      <c r="O6" s="170">
        <v>37819</v>
      </c>
      <c r="P6" s="170">
        <v>1935480</v>
      </c>
      <c r="Q6" s="178">
        <f t="shared" ref="Q6:Q13" si="2">O6/P6</f>
        <v>1.9539855746378159E-2</v>
      </c>
      <c r="S6" s="235" t="s">
        <v>97</v>
      </c>
      <c r="U6" s="229">
        <v>29444</v>
      </c>
      <c r="V6" s="236">
        <v>0.14448419182774172</v>
      </c>
      <c r="X6" s="103" t="s">
        <v>98</v>
      </c>
      <c r="Y6" s="104">
        <v>20654</v>
      </c>
      <c r="Z6" s="244">
        <f>Y6/$Y$38</f>
        <v>0.38946296575652434</v>
      </c>
    </row>
    <row r="7" spans="1:26">
      <c r="B7" s="235"/>
      <c r="C7" s="168" t="s">
        <v>96</v>
      </c>
      <c r="D7" s="168" t="s">
        <v>74</v>
      </c>
      <c r="E7" s="267">
        <v>203785</v>
      </c>
      <c r="F7" s="267">
        <v>2182254</v>
      </c>
      <c r="G7" s="328">
        <f t="shared" si="0"/>
        <v>9.3382805118011017E-2</v>
      </c>
      <c r="H7" s="104"/>
      <c r="I7" s="175"/>
      <c r="J7" s="103">
        <v>392423</v>
      </c>
      <c r="K7" s="216" t="s">
        <v>99</v>
      </c>
      <c r="L7" s="170">
        <v>38570</v>
      </c>
      <c r="M7" s="206">
        <v>1078066</v>
      </c>
      <c r="N7" s="178">
        <f t="shared" si="1"/>
        <v>3.5777030348791261E-2</v>
      </c>
      <c r="O7" s="170">
        <v>11953</v>
      </c>
      <c r="P7" s="170">
        <v>1008095</v>
      </c>
      <c r="Q7" s="178">
        <f t="shared" si="2"/>
        <v>1.18570174437925E-2</v>
      </c>
      <c r="S7" s="235" t="s">
        <v>100</v>
      </c>
      <c r="T7" t="s">
        <v>101</v>
      </c>
      <c r="U7" s="229">
        <v>21211</v>
      </c>
      <c r="V7" s="236">
        <v>0.10408416631090305</v>
      </c>
      <c r="X7" s="103" t="s">
        <v>102</v>
      </c>
      <c r="Y7" s="104">
        <v>6099</v>
      </c>
      <c r="Z7" s="244">
        <f t="shared" ref="Z7:Z37" si="3">Y7/$Y$38</f>
        <v>0.11500603409262332</v>
      </c>
    </row>
    <row r="8" spans="1:26">
      <c r="B8" s="235">
        <v>391657</v>
      </c>
      <c r="C8" s="168" t="s">
        <v>103</v>
      </c>
      <c r="D8" s="168" t="s">
        <v>104</v>
      </c>
      <c r="E8" s="320">
        <v>197449</v>
      </c>
      <c r="F8" s="267">
        <v>2432899</v>
      </c>
      <c r="G8" s="328">
        <f t="shared" si="0"/>
        <v>8.1157910788733939E-2</v>
      </c>
      <c r="H8" s="104"/>
      <c r="I8" s="175"/>
      <c r="J8" s="103">
        <v>392427</v>
      </c>
      <c r="K8" s="216" t="s">
        <v>105</v>
      </c>
      <c r="L8" s="170">
        <v>20181</v>
      </c>
      <c r="M8" s="206">
        <v>881139</v>
      </c>
      <c r="N8" s="178">
        <f t="shared" si="1"/>
        <v>2.2903310374413118E-2</v>
      </c>
      <c r="O8" s="170">
        <v>6501</v>
      </c>
      <c r="P8" s="170">
        <v>813293</v>
      </c>
      <c r="Q8" s="178">
        <f t="shared" si="2"/>
        <v>7.9934291823487973E-3</v>
      </c>
      <c r="S8" s="237" t="s">
        <v>106</v>
      </c>
      <c r="T8" s="159"/>
      <c r="U8" s="229">
        <v>21118</v>
      </c>
      <c r="V8" s="236">
        <v>0.10362780746563814</v>
      </c>
      <c r="X8" s="103" t="s">
        <v>107</v>
      </c>
      <c r="Y8" s="104">
        <v>2962</v>
      </c>
      <c r="Z8" s="244">
        <f t="shared" si="3"/>
        <v>5.5853069844622114E-2</v>
      </c>
    </row>
    <row r="9" spans="1:26">
      <c r="B9" s="235">
        <v>449287</v>
      </c>
      <c r="C9" s="168" t="s">
        <v>108</v>
      </c>
      <c r="D9" s="168" t="s">
        <v>109</v>
      </c>
      <c r="E9" s="170">
        <v>172239</v>
      </c>
      <c r="F9" s="267">
        <v>2490068</v>
      </c>
      <c r="G9" s="328">
        <f t="shared" si="0"/>
        <v>6.9170400165778606E-2</v>
      </c>
      <c r="H9" s="16"/>
      <c r="I9" s="175"/>
      <c r="J9" s="103">
        <v>404564</v>
      </c>
      <c r="K9" s="216" t="s">
        <v>110</v>
      </c>
      <c r="L9" s="170">
        <v>15061</v>
      </c>
      <c r="M9" s="206">
        <v>690457</v>
      </c>
      <c r="N9" s="178">
        <f t="shared" si="1"/>
        <v>2.1813089012060128E-2</v>
      </c>
      <c r="O9" s="170">
        <v>4823</v>
      </c>
      <c r="P9" s="170">
        <v>633783</v>
      </c>
      <c r="Q9" s="178">
        <f t="shared" si="2"/>
        <v>7.6098601571831367E-3</v>
      </c>
      <c r="S9" s="235" t="s">
        <v>111</v>
      </c>
      <c r="T9" t="s">
        <v>112</v>
      </c>
      <c r="U9" s="229">
        <v>17248</v>
      </c>
      <c r="V9" s="236">
        <v>8.4637391001388701E-2</v>
      </c>
      <c r="X9" s="103" t="s">
        <v>113</v>
      </c>
      <c r="Y9" s="104">
        <v>2376</v>
      </c>
      <c r="Z9" s="244">
        <f t="shared" si="3"/>
        <v>4.4803137728164126E-2</v>
      </c>
    </row>
    <row r="10" spans="1:26" ht="30">
      <c r="B10" s="235"/>
      <c r="C10" s="317" t="s">
        <v>114</v>
      </c>
      <c r="D10" s="259" t="s">
        <v>115</v>
      </c>
      <c r="E10" s="321">
        <v>53032</v>
      </c>
      <c r="F10" s="325">
        <v>1089260</v>
      </c>
      <c r="G10" s="328">
        <f t="shared" si="0"/>
        <v>4.8686264069184582E-2</v>
      </c>
      <c r="I10" s="175"/>
      <c r="J10" s="103">
        <v>392426</v>
      </c>
      <c r="K10" s="216" t="s">
        <v>116</v>
      </c>
      <c r="L10" s="170">
        <v>12528</v>
      </c>
      <c r="M10" s="206">
        <v>509513</v>
      </c>
      <c r="N10" s="178">
        <f t="shared" si="1"/>
        <v>2.4588185188601664E-2</v>
      </c>
      <c r="O10" s="170">
        <v>2498</v>
      </c>
      <c r="P10" s="170">
        <v>443853</v>
      </c>
      <c r="Q10" s="178">
        <f t="shared" si="2"/>
        <v>5.6279894469565377E-3</v>
      </c>
      <c r="S10" s="235" t="s">
        <v>117</v>
      </c>
      <c r="U10" s="229">
        <v>16539</v>
      </c>
      <c r="V10" s="236">
        <v>8.115826819178848E-2</v>
      </c>
      <c r="X10" s="103" t="s">
        <v>118</v>
      </c>
      <c r="Y10" s="104">
        <v>2124</v>
      </c>
      <c r="Z10" s="244">
        <f t="shared" si="3"/>
        <v>4.0051289787298237E-2</v>
      </c>
    </row>
    <row r="11" spans="1:26">
      <c r="B11" s="235">
        <v>391053</v>
      </c>
      <c r="C11" s="168" t="s">
        <v>13</v>
      </c>
      <c r="D11" s="258" t="s">
        <v>119</v>
      </c>
      <c r="E11" s="170">
        <v>113256</v>
      </c>
      <c r="F11" s="267">
        <v>2343721</v>
      </c>
      <c r="G11" s="328">
        <f t="shared" si="0"/>
        <v>4.8323157918540645E-2</v>
      </c>
      <c r="H11" s="104"/>
      <c r="I11" s="175"/>
      <c r="J11" s="103">
        <v>392421</v>
      </c>
      <c r="K11" s="216" t="s">
        <v>120</v>
      </c>
      <c r="L11" s="170">
        <v>12027</v>
      </c>
      <c r="M11" s="206">
        <v>713314</v>
      </c>
      <c r="N11" s="178">
        <f t="shared" si="1"/>
        <v>1.6860737347086978E-2</v>
      </c>
      <c r="O11" s="170">
        <v>6122</v>
      </c>
      <c r="P11" s="170">
        <v>665191</v>
      </c>
      <c r="Q11" s="178">
        <f t="shared" si="2"/>
        <v>9.203371663176441E-3</v>
      </c>
      <c r="S11" s="235" t="s">
        <v>121</v>
      </c>
      <c r="U11" s="229">
        <v>14632</v>
      </c>
      <c r="V11" s="236">
        <v>7.1800458321679014E-2</v>
      </c>
      <c r="X11" s="103" t="s">
        <v>122</v>
      </c>
      <c r="Y11" s="104">
        <v>2078</v>
      </c>
      <c r="Z11" s="244">
        <f t="shared" si="3"/>
        <v>3.918388897269573E-2</v>
      </c>
    </row>
    <row r="12" spans="1:26">
      <c r="B12" s="235">
        <v>421153</v>
      </c>
      <c r="C12" s="168" t="s">
        <v>123</v>
      </c>
      <c r="D12" s="258" t="s">
        <v>124</v>
      </c>
      <c r="E12" s="170">
        <v>49040</v>
      </c>
      <c r="F12" s="267">
        <v>1071958</v>
      </c>
      <c r="G12" s="328">
        <f t="shared" si="0"/>
        <v>4.5748061024778956E-2</v>
      </c>
      <c r="I12" s="175"/>
      <c r="J12" s="103">
        <v>392420</v>
      </c>
      <c r="K12" s="216" t="s">
        <v>125</v>
      </c>
      <c r="L12" s="170">
        <v>11963</v>
      </c>
      <c r="M12" s="206">
        <v>771121</v>
      </c>
      <c r="N12" s="178">
        <f t="shared" si="1"/>
        <v>1.5513777993336973E-2</v>
      </c>
      <c r="O12" s="170">
        <v>5449</v>
      </c>
      <c r="P12" s="170">
        <v>730175</v>
      </c>
      <c r="Q12" s="178">
        <f t="shared" si="2"/>
        <v>7.4625945834902591E-3</v>
      </c>
      <c r="S12" s="237" t="s">
        <v>126</v>
      </c>
      <c r="T12" s="159"/>
      <c r="U12" s="229">
        <v>12763</v>
      </c>
      <c r="V12" s="236">
        <v>6.2629117657161643E-2</v>
      </c>
      <c r="X12" s="103" t="s">
        <v>127</v>
      </c>
      <c r="Y12" s="104">
        <v>2061</v>
      </c>
      <c r="Z12" s="244">
        <f t="shared" si="3"/>
        <v>3.8863327802081765E-2</v>
      </c>
    </row>
    <row r="13" spans="1:26" ht="30">
      <c r="B13" s="235">
        <v>449288</v>
      </c>
      <c r="C13" s="317" t="s">
        <v>128</v>
      </c>
      <c r="D13" s="259" t="s">
        <v>129</v>
      </c>
      <c r="E13" s="322">
        <v>106208</v>
      </c>
      <c r="F13" s="325">
        <v>2326883</v>
      </c>
      <c r="G13" s="328">
        <f t="shared" si="0"/>
        <v>4.5643893569208248E-2</v>
      </c>
      <c r="H13" s="104"/>
      <c r="I13" s="175"/>
      <c r="J13" s="103">
        <v>392424</v>
      </c>
      <c r="K13" s="216" t="s">
        <v>130</v>
      </c>
      <c r="L13" s="170">
        <v>11727</v>
      </c>
      <c r="M13" s="206">
        <v>819155</v>
      </c>
      <c r="N13" s="178">
        <f t="shared" si="1"/>
        <v>1.4315971946701174E-2</v>
      </c>
      <c r="O13" s="170">
        <v>6279</v>
      </c>
      <c r="P13" s="170">
        <v>784516</v>
      </c>
      <c r="Q13" s="178">
        <f t="shared" si="2"/>
        <v>8.003660855865272E-3</v>
      </c>
      <c r="S13" s="237" t="s">
        <v>131</v>
      </c>
      <c r="T13" s="159"/>
      <c r="U13" s="229">
        <v>7209</v>
      </c>
      <c r="V13" s="236">
        <v>3.5375171134566973E-2</v>
      </c>
      <c r="X13" s="103" t="s">
        <v>132</v>
      </c>
      <c r="Y13" s="104">
        <v>1986</v>
      </c>
      <c r="Z13" s="244">
        <f t="shared" si="3"/>
        <v>3.7449087343490721E-2</v>
      </c>
    </row>
    <row r="14" spans="1:26">
      <c r="B14" s="235"/>
      <c r="C14" s="168" t="s">
        <v>99</v>
      </c>
      <c r="D14" s="168" t="s">
        <v>74</v>
      </c>
      <c r="E14" s="267">
        <v>38570</v>
      </c>
      <c r="F14" s="267">
        <v>1078066</v>
      </c>
      <c r="G14" s="328">
        <f t="shared" si="0"/>
        <v>3.5777030348791261E-2</v>
      </c>
      <c r="H14" s="104"/>
      <c r="I14" s="175"/>
      <c r="J14" s="103">
        <v>443186</v>
      </c>
      <c r="K14" s="216" t="s">
        <v>133</v>
      </c>
      <c r="L14" s="170">
        <v>10945</v>
      </c>
      <c r="M14" s="206"/>
      <c r="N14" s="178"/>
      <c r="O14" s="170">
        <v>2162</v>
      </c>
      <c r="P14" s="170"/>
      <c r="Q14" s="178"/>
      <c r="S14" s="237" t="s">
        <v>134</v>
      </c>
      <c r="T14" s="159"/>
      <c r="U14" s="229">
        <v>6934</v>
      </c>
      <c r="V14" s="236">
        <v>3.4025722936202998E-2</v>
      </c>
      <c r="X14" s="103" t="s">
        <v>135</v>
      </c>
      <c r="Y14" s="104">
        <v>1867</v>
      </c>
      <c r="Z14" s="244">
        <f t="shared" si="3"/>
        <v>3.5205159149192942E-2</v>
      </c>
    </row>
    <row r="15" spans="1:26">
      <c r="B15" s="235">
        <v>450589</v>
      </c>
      <c r="C15" s="168" t="s">
        <v>136</v>
      </c>
      <c r="D15" s="168" t="s">
        <v>137</v>
      </c>
      <c r="E15" s="170">
        <v>74337</v>
      </c>
      <c r="F15" s="267">
        <v>2085736</v>
      </c>
      <c r="G15" s="328">
        <f t="shared" si="0"/>
        <v>3.5640656343851759E-2</v>
      </c>
      <c r="H15" s="104"/>
      <c r="I15" s="175"/>
      <c r="J15" s="103">
        <v>408735</v>
      </c>
      <c r="K15" s="216" t="s">
        <v>138</v>
      </c>
      <c r="L15" s="170">
        <v>10033</v>
      </c>
      <c r="M15" s="206">
        <v>695814</v>
      </c>
      <c r="N15" s="178">
        <f t="shared" ref="N15:N22" si="4">L15/M15</f>
        <v>1.4419083260756466E-2</v>
      </c>
      <c r="O15" s="170">
        <v>3849</v>
      </c>
      <c r="P15" s="170">
        <v>597925</v>
      </c>
      <c r="Q15" s="178">
        <f t="shared" ref="Q15:Q22" si="5">O15/P15</f>
        <v>6.4372621984362588E-3</v>
      </c>
      <c r="S15" s="237" t="s">
        <v>139</v>
      </c>
      <c r="T15" s="159"/>
      <c r="U15" s="229">
        <v>6927</v>
      </c>
      <c r="V15" s="236">
        <v>3.3991373345699183E-2</v>
      </c>
      <c r="X15" s="103" t="s">
        <v>140</v>
      </c>
      <c r="Y15" s="104">
        <v>1453</v>
      </c>
      <c r="Z15" s="244">
        <f t="shared" si="3"/>
        <v>2.7398551817770404E-2</v>
      </c>
    </row>
    <row r="16" spans="1:26">
      <c r="B16" s="235">
        <v>457912</v>
      </c>
      <c r="C16" s="168" t="s">
        <v>141</v>
      </c>
      <c r="D16" s="168" t="s">
        <v>142</v>
      </c>
      <c r="E16" s="320">
        <v>71887</v>
      </c>
      <c r="F16" s="267">
        <v>2237189</v>
      </c>
      <c r="G16" s="328">
        <f t="shared" si="0"/>
        <v>3.2132734426997447E-2</v>
      </c>
      <c r="H16" s="16"/>
      <c r="I16" s="175"/>
      <c r="J16" s="103">
        <v>392428</v>
      </c>
      <c r="K16" s="216" t="s">
        <v>143</v>
      </c>
      <c r="L16" s="170">
        <v>9793</v>
      </c>
      <c r="M16" s="206">
        <v>478584</v>
      </c>
      <c r="N16" s="178">
        <f t="shared" si="4"/>
        <v>2.0462447553616502E-2</v>
      </c>
      <c r="O16" s="170">
        <v>2380</v>
      </c>
      <c r="P16" s="170">
        <v>462208</v>
      </c>
      <c r="Q16" s="178">
        <f t="shared" si="5"/>
        <v>5.1491968983661037E-3</v>
      </c>
      <c r="S16" s="237" t="s">
        <v>144</v>
      </c>
      <c r="T16" s="159"/>
      <c r="U16" s="229">
        <v>6579</v>
      </c>
      <c r="V16" s="236">
        <v>3.2283707989224045E-2</v>
      </c>
      <c r="X16" s="103" t="s">
        <v>145</v>
      </c>
      <c r="Y16" s="104">
        <v>1348</v>
      </c>
      <c r="Z16" s="244">
        <f t="shared" si="3"/>
        <v>2.5418615175742947E-2</v>
      </c>
    </row>
    <row r="17" spans="2:26">
      <c r="B17" s="235">
        <v>457913</v>
      </c>
      <c r="C17" s="168" t="s">
        <v>141</v>
      </c>
      <c r="D17" s="168" t="s">
        <v>146</v>
      </c>
      <c r="E17" s="170">
        <v>51328</v>
      </c>
      <c r="F17" s="267">
        <v>1953227</v>
      </c>
      <c r="G17" s="328">
        <f t="shared" si="0"/>
        <v>2.6278563628293075E-2</v>
      </c>
      <c r="H17" s="16"/>
      <c r="J17" s="103">
        <v>440948</v>
      </c>
      <c r="K17" s="216" t="s">
        <v>147</v>
      </c>
      <c r="L17" s="170">
        <v>9467</v>
      </c>
      <c r="M17" s="206">
        <v>633872</v>
      </c>
      <c r="N17" s="178">
        <f t="shared" si="4"/>
        <v>1.4935191963046168E-2</v>
      </c>
      <c r="O17" s="170">
        <v>4018</v>
      </c>
      <c r="P17" s="170">
        <v>599690</v>
      </c>
      <c r="Q17" s="178">
        <f t="shared" si="5"/>
        <v>6.7001283996731649E-3</v>
      </c>
      <c r="S17" s="237" t="s">
        <v>148</v>
      </c>
      <c r="T17" s="159"/>
      <c r="U17" s="229">
        <v>5784</v>
      </c>
      <c r="V17" s="236">
        <v>2.8382575924862725E-2</v>
      </c>
      <c r="X17" s="103" t="s">
        <v>149</v>
      </c>
      <c r="Y17" s="104">
        <v>1316</v>
      </c>
      <c r="Z17" s="244">
        <f t="shared" si="3"/>
        <v>2.4815205913410771E-2</v>
      </c>
    </row>
    <row r="18" spans="2:26">
      <c r="B18" s="235"/>
      <c r="C18" s="168" t="s">
        <v>116</v>
      </c>
      <c r="D18" s="168" t="s">
        <v>74</v>
      </c>
      <c r="E18" s="267">
        <v>12528</v>
      </c>
      <c r="F18" s="267">
        <v>509513</v>
      </c>
      <c r="G18" s="328">
        <f t="shared" si="0"/>
        <v>2.4588185188601664E-2</v>
      </c>
      <c r="H18" s="16"/>
      <c r="J18" s="103">
        <v>392422</v>
      </c>
      <c r="K18" s="216" t="s">
        <v>150</v>
      </c>
      <c r="L18" s="170">
        <v>7370</v>
      </c>
      <c r="M18" s="206">
        <v>510408</v>
      </c>
      <c r="N18" s="178">
        <f t="shared" si="4"/>
        <v>1.4439428849077601E-2</v>
      </c>
      <c r="O18" s="170">
        <v>2975</v>
      </c>
      <c r="P18" s="170">
        <v>477034</v>
      </c>
      <c r="Q18" s="178">
        <f t="shared" si="5"/>
        <v>6.2364527476028962E-3</v>
      </c>
      <c r="S18" s="237" t="s">
        <v>151</v>
      </c>
      <c r="T18" s="159"/>
      <c r="U18" s="229">
        <v>5778</v>
      </c>
      <c r="V18" s="236">
        <v>2.8353133418716602E-2</v>
      </c>
      <c r="X18" s="103" t="s">
        <v>152</v>
      </c>
      <c r="Y18" s="104">
        <v>1151</v>
      </c>
      <c r="Z18" s="244">
        <f t="shared" si="3"/>
        <v>2.1703876904510484E-2</v>
      </c>
    </row>
    <row r="19" spans="2:26">
      <c r="B19" s="235"/>
      <c r="C19" s="168" t="s">
        <v>105</v>
      </c>
      <c r="D19" s="168" t="s">
        <v>74</v>
      </c>
      <c r="E19" s="267">
        <v>20181</v>
      </c>
      <c r="F19" s="267">
        <v>881139</v>
      </c>
      <c r="G19" s="328">
        <f t="shared" si="0"/>
        <v>2.2903310374413118E-2</v>
      </c>
      <c r="J19" s="103">
        <v>392419</v>
      </c>
      <c r="K19" s="216" t="s">
        <v>153</v>
      </c>
      <c r="L19" s="170">
        <v>7342</v>
      </c>
      <c r="M19" s="206">
        <v>523955</v>
      </c>
      <c r="N19" s="178">
        <f t="shared" si="4"/>
        <v>1.4012653758433453E-2</v>
      </c>
      <c r="O19" s="170">
        <v>2942</v>
      </c>
      <c r="P19" s="170">
        <v>489048</v>
      </c>
      <c r="Q19" s="178">
        <f t="shared" si="5"/>
        <v>6.0157694132273315E-3</v>
      </c>
      <c r="S19" s="235" t="s">
        <v>154</v>
      </c>
      <c r="U19" s="229">
        <v>5581</v>
      </c>
      <c r="V19" s="236">
        <v>2.7386437800252225E-2</v>
      </c>
      <c r="X19" s="103" t="s">
        <v>155</v>
      </c>
      <c r="Y19" s="104">
        <v>1067</v>
      </c>
      <c r="Z19" s="244">
        <f t="shared" si="3"/>
        <v>2.0119927590888521E-2</v>
      </c>
    </row>
    <row r="20" spans="2:26">
      <c r="B20" s="235"/>
      <c r="C20" s="168" t="s">
        <v>110</v>
      </c>
      <c r="D20" s="168" t="s">
        <v>74</v>
      </c>
      <c r="E20" s="267">
        <v>15061</v>
      </c>
      <c r="F20" s="267">
        <v>690457</v>
      </c>
      <c r="G20" s="328">
        <f t="shared" si="0"/>
        <v>2.1813089012060128E-2</v>
      </c>
      <c r="H20" s="16"/>
      <c r="J20" s="103">
        <v>392418</v>
      </c>
      <c r="K20" s="216" t="s">
        <v>156</v>
      </c>
      <c r="L20" s="170">
        <v>6687</v>
      </c>
      <c r="M20" s="206">
        <v>531613</v>
      </c>
      <c r="N20" s="178">
        <f t="shared" si="4"/>
        <v>1.2578699166498938E-2</v>
      </c>
      <c r="O20" s="170">
        <v>2878</v>
      </c>
      <c r="P20" s="170">
        <v>497037</v>
      </c>
      <c r="Q20" s="178">
        <f t="shared" si="5"/>
        <v>5.7903133971917587E-3</v>
      </c>
      <c r="S20" s="237" t="s">
        <v>157</v>
      </c>
      <c r="T20" s="159"/>
      <c r="U20" s="229">
        <v>5350</v>
      </c>
      <c r="V20" s="236">
        <v>2.6252901313626481E-2</v>
      </c>
      <c r="X20" s="103" t="s">
        <v>158</v>
      </c>
      <c r="Y20" s="104">
        <v>687</v>
      </c>
      <c r="Z20" s="244">
        <f t="shared" si="3"/>
        <v>1.295444260069392E-2</v>
      </c>
    </row>
    <row r="21" spans="2:26">
      <c r="B21" s="235"/>
      <c r="C21" t="s">
        <v>143</v>
      </c>
      <c r="D21" s="168" t="s">
        <v>74</v>
      </c>
      <c r="E21" s="267">
        <v>9793</v>
      </c>
      <c r="F21" s="267">
        <v>478584</v>
      </c>
      <c r="G21" s="328">
        <f t="shared" si="0"/>
        <v>2.0462447553616502E-2</v>
      </c>
      <c r="H21" s="16"/>
      <c r="J21" s="103">
        <v>448296</v>
      </c>
      <c r="K21" s="216" t="s">
        <v>16</v>
      </c>
      <c r="L21" s="170">
        <v>4365</v>
      </c>
      <c r="M21" s="206">
        <v>299338</v>
      </c>
      <c r="N21" s="178">
        <f t="shared" si="4"/>
        <v>1.4582178006133534E-2</v>
      </c>
      <c r="O21" s="170">
        <v>1804</v>
      </c>
      <c r="P21" s="170">
        <v>274410</v>
      </c>
      <c r="Q21" s="178">
        <f t="shared" si="5"/>
        <v>6.574104442257935E-3</v>
      </c>
      <c r="S21" s="237" t="s">
        <v>159</v>
      </c>
      <c r="T21" s="159"/>
      <c r="U21" s="229">
        <v>4555</v>
      </c>
      <c r="V21" s="236">
        <v>2.2351769249265165E-2</v>
      </c>
      <c r="X21" s="103" t="s">
        <v>160</v>
      </c>
      <c r="Y21" s="104">
        <v>626</v>
      </c>
      <c r="Z21" s="244">
        <f t="shared" si="3"/>
        <v>1.1804193694373209E-2</v>
      </c>
    </row>
    <row r="22" spans="2:26">
      <c r="B22" s="235">
        <v>391658</v>
      </c>
      <c r="C22" s="168" t="s">
        <v>103</v>
      </c>
      <c r="D22" s="168" t="s">
        <v>161</v>
      </c>
      <c r="E22" s="170">
        <v>40525</v>
      </c>
      <c r="F22" s="267">
        <v>2217593</v>
      </c>
      <c r="G22" s="328">
        <f t="shared" si="0"/>
        <v>1.8274318145845517E-2</v>
      </c>
      <c r="H22" s="16"/>
      <c r="J22" s="116">
        <v>412759</v>
      </c>
      <c r="K22" s="217" t="s">
        <v>162</v>
      </c>
      <c r="L22" s="211">
        <v>467</v>
      </c>
      <c r="M22" s="212">
        <v>246912</v>
      </c>
      <c r="N22" s="213">
        <f t="shared" si="4"/>
        <v>1.8913621047174701E-3</v>
      </c>
      <c r="O22" s="211">
        <v>1358</v>
      </c>
      <c r="P22" s="211">
        <v>192568</v>
      </c>
      <c r="Q22" s="213">
        <f t="shared" si="5"/>
        <v>7.052054339246396E-3</v>
      </c>
      <c r="S22" s="235" t="s">
        <v>163</v>
      </c>
      <c r="U22" s="229">
        <v>4462</v>
      </c>
      <c r="V22" s="236">
        <v>2.1895410404000254E-2</v>
      </c>
      <c r="X22" s="103" t="s">
        <v>164</v>
      </c>
      <c r="Y22" s="104">
        <v>617</v>
      </c>
      <c r="Z22" s="244">
        <f t="shared" si="3"/>
        <v>1.1634484839342284E-2</v>
      </c>
    </row>
    <row r="23" spans="2:26">
      <c r="B23" s="235"/>
      <c r="C23" s="168" t="s">
        <v>120</v>
      </c>
      <c r="D23" s="168" t="s">
        <v>74</v>
      </c>
      <c r="E23" s="267">
        <v>12027</v>
      </c>
      <c r="F23" s="267">
        <v>713314</v>
      </c>
      <c r="G23" s="328">
        <f t="shared" si="0"/>
        <v>1.6860737347086978E-2</v>
      </c>
      <c r="H23" s="16"/>
      <c r="L23" s="203"/>
      <c r="M23" s="204"/>
      <c r="N23" s="205"/>
      <c r="O23" s="104"/>
      <c r="P23" s="104"/>
      <c r="Q23" s="95"/>
      <c r="S23" s="235" t="s">
        <v>165</v>
      </c>
      <c r="U23" s="229">
        <v>2056</v>
      </c>
      <c r="V23" s="236">
        <v>1.0088965439404868E-2</v>
      </c>
      <c r="X23" s="103" t="s">
        <v>166</v>
      </c>
      <c r="Y23" s="104">
        <v>563</v>
      </c>
      <c r="Z23" s="244">
        <f t="shared" si="3"/>
        <v>1.0616231709156735E-2</v>
      </c>
    </row>
    <row r="24" spans="2:26">
      <c r="B24" s="235"/>
      <c r="C24" s="168" t="s">
        <v>125</v>
      </c>
      <c r="D24" s="168" t="s">
        <v>74</v>
      </c>
      <c r="E24" s="267">
        <v>11963</v>
      </c>
      <c r="F24" s="267">
        <v>771121</v>
      </c>
      <c r="G24" s="328">
        <f t="shared" si="0"/>
        <v>1.5513777993336973E-2</v>
      </c>
      <c r="H24" s="16"/>
      <c r="O24" s="104"/>
      <c r="P24" s="104"/>
      <c r="Q24" s="104"/>
      <c r="S24" s="235" t="s">
        <v>167</v>
      </c>
      <c r="U24" s="229">
        <v>1960</v>
      </c>
      <c r="V24" s="236">
        <v>9.6178853410668983E-3</v>
      </c>
      <c r="X24" s="103" t="s">
        <v>168</v>
      </c>
      <c r="Y24" s="104">
        <v>558</v>
      </c>
      <c r="Z24" s="244">
        <f t="shared" si="3"/>
        <v>1.0521949011917333E-2</v>
      </c>
    </row>
    <row r="25" spans="2:26">
      <c r="B25" s="235"/>
      <c r="C25" t="s">
        <v>147</v>
      </c>
      <c r="D25" s="168" t="s">
        <v>74</v>
      </c>
      <c r="E25" s="267">
        <v>9467</v>
      </c>
      <c r="F25" s="267">
        <v>633872</v>
      </c>
      <c r="G25" s="328">
        <f t="shared" si="0"/>
        <v>1.4935191963046168E-2</v>
      </c>
      <c r="H25" s="16"/>
      <c r="Q25" s="104"/>
      <c r="S25" s="235" t="s">
        <v>169</v>
      </c>
      <c r="U25" s="229">
        <v>1919</v>
      </c>
      <c r="V25" s="236">
        <v>9.4166948824017226E-3</v>
      </c>
      <c r="X25" s="103" t="s">
        <v>170</v>
      </c>
      <c r="Y25" s="104">
        <v>512</v>
      </c>
      <c r="Z25" s="244">
        <f t="shared" si="3"/>
        <v>9.6545481973148283E-3</v>
      </c>
    </row>
    <row r="26" spans="2:26">
      <c r="B26" s="235"/>
      <c r="C26" t="s">
        <v>16</v>
      </c>
      <c r="D26" s="168" t="s">
        <v>74</v>
      </c>
      <c r="E26" s="267">
        <v>4365</v>
      </c>
      <c r="F26" s="267">
        <v>299338</v>
      </c>
      <c r="G26" s="328">
        <f t="shared" si="0"/>
        <v>1.4582178006133534E-2</v>
      </c>
      <c r="H26" s="16"/>
      <c r="Q26" s="104"/>
      <c r="S26" s="235" t="s">
        <v>171</v>
      </c>
      <c r="U26" s="229">
        <v>1890</v>
      </c>
      <c r="V26" s="236">
        <v>9.2743894360287956E-3</v>
      </c>
      <c r="X26" s="103" t="s">
        <v>172</v>
      </c>
      <c r="Y26" s="104">
        <v>432</v>
      </c>
      <c r="Z26" s="244">
        <f t="shared" si="3"/>
        <v>8.1460250414843866E-3</v>
      </c>
    </row>
    <row r="27" spans="2:26">
      <c r="B27" s="235"/>
      <c r="C27" t="s">
        <v>150</v>
      </c>
      <c r="D27" s="168" t="s">
        <v>74</v>
      </c>
      <c r="E27" s="267">
        <v>7370</v>
      </c>
      <c r="F27" s="267">
        <v>510408</v>
      </c>
      <c r="G27" s="328">
        <f t="shared" si="0"/>
        <v>1.4439428849077601E-2</v>
      </c>
      <c r="H27" s="16"/>
      <c r="Q27" s="104"/>
      <c r="S27" s="235" t="s">
        <v>173</v>
      </c>
      <c r="U27" s="229">
        <v>680</v>
      </c>
      <c r="V27" s="236">
        <v>3.3368173632272913E-3</v>
      </c>
      <c r="X27" s="103" t="s">
        <v>174</v>
      </c>
      <c r="Y27" s="104">
        <v>325</v>
      </c>
      <c r="Z27" s="244">
        <f t="shared" si="3"/>
        <v>6.1283753205611706E-3</v>
      </c>
    </row>
    <row r="28" spans="2:26">
      <c r="B28" s="235"/>
      <c r="C28" t="s">
        <v>138</v>
      </c>
      <c r="D28" s="168" t="s">
        <v>74</v>
      </c>
      <c r="E28" s="267">
        <v>10033</v>
      </c>
      <c r="F28" s="267">
        <v>695814</v>
      </c>
      <c r="G28" s="328">
        <f t="shared" si="0"/>
        <v>1.4419083260756466E-2</v>
      </c>
      <c r="J28" s="80"/>
      <c r="S28" s="235" t="s">
        <v>175</v>
      </c>
      <c r="U28" s="229">
        <v>667</v>
      </c>
      <c r="V28" s="236">
        <v>3.2730252665773576E-3</v>
      </c>
      <c r="X28" s="103" t="s">
        <v>176</v>
      </c>
      <c r="Y28" s="104">
        <v>72</v>
      </c>
      <c r="Z28" s="244">
        <f t="shared" si="3"/>
        <v>1.3576708402473978E-3</v>
      </c>
    </row>
    <row r="29" spans="2:26">
      <c r="B29" s="235"/>
      <c r="C29" s="168" t="s">
        <v>130</v>
      </c>
      <c r="D29" s="168" t="s">
        <v>74</v>
      </c>
      <c r="E29" s="267">
        <v>11727</v>
      </c>
      <c r="F29" s="267">
        <v>819155</v>
      </c>
      <c r="G29" s="328">
        <f t="shared" si="0"/>
        <v>1.4315971946701174E-2</v>
      </c>
      <c r="S29" s="237" t="s">
        <v>177</v>
      </c>
      <c r="T29" s="159"/>
      <c r="U29" s="229">
        <v>584</v>
      </c>
      <c r="V29" s="236">
        <v>2.8657372648893207E-3</v>
      </c>
      <c r="X29" s="103" t="s">
        <v>178</v>
      </c>
      <c r="Y29" s="104">
        <v>31</v>
      </c>
      <c r="Z29" s="244">
        <f t="shared" si="3"/>
        <v>5.8455272288429627E-4</v>
      </c>
    </row>
    <row r="30" spans="2:26">
      <c r="B30" s="235"/>
      <c r="C30" t="s">
        <v>153</v>
      </c>
      <c r="D30" s="168" t="s">
        <v>74</v>
      </c>
      <c r="E30" s="267">
        <v>7342</v>
      </c>
      <c r="F30" s="267">
        <v>523955</v>
      </c>
      <c r="G30" s="328">
        <f t="shared" si="0"/>
        <v>1.4012653758433453E-2</v>
      </c>
      <c r="S30" s="235" t="s">
        <v>179</v>
      </c>
      <c r="U30" s="229">
        <v>581</v>
      </c>
      <c r="V30" s="236">
        <v>2.851016011816259E-3</v>
      </c>
      <c r="X30" s="103" t="s">
        <v>180</v>
      </c>
      <c r="Y30" s="104">
        <v>19</v>
      </c>
      <c r="Z30" s="244">
        <f t="shared" si="3"/>
        <v>3.5827424950972999E-4</v>
      </c>
    </row>
    <row r="31" spans="2:26">
      <c r="B31" s="235">
        <v>450590</v>
      </c>
      <c r="C31" s="168" t="s">
        <v>136</v>
      </c>
      <c r="D31" s="168" t="s">
        <v>181</v>
      </c>
      <c r="E31" s="267">
        <v>28066</v>
      </c>
      <c r="F31" s="267">
        <v>2034256</v>
      </c>
      <c r="G31" s="328">
        <f t="shared" si="0"/>
        <v>1.3796690288734554E-2</v>
      </c>
      <c r="S31" s="235" t="s">
        <v>182</v>
      </c>
      <c r="U31" s="229">
        <v>418</v>
      </c>
      <c r="V31" s="236">
        <v>2.0511612615132465E-3</v>
      </c>
      <c r="X31" s="103" t="s">
        <v>183</v>
      </c>
      <c r="Y31" s="104">
        <v>15</v>
      </c>
      <c r="Z31" s="244">
        <f t="shared" si="3"/>
        <v>2.8284809171820788E-4</v>
      </c>
    </row>
    <row r="32" spans="2:26">
      <c r="B32" s="235"/>
      <c r="C32" t="s">
        <v>156</v>
      </c>
      <c r="D32" s="168" t="s">
        <v>74</v>
      </c>
      <c r="E32" s="267">
        <v>6687</v>
      </c>
      <c r="F32" s="267">
        <v>531613</v>
      </c>
      <c r="G32" s="328">
        <f t="shared" si="0"/>
        <v>1.2578699166498938E-2</v>
      </c>
      <c r="S32" s="235" t="s">
        <v>184</v>
      </c>
      <c r="U32" s="229">
        <v>272</v>
      </c>
      <c r="V32" s="236">
        <v>1.3347269452909166E-3</v>
      </c>
      <c r="X32" s="103" t="s">
        <v>185</v>
      </c>
      <c r="Y32" s="104">
        <v>13</v>
      </c>
      <c r="Z32" s="244">
        <f t="shared" si="3"/>
        <v>2.4513501282244683E-4</v>
      </c>
    </row>
    <row r="33" spans="2:26">
      <c r="B33" s="235">
        <v>390982</v>
      </c>
      <c r="C33" s="168" t="s">
        <v>123</v>
      </c>
      <c r="D33" s="168" t="s">
        <v>186</v>
      </c>
      <c r="E33" s="267">
        <v>10211</v>
      </c>
      <c r="F33" s="267">
        <v>931089</v>
      </c>
      <c r="G33" s="328">
        <f t="shared" si="0"/>
        <v>1.0966728207507553E-2</v>
      </c>
      <c r="S33" s="235" t="s">
        <v>187</v>
      </c>
      <c r="U33" s="229">
        <v>200</v>
      </c>
      <c r="V33" s="236">
        <v>9.814168715374385E-4</v>
      </c>
      <c r="X33" s="103" t="s">
        <v>188</v>
      </c>
      <c r="Y33" s="104">
        <v>9</v>
      </c>
      <c r="Z33" s="244">
        <f t="shared" si="3"/>
        <v>1.6970885503092472E-4</v>
      </c>
    </row>
    <row r="34" spans="2:26">
      <c r="B34" s="235"/>
      <c r="C34" t="s">
        <v>162</v>
      </c>
      <c r="D34" s="168" t="s">
        <v>74</v>
      </c>
      <c r="E34" s="267">
        <v>467</v>
      </c>
      <c r="F34" s="267">
        <v>246912</v>
      </c>
      <c r="G34" s="328">
        <f t="shared" si="0"/>
        <v>1.8913621047174701E-3</v>
      </c>
      <c r="S34" s="235" t="s">
        <v>189</v>
      </c>
      <c r="U34" s="229">
        <v>95</v>
      </c>
      <c r="V34" s="236">
        <v>4.6617301398028336E-4</v>
      </c>
      <c r="X34" s="103" t="s">
        <v>190</v>
      </c>
      <c r="Y34" s="104">
        <v>5</v>
      </c>
      <c r="Z34" s="244">
        <f t="shared" si="3"/>
        <v>9.4282697239402624E-5</v>
      </c>
    </row>
    <row r="35" spans="2:26">
      <c r="B35" s="238"/>
      <c r="C35" s="318" t="s">
        <v>133</v>
      </c>
      <c r="D35" s="318" t="s">
        <v>74</v>
      </c>
      <c r="E35" s="323">
        <v>10945</v>
      </c>
      <c r="F35" s="323"/>
      <c r="G35" s="329"/>
      <c r="S35" s="235" t="s">
        <v>96</v>
      </c>
      <c r="U35" s="229">
        <v>63</v>
      </c>
      <c r="V35" s="236">
        <v>3.0914631453429314E-4</v>
      </c>
      <c r="X35" s="103" t="s">
        <v>191</v>
      </c>
      <c r="Y35" s="104">
        <v>3</v>
      </c>
      <c r="Z35" s="244">
        <f t="shared" si="3"/>
        <v>5.6569618343641576E-5</v>
      </c>
    </row>
    <row r="36" spans="2:26">
      <c r="S36" s="235" t="s">
        <v>192</v>
      </c>
      <c r="U36" s="229">
        <v>55</v>
      </c>
      <c r="V36" s="236">
        <v>2.6988963967279563E-4</v>
      </c>
      <c r="X36" s="103" t="s">
        <v>193</v>
      </c>
      <c r="Y36" s="104">
        <v>2</v>
      </c>
      <c r="Z36" s="244">
        <f t="shared" si="3"/>
        <v>3.7713078895761048E-5</v>
      </c>
    </row>
    <row r="37" spans="2:26">
      <c r="S37" s="235" t="s">
        <v>194</v>
      </c>
      <c r="U37" s="229">
        <v>47</v>
      </c>
      <c r="V37" s="236">
        <v>2.3063296481129806E-4</v>
      </c>
      <c r="X37" s="103" t="s">
        <v>195</v>
      </c>
      <c r="Y37" s="104">
        <v>1</v>
      </c>
      <c r="Z37" s="244">
        <f t="shared" si="3"/>
        <v>1.8856539447880524E-5</v>
      </c>
    </row>
    <row r="38" spans="2:26">
      <c r="S38" s="235" t="s">
        <v>196</v>
      </c>
      <c r="U38" s="229">
        <v>41</v>
      </c>
      <c r="V38" s="236">
        <v>2.0119045866517492E-4</v>
      </c>
      <c r="X38" s="116"/>
      <c r="Y38" s="245">
        <f>SUM(Y6:Y37)</f>
        <v>53032</v>
      </c>
      <c r="Z38" s="107"/>
    </row>
    <row r="39" spans="2:26">
      <c r="S39" s="235" t="s">
        <v>197</v>
      </c>
      <c r="U39" s="229">
        <v>22</v>
      </c>
      <c r="V39" s="236">
        <v>1.0795585586911824E-4</v>
      </c>
    </row>
    <row r="40" spans="2:26">
      <c r="S40" s="235" t="s">
        <v>198</v>
      </c>
      <c r="U40" s="229">
        <v>19</v>
      </c>
      <c r="V40" s="236">
        <v>9.3234602796056664E-5</v>
      </c>
    </row>
    <row r="41" spans="2:26">
      <c r="S41" s="235" t="s">
        <v>199</v>
      </c>
      <c r="U41" s="229">
        <v>10</v>
      </c>
      <c r="V41" s="236">
        <v>4.9070843576871933E-5</v>
      </c>
    </row>
    <row r="42" spans="2:26">
      <c r="S42" s="235" t="s">
        <v>200</v>
      </c>
      <c r="U42" s="229">
        <v>8</v>
      </c>
      <c r="V42" s="236">
        <v>3.9256674861497541E-5</v>
      </c>
    </row>
    <row r="43" spans="2:26">
      <c r="S43" s="235" t="s">
        <v>201</v>
      </c>
      <c r="U43" s="229">
        <v>8</v>
      </c>
      <c r="V43" s="236">
        <v>3.9256674861497541E-5</v>
      </c>
    </row>
    <row r="44" spans="2:26">
      <c r="S44" s="235" t="s">
        <v>202</v>
      </c>
      <c r="U44" s="229">
        <v>7</v>
      </c>
      <c r="V44" s="236">
        <v>3.4349590503810352E-5</v>
      </c>
    </row>
    <row r="45" spans="2:26">
      <c r="S45" s="235" t="s">
        <v>203</v>
      </c>
      <c r="U45" s="229">
        <v>7</v>
      </c>
      <c r="V45" s="236">
        <v>3.4349590503810352E-5</v>
      </c>
    </row>
    <row r="46" spans="2:26">
      <c r="S46" s="235" t="s">
        <v>204</v>
      </c>
      <c r="U46" s="229">
        <v>7</v>
      </c>
      <c r="V46" s="236">
        <v>3.4349590503810352E-5</v>
      </c>
    </row>
    <row r="47" spans="2:26">
      <c r="S47" s="235" t="s">
        <v>205</v>
      </c>
      <c r="U47" s="229">
        <v>5</v>
      </c>
      <c r="V47" s="236">
        <v>2.4535421788435967E-5</v>
      </c>
    </row>
    <row r="48" spans="2:26">
      <c r="S48" s="235" t="s">
        <v>206</v>
      </c>
      <c r="U48" s="229">
        <v>5</v>
      </c>
      <c r="V48" s="236">
        <v>2.4535421788435967E-5</v>
      </c>
    </row>
    <row r="49" spans="19:22">
      <c r="S49" s="235" t="s">
        <v>207</v>
      </c>
      <c r="U49" s="229">
        <v>4</v>
      </c>
      <c r="V49" s="236">
        <v>1.9628337430748771E-5</v>
      </c>
    </row>
    <row r="50" spans="19:22">
      <c r="S50" s="235" t="s">
        <v>208</v>
      </c>
      <c r="U50" s="229">
        <v>4</v>
      </c>
      <c r="V50" s="236">
        <v>1.9628337430748771E-5</v>
      </c>
    </row>
    <row r="51" spans="19:22">
      <c r="S51" s="235" t="s">
        <v>209</v>
      </c>
      <c r="U51" s="229">
        <v>4</v>
      </c>
      <c r="V51" s="236">
        <v>1.9628337430748771E-5</v>
      </c>
    </row>
    <row r="52" spans="19:22">
      <c r="S52" s="235" t="s">
        <v>210</v>
      </c>
      <c r="U52" s="229">
        <v>4</v>
      </c>
      <c r="V52" s="236">
        <v>1.9628337430748771E-5</v>
      </c>
    </row>
    <row r="53" spans="19:22">
      <c r="S53" s="235" t="s">
        <v>211</v>
      </c>
      <c r="U53" s="229">
        <v>4</v>
      </c>
      <c r="V53" s="236">
        <v>1.9628337430748771E-5</v>
      </c>
    </row>
    <row r="54" spans="19:22">
      <c r="S54" s="235" t="s">
        <v>212</v>
      </c>
      <c r="U54" s="229">
        <v>3</v>
      </c>
      <c r="V54" s="236">
        <v>1.472125307306158E-5</v>
      </c>
    </row>
    <row r="55" spans="19:22">
      <c r="S55" s="235" t="s">
        <v>213</v>
      </c>
      <c r="U55" s="229">
        <v>3</v>
      </c>
      <c r="V55" s="236">
        <v>1.472125307306158E-5</v>
      </c>
    </row>
    <row r="56" spans="19:22">
      <c r="S56" s="235" t="s">
        <v>214</v>
      </c>
      <c r="U56" s="229">
        <v>3</v>
      </c>
      <c r="V56" s="236">
        <v>1.472125307306158E-5</v>
      </c>
    </row>
    <row r="57" spans="19:22">
      <c r="S57" s="235" t="s">
        <v>215</v>
      </c>
      <c r="U57" s="229">
        <v>2</v>
      </c>
      <c r="V57" s="236">
        <v>9.8141687153743853E-6</v>
      </c>
    </row>
    <row r="58" spans="19:22">
      <c r="S58" s="235" t="s">
        <v>216</v>
      </c>
      <c r="U58" s="229">
        <v>2</v>
      </c>
      <c r="V58" s="236">
        <v>9.8141687153743853E-6</v>
      </c>
    </row>
    <row r="59" spans="19:22">
      <c r="S59" s="235" t="s">
        <v>217</v>
      </c>
      <c r="U59" s="229">
        <v>2</v>
      </c>
      <c r="V59" s="236">
        <v>9.8141687153743853E-6</v>
      </c>
    </row>
    <row r="60" spans="19:22">
      <c r="S60" s="235" t="s">
        <v>218</v>
      </c>
      <c r="U60" s="229">
        <v>2</v>
      </c>
      <c r="V60" s="236">
        <v>9.8141687153743853E-6</v>
      </c>
    </row>
    <row r="61" spans="19:22">
      <c r="S61" s="235" t="s">
        <v>219</v>
      </c>
      <c r="U61" s="229">
        <v>1</v>
      </c>
      <c r="V61" s="236">
        <v>4.9070843576871926E-6</v>
      </c>
    </row>
    <row r="62" spans="19:22">
      <c r="S62" s="235" t="s">
        <v>220</v>
      </c>
      <c r="U62" s="229">
        <v>1</v>
      </c>
      <c r="V62" s="236">
        <v>4.9070843576871926E-6</v>
      </c>
    </row>
    <row r="63" spans="19:22">
      <c r="S63" s="235" t="s">
        <v>221</v>
      </c>
      <c r="U63" s="229">
        <v>1</v>
      </c>
      <c r="V63" s="236">
        <v>4.9070843576871926E-6</v>
      </c>
    </row>
    <row r="64" spans="19:22">
      <c r="S64" s="235" t="s">
        <v>222</v>
      </c>
      <c r="U64" s="229">
        <v>1</v>
      </c>
      <c r="V64" s="236">
        <v>4.9070843576871926E-6</v>
      </c>
    </row>
    <row r="65" spans="19:22">
      <c r="S65" s="235" t="s">
        <v>223</v>
      </c>
      <c r="U65" s="229">
        <v>1</v>
      </c>
      <c r="V65" s="236">
        <v>4.9070843576871926E-6</v>
      </c>
    </row>
    <row r="66" spans="19:22">
      <c r="S66" s="235" t="s">
        <v>224</v>
      </c>
      <c r="U66" s="229">
        <v>1</v>
      </c>
      <c r="V66" s="236">
        <v>4.9070843576871926E-6</v>
      </c>
    </row>
    <row r="67" spans="19:22">
      <c r="S67" s="235" t="s">
        <v>225</v>
      </c>
      <c r="U67" s="229">
        <v>1</v>
      </c>
      <c r="V67" s="236">
        <v>4.9070843576871926E-6</v>
      </c>
    </row>
    <row r="68" spans="19:22">
      <c r="S68" s="235" t="s">
        <v>226</v>
      </c>
      <c r="U68" s="229">
        <v>1</v>
      </c>
      <c r="V68" s="236">
        <v>4.9070843576871926E-6</v>
      </c>
    </row>
    <row r="69" spans="19:22">
      <c r="S69" s="235" t="s">
        <v>227</v>
      </c>
      <c r="U69" s="229">
        <v>1</v>
      </c>
      <c r="V69" s="236">
        <v>4.9070843576871926E-6</v>
      </c>
    </row>
    <row r="70" spans="19:22">
      <c r="S70" s="238" t="s">
        <v>228</v>
      </c>
      <c r="T70" s="239"/>
      <c r="U70" s="240">
        <v>1</v>
      </c>
      <c r="V70" s="241">
        <v>4.9070843576871926E-6</v>
      </c>
    </row>
    <row r="71" spans="19:22">
      <c r="U71" s="16"/>
      <c r="V71" s="164"/>
    </row>
  </sheetData>
  <autoFilter ref="B5:G28" xr:uid="{90974D8C-7FD3-4348-A59E-642DE0E29E97}">
    <sortState xmlns:xlrd2="http://schemas.microsoft.com/office/spreadsheetml/2017/richdata2" ref="B6:G36">
      <sortCondition descending="1" ref="G5:G28"/>
    </sortState>
  </autoFilter>
  <sortState xmlns:xlrd2="http://schemas.microsoft.com/office/spreadsheetml/2017/richdata2" ref="B6:G18">
    <sortCondition ref="C6:C18"/>
    <sortCondition descending="1" ref="E6:E18"/>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C6FD5-0381-4AC4-95F0-923BB4699E93}">
  <dimension ref="A1:U65"/>
  <sheetViews>
    <sheetView showGridLines="0" zoomScaleNormal="100" workbookViewId="0">
      <selection activeCell="O5" sqref="O5:Q16"/>
    </sheetView>
  </sheetViews>
  <sheetFormatPr defaultRowHeight="15"/>
  <cols>
    <col min="2" max="2" width="12.5703125" bestFit="1" customWidth="1"/>
    <col min="3" max="3" width="31" customWidth="1"/>
    <col min="4" max="4" width="16.5703125" customWidth="1"/>
    <col min="5" max="5" width="12.42578125" customWidth="1"/>
    <col min="6" max="6" width="11.85546875" customWidth="1"/>
    <col min="7" max="7" width="7.5703125" customWidth="1"/>
    <col min="8" max="8" width="5.5703125" customWidth="1"/>
    <col min="9" max="9" width="13.140625" customWidth="1"/>
    <col min="10" max="10" width="30" customWidth="1"/>
    <col min="11" max="11" width="12.5703125" customWidth="1"/>
    <col min="12" max="12" width="12" customWidth="1"/>
    <col min="13" max="13" width="16.7109375" customWidth="1"/>
    <col min="15" max="15" width="23.85546875" bestFit="1" customWidth="1"/>
    <col min="16" max="16" width="12.140625" bestFit="1" customWidth="1"/>
    <col min="17" max="17" width="16.5703125" customWidth="1"/>
    <col min="18" max="18" width="6.140625" customWidth="1"/>
    <col min="19" max="19" width="19.5703125" customWidth="1"/>
    <col min="20" max="20" width="12.140625" customWidth="1"/>
    <col min="21" max="21" width="11.28515625" customWidth="1"/>
  </cols>
  <sheetData>
    <row r="1" spans="1:21">
      <c r="A1" s="101" t="s">
        <v>531</v>
      </c>
      <c r="H1" s="101"/>
    </row>
    <row r="2" spans="1:21">
      <c r="A2" s="157" t="s">
        <v>71</v>
      </c>
      <c r="H2" s="101"/>
    </row>
    <row r="3" spans="1:21">
      <c r="B3" s="157"/>
      <c r="H3" s="101"/>
    </row>
    <row r="4" spans="1:21" ht="30">
      <c r="B4" s="210" t="s">
        <v>72</v>
      </c>
      <c r="I4" s="222" t="s">
        <v>73</v>
      </c>
      <c r="J4" s="223"/>
      <c r="K4" s="225" t="s">
        <v>74</v>
      </c>
      <c r="L4" s="224"/>
      <c r="M4" s="226"/>
      <c r="O4" s="503" t="s">
        <v>564</v>
      </c>
      <c r="P4" s="503"/>
      <c r="Q4" s="503"/>
      <c r="S4" s="503" t="s">
        <v>565</v>
      </c>
      <c r="T4" s="503"/>
      <c r="U4" s="503"/>
    </row>
    <row r="5" spans="1:21">
      <c r="B5" s="464" t="s">
        <v>80</v>
      </c>
      <c r="C5" s="209" t="s">
        <v>82</v>
      </c>
      <c r="D5" s="209" t="s">
        <v>83</v>
      </c>
      <c r="E5" s="209" t="s">
        <v>84</v>
      </c>
      <c r="F5" s="482" t="s">
        <v>85</v>
      </c>
      <c r="H5" s="21"/>
      <c r="I5" s="218" t="s">
        <v>86</v>
      </c>
      <c r="J5" s="459" t="s">
        <v>87</v>
      </c>
      <c r="K5" s="286" t="s">
        <v>88</v>
      </c>
      <c r="L5" s="478" t="s">
        <v>89</v>
      </c>
      <c r="M5" s="460" t="s">
        <v>90</v>
      </c>
      <c r="O5" s="464" t="s">
        <v>82</v>
      </c>
      <c r="P5" s="209" t="s">
        <v>83</v>
      </c>
      <c r="Q5" s="482" t="s">
        <v>85</v>
      </c>
      <c r="S5" s="464" t="s">
        <v>82</v>
      </c>
      <c r="T5" s="209" t="s">
        <v>83</v>
      </c>
      <c r="U5" s="482" t="s">
        <v>85</v>
      </c>
    </row>
    <row r="6" spans="1:21" ht="15.75" thickBot="1">
      <c r="B6" s="483">
        <v>391040</v>
      </c>
      <c r="C6" s="484" t="s">
        <v>74</v>
      </c>
      <c r="D6" s="485">
        <v>278288</v>
      </c>
      <c r="E6" s="170"/>
      <c r="F6" s="178"/>
      <c r="G6" s="104"/>
      <c r="H6" s="175"/>
      <c r="I6" s="471">
        <v>392425</v>
      </c>
      <c r="J6" s="468" t="s">
        <v>96</v>
      </c>
      <c r="K6" s="476">
        <v>113148</v>
      </c>
      <c r="L6" s="479">
        <v>1442836</v>
      </c>
      <c r="M6" s="178">
        <f>K6/L6</f>
        <v>7.842055507348028E-2</v>
      </c>
      <c r="O6" s="387" t="s">
        <v>96</v>
      </c>
      <c r="P6" s="272">
        <v>113148</v>
      </c>
      <c r="Q6" s="93">
        <v>7.842055507348028E-2</v>
      </c>
      <c r="S6" s="504" t="s">
        <v>539</v>
      </c>
      <c r="T6" s="493" t="s">
        <v>540</v>
      </c>
      <c r="U6" s="497" t="s">
        <v>541</v>
      </c>
    </row>
    <row r="7" spans="1:21" ht="15.75" thickBot="1">
      <c r="B7" s="486">
        <v>449287</v>
      </c>
      <c r="C7" s="466" t="s">
        <v>109</v>
      </c>
      <c r="D7" s="487">
        <v>148372</v>
      </c>
      <c r="E7" s="104">
        <v>1916963</v>
      </c>
      <c r="F7" s="178">
        <f>D7/E7</f>
        <v>7.7399511623333361E-2</v>
      </c>
      <c r="G7" s="104"/>
      <c r="H7" s="175"/>
      <c r="I7" s="472">
        <v>392423</v>
      </c>
      <c r="J7" s="216" t="s">
        <v>99</v>
      </c>
      <c r="K7" s="474">
        <v>34514</v>
      </c>
      <c r="L7" s="480">
        <v>844798</v>
      </c>
      <c r="M7" s="178">
        <f t="shared" ref="M7:M22" si="0">K7/L7</f>
        <v>4.0854736872009641E-2</v>
      </c>
      <c r="O7" s="103" t="s">
        <v>109</v>
      </c>
      <c r="P7" s="104">
        <v>148372</v>
      </c>
      <c r="Q7" s="96">
        <v>7.7399511623333361E-2</v>
      </c>
      <c r="S7" s="504" t="s">
        <v>104</v>
      </c>
      <c r="T7" s="494" t="s">
        <v>542</v>
      </c>
      <c r="U7" s="498" t="s">
        <v>543</v>
      </c>
    </row>
    <row r="8" spans="1:21" ht="38.25" customHeight="1" thickBot="1">
      <c r="B8" s="469">
        <v>393586</v>
      </c>
      <c r="C8" s="458" t="s">
        <v>266</v>
      </c>
      <c r="D8" s="474">
        <v>85777</v>
      </c>
      <c r="E8" s="170"/>
      <c r="F8" s="178"/>
      <c r="G8" s="104"/>
      <c r="H8" s="175"/>
      <c r="I8" s="472">
        <v>392427</v>
      </c>
      <c r="J8" s="216" t="s">
        <v>105</v>
      </c>
      <c r="K8" s="474">
        <v>13150</v>
      </c>
      <c r="L8" s="480" t="e">
        <v>#N/A</v>
      </c>
      <c r="M8" s="178"/>
      <c r="O8" s="103" t="s">
        <v>14</v>
      </c>
      <c r="P8" s="104">
        <v>64620</v>
      </c>
      <c r="Q8" s="96">
        <v>5.7073850691104246E-2</v>
      </c>
      <c r="S8" s="504" t="s">
        <v>109</v>
      </c>
      <c r="T8" s="494" t="s">
        <v>544</v>
      </c>
      <c r="U8" s="498" t="s">
        <v>545</v>
      </c>
    </row>
    <row r="9" spans="1:21" ht="29.25" thickBot="1">
      <c r="B9" s="469">
        <v>449298</v>
      </c>
      <c r="C9" s="488" t="s">
        <v>536</v>
      </c>
      <c r="D9" s="474">
        <v>84473</v>
      </c>
      <c r="E9" s="170"/>
      <c r="F9" s="178"/>
      <c r="G9" s="16"/>
      <c r="H9" s="175"/>
      <c r="I9" s="472">
        <v>404564</v>
      </c>
      <c r="J9" s="216" t="s">
        <v>110</v>
      </c>
      <c r="K9" s="474">
        <v>12315</v>
      </c>
      <c r="L9" s="480">
        <v>501246</v>
      </c>
      <c r="M9" s="178">
        <f t="shared" si="0"/>
        <v>2.4568774613662754E-2</v>
      </c>
      <c r="O9" s="103" t="s">
        <v>104</v>
      </c>
      <c r="P9" s="104">
        <v>74891</v>
      </c>
      <c r="Q9" s="96">
        <v>4.2615458239514001E-2</v>
      </c>
      <c r="S9" s="504" t="s">
        <v>546</v>
      </c>
      <c r="T9" s="495" t="s">
        <v>547</v>
      </c>
      <c r="U9" s="499" t="s">
        <v>548</v>
      </c>
    </row>
    <row r="10" spans="1:21" ht="15.75" thickBot="1">
      <c r="B10" s="469">
        <v>391053</v>
      </c>
      <c r="C10" s="458" t="s">
        <v>119</v>
      </c>
      <c r="D10" s="474">
        <v>81446</v>
      </c>
      <c r="E10" s="322"/>
      <c r="F10" s="178"/>
      <c r="H10" s="175"/>
      <c r="I10" s="472">
        <v>392420</v>
      </c>
      <c r="J10" s="216" t="s">
        <v>125</v>
      </c>
      <c r="K10" s="474">
        <v>11991</v>
      </c>
      <c r="L10" s="480">
        <v>585865</v>
      </c>
      <c r="M10" s="178">
        <f t="shared" si="0"/>
        <v>2.0467172471473803E-2</v>
      </c>
      <c r="O10" s="103" t="s">
        <v>99</v>
      </c>
      <c r="P10" s="104">
        <v>34514</v>
      </c>
      <c r="Q10" s="96">
        <v>4.0854736872009641E-2</v>
      </c>
      <c r="S10" s="504"/>
      <c r="T10" s="496"/>
      <c r="U10" s="500"/>
    </row>
    <row r="11" spans="1:21" ht="26.25" thickBot="1">
      <c r="B11" s="486">
        <v>391657</v>
      </c>
      <c r="C11" s="466" t="s">
        <v>104</v>
      </c>
      <c r="D11" s="487">
        <v>74891</v>
      </c>
      <c r="E11" s="104">
        <v>1757367</v>
      </c>
      <c r="F11" s="178">
        <f t="shared" ref="F11:F19" si="1">D11/E11</f>
        <v>4.2615458239514001E-2</v>
      </c>
      <c r="G11" s="104"/>
      <c r="H11" s="175"/>
      <c r="I11" s="472">
        <v>392424</v>
      </c>
      <c r="J11" s="216" t="s">
        <v>130</v>
      </c>
      <c r="K11" s="474">
        <v>10477</v>
      </c>
      <c r="L11" s="480">
        <v>659976</v>
      </c>
      <c r="M11" s="178">
        <f t="shared" si="0"/>
        <v>1.5874819690412986E-2</v>
      </c>
      <c r="O11" s="103" t="s">
        <v>282</v>
      </c>
      <c r="P11" s="104">
        <v>45131</v>
      </c>
      <c r="Q11" s="96">
        <v>3.8290514462769598E-2</v>
      </c>
      <c r="S11" s="504" t="s">
        <v>142</v>
      </c>
      <c r="T11" s="494" t="s">
        <v>549</v>
      </c>
      <c r="U11" s="498" t="s">
        <v>550</v>
      </c>
    </row>
    <row r="12" spans="1:21" ht="26.25" thickBot="1">
      <c r="B12" s="469">
        <v>391058</v>
      </c>
      <c r="C12" s="458" t="s">
        <v>532</v>
      </c>
      <c r="D12" s="474">
        <v>64718</v>
      </c>
      <c r="E12" s="170"/>
      <c r="F12" s="178"/>
      <c r="H12" s="175"/>
      <c r="I12" s="472">
        <v>392426</v>
      </c>
      <c r="J12" s="216" t="s">
        <v>116</v>
      </c>
      <c r="K12" s="474">
        <v>10147</v>
      </c>
      <c r="L12" s="480">
        <v>332518</v>
      </c>
      <c r="M12" s="178">
        <f t="shared" si="0"/>
        <v>3.0515641258518335E-2</v>
      </c>
      <c r="O12" s="103" t="s">
        <v>137</v>
      </c>
      <c r="P12" s="104">
        <v>56671</v>
      </c>
      <c r="Q12" s="96">
        <v>3.3994312186688885E-2</v>
      </c>
      <c r="S12" s="504" t="s">
        <v>137</v>
      </c>
      <c r="T12" s="494" t="s">
        <v>551</v>
      </c>
      <c r="U12" s="498" t="s">
        <v>552</v>
      </c>
    </row>
    <row r="13" spans="1:21" ht="15.75" thickBot="1">
      <c r="B13" s="486">
        <v>421153</v>
      </c>
      <c r="C13" s="466" t="s">
        <v>124</v>
      </c>
      <c r="D13" s="487">
        <v>64620</v>
      </c>
      <c r="E13" s="104">
        <v>1264064</v>
      </c>
      <c r="F13" s="178">
        <f>(D13+D38)/E13</f>
        <v>5.7073850691104246E-2</v>
      </c>
      <c r="G13" s="104"/>
      <c r="H13" s="175"/>
      <c r="I13" s="472">
        <v>392421</v>
      </c>
      <c r="J13" s="216" t="s">
        <v>120</v>
      </c>
      <c r="K13" s="474">
        <v>9820</v>
      </c>
      <c r="L13" s="480">
        <v>538985</v>
      </c>
      <c r="M13" s="178">
        <f t="shared" si="0"/>
        <v>1.8219430967466626E-2</v>
      </c>
      <c r="O13" s="103" t="s">
        <v>142</v>
      </c>
      <c r="P13" s="104">
        <v>55821</v>
      </c>
      <c r="Q13" s="96">
        <v>3.2370377286167679E-2</v>
      </c>
      <c r="S13" s="504" t="s">
        <v>553</v>
      </c>
      <c r="T13" s="494" t="s">
        <v>554</v>
      </c>
      <c r="U13" s="498" t="s">
        <v>552</v>
      </c>
    </row>
    <row r="14" spans="1:21" ht="15.75" thickBot="1">
      <c r="B14" s="469">
        <v>391054</v>
      </c>
      <c r="C14" s="458" t="s">
        <v>271</v>
      </c>
      <c r="D14" s="474">
        <v>61552</v>
      </c>
      <c r="E14" s="170"/>
      <c r="F14" s="178"/>
      <c r="G14" s="104"/>
      <c r="H14" s="175"/>
      <c r="I14" s="472">
        <v>392428</v>
      </c>
      <c r="J14" s="216" t="s">
        <v>143</v>
      </c>
      <c r="K14" s="474">
        <v>9771</v>
      </c>
      <c r="L14" s="480">
        <v>391979</v>
      </c>
      <c r="M14" s="178">
        <f t="shared" si="0"/>
        <v>2.4927355802224098E-2</v>
      </c>
      <c r="O14" s="103" t="s">
        <v>276</v>
      </c>
      <c r="P14" s="104">
        <v>58472</v>
      </c>
      <c r="Q14" s="96">
        <v>3.0617636139618348E-2</v>
      </c>
      <c r="S14" s="504" t="s">
        <v>555</v>
      </c>
      <c r="T14" s="494" t="s">
        <v>556</v>
      </c>
      <c r="U14" s="498" t="s">
        <v>557</v>
      </c>
    </row>
    <row r="15" spans="1:21" ht="15.75" thickBot="1">
      <c r="B15" s="486">
        <v>395771</v>
      </c>
      <c r="C15" s="466" t="s">
        <v>276</v>
      </c>
      <c r="D15" s="487">
        <v>58472</v>
      </c>
      <c r="E15" s="170">
        <v>1909749</v>
      </c>
      <c r="F15" s="178">
        <f t="shared" si="1"/>
        <v>3.0617636139618348E-2</v>
      </c>
      <c r="G15" s="104"/>
      <c r="H15" s="175"/>
      <c r="I15" s="472">
        <v>440948</v>
      </c>
      <c r="J15" s="216" t="s">
        <v>147</v>
      </c>
      <c r="K15" s="474">
        <v>8352</v>
      </c>
      <c r="L15" s="480">
        <v>490766</v>
      </c>
      <c r="M15" s="178">
        <f t="shared" si="0"/>
        <v>1.7018293850837262E-2</v>
      </c>
      <c r="O15" s="103" t="s">
        <v>116</v>
      </c>
      <c r="P15" s="104">
        <v>10147</v>
      </c>
      <c r="Q15" s="96">
        <v>3.0515641258518335E-2</v>
      </c>
      <c r="S15" s="504" t="s">
        <v>558</v>
      </c>
      <c r="T15" s="494" t="s">
        <v>559</v>
      </c>
      <c r="U15" s="498" t="s">
        <v>560</v>
      </c>
    </row>
    <row r="16" spans="1:21">
      <c r="B16" s="486">
        <v>450589</v>
      </c>
      <c r="C16" s="466" t="s">
        <v>137</v>
      </c>
      <c r="D16" s="487">
        <v>56671</v>
      </c>
      <c r="E16" s="170">
        <v>1667073</v>
      </c>
      <c r="F16" s="178">
        <f t="shared" si="1"/>
        <v>3.3994312186688885E-2</v>
      </c>
      <c r="G16" s="16"/>
      <c r="H16" s="175"/>
      <c r="I16" s="472">
        <v>408735</v>
      </c>
      <c r="J16" s="216" t="s">
        <v>138</v>
      </c>
      <c r="K16" s="474">
        <v>8048</v>
      </c>
      <c r="L16" s="480">
        <v>501950</v>
      </c>
      <c r="M16" s="178">
        <f t="shared" si="0"/>
        <v>1.6033469469070624E-2</v>
      </c>
      <c r="O16" s="116" t="s">
        <v>143</v>
      </c>
      <c r="P16" s="492">
        <v>9771</v>
      </c>
      <c r="Q16" s="99">
        <v>2.4927355802224098E-2</v>
      </c>
      <c r="S16" s="505" t="s">
        <v>561</v>
      </c>
      <c r="T16" s="501" t="s">
        <v>562</v>
      </c>
      <c r="U16" s="502" t="s">
        <v>563</v>
      </c>
    </row>
    <row r="17" spans="2:17">
      <c r="B17" s="486">
        <v>457912</v>
      </c>
      <c r="C17" s="466" t="s">
        <v>142</v>
      </c>
      <c r="D17" s="487">
        <v>55821</v>
      </c>
      <c r="E17" s="104">
        <v>1724447</v>
      </c>
      <c r="F17" s="178">
        <f t="shared" si="1"/>
        <v>3.2370377286167679E-2</v>
      </c>
      <c r="G17" s="16"/>
      <c r="I17" s="472">
        <v>449538</v>
      </c>
      <c r="J17" s="216" t="s">
        <v>537</v>
      </c>
      <c r="K17" s="474">
        <v>6791</v>
      </c>
      <c r="L17" s="480" t="e">
        <v>#N/A</v>
      </c>
      <c r="M17" s="178"/>
      <c r="O17" s="103" t="s">
        <v>110</v>
      </c>
      <c r="P17" s="104">
        <v>12315</v>
      </c>
      <c r="Q17" s="96">
        <v>2.4568774613662754E-2</v>
      </c>
    </row>
    <row r="18" spans="2:17">
      <c r="B18" s="469">
        <v>391055</v>
      </c>
      <c r="C18" s="458" t="s">
        <v>274</v>
      </c>
      <c r="D18" s="474">
        <v>52066</v>
      </c>
      <c r="E18" s="170"/>
      <c r="F18" s="178"/>
      <c r="G18" s="16"/>
      <c r="I18" s="472">
        <v>443186</v>
      </c>
      <c r="J18" s="216" t="s">
        <v>133</v>
      </c>
      <c r="K18" s="474">
        <v>6355</v>
      </c>
      <c r="L18" s="480" t="e">
        <v>#N/A</v>
      </c>
      <c r="M18" s="178"/>
      <c r="O18" s="103" t="s">
        <v>125</v>
      </c>
      <c r="P18" s="104">
        <v>11991</v>
      </c>
      <c r="Q18" s="96">
        <v>2.0467172471473803E-2</v>
      </c>
    </row>
    <row r="19" spans="2:17">
      <c r="B19" s="486">
        <v>391659</v>
      </c>
      <c r="C19" s="466" t="s">
        <v>282</v>
      </c>
      <c r="D19" s="487">
        <v>45131</v>
      </c>
      <c r="E19" s="489">
        <v>1178647</v>
      </c>
      <c r="F19" s="490">
        <f t="shared" si="1"/>
        <v>3.8290514462769598E-2</v>
      </c>
      <c r="I19" s="472">
        <v>392419</v>
      </c>
      <c r="J19" s="216" t="s">
        <v>153</v>
      </c>
      <c r="K19" s="474">
        <v>5631</v>
      </c>
      <c r="L19" s="480">
        <v>383842</v>
      </c>
      <c r="M19" s="178">
        <f t="shared" si="0"/>
        <v>1.4670098634333918E-2</v>
      </c>
      <c r="O19" s="103" t="s">
        <v>120</v>
      </c>
      <c r="P19" s="104">
        <v>9820</v>
      </c>
      <c r="Q19" s="96">
        <v>1.8219430967466626E-2</v>
      </c>
    </row>
    <row r="20" spans="2:17">
      <c r="B20" s="469">
        <v>457913</v>
      </c>
      <c r="C20" s="458" t="s">
        <v>146</v>
      </c>
      <c r="D20" s="474">
        <v>41149</v>
      </c>
      <c r="E20" s="267"/>
      <c r="F20" s="178"/>
      <c r="G20" s="16"/>
      <c r="I20" s="472">
        <v>392422</v>
      </c>
      <c r="J20" s="216" t="s">
        <v>150</v>
      </c>
      <c r="K20" s="474">
        <v>5614</v>
      </c>
      <c r="L20" s="480">
        <v>381399</v>
      </c>
      <c r="M20" s="178">
        <f t="shared" si="0"/>
        <v>1.4719493234119649E-2</v>
      </c>
      <c r="O20" s="103" t="s">
        <v>16</v>
      </c>
      <c r="P20" s="104">
        <v>4022</v>
      </c>
      <c r="Q20" s="96">
        <v>1.8155308689901731E-2</v>
      </c>
    </row>
    <row r="21" spans="2:17">
      <c r="B21" s="469">
        <v>405017</v>
      </c>
      <c r="C21" s="458" t="s">
        <v>285</v>
      </c>
      <c r="D21" s="474">
        <v>38748</v>
      </c>
      <c r="E21" s="267"/>
      <c r="F21" s="178"/>
      <c r="G21" s="16"/>
      <c r="I21" s="472">
        <v>392418</v>
      </c>
      <c r="J21" s="216" t="s">
        <v>156</v>
      </c>
      <c r="K21" s="474">
        <v>4873</v>
      </c>
      <c r="L21" s="480">
        <v>346931</v>
      </c>
      <c r="M21" s="178">
        <f t="shared" si="0"/>
        <v>1.4046020678463441E-2</v>
      </c>
      <c r="O21" s="103" t="s">
        <v>147</v>
      </c>
      <c r="P21" s="104">
        <v>8352</v>
      </c>
      <c r="Q21" s="96">
        <v>1.7018293850837262E-2</v>
      </c>
    </row>
    <row r="22" spans="2:17">
      <c r="B22" s="469">
        <v>391658</v>
      </c>
      <c r="C22" s="458" t="s">
        <v>161</v>
      </c>
      <c r="D22" s="474">
        <v>30625</v>
      </c>
      <c r="E22" s="267"/>
      <c r="F22" s="178"/>
      <c r="G22" s="16"/>
      <c r="I22" s="472">
        <v>448296</v>
      </c>
      <c r="J22" s="216" t="s">
        <v>16</v>
      </c>
      <c r="K22" s="474">
        <v>4022</v>
      </c>
      <c r="L22" s="480">
        <v>221533</v>
      </c>
      <c r="M22" s="178">
        <f t="shared" si="0"/>
        <v>1.8155308689901731E-2</v>
      </c>
      <c r="O22" s="103" t="s">
        <v>138</v>
      </c>
      <c r="P22" s="104">
        <v>8048</v>
      </c>
      <c r="Q22" s="96">
        <v>1.6033469469070624E-2</v>
      </c>
    </row>
    <row r="23" spans="2:17">
      <c r="B23" s="469">
        <v>392728</v>
      </c>
      <c r="C23" s="458" t="s">
        <v>286</v>
      </c>
      <c r="D23" s="474">
        <v>26279</v>
      </c>
      <c r="E23" s="267"/>
      <c r="F23" s="178"/>
      <c r="G23" s="16"/>
      <c r="I23" s="472">
        <v>449539</v>
      </c>
      <c r="J23" s="216" t="s">
        <v>538</v>
      </c>
      <c r="K23" s="474">
        <v>2867</v>
      </c>
      <c r="L23" s="480" t="e">
        <v>#N/A</v>
      </c>
      <c r="M23" s="178"/>
      <c r="O23" s="103" t="s">
        <v>130</v>
      </c>
      <c r="P23" s="104">
        <v>10477</v>
      </c>
      <c r="Q23" s="96">
        <v>1.5874819690412986E-2</v>
      </c>
    </row>
    <row r="24" spans="2:17">
      <c r="B24" s="469">
        <v>450590</v>
      </c>
      <c r="C24" s="458" t="s">
        <v>181</v>
      </c>
      <c r="D24" s="474">
        <v>25252</v>
      </c>
      <c r="E24" s="267"/>
      <c r="F24" s="178"/>
      <c r="G24" s="16"/>
      <c r="I24" s="473">
        <v>412759</v>
      </c>
      <c r="J24" s="217" t="s">
        <v>162</v>
      </c>
      <c r="K24" s="475">
        <v>402</v>
      </c>
      <c r="L24" s="481">
        <v>186713</v>
      </c>
      <c r="M24" s="477"/>
      <c r="O24" s="103" t="s">
        <v>150</v>
      </c>
      <c r="P24" s="104">
        <v>5614</v>
      </c>
      <c r="Q24" s="96">
        <v>1.4719493234119649E-2</v>
      </c>
    </row>
    <row r="25" spans="2:17">
      <c r="B25" s="469">
        <v>418563</v>
      </c>
      <c r="C25" s="458" t="s">
        <v>306</v>
      </c>
      <c r="D25" s="474">
        <v>24974</v>
      </c>
      <c r="E25" s="267"/>
      <c r="F25" s="178"/>
      <c r="G25" s="16"/>
      <c r="M25" s="457"/>
      <c r="O25" s="103" t="s">
        <v>153</v>
      </c>
      <c r="P25" s="104">
        <v>5631</v>
      </c>
      <c r="Q25" s="96">
        <v>1.4670098634333918E-2</v>
      </c>
    </row>
    <row r="26" spans="2:17">
      <c r="B26" s="469">
        <v>404561</v>
      </c>
      <c r="C26" s="458" t="s">
        <v>288</v>
      </c>
      <c r="D26" s="474">
        <v>19105</v>
      </c>
      <c r="E26" s="267"/>
      <c r="F26" s="178"/>
      <c r="G26" s="16"/>
      <c r="J26" s="462"/>
      <c r="K26" s="462"/>
      <c r="L26" s="461"/>
      <c r="M26" s="457"/>
      <c r="O26" s="116" t="s">
        <v>156</v>
      </c>
      <c r="P26" s="492">
        <v>4873</v>
      </c>
      <c r="Q26" s="99">
        <v>1.4046020678463441E-2</v>
      </c>
    </row>
    <row r="27" spans="2:17">
      <c r="B27" s="469">
        <v>395774</v>
      </c>
      <c r="C27" s="458" t="s">
        <v>293</v>
      </c>
      <c r="D27" s="474">
        <v>18366</v>
      </c>
      <c r="E27" s="267"/>
      <c r="F27" s="178"/>
      <c r="G27" s="16"/>
      <c r="J27" s="457"/>
      <c r="K27" s="458"/>
      <c r="L27" s="458"/>
      <c r="M27" s="457"/>
    </row>
    <row r="28" spans="2:17">
      <c r="B28" s="469">
        <v>390982</v>
      </c>
      <c r="C28" s="458" t="s">
        <v>186</v>
      </c>
      <c r="D28" s="474">
        <v>14863</v>
      </c>
      <c r="E28" s="267"/>
      <c r="F28" s="178"/>
      <c r="J28" s="457"/>
      <c r="K28" s="458"/>
      <c r="L28" s="458"/>
    </row>
    <row r="29" spans="2:17">
      <c r="B29" s="469">
        <v>392549</v>
      </c>
      <c r="C29" s="458" t="s">
        <v>283</v>
      </c>
      <c r="D29" s="474">
        <v>14398</v>
      </c>
      <c r="E29" s="267"/>
      <c r="F29" s="178"/>
      <c r="J29" s="457"/>
      <c r="K29" s="458"/>
      <c r="L29" s="458"/>
    </row>
    <row r="30" spans="2:17">
      <c r="B30" s="469">
        <v>424661</v>
      </c>
      <c r="C30" s="458" t="s">
        <v>289</v>
      </c>
      <c r="D30" s="474">
        <v>13214</v>
      </c>
      <c r="E30" s="267"/>
      <c r="F30" s="178"/>
      <c r="J30" s="457"/>
      <c r="K30" s="458"/>
      <c r="L30" s="458"/>
    </row>
    <row r="31" spans="2:17">
      <c r="B31" s="469">
        <v>51911</v>
      </c>
      <c r="C31" s="458" t="s">
        <v>287</v>
      </c>
      <c r="D31" s="474">
        <v>12954</v>
      </c>
      <c r="E31" s="267"/>
      <c r="F31" s="178"/>
      <c r="J31" s="457"/>
      <c r="K31" s="458"/>
      <c r="L31" s="458"/>
    </row>
    <row r="32" spans="2:17">
      <c r="B32" s="469">
        <v>391660</v>
      </c>
      <c r="C32" s="458" t="s">
        <v>294</v>
      </c>
      <c r="D32" s="474">
        <v>12360</v>
      </c>
      <c r="E32" s="267"/>
      <c r="F32" s="178"/>
      <c r="J32" s="457"/>
      <c r="K32" s="458"/>
      <c r="L32" s="458"/>
    </row>
    <row r="33" spans="2:12">
      <c r="B33" s="469">
        <v>390983</v>
      </c>
      <c r="C33" s="458" t="s">
        <v>297</v>
      </c>
      <c r="D33" s="474">
        <v>11817</v>
      </c>
      <c r="E33" s="267"/>
      <c r="F33" s="178"/>
      <c r="J33" s="457"/>
      <c r="K33" s="458"/>
      <c r="L33" s="458"/>
    </row>
    <row r="34" spans="2:12">
      <c r="B34" s="469">
        <v>410169</v>
      </c>
      <c r="C34" s="458" t="s">
        <v>291</v>
      </c>
      <c r="D34" s="474">
        <v>10883</v>
      </c>
      <c r="E34" s="267"/>
      <c r="F34" s="178"/>
      <c r="J34" s="457"/>
      <c r="K34" s="458"/>
      <c r="L34" s="458"/>
    </row>
    <row r="35" spans="2:12">
      <c r="B35" s="470">
        <v>392433</v>
      </c>
      <c r="C35" s="463" t="s">
        <v>298</v>
      </c>
      <c r="D35" s="475">
        <v>9904</v>
      </c>
      <c r="E35" s="491"/>
      <c r="F35" s="213"/>
      <c r="J35" s="457"/>
      <c r="K35" s="458"/>
      <c r="L35" s="458"/>
    </row>
    <row r="36" spans="2:12">
      <c r="B36" s="458">
        <v>402658</v>
      </c>
      <c r="C36" s="458" t="s">
        <v>296</v>
      </c>
      <c r="D36" s="465">
        <v>9713</v>
      </c>
      <c r="J36" s="457"/>
      <c r="K36" s="458"/>
      <c r="L36" s="458"/>
    </row>
    <row r="37" spans="2:12">
      <c r="B37" s="458">
        <v>408750</v>
      </c>
      <c r="C37" s="458" t="s">
        <v>299</v>
      </c>
      <c r="D37" s="465">
        <v>9491</v>
      </c>
      <c r="J37" s="457"/>
      <c r="K37" s="458"/>
      <c r="L37" s="458"/>
    </row>
    <row r="38" spans="2:12">
      <c r="B38" s="466">
        <v>390981</v>
      </c>
      <c r="C38" s="466" t="s">
        <v>303</v>
      </c>
      <c r="D38" s="467">
        <v>7525</v>
      </c>
      <c r="J38" s="457"/>
      <c r="K38" s="458"/>
      <c r="L38" s="458"/>
    </row>
    <row r="39" spans="2:12">
      <c r="B39" s="458">
        <v>395778</v>
      </c>
      <c r="C39" s="458" t="s">
        <v>301</v>
      </c>
      <c r="D39" s="465">
        <v>4840</v>
      </c>
      <c r="J39" s="457"/>
      <c r="K39" s="458"/>
      <c r="L39" s="458"/>
    </row>
    <row r="40" spans="2:12">
      <c r="B40" s="458">
        <v>412733</v>
      </c>
      <c r="C40" s="458" t="s">
        <v>302</v>
      </c>
      <c r="D40" s="465">
        <v>4118</v>
      </c>
      <c r="J40" s="457"/>
      <c r="K40" s="458"/>
      <c r="L40" s="458"/>
    </row>
    <row r="41" spans="2:12">
      <c r="B41" s="458">
        <v>412138</v>
      </c>
      <c r="C41" s="458" t="s">
        <v>304</v>
      </c>
      <c r="D41" s="465">
        <v>3157</v>
      </c>
      <c r="J41" s="457"/>
      <c r="K41" s="458"/>
      <c r="L41" s="458"/>
    </row>
    <row r="42" spans="2:12">
      <c r="B42" s="458">
        <v>391667</v>
      </c>
      <c r="C42" s="458" t="s">
        <v>307</v>
      </c>
      <c r="D42" s="465">
        <v>2925</v>
      </c>
      <c r="J42" s="457"/>
      <c r="K42" s="458"/>
      <c r="L42" s="458"/>
    </row>
    <row r="43" spans="2:12">
      <c r="B43" s="458">
        <v>404555</v>
      </c>
      <c r="C43" s="458" t="s">
        <v>308</v>
      </c>
      <c r="D43" s="465">
        <v>2744</v>
      </c>
      <c r="J43" s="457"/>
      <c r="K43" s="458"/>
      <c r="L43" s="458"/>
    </row>
    <row r="44" spans="2:12">
      <c r="B44" s="458">
        <v>391661</v>
      </c>
      <c r="C44" s="458" t="s">
        <v>312</v>
      </c>
      <c r="D44" s="465">
        <v>2732</v>
      </c>
      <c r="J44" s="457"/>
      <c r="K44" s="458"/>
      <c r="L44" s="458"/>
    </row>
    <row r="45" spans="2:12">
      <c r="B45" s="458">
        <v>413252</v>
      </c>
      <c r="C45" s="458" t="s">
        <v>305</v>
      </c>
      <c r="D45" s="465">
        <v>2340</v>
      </c>
      <c r="J45" s="457"/>
      <c r="K45" s="458"/>
      <c r="L45" s="458"/>
    </row>
    <row r="46" spans="2:12">
      <c r="B46" s="458">
        <v>390984</v>
      </c>
      <c r="C46" s="458" t="s">
        <v>309</v>
      </c>
      <c r="D46" s="465">
        <v>2161</v>
      </c>
    </row>
    <row r="47" spans="2:12">
      <c r="B47" s="458">
        <v>393707</v>
      </c>
      <c r="C47" s="458" t="s">
        <v>310</v>
      </c>
      <c r="D47" s="465">
        <v>1335</v>
      </c>
    </row>
    <row r="48" spans="2:12" ht="28.5">
      <c r="B48" s="458">
        <v>412749</v>
      </c>
      <c r="C48" s="458" t="s">
        <v>316</v>
      </c>
      <c r="D48" s="465">
        <v>557</v>
      </c>
    </row>
    <row r="49" spans="2:4">
      <c r="B49" s="458">
        <v>415669</v>
      </c>
      <c r="C49" s="458" t="s">
        <v>315</v>
      </c>
      <c r="D49" s="465">
        <v>542</v>
      </c>
    </row>
    <row r="50" spans="2:4" ht="28.5">
      <c r="B50" s="458">
        <v>415617</v>
      </c>
      <c r="C50" s="458" t="s">
        <v>318</v>
      </c>
      <c r="D50" s="465">
        <v>393</v>
      </c>
    </row>
    <row r="51" spans="2:4" ht="28.5">
      <c r="B51" s="458">
        <v>412751</v>
      </c>
      <c r="C51" s="458" t="s">
        <v>319</v>
      </c>
      <c r="D51" s="465">
        <v>283</v>
      </c>
    </row>
    <row r="52" spans="2:4">
      <c r="B52" s="458">
        <v>412734</v>
      </c>
      <c r="C52" s="458" t="s">
        <v>321</v>
      </c>
      <c r="D52" s="465">
        <v>227</v>
      </c>
    </row>
    <row r="53" spans="2:4">
      <c r="B53" s="458">
        <v>393220</v>
      </c>
      <c r="C53" s="458" t="s">
        <v>311</v>
      </c>
      <c r="D53" s="465">
        <v>176</v>
      </c>
    </row>
    <row r="54" spans="2:4" ht="28.5">
      <c r="B54" s="458">
        <v>412750</v>
      </c>
      <c r="C54" s="458" t="s">
        <v>322</v>
      </c>
      <c r="D54" s="465">
        <v>159</v>
      </c>
    </row>
    <row r="55" spans="2:4">
      <c r="B55" s="458">
        <v>412732</v>
      </c>
      <c r="C55" s="458" t="s">
        <v>323</v>
      </c>
      <c r="D55" s="465">
        <v>82</v>
      </c>
    </row>
    <row r="56" spans="2:4">
      <c r="B56" s="458">
        <v>414351</v>
      </c>
      <c r="C56" s="458" t="s">
        <v>326</v>
      </c>
      <c r="D56" s="465">
        <v>57</v>
      </c>
    </row>
    <row r="57" spans="2:4">
      <c r="B57" s="458">
        <v>412736</v>
      </c>
      <c r="C57" s="458" t="s">
        <v>327</v>
      </c>
      <c r="D57" s="465">
        <v>46</v>
      </c>
    </row>
    <row r="58" spans="2:4">
      <c r="B58" s="458">
        <v>417688</v>
      </c>
      <c r="C58" s="458" t="s">
        <v>330</v>
      </c>
      <c r="D58" s="465">
        <v>28</v>
      </c>
    </row>
    <row r="59" spans="2:4">
      <c r="B59" s="458">
        <v>165409</v>
      </c>
      <c r="C59" s="458" t="e">
        <v>#N/A</v>
      </c>
      <c r="D59" s="465">
        <v>21</v>
      </c>
    </row>
    <row r="60" spans="2:4">
      <c r="B60" s="458">
        <v>443157</v>
      </c>
      <c r="C60" s="458" t="s">
        <v>533</v>
      </c>
      <c r="D60" s="465">
        <v>13</v>
      </c>
    </row>
    <row r="61" spans="2:4">
      <c r="B61" s="458">
        <v>392727</v>
      </c>
      <c r="C61" s="458" t="s">
        <v>334</v>
      </c>
      <c r="D61" s="465">
        <v>4</v>
      </c>
    </row>
    <row r="62" spans="2:4">
      <c r="B62" s="458">
        <v>412737</v>
      </c>
      <c r="C62" s="458" t="s">
        <v>534</v>
      </c>
      <c r="D62" s="465">
        <v>3</v>
      </c>
    </row>
    <row r="63" spans="2:4">
      <c r="B63" s="458">
        <v>395779</v>
      </c>
      <c r="C63" s="458" t="s">
        <v>535</v>
      </c>
      <c r="D63" s="465">
        <v>1</v>
      </c>
    </row>
    <row r="64" spans="2:4">
      <c r="B64" s="458">
        <v>411065</v>
      </c>
      <c r="C64" s="458" t="s">
        <v>324</v>
      </c>
      <c r="D64" s="465">
        <v>1</v>
      </c>
    </row>
    <row r="65" spans="2:4">
      <c r="B65" s="458">
        <v>416120</v>
      </c>
      <c r="C65" s="458" t="s">
        <v>314</v>
      </c>
      <c r="D65" s="465">
        <v>1</v>
      </c>
    </row>
  </sheetData>
  <autoFilter ref="O5:Q36" xr:uid="{731C6FD5-0381-4AC4-95F0-923BB4699E93}">
    <sortState xmlns:xlrd2="http://schemas.microsoft.com/office/spreadsheetml/2017/richdata2" ref="O6:Q36">
      <sortCondition descending="1" ref="Q5:Q36"/>
    </sortState>
  </autoFilter>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90C49-88A8-4792-8E7F-EE4FBFBCE30E}">
  <dimension ref="A1:Q65"/>
  <sheetViews>
    <sheetView showGridLines="0" topLeftCell="A5" zoomScale="85" zoomScaleNormal="85" workbookViewId="0">
      <selection activeCell="K16" sqref="K16"/>
    </sheetView>
  </sheetViews>
  <sheetFormatPr defaultRowHeight="15"/>
  <cols>
    <col min="2" max="2" width="12.5703125" bestFit="1" customWidth="1"/>
    <col min="3" max="3" width="24.85546875" customWidth="1"/>
    <col min="4" max="4" width="16.5703125" customWidth="1"/>
    <col min="5" max="5" width="5.5703125" customWidth="1"/>
    <col min="6" max="6" width="19.42578125" customWidth="1"/>
    <col min="7" max="7" width="17.5703125" customWidth="1"/>
    <col min="8" max="9" width="16.7109375" customWidth="1"/>
    <col min="10" max="10" width="19.5703125" customWidth="1"/>
    <col min="11" max="11" width="36.7109375" customWidth="1"/>
    <col min="12" max="12" width="14.42578125" customWidth="1"/>
    <col min="14" max="14" width="22.85546875" bestFit="1" customWidth="1"/>
    <col min="15" max="15" width="22.42578125" customWidth="1"/>
    <col min="16" max="16" width="16.7109375" customWidth="1"/>
  </cols>
  <sheetData>
    <row r="1" spans="1:17">
      <c r="A1" s="101" t="s">
        <v>566</v>
      </c>
      <c r="C1" s="101"/>
      <c r="E1" s="101"/>
      <c r="N1" t="s">
        <v>567</v>
      </c>
    </row>
    <row r="2" spans="1:17">
      <c r="A2" s="157" t="s">
        <v>71</v>
      </c>
      <c r="C2" s="157"/>
      <c r="E2" s="101"/>
    </row>
    <row r="3" spans="1:17">
      <c r="B3" s="157"/>
      <c r="C3" s="157"/>
      <c r="E3" s="101"/>
    </row>
    <row r="4" spans="1:17" ht="45">
      <c r="B4" s="210" t="s">
        <v>72</v>
      </c>
      <c r="F4" s="222" t="s">
        <v>73</v>
      </c>
      <c r="G4" s="223"/>
      <c r="H4" s="225" t="s">
        <v>74</v>
      </c>
      <c r="J4" s="508" t="s">
        <v>1756</v>
      </c>
      <c r="K4" s="509" t="s">
        <v>1757</v>
      </c>
      <c r="L4" s="506" t="s">
        <v>1758</v>
      </c>
      <c r="N4" s="115" t="s">
        <v>568</v>
      </c>
      <c r="O4" s="506" t="s">
        <v>1758</v>
      </c>
      <c r="P4" s="507" t="s">
        <v>1759</v>
      </c>
      <c r="Q4" s="104"/>
    </row>
    <row r="5" spans="1:17" ht="42" customHeight="1">
      <c r="B5" s="464" t="s">
        <v>80</v>
      </c>
      <c r="C5" s="209" t="s">
        <v>81</v>
      </c>
      <c r="D5" s="482" t="s">
        <v>83</v>
      </c>
      <c r="E5" s="21"/>
      <c r="F5" s="218" t="s">
        <v>86</v>
      </c>
      <c r="G5" s="459" t="s">
        <v>87</v>
      </c>
      <c r="H5" s="460" t="s">
        <v>88</v>
      </c>
      <c r="J5" s="533" t="s">
        <v>1760</v>
      </c>
      <c r="K5" s="510" t="s">
        <v>1761</v>
      </c>
      <c r="L5" s="511">
        <v>133032</v>
      </c>
      <c r="N5" s="510" t="s">
        <v>574</v>
      </c>
      <c r="O5" s="511">
        <v>304936</v>
      </c>
      <c r="P5" s="511">
        <v>2385811</v>
      </c>
      <c r="Q5" s="104"/>
    </row>
    <row r="6" spans="1:17" ht="30">
      <c r="B6" s="534">
        <v>391040</v>
      </c>
      <c r="C6" s="158" t="str">
        <f>_xlfn.XLOOKUP(      B6,[1]Overview!$B:$B,[1]Overview!$C:$C,,0)</f>
        <v>Mini-Game Started</v>
      </c>
      <c r="D6" s="535">
        <v>646177</v>
      </c>
      <c r="E6" s="175"/>
      <c r="F6" s="214">
        <v>392425</v>
      </c>
      <c r="G6" s="536" t="s">
        <v>96</v>
      </c>
      <c r="H6" s="537">
        <v>305686</v>
      </c>
      <c r="J6" s="533" t="s">
        <v>1760</v>
      </c>
      <c r="K6" s="510" t="s">
        <v>1762</v>
      </c>
      <c r="L6" s="511">
        <v>12191</v>
      </c>
      <c r="N6" s="517" t="s">
        <v>1763</v>
      </c>
      <c r="O6" s="538">
        <v>29.462577176145</v>
      </c>
      <c r="P6" s="538">
        <v>99.788123322917002</v>
      </c>
      <c r="Q6" s="104"/>
    </row>
    <row r="7" spans="1:17" ht="30">
      <c r="B7" s="539">
        <v>449287</v>
      </c>
      <c r="C7" s="520" t="str">
        <f>_xlfn.XLOOKUP(      B7,[1]Overview!$B:$B,[1]Overview!$C:$C,,0)</f>
        <v>Toy Friendship Started</v>
      </c>
      <c r="D7" s="540">
        <v>298673</v>
      </c>
      <c r="E7" s="175"/>
      <c r="F7" s="541">
        <v>392423</v>
      </c>
      <c r="G7" s="542" t="s">
        <v>99</v>
      </c>
      <c r="H7" s="543">
        <v>67872</v>
      </c>
      <c r="J7" s="533" t="s">
        <v>1760</v>
      </c>
      <c r="K7" s="510" t="s">
        <v>1764</v>
      </c>
      <c r="L7" s="511">
        <v>121935</v>
      </c>
      <c r="N7" s="517" t="s">
        <v>1765</v>
      </c>
      <c r="O7" s="538">
        <v>2.729739718275157</v>
      </c>
      <c r="P7" s="538">
        <v>4.7551300000000003</v>
      </c>
    </row>
    <row r="8" spans="1:17">
      <c r="B8" s="539">
        <v>391058</v>
      </c>
      <c r="C8" s="520" t="str">
        <f>_xlfn.XLOOKUP(      B8,[1]Overview!$B:$B,[1]Overview!$C:$C,,0)</f>
        <v>Toy Selected</v>
      </c>
      <c r="D8" s="540">
        <v>195432</v>
      </c>
      <c r="E8" s="175"/>
      <c r="F8" s="541">
        <v>392427</v>
      </c>
      <c r="G8" s="542" t="s">
        <v>105</v>
      </c>
      <c r="H8" s="543">
        <v>33138</v>
      </c>
      <c r="J8" s="533" t="s">
        <v>1760</v>
      </c>
      <c r="K8" s="510" t="s">
        <v>1766</v>
      </c>
      <c r="L8" s="511">
        <v>10</v>
      </c>
      <c r="N8" s="510" t="s">
        <v>1767</v>
      </c>
      <c r="O8" s="511">
        <v>92681</v>
      </c>
      <c r="P8" s="544"/>
    </row>
    <row r="9" spans="1:17">
      <c r="B9" s="539">
        <v>391657</v>
      </c>
      <c r="C9" s="520" t="str">
        <f>_xlfn.XLOOKUP(      B9,[1]Overview!$B:$B,[1]Overview!$C:$C,,0)</f>
        <v>Ar Mode Triggered</v>
      </c>
      <c r="D9" s="540">
        <v>193197</v>
      </c>
      <c r="E9" s="175"/>
      <c r="F9" s="541">
        <v>404564</v>
      </c>
      <c r="G9" s="542" t="s">
        <v>110</v>
      </c>
      <c r="H9" s="543">
        <v>26185</v>
      </c>
      <c r="J9" s="533" t="s">
        <v>1760</v>
      </c>
      <c r="K9" s="510" t="s">
        <v>1768</v>
      </c>
      <c r="L9" s="511">
        <v>101</v>
      </c>
      <c r="N9" s="510" t="s">
        <v>1769</v>
      </c>
      <c r="O9" s="511">
        <v>122990</v>
      </c>
      <c r="P9" s="544"/>
    </row>
    <row r="10" spans="1:17">
      <c r="B10" s="539">
        <v>391053</v>
      </c>
      <c r="C10" s="520" t="str">
        <f>_xlfn.XLOOKUP(      B10,[1]Overview!$B:$B,[1]Overview!$C:$C,,0)</f>
        <v>Mini-Game Finished</v>
      </c>
      <c r="D10" s="540">
        <v>188224</v>
      </c>
      <c r="E10" s="175"/>
      <c r="F10" s="541">
        <v>392426</v>
      </c>
      <c r="G10" s="542" t="s">
        <v>116</v>
      </c>
      <c r="H10" s="543">
        <v>21520</v>
      </c>
      <c r="J10" s="533" t="s">
        <v>1760</v>
      </c>
      <c r="K10" s="510" t="s">
        <v>1770</v>
      </c>
      <c r="L10" s="511">
        <v>34227</v>
      </c>
      <c r="N10" s="517" t="s">
        <v>584</v>
      </c>
      <c r="O10" s="511">
        <v>73326</v>
      </c>
      <c r="P10" s="511">
        <v>567546</v>
      </c>
    </row>
    <row r="11" spans="1:17" ht="30">
      <c r="B11" s="539">
        <v>393586</v>
      </c>
      <c r="C11" s="520" t="str">
        <f>_xlfn.XLOOKUP(      B11,[1]Overview!$B:$B,[1]Overview!$C:$C,,0)</f>
        <v>FTUE Event</v>
      </c>
      <c r="D11" s="540">
        <v>182218</v>
      </c>
      <c r="E11" s="175"/>
      <c r="F11" s="541">
        <v>392421</v>
      </c>
      <c r="G11" s="542" t="s">
        <v>120</v>
      </c>
      <c r="H11" s="543">
        <v>20784</v>
      </c>
      <c r="J11" s="533" t="s">
        <v>1760</v>
      </c>
      <c r="K11" s="510" t="s">
        <v>1771</v>
      </c>
      <c r="L11" s="511">
        <v>3439</v>
      </c>
      <c r="N11" s="517" t="s">
        <v>586</v>
      </c>
      <c r="O11" s="511">
        <v>193747</v>
      </c>
      <c r="P11" s="511">
        <v>1278745</v>
      </c>
    </row>
    <row r="12" spans="1:17" ht="30">
      <c r="B12" s="539">
        <v>391054</v>
      </c>
      <c r="C12" s="520" t="str">
        <f>_xlfn.XLOOKUP(      B12,[1]Overview!$B:$B,[1]Overview!$C:$C,,0)</f>
        <v>Avatar Customization</v>
      </c>
      <c r="D12" s="540">
        <v>145911</v>
      </c>
      <c r="E12" s="175"/>
      <c r="F12" s="541">
        <v>392420</v>
      </c>
      <c r="G12" s="542" t="s">
        <v>125</v>
      </c>
      <c r="H12" s="543">
        <v>21774</v>
      </c>
      <c r="J12" s="545" t="s">
        <v>1772</v>
      </c>
      <c r="K12" s="510" t="s">
        <v>1773</v>
      </c>
      <c r="L12" s="511">
        <v>87642</v>
      </c>
      <c r="N12" s="517" t="s">
        <v>588</v>
      </c>
      <c r="O12" s="511">
        <v>37863</v>
      </c>
      <c r="P12" s="511">
        <v>539520</v>
      </c>
    </row>
    <row r="13" spans="1:17">
      <c r="B13" s="539">
        <v>449298</v>
      </c>
      <c r="C13" s="520" t="str">
        <f>_xlfn.XLOOKUP(      B13,[1]Overview!$B:$B,[1]Overview!$C:$C,,0)</f>
        <v>User Activity</v>
      </c>
      <c r="D13" s="540">
        <v>137925</v>
      </c>
      <c r="E13" s="175"/>
      <c r="F13" s="541">
        <v>392424</v>
      </c>
      <c r="G13" s="542" t="s">
        <v>130</v>
      </c>
      <c r="H13" s="543">
        <v>20658</v>
      </c>
      <c r="J13" s="545" t="s">
        <v>1772</v>
      </c>
      <c r="K13" s="510" t="s">
        <v>1774</v>
      </c>
      <c r="L13" s="511">
        <v>140789</v>
      </c>
      <c r="P13" s="16"/>
    </row>
    <row r="14" spans="1:17">
      <c r="B14" s="539">
        <v>391055</v>
      </c>
      <c r="C14" s="520" t="str">
        <f>_xlfn.XLOOKUP(      B14,[1]Overview!$B:$B,[1]Overview!$C:$C,,0)</f>
        <v>Toy Unlocked</v>
      </c>
      <c r="D14" s="540">
        <v>132729</v>
      </c>
      <c r="E14" s="175"/>
      <c r="F14" s="541">
        <v>443186</v>
      </c>
      <c r="G14" s="542" t="s">
        <v>133</v>
      </c>
      <c r="H14" s="543">
        <v>17162</v>
      </c>
      <c r="J14" s="545" t="s">
        <v>1772</v>
      </c>
      <c r="K14" s="510" t="s">
        <v>1775</v>
      </c>
      <c r="L14" s="511">
        <v>76504</v>
      </c>
    </row>
    <row r="15" spans="1:17">
      <c r="B15" s="539">
        <v>450589</v>
      </c>
      <c r="C15" s="520" t="str">
        <f>_xlfn.XLOOKUP(      B15,[1]Overview!$B:$B,[1]Overview!$C:$C,,0)</f>
        <v>Reward System Triggered</v>
      </c>
      <c r="D15" s="540">
        <v>124077</v>
      </c>
      <c r="E15" s="175"/>
      <c r="F15" s="541">
        <v>408735</v>
      </c>
      <c r="G15" s="542" t="s">
        <v>138</v>
      </c>
      <c r="H15" s="543">
        <v>17283</v>
      </c>
      <c r="J15" s="546"/>
      <c r="K15" s="546"/>
      <c r="L15" s="104"/>
    </row>
    <row r="16" spans="1:17">
      <c r="B16" s="539">
        <v>395771</v>
      </c>
      <c r="C16" s="520" t="str">
        <f>_xlfn.XLOOKUP(      B16,[1]Overview!$B:$B,[1]Overview!$C:$C,,0)</f>
        <v>Scan Mode Triggered</v>
      </c>
      <c r="D16" s="540">
        <v>123054</v>
      </c>
      <c r="E16" s="175"/>
      <c r="F16" s="541">
        <v>392428</v>
      </c>
      <c r="G16" s="542" t="s">
        <v>143</v>
      </c>
      <c r="H16" s="543">
        <v>17378</v>
      </c>
      <c r="K16" s="546"/>
      <c r="L16" s="474"/>
    </row>
    <row r="17" spans="2:12">
      <c r="B17" s="539">
        <v>457912</v>
      </c>
      <c r="C17" s="520" t="str">
        <f>_xlfn.XLOOKUP(      B17,[1]Overview!$B:$B,[1]Overview!$C:$C,,0)</f>
        <v>Avatar House Triggered</v>
      </c>
      <c r="D17" s="540">
        <v>120996</v>
      </c>
      <c r="F17" s="541">
        <v>440948</v>
      </c>
      <c r="G17" s="542" t="s">
        <v>147</v>
      </c>
      <c r="H17" s="543">
        <v>16674</v>
      </c>
      <c r="K17" s="546"/>
      <c r="L17" s="104"/>
    </row>
    <row r="18" spans="2:12">
      <c r="B18" s="539">
        <v>421153</v>
      </c>
      <c r="C18" s="520" t="str">
        <f>_xlfn.XLOOKUP(      B18,[1]Overview!$B:$B,[1]Overview!$C:$C,,0)</f>
        <v>Story Step Finished</v>
      </c>
      <c r="D18" s="540">
        <v>94097</v>
      </c>
      <c r="F18" s="541">
        <v>392422</v>
      </c>
      <c r="G18" s="542" t="s">
        <v>150</v>
      </c>
      <c r="H18" s="543">
        <v>12479</v>
      </c>
      <c r="L18" s="104"/>
    </row>
    <row r="19" spans="2:12">
      <c r="B19" s="539">
        <v>457913</v>
      </c>
      <c r="C19" s="520" t="str">
        <f>_xlfn.XLOOKUP(      B19,[1]Overview!$B:$B,[1]Overview!$C:$C,,0)</f>
        <v>Avatar House Finished</v>
      </c>
      <c r="D19" s="540">
        <v>87759</v>
      </c>
      <c r="F19" s="541">
        <v>392419</v>
      </c>
      <c r="G19" s="542" t="s">
        <v>153</v>
      </c>
      <c r="H19" s="543">
        <v>12379</v>
      </c>
      <c r="K19" s="458"/>
      <c r="L19" s="465"/>
    </row>
    <row r="20" spans="2:12">
      <c r="B20" s="539">
        <v>391659</v>
      </c>
      <c r="C20" s="520" t="str">
        <f>_xlfn.XLOOKUP(      B20,[1]Overview!$B:$B,[1]Overview!$C:$C,,0)</f>
        <v>Face Mask Triggered</v>
      </c>
      <c r="D20" s="540">
        <v>82741</v>
      </c>
      <c r="F20" s="541">
        <v>392418</v>
      </c>
      <c r="G20" s="542" t="s">
        <v>156</v>
      </c>
      <c r="H20" s="543">
        <v>11423</v>
      </c>
      <c r="J20" s="104"/>
      <c r="K20" s="104"/>
      <c r="L20" s="95"/>
    </row>
    <row r="21" spans="2:12">
      <c r="B21" s="539">
        <v>405017</v>
      </c>
      <c r="C21" s="520" t="str">
        <f>_xlfn.XLOOKUP(      B21,[1]Overview!$B:$B,[1]Overview!$C:$C,,0)</f>
        <v>Photo Edited</v>
      </c>
      <c r="D21" s="540">
        <v>70784</v>
      </c>
      <c r="F21" s="541">
        <v>448296</v>
      </c>
      <c r="G21" s="542" t="s">
        <v>16</v>
      </c>
      <c r="H21" s="543">
        <v>8036</v>
      </c>
      <c r="J21" s="104"/>
      <c r="K21" s="104"/>
      <c r="L21" s="104"/>
    </row>
    <row r="22" spans="2:12">
      <c r="B22" s="539">
        <v>391658</v>
      </c>
      <c r="C22" s="520" t="str">
        <f>_xlfn.XLOOKUP(      B22,[1]Overview!$B:$B,[1]Overview!$C:$C,,0)</f>
        <v>Ar Mode Finished</v>
      </c>
      <c r="D22" s="540">
        <v>66394</v>
      </c>
      <c r="F22" s="547">
        <v>412759</v>
      </c>
      <c r="G22" s="548" t="s">
        <v>162</v>
      </c>
      <c r="H22" s="549">
        <v>876</v>
      </c>
    </row>
    <row r="23" spans="2:12">
      <c r="B23" s="539">
        <v>392728</v>
      </c>
      <c r="C23" s="520" t="str">
        <f>_xlfn.XLOOKUP(      B23,[1]Overview!$B:$B,[1]Overview!$C:$C,,0)</f>
        <v>Permission Request</v>
      </c>
      <c r="D23" s="540">
        <v>54549</v>
      </c>
      <c r="H23" s="203"/>
      <c r="I23" s="205"/>
    </row>
    <row r="24" spans="2:12">
      <c r="B24" s="539">
        <v>450590</v>
      </c>
      <c r="C24" s="520" t="str">
        <f>_xlfn.XLOOKUP(      B24,[1]Overview!$B:$B,[1]Overview!$C:$C,,0)</f>
        <v>Reward System Finished</v>
      </c>
      <c r="D24" s="540">
        <v>49201</v>
      </c>
    </row>
    <row r="25" spans="2:12">
      <c r="B25" s="539">
        <v>449288</v>
      </c>
      <c r="C25" s="520" t="str">
        <f>_xlfn.XLOOKUP(      B25,[1]Overview!$B:$B,[1]Overview!$C:$C,,0)</f>
        <v>Toy Friendship Finished</v>
      </c>
      <c r="D25" s="540">
        <v>41114</v>
      </c>
    </row>
    <row r="26" spans="2:12">
      <c r="B26" s="539">
        <v>404561</v>
      </c>
      <c r="C26" s="520" t="str">
        <f>_xlfn.XLOOKUP(      B26,[1]Overview!$B:$B,[1]Overview!$C:$C,,0)</f>
        <v>Parent Age Pop Up</v>
      </c>
      <c r="D26" s="540">
        <v>38695</v>
      </c>
    </row>
    <row r="27" spans="2:12">
      <c r="B27" s="539">
        <v>395774</v>
      </c>
      <c r="C27" s="520" t="str">
        <f>_xlfn.XLOOKUP(      B27,[1]Overview!$B:$B,[1]Overview!$C:$C,,0)</f>
        <v>Scan Mode Finished</v>
      </c>
      <c r="D27" s="540">
        <v>35984</v>
      </c>
    </row>
    <row r="28" spans="2:12">
      <c r="B28" s="539">
        <v>51911</v>
      </c>
      <c r="C28" s="520" t="str">
        <f>_xlfn.XLOOKUP(      B28,[1]Overview!$B:$B,[1]Overview!$C:$C,,0)</f>
        <v>Rate the Game</v>
      </c>
      <c r="D28" s="540">
        <v>32552</v>
      </c>
    </row>
    <row r="29" spans="2:12">
      <c r="B29" s="539">
        <v>424661</v>
      </c>
      <c r="C29" s="520" t="str">
        <f>_xlfn.XLOOKUP(      B29,[1]Overview!$B:$B,[1]Overview!$C:$C,,0)</f>
        <v>Minigame Activity Finished</v>
      </c>
      <c r="D29" s="540">
        <v>30516</v>
      </c>
    </row>
    <row r="30" spans="2:12">
      <c r="B30" s="539">
        <v>392549</v>
      </c>
      <c r="C30" s="520" t="str">
        <f>_xlfn.XLOOKUP(      B30,[1]Overview!$B:$B,[1]Overview!$C:$C,,0)</f>
        <v>DLC Download</v>
      </c>
      <c r="D30" s="540">
        <v>27682</v>
      </c>
    </row>
    <row r="31" spans="2:12">
      <c r="B31" s="539">
        <v>410169</v>
      </c>
      <c r="C31" s="520" t="str">
        <f>_xlfn.XLOOKUP(      B31,[1]Overview!$B:$B,[1]Overview!$C:$C,,0)</f>
        <v>Codeplaydu Finished</v>
      </c>
      <c r="D31" s="540">
        <v>24637</v>
      </c>
    </row>
    <row r="32" spans="2:12">
      <c r="B32" s="539">
        <v>391660</v>
      </c>
      <c r="C32" s="520" t="str">
        <f>_xlfn.XLOOKUP(      B32,[1]Overview!$B:$B,[1]Overview!$C:$C,,0)</f>
        <v>Face Mask Finished</v>
      </c>
      <c r="D32" s="540">
        <v>23933</v>
      </c>
    </row>
    <row r="33" spans="2:11">
      <c r="B33" s="539">
        <v>392433</v>
      </c>
      <c r="C33" s="520" t="str">
        <f>_xlfn.XLOOKUP(      B33,[1]Overview!$B:$B,[1]Overview!$C:$C,,0)</f>
        <v>Account Operation</v>
      </c>
      <c r="D33" s="540">
        <v>23121</v>
      </c>
    </row>
    <row r="34" spans="2:11">
      <c r="B34" s="539">
        <v>390982</v>
      </c>
      <c r="C34" s="520" t="str">
        <f>_xlfn.XLOOKUP(      B34,[1]Overview!$B:$B,[1]Overview!$C:$C,,0)</f>
        <v>Story Mode Finished</v>
      </c>
      <c r="D34" s="540">
        <v>20469</v>
      </c>
    </row>
    <row r="35" spans="2:11">
      <c r="B35" s="550">
        <v>418563</v>
      </c>
      <c r="C35" s="520" t="str">
        <f>_xlfn.XLOOKUP(      B35,[1]Overview!$B:$B,[1]Overview!$C:$C,,0)</f>
        <v>Campaign Request</v>
      </c>
      <c r="D35" s="551">
        <v>18295</v>
      </c>
    </row>
    <row r="36" spans="2:11">
      <c r="B36" s="520">
        <v>402658</v>
      </c>
      <c r="C36" s="520" t="str">
        <f>_xlfn.XLOOKUP(      B36,[1]Overview!$B:$B,[1]Overview!$C:$C,,0)</f>
        <v>DLC Pop Up</v>
      </c>
      <c r="D36" s="540">
        <v>17858</v>
      </c>
    </row>
    <row r="37" spans="2:11">
      <c r="B37" s="520">
        <v>408750</v>
      </c>
      <c r="C37" s="520" t="str">
        <f>_xlfn.XLOOKUP(      B37,[1]Overview!$B:$B,[1]Overview!$C:$C,,0)</f>
        <v>AR Talking Toy Activity</v>
      </c>
      <c r="D37" s="540">
        <v>17682</v>
      </c>
    </row>
    <row r="38" spans="2:11">
      <c r="B38" s="520">
        <v>390983</v>
      </c>
      <c r="C38" s="520" t="str">
        <f>_xlfn.XLOOKUP(      B38,[1]Overview!$B:$B,[1]Overview!$C:$C,,0)</f>
        <v>Illustration Book Triggered</v>
      </c>
      <c r="D38" s="540">
        <v>17624</v>
      </c>
    </row>
    <row r="39" spans="2:11">
      <c r="B39" s="520">
        <v>395778</v>
      </c>
      <c r="C39" s="520" t="str">
        <f>_xlfn.XLOOKUP(      B39,[1]Overview!$B:$B,[1]Overview!$C:$C,,0)</f>
        <v>Custom Install Referral [C]</v>
      </c>
      <c r="D39" s="540">
        <v>13600</v>
      </c>
    </row>
    <row r="40" spans="2:11">
      <c r="B40" s="520">
        <v>412733</v>
      </c>
      <c r="C40" s="520" t="str">
        <f>_xlfn.XLOOKUP(      B40,[1]Overview!$B:$B,[1]Overview!$C:$C,,0)</f>
        <v>Word Explorer Level Started</v>
      </c>
      <c r="D40" s="540">
        <v>8049</v>
      </c>
    </row>
    <row r="41" spans="2:11">
      <c r="B41" s="520">
        <v>390981</v>
      </c>
      <c r="C41" s="520" t="str">
        <f>_xlfn.XLOOKUP(      B41,[1]Overview!$B:$B,[1]Overview!$C:$C,,0)</f>
        <v>Story Mode Triggered</v>
      </c>
      <c r="D41" s="540">
        <v>7981</v>
      </c>
      <c r="J41" s="458"/>
      <c r="K41" s="458"/>
    </row>
    <row r="42" spans="2:11">
      <c r="B42" s="520">
        <v>412138</v>
      </c>
      <c r="C42" s="520" t="str">
        <f>_xlfn.XLOOKUP(      B42,[1]Overview!$B:$B,[1]Overview!$C:$C,,0)</f>
        <v>Word Explorer Event Interaction</v>
      </c>
      <c r="D42" s="540">
        <v>6156</v>
      </c>
      <c r="J42" s="458"/>
      <c r="K42" s="458"/>
    </row>
    <row r="43" spans="2:11">
      <c r="B43" s="520">
        <v>413252</v>
      </c>
      <c r="C43" s="520" t="str">
        <f>_xlfn.XLOOKUP(      B43,[1]Overview!$B:$B,[1]Overview!$C:$C,,0)</f>
        <v>Open In-game Browser</v>
      </c>
      <c r="D43" s="540">
        <v>5760</v>
      </c>
    </row>
    <row r="44" spans="2:11">
      <c r="B44" s="520">
        <v>404555</v>
      </c>
      <c r="C44" s="520" t="str">
        <f>_xlfn.XLOOKUP(      B44,[1]Overview!$B:$B,[1]Overview!$C:$C,,0)</f>
        <v>Outside App Pop Up</v>
      </c>
      <c r="D44" s="540">
        <v>4011</v>
      </c>
      <c r="I44" s="457"/>
    </row>
    <row r="45" spans="2:11">
      <c r="B45" s="520">
        <v>391667</v>
      </c>
      <c r="C45" s="520" t="str">
        <f>_xlfn.XLOOKUP(      B45,[1]Overview!$B:$B,[1]Overview!$C:$C,,0)</f>
        <v>Customization feature Finished</v>
      </c>
      <c r="D45" s="540">
        <v>3862</v>
      </c>
      <c r="I45" s="457"/>
    </row>
    <row r="46" spans="2:11">
      <c r="B46" s="520">
        <v>390984</v>
      </c>
      <c r="C46" s="520" t="str">
        <f>_xlfn.XLOOKUP(      B46,[1]Overview!$B:$B,[1]Overview!$C:$C,,0)</f>
        <v>Illustration Book Finished</v>
      </c>
      <c r="D46" s="540">
        <v>3379</v>
      </c>
    </row>
    <row r="47" spans="2:11">
      <c r="B47" s="520">
        <v>393707</v>
      </c>
      <c r="C47" s="520" t="str">
        <f>_xlfn.XLOOKUP(      B47,[1]Overview!$B:$B,[1]Overview!$C:$C,,0)</f>
        <v>Parental Section</v>
      </c>
      <c r="D47" s="540">
        <v>3060</v>
      </c>
    </row>
    <row r="48" spans="2:11">
      <c r="B48" s="520">
        <v>391661</v>
      </c>
      <c r="C48" s="520" t="str">
        <f>_xlfn.XLOOKUP(      B48,[1]Overview!$B:$B,[1]Overview!$C:$C,,0)</f>
        <v>Customization feature Start</v>
      </c>
      <c r="D48" s="540">
        <v>2721</v>
      </c>
    </row>
    <row r="49" spans="2:4">
      <c r="B49" s="520">
        <v>393220</v>
      </c>
      <c r="C49" s="520" t="str">
        <f>_xlfn.XLOOKUP(      B49,[1]Overview!$B:$B,[1]Overview!$C:$C,,0)</f>
        <v>Profile Operation</v>
      </c>
      <c r="D49" s="540">
        <v>1611</v>
      </c>
    </row>
    <row r="50" spans="2:4">
      <c r="B50" s="520">
        <v>415669</v>
      </c>
      <c r="C50" s="520" t="str">
        <f>_xlfn.XLOOKUP(      B50,[1]Overview!$B:$B,[1]Overview!$C:$C,,0)</f>
        <v>Time Control Access</v>
      </c>
      <c r="D50" s="540">
        <v>1219</v>
      </c>
    </row>
    <row r="51" spans="2:4">
      <c r="B51" s="520">
        <v>412749</v>
      </c>
      <c r="C51" s="520" t="str">
        <f>_xlfn.XLOOKUP(      B51,[1]Overview!$B:$B,[1]Overview!$C:$C,,0)</f>
        <v>Word Explorer Stage 1 Finished</v>
      </c>
      <c r="D51" s="540">
        <v>1051</v>
      </c>
    </row>
    <row r="52" spans="2:4">
      <c r="B52" s="520">
        <v>415617</v>
      </c>
      <c r="C52" s="520" t="str">
        <f>_xlfn.XLOOKUP(      B52,[1]Overview!$B:$B,[1]Overview!$C:$C,,0)</f>
        <v>Word Explorer Oxford Book Event</v>
      </c>
      <c r="D52" s="540">
        <v>788</v>
      </c>
    </row>
    <row r="53" spans="2:4">
      <c r="B53" s="520">
        <v>165409</v>
      </c>
      <c r="C53" s="520" t="e">
        <f>_xlfn.XLOOKUP(      B53,[1]Overview!$B:$B,[1]Overview!$C:$C,,0)</f>
        <v>#N/A</v>
      </c>
      <c r="D53" s="540">
        <v>608</v>
      </c>
    </row>
    <row r="54" spans="2:4">
      <c r="B54" s="520">
        <v>412751</v>
      </c>
      <c r="C54" s="520" t="str">
        <f>_xlfn.XLOOKUP(      B54,[1]Overview!$B:$B,[1]Overview!$C:$C,,0)</f>
        <v>Word Explorer Stage 3 Finished</v>
      </c>
      <c r="D54" s="540">
        <v>547</v>
      </c>
    </row>
    <row r="55" spans="2:4">
      <c r="B55" s="520">
        <v>412734</v>
      </c>
      <c r="C55" s="520" t="str">
        <f>_xlfn.XLOOKUP(      B55,[1]Overview!$B:$B,[1]Overview!$C:$C,,0)</f>
        <v>Word Explorer Level Finished</v>
      </c>
      <c r="D55" s="540">
        <v>433</v>
      </c>
    </row>
    <row r="56" spans="2:4">
      <c r="B56" s="520">
        <v>412750</v>
      </c>
      <c r="C56" s="520" t="str">
        <f>_xlfn.XLOOKUP(      B56,[1]Overview!$B:$B,[1]Overview!$C:$C,,0)</f>
        <v>Word Explorer Stage 2 Finished</v>
      </c>
      <c r="D56" s="540">
        <v>293</v>
      </c>
    </row>
    <row r="57" spans="2:4">
      <c r="B57" s="520">
        <v>411064</v>
      </c>
      <c r="C57" s="520" t="str">
        <f>_xlfn.XLOOKUP(      B57,[1]Overview!$B:$B,[1]Overview!$C:$C,,0)</f>
        <v>Oxford Survey Popup Email</v>
      </c>
      <c r="D57" s="540">
        <v>201</v>
      </c>
    </row>
    <row r="58" spans="2:4">
      <c r="B58" s="520">
        <v>412732</v>
      </c>
      <c r="C58" s="520" t="str">
        <f>_xlfn.XLOOKUP(      B58,[1]Overview!$B:$B,[1]Overview!$C:$C,,0)</f>
        <v>Word Explorer Game Started</v>
      </c>
      <c r="D58" s="540">
        <v>150</v>
      </c>
    </row>
    <row r="59" spans="2:4">
      <c r="B59" s="520">
        <v>414351</v>
      </c>
      <c r="C59" s="520" t="str">
        <f>_xlfn.XLOOKUP(      B59,[1]Overview!$B:$B,[1]Overview!$C:$C,,0)</f>
        <v>Word Explorer Book Entered</v>
      </c>
      <c r="D59" s="540">
        <v>112</v>
      </c>
    </row>
    <row r="60" spans="2:4">
      <c r="B60" s="520">
        <v>412736</v>
      </c>
      <c r="C60" s="520" t="str">
        <f>_xlfn.XLOOKUP(      B60,[1]Overview!$B:$B,[1]Overview!$C:$C,,0)</f>
        <v>Word Explorer Word Mastered</v>
      </c>
      <c r="D60" s="540">
        <v>83</v>
      </c>
    </row>
    <row r="61" spans="2:4">
      <c r="B61" s="520">
        <v>411065</v>
      </c>
      <c r="C61" s="520" t="str">
        <f>_xlfn.XLOOKUP(      B61,[1]Overview!$B:$B,[1]Overview!$C:$C,,0)</f>
        <v>Oxford Survey Popup In App</v>
      </c>
      <c r="D61" s="540">
        <v>62</v>
      </c>
    </row>
    <row r="62" spans="2:4">
      <c r="B62" s="520">
        <v>417688</v>
      </c>
      <c r="C62" s="520" t="str">
        <f>_xlfn.XLOOKUP(      B62,[1]Overview!$B:$B,[1]Overview!$C:$C,,0)</f>
        <v>Language Selected</v>
      </c>
      <c r="D62" s="540">
        <v>26</v>
      </c>
    </row>
    <row r="63" spans="2:4">
      <c r="B63" s="520">
        <v>51933</v>
      </c>
      <c r="C63" s="520" t="e">
        <f>_xlfn.XLOOKUP(      B63,[1]Overview!$B:$B,[1]Overview!$C:$C,,0)</f>
        <v>#N/A</v>
      </c>
      <c r="D63" s="540">
        <v>5</v>
      </c>
    </row>
    <row r="64" spans="2:4">
      <c r="B64" s="520">
        <v>392727</v>
      </c>
      <c r="C64" s="520" t="str">
        <f>_xlfn.XLOOKUP(      B64,[1]Overview!$B:$B,[1]Overview!$C:$C,,0)</f>
        <v>Disclaimer Acceptance</v>
      </c>
      <c r="D64" s="540">
        <v>4</v>
      </c>
    </row>
    <row r="65" spans="2:4">
      <c r="B65" s="520">
        <v>395779</v>
      </c>
      <c r="C65" s="520" t="str">
        <f>_xlfn.XLOOKUP(      B65,[1]Overview!$B:$B,[1]Overview!$C:$C,,0)</f>
        <v>Multiplayer_Game_Finished</v>
      </c>
      <c r="D65" s="540">
        <v>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FD3DF-1DB7-497F-A9A9-8D2D9D671235}">
  <dimension ref="A1:L1268"/>
  <sheetViews>
    <sheetView showGridLines="0" tabSelected="1" zoomScale="106" zoomScaleNormal="106" workbookViewId="0">
      <selection activeCell="F4" sqref="F4:H28"/>
    </sheetView>
  </sheetViews>
  <sheetFormatPr defaultRowHeight="15"/>
  <cols>
    <col min="2" max="2" width="12.5703125" bestFit="1" customWidth="1"/>
    <col min="3" max="3" width="24.85546875" customWidth="1"/>
    <col min="4" max="4" width="16.5703125" customWidth="1"/>
    <col min="5" max="5" width="5.5703125" customWidth="1"/>
    <col min="6" max="6" width="25" customWidth="1"/>
    <col min="7" max="7" width="13.140625" bestFit="1" customWidth="1"/>
    <col min="8" max="8" width="12.85546875" customWidth="1"/>
    <col min="10" max="10" width="17.28515625" customWidth="1"/>
    <col min="11" max="11" width="13" bestFit="1" customWidth="1"/>
    <col min="12" max="12" width="12.140625" customWidth="1"/>
  </cols>
  <sheetData>
    <row r="1" spans="1:12">
      <c r="A1" s="101" t="s">
        <v>566</v>
      </c>
      <c r="C1" s="101"/>
      <c r="E1" s="101"/>
      <c r="F1" t="s">
        <v>567</v>
      </c>
    </row>
    <row r="2" spans="1:12">
      <c r="A2" s="157" t="s">
        <v>71</v>
      </c>
      <c r="C2" s="157"/>
      <c r="E2" s="101"/>
    </row>
    <row r="3" spans="1:12">
      <c r="B3" s="157"/>
      <c r="C3" s="157"/>
      <c r="E3" s="101"/>
    </row>
    <row r="4" spans="1:12" ht="60">
      <c r="B4" s="210" t="s">
        <v>72</v>
      </c>
      <c r="F4" s="115" t="s">
        <v>568</v>
      </c>
      <c r="G4" s="506" t="s">
        <v>569</v>
      </c>
      <c r="H4" s="507" t="s">
        <v>570</v>
      </c>
      <c r="I4" s="104"/>
      <c r="J4" s="508" t="s">
        <v>571</v>
      </c>
      <c r="K4" s="509" t="s">
        <v>572</v>
      </c>
      <c r="L4" s="506" t="s">
        <v>573</v>
      </c>
    </row>
    <row r="5" spans="1:12" ht="42" customHeight="1">
      <c r="B5" s="464" t="s">
        <v>80</v>
      </c>
      <c r="C5" s="209" t="s">
        <v>81</v>
      </c>
      <c r="D5" s="482" t="s">
        <v>83</v>
      </c>
      <c r="E5" s="21"/>
      <c r="F5" s="556" t="s">
        <v>574</v>
      </c>
      <c r="G5" s="557">
        <v>192781</v>
      </c>
      <c r="H5" s="554">
        <v>2897912</v>
      </c>
      <c r="I5" s="104"/>
      <c r="J5" s="512" t="s">
        <v>575</v>
      </c>
      <c r="K5" s="512" t="s">
        <v>430</v>
      </c>
      <c r="L5" s="513">
        <v>38730</v>
      </c>
    </row>
    <row r="6" spans="1:12" ht="30">
      <c r="B6" s="514">
        <v>391040</v>
      </c>
      <c r="C6" s="515" t="str">
        <f>_xlfn.XLOOKUP(      B6,[1]Overview!$B:$B,[1]Overview!$C:$C,,0)</f>
        <v>Mini-Game Started</v>
      </c>
      <c r="D6" s="516">
        <v>646177</v>
      </c>
      <c r="E6" s="175"/>
      <c r="F6" s="517" t="s">
        <v>576</v>
      </c>
      <c r="G6" s="518">
        <v>26.079485270850999</v>
      </c>
      <c r="H6" s="518">
        <v>72.027195539177995</v>
      </c>
      <c r="I6" s="104"/>
      <c r="J6" s="512" t="s">
        <v>577</v>
      </c>
      <c r="K6" s="512" t="s">
        <v>578</v>
      </c>
      <c r="L6" s="513">
        <v>30606</v>
      </c>
    </row>
    <row r="7" spans="1:12" ht="30">
      <c r="B7" s="519">
        <v>449287</v>
      </c>
      <c r="C7" s="520" t="str">
        <f>_xlfn.XLOOKUP(      B7,[1]Overview!$B:$B,[1]Overview!$C:$C,,0)</f>
        <v>Toy Friendship Started</v>
      </c>
      <c r="D7" s="521">
        <v>298673</v>
      </c>
      <c r="E7" s="175"/>
      <c r="F7" s="517" t="s">
        <v>579</v>
      </c>
      <c r="G7" s="518">
        <v>5.5614102499999998</v>
      </c>
      <c r="H7" s="518">
        <v>6.3486795166666665</v>
      </c>
      <c r="J7" s="510" t="s">
        <v>580</v>
      </c>
      <c r="K7" s="510" t="s">
        <v>432</v>
      </c>
      <c r="L7" s="522">
        <v>5420</v>
      </c>
    </row>
    <row r="8" spans="1:12" ht="30">
      <c r="B8" s="519">
        <v>391058</v>
      </c>
      <c r="C8" s="520" t="str">
        <f>_xlfn.XLOOKUP(      B8,[1]Overview!$B:$B,[1]Overview!$C:$C,,0)</f>
        <v>Toy Selected</v>
      </c>
      <c r="D8" s="521">
        <v>195432</v>
      </c>
      <c r="E8" s="175"/>
      <c r="F8" s="517" t="s">
        <v>581</v>
      </c>
      <c r="G8" s="518">
        <v>1.4584993333333334</v>
      </c>
      <c r="H8" s="518">
        <v>1.2845920666666666</v>
      </c>
      <c r="J8" s="510" t="s">
        <v>580</v>
      </c>
      <c r="K8" s="510" t="s">
        <v>429</v>
      </c>
      <c r="L8" s="522">
        <v>5420</v>
      </c>
    </row>
    <row r="9" spans="1:12">
      <c r="B9" s="519">
        <v>391657</v>
      </c>
      <c r="C9" s="523" t="str">
        <f>_xlfn.XLOOKUP(      B9,[1]Overview!$B:$B,[1]Overview!$C:$C,,0)</f>
        <v>Ar Mode Triggered</v>
      </c>
      <c r="D9" s="524">
        <v>193197</v>
      </c>
      <c r="E9" s="175"/>
      <c r="F9" s="517" t="s">
        <v>582</v>
      </c>
      <c r="G9" s="518">
        <v>4.2679879999999999</v>
      </c>
      <c r="H9" s="518">
        <v>5.1350610000000003</v>
      </c>
      <c r="J9" s="510" t="s">
        <v>583</v>
      </c>
      <c r="K9" s="510" t="s">
        <v>431</v>
      </c>
      <c r="L9" s="522">
        <v>5210</v>
      </c>
    </row>
    <row r="10" spans="1:12">
      <c r="B10" s="519">
        <v>391053</v>
      </c>
      <c r="C10" s="520" t="str">
        <f>_xlfn.XLOOKUP(      B10,[1]Overview!$B:$B,[1]Overview!$C:$C,,0)</f>
        <v>Mini-Game Finished</v>
      </c>
      <c r="D10" s="521">
        <v>188224</v>
      </c>
      <c r="E10" s="175"/>
      <c r="F10" s="555" t="s">
        <v>584</v>
      </c>
      <c r="G10" s="554">
        <v>32728</v>
      </c>
      <c r="H10" s="554">
        <v>352501</v>
      </c>
      <c r="J10" s="510" t="s">
        <v>585</v>
      </c>
      <c r="K10" s="510" t="s">
        <v>168</v>
      </c>
      <c r="L10" s="522">
        <v>4417</v>
      </c>
    </row>
    <row r="11" spans="1:12">
      <c r="B11" s="519">
        <v>393586</v>
      </c>
      <c r="C11" s="520" t="str">
        <f>_xlfn.XLOOKUP(      B11,[1]Overview!$B:$B,[1]Overview!$C:$C,,0)</f>
        <v>FTUE Event</v>
      </c>
      <c r="D11" s="521">
        <v>182218</v>
      </c>
      <c r="E11" s="175"/>
      <c r="F11" s="555" t="s">
        <v>586</v>
      </c>
      <c r="G11" s="554">
        <v>132513</v>
      </c>
      <c r="H11" s="554">
        <v>1894430</v>
      </c>
      <c r="J11" s="510" t="s">
        <v>587</v>
      </c>
      <c r="K11" s="510" t="s">
        <v>433</v>
      </c>
      <c r="L11" s="522">
        <v>4191</v>
      </c>
    </row>
    <row r="12" spans="1:12">
      <c r="B12" s="519">
        <v>391054</v>
      </c>
      <c r="C12" s="520" t="str">
        <f>_xlfn.XLOOKUP(      B12,[1]Overview!$B:$B,[1]Overview!$C:$C,,0)</f>
        <v>Avatar Customization</v>
      </c>
      <c r="D12" s="521">
        <v>145911</v>
      </c>
      <c r="E12" s="175"/>
      <c r="F12" s="555" t="s">
        <v>588</v>
      </c>
      <c r="G12" s="554">
        <v>27540</v>
      </c>
      <c r="H12" s="554">
        <v>650981</v>
      </c>
      <c r="J12" s="510" t="s">
        <v>589</v>
      </c>
      <c r="K12" s="510" t="s">
        <v>434</v>
      </c>
      <c r="L12" s="522">
        <v>3427</v>
      </c>
    </row>
    <row r="13" spans="1:12">
      <c r="B13" s="519">
        <v>449298</v>
      </c>
      <c r="C13" s="520" t="str">
        <f>_xlfn.XLOOKUP(      B13,[1]Overview!$B:$B,[1]Overview!$C:$C,,0)</f>
        <v>User Activity</v>
      </c>
      <c r="D13" s="521">
        <v>137925</v>
      </c>
      <c r="E13" s="175"/>
      <c r="F13" s="552" t="s">
        <v>1789</v>
      </c>
      <c r="G13" s="511">
        <v>51289</v>
      </c>
      <c r="H13" s="511">
        <v>837524</v>
      </c>
      <c r="J13" s="510" t="s">
        <v>590</v>
      </c>
      <c r="K13" s="510" t="s">
        <v>429</v>
      </c>
      <c r="L13" s="522">
        <v>2906</v>
      </c>
    </row>
    <row r="14" spans="1:12">
      <c r="B14" s="519">
        <v>391055</v>
      </c>
      <c r="C14" s="520" t="str">
        <f>_xlfn.XLOOKUP(      B14,[1]Overview!$B:$B,[1]Overview!$C:$C,,0)</f>
        <v>Toy Unlocked</v>
      </c>
      <c r="D14" s="521">
        <v>132729</v>
      </c>
      <c r="E14" s="175"/>
      <c r="F14" s="552" t="s">
        <v>1790</v>
      </c>
      <c r="G14" s="511">
        <v>47593</v>
      </c>
      <c r="H14" s="511">
        <v>747206</v>
      </c>
      <c r="J14" s="510" t="s">
        <v>591</v>
      </c>
      <c r="K14" s="510" t="s">
        <v>427</v>
      </c>
      <c r="L14" s="522">
        <v>1328</v>
      </c>
    </row>
    <row r="15" spans="1:12">
      <c r="B15" s="519">
        <v>450589</v>
      </c>
      <c r="C15" s="520" t="str">
        <f>_xlfn.XLOOKUP(      B15,[1]Overview!$B:$B,[1]Overview!$C:$C,,0)</f>
        <v>Reward System Triggered</v>
      </c>
      <c r="D15" s="521">
        <v>124077</v>
      </c>
      <c r="E15" s="175"/>
      <c r="F15" s="525" t="s">
        <v>1791</v>
      </c>
      <c r="G15" s="511">
        <v>88516</v>
      </c>
      <c r="H15" s="511">
        <v>1236866</v>
      </c>
      <c r="J15" t="s">
        <v>592</v>
      </c>
      <c r="K15" t="s">
        <v>427</v>
      </c>
      <c r="L15">
        <v>1186</v>
      </c>
    </row>
    <row r="16" spans="1:12">
      <c r="B16" s="519">
        <v>395771</v>
      </c>
      <c r="C16" s="526" t="str">
        <f>_xlfn.XLOOKUP(      B16,[1]Overview!$B:$B,[1]Overview!$C:$C,,0)</f>
        <v>Scan Mode Triggered</v>
      </c>
      <c r="D16" s="527">
        <v>123054</v>
      </c>
      <c r="E16" s="175"/>
      <c r="F16" s="525" t="s">
        <v>1792</v>
      </c>
      <c r="G16" s="511">
        <v>5384</v>
      </c>
      <c r="H16" s="511">
        <v>76315</v>
      </c>
      <c r="J16" t="s">
        <v>593</v>
      </c>
      <c r="K16" t="s">
        <v>427</v>
      </c>
      <c r="L16">
        <v>1092</v>
      </c>
    </row>
    <row r="17" spans="2:12">
      <c r="B17" s="519">
        <v>457912</v>
      </c>
      <c r="C17" s="520" t="str">
        <f>_xlfn.XLOOKUP(      B17,[1]Overview!$B:$B,[1]Overview!$C:$C,,0)</f>
        <v>Avatar House Triggered</v>
      </c>
      <c r="D17" s="521">
        <v>120996</v>
      </c>
      <c r="F17" s="553" t="s">
        <v>1802</v>
      </c>
      <c r="G17" s="554">
        <v>822795</v>
      </c>
      <c r="H17" s="554">
        <v>14880947</v>
      </c>
      <c r="J17" t="s">
        <v>594</v>
      </c>
      <c r="K17" t="s">
        <v>578</v>
      </c>
      <c r="L17">
        <v>1004</v>
      </c>
    </row>
    <row r="18" spans="2:12">
      <c r="B18" s="519">
        <v>421153</v>
      </c>
      <c r="C18" s="520" t="str">
        <f>_xlfn.XLOOKUP(      B18,[1]Overview!$B:$B,[1]Overview!$C:$C,,0)</f>
        <v>Story Step Finished</v>
      </c>
      <c r="D18" s="521">
        <v>94097</v>
      </c>
      <c r="F18" s="553" t="s">
        <v>1803</v>
      </c>
      <c r="G18" s="554">
        <v>38710</v>
      </c>
      <c r="H18" s="554">
        <v>776791</v>
      </c>
      <c r="J18" t="s">
        <v>595</v>
      </c>
      <c r="K18" t="s">
        <v>427</v>
      </c>
      <c r="L18">
        <v>873</v>
      </c>
    </row>
    <row r="19" spans="2:12">
      <c r="B19" s="519">
        <v>457913</v>
      </c>
      <c r="C19" s="520" t="str">
        <f>_xlfn.XLOOKUP(      B19,[1]Overview!$B:$B,[1]Overview!$C:$C,,0)</f>
        <v>Avatar House Finished</v>
      </c>
      <c r="D19" s="521">
        <v>87759</v>
      </c>
      <c r="F19" s="553" t="s">
        <v>1785</v>
      </c>
      <c r="G19" s="554">
        <v>26154</v>
      </c>
      <c r="H19" s="554">
        <v>708198</v>
      </c>
      <c r="J19" t="s">
        <v>596</v>
      </c>
      <c r="K19" t="s">
        <v>430</v>
      </c>
      <c r="L19">
        <v>842</v>
      </c>
    </row>
    <row r="20" spans="2:12">
      <c r="B20" s="519">
        <v>391659</v>
      </c>
      <c r="C20" s="520" t="str">
        <f>_xlfn.XLOOKUP(      B20,[1]Overview!$B:$B,[1]Overview!$C:$C,,0)</f>
        <v>Face Mask Triggered</v>
      </c>
      <c r="D20" s="521">
        <v>82741</v>
      </c>
      <c r="F20" s="553" t="s">
        <v>1786</v>
      </c>
      <c r="G20" s="554">
        <v>21052</v>
      </c>
      <c r="H20" s="554">
        <v>493339</v>
      </c>
      <c r="J20" t="s">
        <v>597</v>
      </c>
      <c r="K20" t="s">
        <v>429</v>
      </c>
      <c r="L20">
        <v>781</v>
      </c>
    </row>
    <row r="21" spans="2:12">
      <c r="B21" s="519">
        <v>405017</v>
      </c>
      <c r="C21" s="520" t="str">
        <f>_xlfn.XLOOKUP(      B21,[1]Overview!$B:$B,[1]Overview!$C:$C,,0)</f>
        <v>Photo Edited</v>
      </c>
      <c r="D21" s="521">
        <v>70784</v>
      </c>
      <c r="F21" s="553" t="s">
        <v>1787</v>
      </c>
      <c r="G21" s="554">
        <v>55080</v>
      </c>
      <c r="H21" s="554">
        <v>1363274</v>
      </c>
      <c r="J21" t="s">
        <v>598</v>
      </c>
      <c r="K21" t="s">
        <v>427</v>
      </c>
      <c r="L21">
        <v>777</v>
      </c>
    </row>
    <row r="22" spans="2:12">
      <c r="B22" s="519">
        <v>391658</v>
      </c>
      <c r="C22" s="520" t="str">
        <f>_xlfn.XLOOKUP(      B22,[1]Overview!$B:$B,[1]Overview!$C:$C,,0)</f>
        <v>Ar Mode Finished</v>
      </c>
      <c r="D22" s="521">
        <v>66394</v>
      </c>
      <c r="F22" s="553" t="s">
        <v>1788</v>
      </c>
      <c r="G22" s="554">
        <v>6327</v>
      </c>
      <c r="H22" s="554">
        <v>208236</v>
      </c>
      <c r="J22" t="s">
        <v>599</v>
      </c>
      <c r="K22" t="s">
        <v>168</v>
      </c>
      <c r="L22">
        <v>684</v>
      </c>
    </row>
    <row r="23" spans="2:12">
      <c r="B23" s="519">
        <v>392728</v>
      </c>
      <c r="C23" s="520" t="str">
        <f>_xlfn.XLOOKUP(      B23,[1]Overview!$B:$B,[1]Overview!$C:$C,,0)</f>
        <v>Permission Request</v>
      </c>
      <c r="D23" s="521">
        <v>54549</v>
      </c>
      <c r="F23" s="558" t="s">
        <v>1804</v>
      </c>
      <c r="G23" s="559">
        <v>192782</v>
      </c>
      <c r="H23" s="559">
        <v>2897911</v>
      </c>
      <c r="J23" t="s">
        <v>599</v>
      </c>
      <c r="K23" t="s">
        <v>430</v>
      </c>
      <c r="L23">
        <v>684</v>
      </c>
    </row>
    <row r="24" spans="2:12">
      <c r="B24" s="519">
        <v>450590</v>
      </c>
      <c r="C24" s="520" t="str">
        <f>_xlfn.XLOOKUP(      B24,[1]Overview!$B:$B,[1]Overview!$C:$C,,0)</f>
        <v>Reward System Finished</v>
      </c>
      <c r="D24" s="521">
        <v>49201</v>
      </c>
      <c r="F24" s="558" t="s">
        <v>1805</v>
      </c>
      <c r="G24" s="559">
        <v>16836</v>
      </c>
      <c r="H24" s="559">
        <v>314852</v>
      </c>
      <c r="J24" t="s">
        <v>600</v>
      </c>
      <c r="K24" t="s">
        <v>434</v>
      </c>
      <c r="L24">
        <v>654</v>
      </c>
    </row>
    <row r="25" spans="2:12">
      <c r="B25" s="519">
        <v>449288</v>
      </c>
      <c r="C25" s="520" t="str">
        <f>_xlfn.XLOOKUP(      B25,[1]Overview!$B:$B,[1]Overview!$C:$C,,0)</f>
        <v>Toy Friendship Finished</v>
      </c>
      <c r="D25" s="521">
        <v>41114</v>
      </c>
      <c r="F25" s="558" t="s">
        <v>1793</v>
      </c>
      <c r="G25" s="559">
        <v>14739</v>
      </c>
      <c r="H25" s="559">
        <v>289961</v>
      </c>
      <c r="J25" t="s">
        <v>601</v>
      </c>
      <c r="K25" t="s">
        <v>434</v>
      </c>
      <c r="L25">
        <v>627</v>
      </c>
    </row>
    <row r="26" spans="2:12">
      <c r="B26" s="519">
        <v>404561</v>
      </c>
      <c r="C26" s="520" t="str">
        <f>_xlfn.XLOOKUP(      B26,[1]Overview!$B:$B,[1]Overview!$C:$C,,0)</f>
        <v>Parent Age Pop Up</v>
      </c>
      <c r="D26" s="521">
        <v>38695</v>
      </c>
      <c r="F26" s="558" t="s">
        <v>1794</v>
      </c>
      <c r="G26" s="559">
        <v>10901</v>
      </c>
      <c r="H26" s="559">
        <v>249204</v>
      </c>
      <c r="J26" t="s">
        <v>602</v>
      </c>
      <c r="K26" t="s">
        <v>427</v>
      </c>
      <c r="L26">
        <v>593</v>
      </c>
    </row>
    <row r="27" spans="2:12">
      <c r="B27" s="519">
        <v>395774</v>
      </c>
      <c r="C27" s="520" t="str">
        <f>_xlfn.XLOOKUP(      B27,[1]Overview!$B:$B,[1]Overview!$C:$C,,0)</f>
        <v>Scan Mode Finished</v>
      </c>
      <c r="D27" s="521">
        <v>35984</v>
      </c>
      <c r="F27" s="558" t="s">
        <v>1795</v>
      </c>
      <c r="G27" s="559">
        <v>26760</v>
      </c>
      <c r="H27" s="559">
        <v>583353</v>
      </c>
      <c r="J27" t="s">
        <v>603</v>
      </c>
      <c r="K27" t="s">
        <v>427</v>
      </c>
      <c r="L27">
        <v>584</v>
      </c>
    </row>
    <row r="28" spans="2:12">
      <c r="B28" s="519">
        <v>51911</v>
      </c>
      <c r="C28" s="520" t="str">
        <f>_xlfn.XLOOKUP(      B28,[1]Overview!$B:$B,[1]Overview!$C:$C,,0)</f>
        <v>Rate the Game</v>
      </c>
      <c r="D28" s="521">
        <v>32552</v>
      </c>
      <c r="F28" s="558" t="s">
        <v>1796</v>
      </c>
      <c r="G28" s="559">
        <v>3670</v>
      </c>
      <c r="H28" s="559">
        <v>104971</v>
      </c>
      <c r="J28" t="s">
        <v>604</v>
      </c>
      <c r="K28" t="s">
        <v>430</v>
      </c>
      <c r="L28">
        <v>582</v>
      </c>
    </row>
    <row r="29" spans="2:12">
      <c r="B29" s="519">
        <v>424661</v>
      </c>
      <c r="C29" s="520" t="str">
        <f>_xlfn.XLOOKUP(      B29,[1]Overview!$B:$B,[1]Overview!$C:$C,,0)</f>
        <v>Minigame Activity Finished</v>
      </c>
      <c r="D29" s="521">
        <v>30516</v>
      </c>
      <c r="J29" t="s">
        <v>605</v>
      </c>
      <c r="K29" t="s">
        <v>431</v>
      </c>
      <c r="L29">
        <v>572</v>
      </c>
    </row>
    <row r="30" spans="2:12">
      <c r="B30" s="519">
        <v>392549</v>
      </c>
      <c r="C30" s="520" t="str">
        <f>_xlfn.XLOOKUP(      B30,[1]Overview!$B:$B,[1]Overview!$C:$C,,0)</f>
        <v>DLC Download</v>
      </c>
      <c r="D30" s="521">
        <v>27682</v>
      </c>
      <c r="J30" t="s">
        <v>606</v>
      </c>
      <c r="K30" t="s">
        <v>430</v>
      </c>
      <c r="L30">
        <v>560</v>
      </c>
    </row>
    <row r="31" spans="2:12">
      <c r="B31" s="519">
        <v>410169</v>
      </c>
      <c r="C31" s="520" t="str">
        <f>_xlfn.XLOOKUP(      B31,[1]Overview!$B:$B,[1]Overview!$C:$C,,0)</f>
        <v>Codeplaydu Finished</v>
      </c>
      <c r="D31" s="521">
        <v>24637</v>
      </c>
      <c r="J31" t="s">
        <v>606</v>
      </c>
      <c r="K31" t="s">
        <v>168</v>
      </c>
      <c r="L31">
        <v>560</v>
      </c>
    </row>
    <row r="32" spans="2:12">
      <c r="B32" s="519">
        <v>391660</v>
      </c>
      <c r="C32" s="520" t="str">
        <f>_xlfn.XLOOKUP(      B32,[1]Overview!$B:$B,[1]Overview!$C:$C,,0)</f>
        <v>Face Mask Finished</v>
      </c>
      <c r="D32" s="521">
        <v>23933</v>
      </c>
      <c r="J32" t="s">
        <v>607</v>
      </c>
      <c r="K32" t="s">
        <v>427</v>
      </c>
      <c r="L32">
        <v>551</v>
      </c>
    </row>
    <row r="33" spans="2:12">
      <c r="B33" s="519">
        <v>392433</v>
      </c>
      <c r="C33" s="520" t="str">
        <f>_xlfn.XLOOKUP(      B33,[1]Overview!$B:$B,[1]Overview!$C:$C,,0)</f>
        <v>Account Operation</v>
      </c>
      <c r="D33" s="521">
        <v>23121</v>
      </c>
      <c r="J33" t="s">
        <v>608</v>
      </c>
      <c r="K33" t="s">
        <v>429</v>
      </c>
      <c r="L33">
        <v>549</v>
      </c>
    </row>
    <row r="34" spans="2:12">
      <c r="B34" s="519">
        <v>390982</v>
      </c>
      <c r="C34" s="520" t="str">
        <f>_xlfn.XLOOKUP(      B34,[1]Overview!$B:$B,[1]Overview!$C:$C,,0)</f>
        <v>Story Mode Finished</v>
      </c>
      <c r="D34" s="521">
        <v>20469</v>
      </c>
      <c r="J34" t="s">
        <v>609</v>
      </c>
      <c r="K34" t="s">
        <v>578</v>
      </c>
      <c r="L34">
        <v>536</v>
      </c>
    </row>
    <row r="35" spans="2:12">
      <c r="B35" s="528">
        <v>418563</v>
      </c>
      <c r="C35" s="520" t="str">
        <f>_xlfn.XLOOKUP(      B35,[1]Overview!$B:$B,[1]Overview!$C:$C,,0)</f>
        <v>Campaign Request</v>
      </c>
      <c r="D35" s="529">
        <v>18295</v>
      </c>
      <c r="J35" t="s">
        <v>610</v>
      </c>
      <c r="K35" t="s">
        <v>578</v>
      </c>
      <c r="L35">
        <v>531</v>
      </c>
    </row>
    <row r="36" spans="2:12">
      <c r="B36" s="519">
        <v>402658</v>
      </c>
      <c r="C36" s="520" t="str">
        <f>_xlfn.XLOOKUP(      B36,[1]Overview!$B:$B,[1]Overview!$C:$C,,0)</f>
        <v>DLC Pop Up</v>
      </c>
      <c r="D36" s="521">
        <v>17858</v>
      </c>
      <c r="J36" t="s">
        <v>611</v>
      </c>
      <c r="K36" t="s">
        <v>427</v>
      </c>
      <c r="L36">
        <v>527</v>
      </c>
    </row>
    <row r="37" spans="2:12">
      <c r="B37" s="519">
        <v>408750</v>
      </c>
      <c r="C37" s="520" t="str">
        <f>_xlfn.XLOOKUP(      B37,[1]Overview!$B:$B,[1]Overview!$C:$C,,0)</f>
        <v>AR Talking Toy Activity</v>
      </c>
      <c r="D37" s="521">
        <v>17682</v>
      </c>
      <c r="J37" t="s">
        <v>612</v>
      </c>
      <c r="K37" t="s">
        <v>430</v>
      </c>
      <c r="L37">
        <v>514</v>
      </c>
    </row>
    <row r="38" spans="2:12">
      <c r="B38" s="519">
        <v>390983</v>
      </c>
      <c r="C38" s="520" t="str">
        <f>_xlfn.XLOOKUP(      B38,[1]Overview!$B:$B,[1]Overview!$C:$C,,0)</f>
        <v>Illustration Book Triggered</v>
      </c>
      <c r="D38" s="521">
        <v>17624</v>
      </c>
      <c r="J38" t="s">
        <v>613</v>
      </c>
      <c r="K38" t="s">
        <v>578</v>
      </c>
      <c r="L38">
        <v>501</v>
      </c>
    </row>
    <row r="39" spans="2:12">
      <c r="B39" s="519">
        <v>395778</v>
      </c>
      <c r="C39" s="520" t="str">
        <f>_xlfn.XLOOKUP(      B39,[1]Overview!$B:$B,[1]Overview!$C:$C,,0)</f>
        <v>Custom Install Referral [C]</v>
      </c>
      <c r="D39" s="521">
        <v>13600</v>
      </c>
      <c r="J39" t="s">
        <v>614</v>
      </c>
      <c r="K39" t="s">
        <v>578</v>
      </c>
      <c r="L39">
        <v>492</v>
      </c>
    </row>
    <row r="40" spans="2:12">
      <c r="B40" s="519">
        <v>412733</v>
      </c>
      <c r="C40" s="520" t="str">
        <f>_xlfn.XLOOKUP(      B40,[1]Overview!$B:$B,[1]Overview!$C:$C,,0)</f>
        <v>Word Explorer Level Started</v>
      </c>
      <c r="D40" s="521">
        <v>8049</v>
      </c>
      <c r="J40" t="s">
        <v>614</v>
      </c>
      <c r="K40" t="s">
        <v>429</v>
      </c>
      <c r="L40">
        <v>492</v>
      </c>
    </row>
    <row r="41" spans="2:12">
      <c r="B41" s="519">
        <v>390981</v>
      </c>
      <c r="C41" s="520" t="str">
        <f>_xlfn.XLOOKUP(      B41,[1]Overview!$B:$B,[1]Overview!$C:$C,,0)</f>
        <v>Story Mode Triggered</v>
      </c>
      <c r="D41" s="521">
        <v>7981</v>
      </c>
      <c r="J41" t="s">
        <v>615</v>
      </c>
      <c r="K41" t="s">
        <v>427</v>
      </c>
      <c r="L41">
        <v>489</v>
      </c>
    </row>
    <row r="42" spans="2:12">
      <c r="B42" s="519">
        <v>412138</v>
      </c>
      <c r="C42" s="520" t="str">
        <f>_xlfn.XLOOKUP(      B42,[1]Overview!$B:$B,[1]Overview!$C:$C,,0)</f>
        <v>Word Explorer Event Interaction</v>
      </c>
      <c r="D42" s="521">
        <v>6156</v>
      </c>
      <c r="J42" t="s">
        <v>616</v>
      </c>
      <c r="K42" t="s">
        <v>433</v>
      </c>
      <c r="L42">
        <v>488</v>
      </c>
    </row>
    <row r="43" spans="2:12">
      <c r="B43" s="519">
        <v>413252</v>
      </c>
      <c r="C43" s="520" t="str">
        <f>_xlfn.XLOOKUP(      B43,[1]Overview!$B:$B,[1]Overview!$C:$C,,0)</f>
        <v>Open In-game Browser</v>
      </c>
      <c r="D43" s="521">
        <v>5760</v>
      </c>
      <c r="J43" t="s">
        <v>616</v>
      </c>
      <c r="L43">
        <v>488</v>
      </c>
    </row>
    <row r="44" spans="2:12">
      <c r="B44" s="519">
        <v>404555</v>
      </c>
      <c r="C44" s="520" t="str">
        <f>_xlfn.XLOOKUP(      B44,[1]Overview!$B:$B,[1]Overview!$C:$C,,0)</f>
        <v>Outside App Pop Up</v>
      </c>
      <c r="D44" s="521">
        <v>4011</v>
      </c>
      <c r="J44" t="s">
        <v>617</v>
      </c>
      <c r="K44" t="s">
        <v>578</v>
      </c>
      <c r="L44">
        <v>474</v>
      </c>
    </row>
    <row r="45" spans="2:12">
      <c r="B45" s="519">
        <v>391667</v>
      </c>
      <c r="C45" s="520" t="str">
        <f>_xlfn.XLOOKUP(      B45,[1]Overview!$B:$B,[1]Overview!$C:$C,,0)</f>
        <v>Customization feature Finished</v>
      </c>
      <c r="D45" s="521">
        <v>3862</v>
      </c>
      <c r="J45" t="s">
        <v>618</v>
      </c>
      <c r="K45" t="s">
        <v>578</v>
      </c>
      <c r="L45">
        <v>473</v>
      </c>
    </row>
    <row r="46" spans="2:12">
      <c r="B46" s="519">
        <v>390984</v>
      </c>
      <c r="C46" s="520" t="str">
        <f>_xlfn.XLOOKUP(      B46,[1]Overview!$B:$B,[1]Overview!$C:$C,,0)</f>
        <v>Illustration Book Finished</v>
      </c>
      <c r="D46" s="521">
        <v>3379</v>
      </c>
      <c r="J46" t="s">
        <v>619</v>
      </c>
      <c r="K46" t="s">
        <v>430</v>
      </c>
      <c r="L46">
        <v>472</v>
      </c>
    </row>
    <row r="47" spans="2:12">
      <c r="B47" s="519">
        <v>393707</v>
      </c>
      <c r="C47" s="520" t="str">
        <f>_xlfn.XLOOKUP(      B47,[1]Overview!$B:$B,[1]Overview!$C:$C,,0)</f>
        <v>Parental Section</v>
      </c>
      <c r="D47" s="521">
        <v>3060</v>
      </c>
      <c r="J47" t="s">
        <v>619</v>
      </c>
      <c r="K47" t="s">
        <v>432</v>
      </c>
      <c r="L47">
        <v>472</v>
      </c>
    </row>
    <row r="48" spans="2:12">
      <c r="B48" s="519">
        <v>391661</v>
      </c>
      <c r="C48" s="520" t="str">
        <f>_xlfn.XLOOKUP(      B48,[1]Overview!$B:$B,[1]Overview!$C:$C,,0)</f>
        <v>Customization feature Start</v>
      </c>
      <c r="D48" s="521">
        <v>2721</v>
      </c>
      <c r="J48" t="s">
        <v>620</v>
      </c>
      <c r="K48" t="s">
        <v>578</v>
      </c>
      <c r="L48">
        <v>470</v>
      </c>
    </row>
    <row r="49" spans="2:12">
      <c r="B49" s="519">
        <v>393220</v>
      </c>
      <c r="C49" s="520" t="str">
        <f>_xlfn.XLOOKUP(      B49,[1]Overview!$B:$B,[1]Overview!$C:$C,,0)</f>
        <v>Profile Operation</v>
      </c>
      <c r="D49" s="521">
        <v>1611</v>
      </c>
      <c r="J49" t="s">
        <v>621</v>
      </c>
      <c r="K49" t="s">
        <v>427</v>
      </c>
      <c r="L49">
        <v>465</v>
      </c>
    </row>
    <row r="50" spans="2:12">
      <c r="B50" s="519">
        <v>415669</v>
      </c>
      <c r="C50" s="520" t="str">
        <f>_xlfn.XLOOKUP(      B50,[1]Overview!$B:$B,[1]Overview!$C:$C,,0)</f>
        <v>Time Control Access</v>
      </c>
      <c r="D50" s="521">
        <v>1219</v>
      </c>
      <c r="J50" t="s">
        <v>622</v>
      </c>
      <c r="K50" t="s">
        <v>427</v>
      </c>
      <c r="L50">
        <v>464</v>
      </c>
    </row>
    <row r="51" spans="2:12">
      <c r="B51" s="519">
        <v>412749</v>
      </c>
      <c r="C51" s="520" t="str">
        <f>_xlfn.XLOOKUP(      B51,[1]Overview!$B:$B,[1]Overview!$C:$C,,0)</f>
        <v>Word Explorer Stage 1 Finished</v>
      </c>
      <c r="D51" s="521">
        <v>1051</v>
      </c>
      <c r="J51" t="s">
        <v>623</v>
      </c>
      <c r="K51" t="s">
        <v>427</v>
      </c>
      <c r="L51">
        <v>464</v>
      </c>
    </row>
    <row r="52" spans="2:12">
      <c r="B52" s="519">
        <v>415617</v>
      </c>
      <c r="C52" s="520" t="str">
        <f>_xlfn.XLOOKUP(      B52,[1]Overview!$B:$B,[1]Overview!$C:$C,,0)</f>
        <v>Word Explorer Oxford Book Event</v>
      </c>
      <c r="D52" s="521">
        <v>788</v>
      </c>
      <c r="J52" t="s">
        <v>624</v>
      </c>
      <c r="K52" t="s">
        <v>430</v>
      </c>
      <c r="L52">
        <v>460</v>
      </c>
    </row>
    <row r="53" spans="2:12">
      <c r="B53" s="519">
        <v>165409</v>
      </c>
      <c r="C53" s="520" t="e">
        <f>_xlfn.XLOOKUP(      B53,[1]Overview!$B:$B,[1]Overview!$C:$C,,0)</f>
        <v>#N/A</v>
      </c>
      <c r="D53" s="521">
        <v>608</v>
      </c>
      <c r="J53" t="s">
        <v>624</v>
      </c>
      <c r="K53" t="s">
        <v>432</v>
      </c>
      <c r="L53">
        <v>460</v>
      </c>
    </row>
    <row r="54" spans="2:12">
      <c r="B54" s="519">
        <v>412751</v>
      </c>
      <c r="C54" s="520" t="str">
        <f>_xlfn.XLOOKUP(      B54,[1]Overview!$B:$B,[1]Overview!$C:$C,,0)</f>
        <v>Word Explorer Stage 3 Finished</v>
      </c>
      <c r="D54" s="521">
        <v>547</v>
      </c>
      <c r="J54" t="s">
        <v>625</v>
      </c>
      <c r="K54" t="s">
        <v>427</v>
      </c>
      <c r="L54">
        <v>456</v>
      </c>
    </row>
    <row r="55" spans="2:12">
      <c r="B55" s="519">
        <v>412734</v>
      </c>
      <c r="C55" s="520" t="str">
        <f>_xlfn.XLOOKUP(      B55,[1]Overview!$B:$B,[1]Overview!$C:$C,,0)</f>
        <v>Word Explorer Level Finished</v>
      </c>
      <c r="D55" s="521">
        <v>433</v>
      </c>
      <c r="J55" t="s">
        <v>626</v>
      </c>
      <c r="K55" t="s">
        <v>427</v>
      </c>
      <c r="L55">
        <v>449</v>
      </c>
    </row>
    <row r="56" spans="2:12">
      <c r="B56" s="519">
        <v>412750</v>
      </c>
      <c r="C56" s="520" t="str">
        <f>_xlfn.XLOOKUP(      B56,[1]Overview!$B:$B,[1]Overview!$C:$C,,0)</f>
        <v>Word Explorer Stage 2 Finished</v>
      </c>
      <c r="D56" s="521">
        <v>293</v>
      </c>
      <c r="J56" t="s">
        <v>627</v>
      </c>
      <c r="K56" t="s">
        <v>427</v>
      </c>
      <c r="L56">
        <v>440</v>
      </c>
    </row>
    <row r="57" spans="2:12">
      <c r="B57" s="519">
        <v>411064</v>
      </c>
      <c r="C57" s="520" t="str">
        <f>_xlfn.XLOOKUP(      B57,[1]Overview!$B:$B,[1]Overview!$C:$C,,0)</f>
        <v>Oxford Survey Popup Email</v>
      </c>
      <c r="D57" s="521">
        <v>201</v>
      </c>
      <c r="J57" t="s">
        <v>628</v>
      </c>
      <c r="K57" t="s">
        <v>427</v>
      </c>
      <c r="L57">
        <v>440</v>
      </c>
    </row>
    <row r="58" spans="2:12">
      <c r="B58" s="519">
        <v>412732</v>
      </c>
      <c r="C58" s="520" t="str">
        <f>_xlfn.XLOOKUP(      B58,[1]Overview!$B:$B,[1]Overview!$C:$C,,0)</f>
        <v>Word Explorer Game Started</v>
      </c>
      <c r="D58" s="521">
        <v>150</v>
      </c>
      <c r="J58" t="s">
        <v>629</v>
      </c>
      <c r="K58" t="s">
        <v>427</v>
      </c>
      <c r="L58">
        <v>434</v>
      </c>
    </row>
    <row r="59" spans="2:12">
      <c r="B59" s="519">
        <v>414351</v>
      </c>
      <c r="C59" s="520" t="str">
        <f>_xlfn.XLOOKUP(      B59,[1]Overview!$B:$B,[1]Overview!$C:$C,,0)</f>
        <v>Word Explorer Book Entered</v>
      </c>
      <c r="D59" s="521">
        <v>112</v>
      </c>
      <c r="J59" t="s">
        <v>630</v>
      </c>
      <c r="K59" t="s">
        <v>430</v>
      </c>
      <c r="L59">
        <v>431</v>
      </c>
    </row>
    <row r="60" spans="2:12">
      <c r="B60" s="519">
        <v>412736</v>
      </c>
      <c r="C60" s="520" t="str">
        <f>_xlfn.XLOOKUP(      B60,[1]Overview!$B:$B,[1]Overview!$C:$C,,0)</f>
        <v>Word Explorer Word Mastered</v>
      </c>
      <c r="D60" s="521">
        <v>83</v>
      </c>
      <c r="J60" t="s">
        <v>631</v>
      </c>
      <c r="K60" t="s">
        <v>168</v>
      </c>
      <c r="L60">
        <v>424</v>
      </c>
    </row>
    <row r="61" spans="2:12">
      <c r="B61" s="519">
        <v>411065</v>
      </c>
      <c r="C61" s="520" t="str">
        <f>_xlfn.XLOOKUP(      B61,[1]Overview!$B:$B,[1]Overview!$C:$C,,0)</f>
        <v>Oxford Survey Popup In App</v>
      </c>
      <c r="D61" s="521">
        <v>62</v>
      </c>
      <c r="J61" t="s">
        <v>632</v>
      </c>
      <c r="K61" t="s">
        <v>427</v>
      </c>
      <c r="L61">
        <v>411</v>
      </c>
    </row>
    <row r="62" spans="2:12">
      <c r="B62" s="519">
        <v>417688</v>
      </c>
      <c r="C62" s="520" t="str">
        <f>_xlfn.XLOOKUP(      B62,[1]Overview!$B:$B,[1]Overview!$C:$C,,0)</f>
        <v>Language Selected</v>
      </c>
      <c r="D62" s="521">
        <v>26</v>
      </c>
      <c r="J62" t="s">
        <v>633</v>
      </c>
      <c r="K62" t="s">
        <v>434</v>
      </c>
      <c r="L62">
        <v>409</v>
      </c>
    </row>
    <row r="63" spans="2:12">
      <c r="B63" s="519">
        <v>51933</v>
      </c>
      <c r="C63" s="520" t="e">
        <f>_xlfn.XLOOKUP(      B63,[1]Overview!$B:$B,[1]Overview!$C:$C,,0)</f>
        <v>#N/A</v>
      </c>
      <c r="D63" s="521">
        <v>5</v>
      </c>
      <c r="J63" t="s">
        <v>633</v>
      </c>
      <c r="L63">
        <v>409</v>
      </c>
    </row>
    <row r="64" spans="2:12">
      <c r="B64" s="519">
        <v>392727</v>
      </c>
      <c r="C64" s="520" t="str">
        <f>_xlfn.XLOOKUP(      B64,[1]Overview!$B:$B,[1]Overview!$C:$C,,0)</f>
        <v>Disclaimer Acceptance</v>
      </c>
      <c r="D64" s="521">
        <v>4</v>
      </c>
      <c r="J64" t="s">
        <v>634</v>
      </c>
      <c r="K64" t="s">
        <v>427</v>
      </c>
      <c r="L64">
        <v>409</v>
      </c>
    </row>
    <row r="65" spans="2:12">
      <c r="B65" s="530">
        <v>395779</v>
      </c>
      <c r="C65" s="531" t="str">
        <f>_xlfn.XLOOKUP(      B65,[1]Overview!$B:$B,[1]Overview!$C:$C,,0)</f>
        <v>Multiplayer_Game_Finished</v>
      </c>
      <c r="D65" s="532">
        <v>2</v>
      </c>
      <c r="J65" t="s">
        <v>635</v>
      </c>
      <c r="K65" t="s">
        <v>427</v>
      </c>
      <c r="L65">
        <v>406</v>
      </c>
    </row>
    <row r="66" spans="2:12">
      <c r="J66" t="s">
        <v>636</v>
      </c>
      <c r="K66" t="s">
        <v>427</v>
      </c>
      <c r="L66">
        <v>402</v>
      </c>
    </row>
    <row r="67" spans="2:12">
      <c r="J67" t="s">
        <v>637</v>
      </c>
      <c r="K67" t="s">
        <v>430</v>
      </c>
      <c r="L67">
        <v>399</v>
      </c>
    </row>
    <row r="68" spans="2:12">
      <c r="J68" t="s">
        <v>638</v>
      </c>
      <c r="K68" t="s">
        <v>427</v>
      </c>
      <c r="L68">
        <v>395</v>
      </c>
    </row>
    <row r="69" spans="2:12">
      <c r="J69" t="s">
        <v>639</v>
      </c>
      <c r="K69" t="s">
        <v>168</v>
      </c>
      <c r="L69">
        <v>392</v>
      </c>
    </row>
    <row r="70" spans="2:12">
      <c r="J70" t="s">
        <v>640</v>
      </c>
      <c r="K70" t="s">
        <v>168</v>
      </c>
      <c r="L70">
        <v>391</v>
      </c>
    </row>
    <row r="71" spans="2:12">
      <c r="J71" t="s">
        <v>641</v>
      </c>
      <c r="K71" t="s">
        <v>430</v>
      </c>
      <c r="L71">
        <v>390</v>
      </c>
    </row>
    <row r="72" spans="2:12">
      <c r="J72" t="s">
        <v>642</v>
      </c>
      <c r="K72" t="s">
        <v>578</v>
      </c>
      <c r="L72">
        <v>388</v>
      </c>
    </row>
    <row r="73" spans="2:12">
      <c r="J73" t="s">
        <v>643</v>
      </c>
      <c r="K73" t="s">
        <v>430</v>
      </c>
      <c r="L73">
        <v>384</v>
      </c>
    </row>
    <row r="74" spans="2:12">
      <c r="J74" t="s">
        <v>644</v>
      </c>
      <c r="K74" t="s">
        <v>427</v>
      </c>
      <c r="L74">
        <v>376</v>
      </c>
    </row>
    <row r="75" spans="2:12">
      <c r="J75" t="s">
        <v>645</v>
      </c>
      <c r="K75" t="s">
        <v>427</v>
      </c>
      <c r="L75">
        <v>376</v>
      </c>
    </row>
    <row r="76" spans="2:12">
      <c r="J76" t="s">
        <v>646</v>
      </c>
      <c r="K76" t="s">
        <v>578</v>
      </c>
      <c r="L76">
        <v>375</v>
      </c>
    </row>
    <row r="77" spans="2:12">
      <c r="J77" t="s">
        <v>647</v>
      </c>
      <c r="K77" t="s">
        <v>427</v>
      </c>
      <c r="L77">
        <v>372</v>
      </c>
    </row>
    <row r="78" spans="2:12">
      <c r="J78" t="s">
        <v>648</v>
      </c>
      <c r="K78" t="s">
        <v>427</v>
      </c>
      <c r="L78">
        <v>369</v>
      </c>
    </row>
    <row r="79" spans="2:12">
      <c r="J79" t="s">
        <v>649</v>
      </c>
      <c r="K79" t="s">
        <v>427</v>
      </c>
      <c r="L79">
        <v>369</v>
      </c>
    </row>
    <row r="80" spans="2:12">
      <c r="J80" t="s">
        <v>650</v>
      </c>
      <c r="K80" t="s">
        <v>427</v>
      </c>
      <c r="L80">
        <v>367</v>
      </c>
    </row>
    <row r="81" spans="10:12">
      <c r="J81" t="s">
        <v>651</v>
      </c>
      <c r="K81" t="s">
        <v>427</v>
      </c>
      <c r="L81">
        <v>366</v>
      </c>
    </row>
    <row r="82" spans="10:12">
      <c r="J82" t="s">
        <v>652</v>
      </c>
      <c r="K82" t="s">
        <v>578</v>
      </c>
      <c r="L82">
        <v>362</v>
      </c>
    </row>
    <row r="83" spans="10:12">
      <c r="J83" t="s">
        <v>653</v>
      </c>
      <c r="K83" t="s">
        <v>427</v>
      </c>
      <c r="L83">
        <v>359</v>
      </c>
    </row>
    <row r="84" spans="10:12">
      <c r="J84" t="s">
        <v>654</v>
      </c>
      <c r="L84">
        <v>357</v>
      </c>
    </row>
    <row r="85" spans="10:12">
      <c r="J85" t="s">
        <v>654</v>
      </c>
      <c r="K85" t="s">
        <v>429</v>
      </c>
      <c r="L85">
        <v>357</v>
      </c>
    </row>
    <row r="86" spans="10:12">
      <c r="J86" t="s">
        <v>654</v>
      </c>
      <c r="K86" t="s">
        <v>430</v>
      </c>
      <c r="L86">
        <v>357</v>
      </c>
    </row>
    <row r="87" spans="10:12">
      <c r="J87" t="s">
        <v>654</v>
      </c>
      <c r="K87" t="s">
        <v>432</v>
      </c>
      <c r="L87">
        <v>357</v>
      </c>
    </row>
    <row r="88" spans="10:12">
      <c r="J88" t="s">
        <v>654</v>
      </c>
      <c r="K88" t="s">
        <v>427</v>
      </c>
      <c r="L88">
        <v>357</v>
      </c>
    </row>
    <row r="89" spans="10:12">
      <c r="J89" t="s">
        <v>655</v>
      </c>
      <c r="K89" t="s">
        <v>430</v>
      </c>
      <c r="L89">
        <v>352</v>
      </c>
    </row>
    <row r="90" spans="10:12">
      <c r="J90" t="s">
        <v>656</v>
      </c>
      <c r="K90" t="s">
        <v>430</v>
      </c>
      <c r="L90">
        <v>344</v>
      </c>
    </row>
    <row r="91" spans="10:12">
      <c r="J91" t="s">
        <v>657</v>
      </c>
      <c r="K91" t="s">
        <v>427</v>
      </c>
      <c r="L91">
        <v>343</v>
      </c>
    </row>
    <row r="92" spans="10:12">
      <c r="J92" t="s">
        <v>658</v>
      </c>
      <c r="K92" t="s">
        <v>432</v>
      </c>
      <c r="L92">
        <v>341</v>
      </c>
    </row>
    <row r="93" spans="10:12">
      <c r="J93" t="s">
        <v>659</v>
      </c>
      <c r="K93" t="s">
        <v>168</v>
      </c>
      <c r="L93">
        <v>337</v>
      </c>
    </row>
    <row r="94" spans="10:12">
      <c r="J94" t="s">
        <v>660</v>
      </c>
      <c r="K94" t="s">
        <v>578</v>
      </c>
      <c r="L94">
        <v>332</v>
      </c>
    </row>
    <row r="95" spans="10:12">
      <c r="J95" t="s">
        <v>661</v>
      </c>
      <c r="K95" t="s">
        <v>168</v>
      </c>
      <c r="L95">
        <v>327</v>
      </c>
    </row>
    <row r="96" spans="10:12">
      <c r="J96" t="s">
        <v>662</v>
      </c>
      <c r="K96" t="s">
        <v>429</v>
      </c>
      <c r="L96">
        <v>325</v>
      </c>
    </row>
    <row r="97" spans="10:12">
      <c r="J97" t="s">
        <v>662</v>
      </c>
      <c r="L97">
        <v>325</v>
      </c>
    </row>
    <row r="98" spans="10:12">
      <c r="J98" t="s">
        <v>663</v>
      </c>
      <c r="K98" t="s">
        <v>427</v>
      </c>
      <c r="L98">
        <v>323</v>
      </c>
    </row>
    <row r="99" spans="10:12">
      <c r="J99" t="s">
        <v>664</v>
      </c>
      <c r="K99" t="s">
        <v>431</v>
      </c>
      <c r="L99">
        <v>318</v>
      </c>
    </row>
    <row r="100" spans="10:12">
      <c r="J100" t="s">
        <v>664</v>
      </c>
      <c r="K100" t="s">
        <v>168</v>
      </c>
      <c r="L100">
        <v>318</v>
      </c>
    </row>
    <row r="101" spans="10:12">
      <c r="J101" t="s">
        <v>665</v>
      </c>
      <c r="K101" t="s">
        <v>429</v>
      </c>
      <c r="L101">
        <v>317</v>
      </c>
    </row>
    <row r="102" spans="10:12">
      <c r="J102" t="s">
        <v>665</v>
      </c>
      <c r="K102" t="s">
        <v>430</v>
      </c>
      <c r="L102">
        <v>317</v>
      </c>
    </row>
    <row r="103" spans="10:12">
      <c r="J103" t="s">
        <v>666</v>
      </c>
      <c r="K103" t="s">
        <v>427</v>
      </c>
      <c r="L103">
        <v>311</v>
      </c>
    </row>
    <row r="104" spans="10:12">
      <c r="J104" t="s">
        <v>667</v>
      </c>
      <c r="K104" t="s">
        <v>168</v>
      </c>
      <c r="L104">
        <v>305</v>
      </c>
    </row>
    <row r="105" spans="10:12">
      <c r="J105" t="s">
        <v>668</v>
      </c>
      <c r="K105" t="s">
        <v>578</v>
      </c>
      <c r="L105">
        <v>303</v>
      </c>
    </row>
    <row r="106" spans="10:12">
      <c r="J106" t="s">
        <v>669</v>
      </c>
      <c r="K106" t="s">
        <v>578</v>
      </c>
      <c r="L106">
        <v>295</v>
      </c>
    </row>
    <row r="107" spans="10:12">
      <c r="J107" t="s">
        <v>670</v>
      </c>
      <c r="K107" t="s">
        <v>429</v>
      </c>
      <c r="L107">
        <v>294</v>
      </c>
    </row>
    <row r="108" spans="10:12">
      <c r="J108" t="s">
        <v>670</v>
      </c>
      <c r="K108" t="s">
        <v>430</v>
      </c>
      <c r="L108">
        <v>294</v>
      </c>
    </row>
    <row r="109" spans="10:12">
      <c r="J109" t="s">
        <v>671</v>
      </c>
      <c r="K109" t="s">
        <v>430</v>
      </c>
      <c r="L109">
        <v>288</v>
      </c>
    </row>
    <row r="110" spans="10:12">
      <c r="J110" t="s">
        <v>672</v>
      </c>
      <c r="K110" t="s">
        <v>427</v>
      </c>
      <c r="L110">
        <v>287</v>
      </c>
    </row>
    <row r="111" spans="10:12">
      <c r="J111" t="s">
        <v>673</v>
      </c>
      <c r="K111" t="s">
        <v>578</v>
      </c>
      <c r="L111">
        <v>287</v>
      </c>
    </row>
    <row r="112" spans="10:12">
      <c r="J112" t="s">
        <v>674</v>
      </c>
      <c r="K112" t="s">
        <v>427</v>
      </c>
      <c r="L112">
        <v>274</v>
      </c>
    </row>
    <row r="113" spans="10:12">
      <c r="J113" t="s">
        <v>675</v>
      </c>
      <c r="K113" t="s">
        <v>429</v>
      </c>
      <c r="L113">
        <v>270</v>
      </c>
    </row>
    <row r="114" spans="10:12">
      <c r="J114" t="s">
        <v>676</v>
      </c>
      <c r="K114" t="s">
        <v>430</v>
      </c>
      <c r="L114">
        <v>267</v>
      </c>
    </row>
    <row r="115" spans="10:12">
      <c r="J115" t="s">
        <v>677</v>
      </c>
      <c r="K115" t="s">
        <v>578</v>
      </c>
      <c r="L115">
        <v>263</v>
      </c>
    </row>
    <row r="116" spans="10:12">
      <c r="J116" t="s">
        <v>678</v>
      </c>
      <c r="K116" t="s">
        <v>168</v>
      </c>
      <c r="L116">
        <v>258</v>
      </c>
    </row>
    <row r="117" spans="10:12">
      <c r="J117" t="s">
        <v>679</v>
      </c>
      <c r="K117" t="s">
        <v>427</v>
      </c>
      <c r="L117">
        <v>258</v>
      </c>
    </row>
    <row r="118" spans="10:12">
      <c r="J118" t="s">
        <v>680</v>
      </c>
      <c r="K118" t="s">
        <v>432</v>
      </c>
      <c r="L118">
        <v>257</v>
      </c>
    </row>
    <row r="119" spans="10:12">
      <c r="J119" t="s">
        <v>681</v>
      </c>
      <c r="K119" t="s">
        <v>430</v>
      </c>
      <c r="L119">
        <v>257</v>
      </c>
    </row>
    <row r="120" spans="10:12">
      <c r="J120" t="s">
        <v>682</v>
      </c>
      <c r="K120" t="s">
        <v>578</v>
      </c>
      <c r="L120">
        <v>250</v>
      </c>
    </row>
    <row r="121" spans="10:12">
      <c r="J121" t="s">
        <v>683</v>
      </c>
      <c r="K121" t="s">
        <v>427</v>
      </c>
      <c r="L121">
        <v>249</v>
      </c>
    </row>
    <row r="122" spans="10:12">
      <c r="J122" t="s">
        <v>684</v>
      </c>
      <c r="K122" t="s">
        <v>430</v>
      </c>
      <c r="L122">
        <v>248</v>
      </c>
    </row>
    <row r="123" spans="10:12">
      <c r="J123" t="s">
        <v>685</v>
      </c>
      <c r="K123" t="s">
        <v>430</v>
      </c>
      <c r="L123">
        <v>247</v>
      </c>
    </row>
    <row r="124" spans="10:12">
      <c r="J124" t="s">
        <v>686</v>
      </c>
      <c r="K124" t="s">
        <v>578</v>
      </c>
      <c r="L124">
        <v>247</v>
      </c>
    </row>
    <row r="125" spans="10:12">
      <c r="J125" t="s">
        <v>687</v>
      </c>
      <c r="K125" t="s">
        <v>578</v>
      </c>
      <c r="L125">
        <v>243</v>
      </c>
    </row>
    <row r="126" spans="10:12">
      <c r="J126" t="s">
        <v>688</v>
      </c>
      <c r="L126">
        <v>242</v>
      </c>
    </row>
    <row r="127" spans="10:12">
      <c r="J127" t="s">
        <v>688</v>
      </c>
      <c r="K127" t="s">
        <v>429</v>
      </c>
      <c r="L127">
        <v>242</v>
      </c>
    </row>
    <row r="128" spans="10:12">
      <c r="J128" t="s">
        <v>689</v>
      </c>
      <c r="K128" t="s">
        <v>430</v>
      </c>
      <c r="L128">
        <v>242</v>
      </c>
    </row>
    <row r="129" spans="10:12">
      <c r="J129" t="s">
        <v>690</v>
      </c>
      <c r="K129" t="s">
        <v>434</v>
      </c>
      <c r="L129">
        <v>242</v>
      </c>
    </row>
    <row r="130" spans="10:12">
      <c r="J130" t="s">
        <v>691</v>
      </c>
      <c r="K130" t="s">
        <v>168</v>
      </c>
      <c r="L130">
        <v>241</v>
      </c>
    </row>
    <row r="131" spans="10:12">
      <c r="J131" t="s">
        <v>692</v>
      </c>
      <c r="K131" t="s">
        <v>578</v>
      </c>
      <c r="L131">
        <v>238</v>
      </c>
    </row>
    <row r="132" spans="10:12">
      <c r="J132" t="s">
        <v>693</v>
      </c>
      <c r="K132" t="s">
        <v>434</v>
      </c>
      <c r="L132">
        <v>237</v>
      </c>
    </row>
    <row r="133" spans="10:12">
      <c r="J133" t="s">
        <v>694</v>
      </c>
      <c r="K133" t="s">
        <v>168</v>
      </c>
      <c r="L133">
        <v>236</v>
      </c>
    </row>
    <row r="134" spans="10:12">
      <c r="J134" t="s">
        <v>695</v>
      </c>
      <c r="K134" t="s">
        <v>427</v>
      </c>
      <c r="L134">
        <v>236</v>
      </c>
    </row>
    <row r="135" spans="10:12">
      <c r="J135" t="s">
        <v>696</v>
      </c>
      <c r="K135" t="s">
        <v>434</v>
      </c>
      <c r="L135">
        <v>236</v>
      </c>
    </row>
    <row r="136" spans="10:12">
      <c r="J136" t="s">
        <v>697</v>
      </c>
      <c r="K136" t="s">
        <v>432</v>
      </c>
      <c r="L136">
        <v>235</v>
      </c>
    </row>
    <row r="137" spans="10:12">
      <c r="J137" t="s">
        <v>698</v>
      </c>
      <c r="K137" t="s">
        <v>430</v>
      </c>
      <c r="L137">
        <v>231</v>
      </c>
    </row>
    <row r="138" spans="10:12">
      <c r="J138" t="s">
        <v>699</v>
      </c>
      <c r="K138" t="s">
        <v>430</v>
      </c>
      <c r="L138">
        <v>230</v>
      </c>
    </row>
    <row r="139" spans="10:12">
      <c r="J139" t="s">
        <v>700</v>
      </c>
      <c r="K139" t="s">
        <v>427</v>
      </c>
      <c r="L139">
        <v>228</v>
      </c>
    </row>
    <row r="140" spans="10:12">
      <c r="J140" t="s">
        <v>701</v>
      </c>
      <c r="K140" t="s">
        <v>168</v>
      </c>
      <c r="L140">
        <v>227</v>
      </c>
    </row>
    <row r="141" spans="10:12">
      <c r="J141" t="s">
        <v>702</v>
      </c>
      <c r="K141" t="s">
        <v>434</v>
      </c>
      <c r="L141">
        <v>227</v>
      </c>
    </row>
    <row r="142" spans="10:12">
      <c r="J142" t="s">
        <v>701</v>
      </c>
      <c r="K142" t="s">
        <v>431</v>
      </c>
      <c r="L142">
        <v>227</v>
      </c>
    </row>
    <row r="143" spans="10:12">
      <c r="J143" t="s">
        <v>703</v>
      </c>
      <c r="K143" t="s">
        <v>432</v>
      </c>
      <c r="L143">
        <v>227</v>
      </c>
    </row>
    <row r="144" spans="10:12">
      <c r="J144" t="s">
        <v>704</v>
      </c>
      <c r="K144" t="s">
        <v>430</v>
      </c>
      <c r="L144">
        <v>226</v>
      </c>
    </row>
    <row r="145" spans="10:12">
      <c r="J145" t="s">
        <v>705</v>
      </c>
      <c r="K145" t="s">
        <v>427</v>
      </c>
      <c r="L145">
        <v>224</v>
      </c>
    </row>
    <row r="146" spans="10:12">
      <c r="J146" t="s">
        <v>706</v>
      </c>
      <c r="K146" t="s">
        <v>427</v>
      </c>
      <c r="L146">
        <v>221</v>
      </c>
    </row>
    <row r="147" spans="10:12">
      <c r="J147" t="s">
        <v>707</v>
      </c>
      <c r="K147" t="s">
        <v>430</v>
      </c>
      <c r="L147">
        <v>220</v>
      </c>
    </row>
    <row r="148" spans="10:12">
      <c r="J148" t="s">
        <v>708</v>
      </c>
      <c r="K148" t="s">
        <v>434</v>
      </c>
      <c r="L148">
        <v>216</v>
      </c>
    </row>
    <row r="149" spans="10:12">
      <c r="J149" t="s">
        <v>709</v>
      </c>
      <c r="K149" t="s">
        <v>168</v>
      </c>
      <c r="L149">
        <v>216</v>
      </c>
    </row>
    <row r="150" spans="10:12">
      <c r="J150" t="s">
        <v>710</v>
      </c>
      <c r="K150" t="s">
        <v>429</v>
      </c>
      <c r="L150">
        <v>211</v>
      </c>
    </row>
    <row r="151" spans="10:12">
      <c r="J151" t="s">
        <v>711</v>
      </c>
      <c r="K151" t="s">
        <v>429</v>
      </c>
      <c r="L151">
        <v>208</v>
      </c>
    </row>
    <row r="152" spans="10:12">
      <c r="J152" t="s">
        <v>712</v>
      </c>
      <c r="K152" t="s">
        <v>578</v>
      </c>
      <c r="L152">
        <v>207</v>
      </c>
    </row>
    <row r="153" spans="10:12">
      <c r="J153" t="s">
        <v>713</v>
      </c>
      <c r="K153" t="s">
        <v>431</v>
      </c>
      <c r="L153">
        <v>204</v>
      </c>
    </row>
    <row r="154" spans="10:12">
      <c r="J154" t="s">
        <v>713</v>
      </c>
      <c r="K154" t="s">
        <v>432</v>
      </c>
      <c r="L154">
        <v>204</v>
      </c>
    </row>
    <row r="155" spans="10:12">
      <c r="J155" t="s">
        <v>714</v>
      </c>
      <c r="K155" t="s">
        <v>429</v>
      </c>
      <c r="L155">
        <v>203</v>
      </c>
    </row>
    <row r="156" spans="10:12">
      <c r="J156" t="s">
        <v>714</v>
      </c>
      <c r="K156" t="s">
        <v>168</v>
      </c>
      <c r="L156">
        <v>203</v>
      </c>
    </row>
    <row r="157" spans="10:12">
      <c r="J157" t="s">
        <v>715</v>
      </c>
      <c r="K157" t="s">
        <v>434</v>
      </c>
      <c r="L157">
        <v>203</v>
      </c>
    </row>
    <row r="158" spans="10:12">
      <c r="J158" t="s">
        <v>716</v>
      </c>
      <c r="K158" t="s">
        <v>168</v>
      </c>
      <c r="L158">
        <v>199</v>
      </c>
    </row>
    <row r="159" spans="10:12">
      <c r="J159" t="s">
        <v>717</v>
      </c>
      <c r="K159" t="s">
        <v>578</v>
      </c>
      <c r="L159">
        <v>198</v>
      </c>
    </row>
    <row r="160" spans="10:12">
      <c r="J160" t="s">
        <v>718</v>
      </c>
      <c r="K160" t="s">
        <v>429</v>
      </c>
      <c r="L160">
        <v>196</v>
      </c>
    </row>
    <row r="161" spans="10:12">
      <c r="J161" t="s">
        <v>719</v>
      </c>
      <c r="K161" t="s">
        <v>168</v>
      </c>
      <c r="L161">
        <v>195</v>
      </c>
    </row>
    <row r="162" spans="10:12">
      <c r="J162" t="s">
        <v>720</v>
      </c>
      <c r="K162" t="s">
        <v>578</v>
      </c>
      <c r="L162">
        <v>195</v>
      </c>
    </row>
    <row r="163" spans="10:12">
      <c r="J163" t="s">
        <v>721</v>
      </c>
      <c r="K163" t="s">
        <v>432</v>
      </c>
      <c r="L163">
        <v>192</v>
      </c>
    </row>
    <row r="164" spans="10:12">
      <c r="J164" t="s">
        <v>721</v>
      </c>
      <c r="L164">
        <v>192</v>
      </c>
    </row>
    <row r="165" spans="10:12">
      <c r="J165" t="s">
        <v>722</v>
      </c>
      <c r="K165" t="s">
        <v>427</v>
      </c>
      <c r="L165">
        <v>192</v>
      </c>
    </row>
    <row r="166" spans="10:12">
      <c r="J166" t="s">
        <v>723</v>
      </c>
      <c r="L166">
        <v>188</v>
      </c>
    </row>
    <row r="167" spans="10:12">
      <c r="J167" t="s">
        <v>723</v>
      </c>
      <c r="K167" t="s">
        <v>429</v>
      </c>
      <c r="L167">
        <v>188</v>
      </c>
    </row>
    <row r="168" spans="10:12">
      <c r="J168" t="s">
        <v>724</v>
      </c>
      <c r="K168" t="s">
        <v>578</v>
      </c>
      <c r="L168">
        <v>187</v>
      </c>
    </row>
    <row r="169" spans="10:12">
      <c r="J169" t="s">
        <v>725</v>
      </c>
      <c r="K169" t="s">
        <v>168</v>
      </c>
      <c r="L169">
        <v>186</v>
      </c>
    </row>
    <row r="170" spans="10:12">
      <c r="J170" t="s">
        <v>726</v>
      </c>
      <c r="K170" t="s">
        <v>431</v>
      </c>
      <c r="L170">
        <v>186</v>
      </c>
    </row>
    <row r="171" spans="10:12">
      <c r="J171" t="s">
        <v>726</v>
      </c>
      <c r="K171" t="s">
        <v>168</v>
      </c>
      <c r="L171">
        <v>186</v>
      </c>
    </row>
    <row r="172" spans="10:12">
      <c r="J172" t="s">
        <v>727</v>
      </c>
      <c r="K172" t="s">
        <v>434</v>
      </c>
      <c r="L172">
        <v>185</v>
      </c>
    </row>
    <row r="173" spans="10:12">
      <c r="J173" t="s">
        <v>728</v>
      </c>
      <c r="K173" t="s">
        <v>427</v>
      </c>
      <c r="L173">
        <v>182</v>
      </c>
    </row>
    <row r="174" spans="10:12">
      <c r="J174" t="s">
        <v>729</v>
      </c>
      <c r="K174" t="s">
        <v>578</v>
      </c>
      <c r="L174">
        <v>182</v>
      </c>
    </row>
    <row r="175" spans="10:12">
      <c r="J175" t="s">
        <v>730</v>
      </c>
      <c r="K175" t="s">
        <v>578</v>
      </c>
      <c r="L175">
        <v>181</v>
      </c>
    </row>
    <row r="176" spans="10:12">
      <c r="J176" t="s">
        <v>731</v>
      </c>
      <c r="L176">
        <v>180</v>
      </c>
    </row>
    <row r="177" spans="10:12">
      <c r="J177" t="s">
        <v>731</v>
      </c>
      <c r="K177" t="s">
        <v>432</v>
      </c>
      <c r="L177">
        <v>180</v>
      </c>
    </row>
    <row r="178" spans="10:12">
      <c r="J178" t="s">
        <v>731</v>
      </c>
      <c r="K178" t="s">
        <v>429</v>
      </c>
      <c r="L178">
        <v>180</v>
      </c>
    </row>
    <row r="179" spans="10:12">
      <c r="J179" t="s">
        <v>732</v>
      </c>
      <c r="K179" t="s">
        <v>429</v>
      </c>
      <c r="L179">
        <v>179</v>
      </c>
    </row>
    <row r="180" spans="10:12">
      <c r="J180" t="s">
        <v>733</v>
      </c>
      <c r="K180" t="s">
        <v>168</v>
      </c>
      <c r="L180">
        <v>178</v>
      </c>
    </row>
    <row r="181" spans="10:12">
      <c r="J181" t="s">
        <v>734</v>
      </c>
      <c r="K181" t="s">
        <v>432</v>
      </c>
      <c r="L181">
        <v>176</v>
      </c>
    </row>
    <row r="182" spans="10:12">
      <c r="J182" t="s">
        <v>735</v>
      </c>
      <c r="K182" t="s">
        <v>427</v>
      </c>
      <c r="L182">
        <v>175</v>
      </c>
    </row>
    <row r="183" spans="10:12">
      <c r="J183" t="s">
        <v>736</v>
      </c>
      <c r="K183" t="s">
        <v>168</v>
      </c>
      <c r="L183">
        <v>173</v>
      </c>
    </row>
    <row r="184" spans="10:12">
      <c r="J184" t="s">
        <v>737</v>
      </c>
      <c r="K184" t="s">
        <v>432</v>
      </c>
      <c r="L184">
        <v>173</v>
      </c>
    </row>
    <row r="185" spans="10:12">
      <c r="J185" t="s">
        <v>737</v>
      </c>
      <c r="L185">
        <v>173</v>
      </c>
    </row>
    <row r="186" spans="10:12">
      <c r="J186" t="s">
        <v>738</v>
      </c>
      <c r="K186" t="s">
        <v>430</v>
      </c>
      <c r="L186">
        <v>173</v>
      </c>
    </row>
    <row r="187" spans="10:12">
      <c r="J187" t="s">
        <v>739</v>
      </c>
      <c r="K187" t="s">
        <v>434</v>
      </c>
      <c r="L187">
        <v>172</v>
      </c>
    </row>
    <row r="188" spans="10:12">
      <c r="J188" t="s">
        <v>740</v>
      </c>
      <c r="K188" t="s">
        <v>168</v>
      </c>
      <c r="L188">
        <v>172</v>
      </c>
    </row>
    <row r="189" spans="10:12">
      <c r="J189" t="s">
        <v>741</v>
      </c>
      <c r="K189" t="s">
        <v>427</v>
      </c>
      <c r="L189">
        <v>172</v>
      </c>
    </row>
    <row r="190" spans="10:12">
      <c r="J190" t="s">
        <v>742</v>
      </c>
      <c r="K190" t="s">
        <v>168</v>
      </c>
      <c r="L190">
        <v>170</v>
      </c>
    </row>
    <row r="191" spans="10:12">
      <c r="J191" t="s">
        <v>743</v>
      </c>
      <c r="K191" t="s">
        <v>168</v>
      </c>
      <c r="L191">
        <v>169</v>
      </c>
    </row>
    <row r="192" spans="10:12">
      <c r="J192" t="s">
        <v>744</v>
      </c>
      <c r="L192">
        <v>169</v>
      </c>
    </row>
    <row r="193" spans="10:12">
      <c r="J193" t="s">
        <v>745</v>
      </c>
      <c r="K193" t="s">
        <v>578</v>
      </c>
      <c r="L193">
        <v>169</v>
      </c>
    </row>
    <row r="194" spans="10:12">
      <c r="J194" t="s">
        <v>746</v>
      </c>
      <c r="K194" t="s">
        <v>168</v>
      </c>
      <c r="L194">
        <v>166</v>
      </c>
    </row>
    <row r="195" spans="10:12">
      <c r="J195" t="s">
        <v>747</v>
      </c>
      <c r="K195" t="s">
        <v>427</v>
      </c>
      <c r="L195">
        <v>166</v>
      </c>
    </row>
    <row r="196" spans="10:12">
      <c r="J196" t="s">
        <v>748</v>
      </c>
      <c r="K196" t="s">
        <v>430</v>
      </c>
      <c r="L196">
        <v>166</v>
      </c>
    </row>
    <row r="197" spans="10:12">
      <c r="J197" t="s">
        <v>749</v>
      </c>
      <c r="K197" t="s">
        <v>168</v>
      </c>
      <c r="L197">
        <v>166</v>
      </c>
    </row>
    <row r="198" spans="10:12">
      <c r="J198" t="s">
        <v>750</v>
      </c>
      <c r="K198" t="s">
        <v>429</v>
      </c>
      <c r="L198">
        <v>164</v>
      </c>
    </row>
    <row r="199" spans="10:12">
      <c r="J199" t="s">
        <v>751</v>
      </c>
      <c r="K199" t="s">
        <v>429</v>
      </c>
      <c r="L199">
        <v>164</v>
      </c>
    </row>
    <row r="200" spans="10:12">
      <c r="J200" t="s">
        <v>752</v>
      </c>
      <c r="K200" t="s">
        <v>429</v>
      </c>
      <c r="L200">
        <v>164</v>
      </c>
    </row>
    <row r="201" spans="10:12">
      <c r="J201" t="s">
        <v>750</v>
      </c>
      <c r="L201">
        <v>164</v>
      </c>
    </row>
    <row r="202" spans="10:12">
      <c r="J202" t="s">
        <v>751</v>
      </c>
      <c r="L202">
        <v>164</v>
      </c>
    </row>
    <row r="203" spans="10:12">
      <c r="J203" t="s">
        <v>753</v>
      </c>
      <c r="K203" t="s">
        <v>429</v>
      </c>
      <c r="L203">
        <v>162</v>
      </c>
    </row>
    <row r="204" spans="10:12">
      <c r="J204" t="s">
        <v>754</v>
      </c>
      <c r="K204" t="s">
        <v>578</v>
      </c>
      <c r="L204">
        <v>162</v>
      </c>
    </row>
    <row r="205" spans="10:12">
      <c r="J205" t="s">
        <v>755</v>
      </c>
      <c r="K205" t="s">
        <v>427</v>
      </c>
      <c r="L205">
        <v>161</v>
      </c>
    </row>
    <row r="206" spans="10:12">
      <c r="J206" t="s">
        <v>756</v>
      </c>
      <c r="K206" t="s">
        <v>168</v>
      </c>
      <c r="L206">
        <v>161</v>
      </c>
    </row>
    <row r="207" spans="10:12">
      <c r="J207" t="s">
        <v>757</v>
      </c>
      <c r="K207" t="s">
        <v>430</v>
      </c>
      <c r="L207">
        <v>157</v>
      </c>
    </row>
    <row r="208" spans="10:12">
      <c r="J208" t="s">
        <v>757</v>
      </c>
      <c r="K208" t="s">
        <v>429</v>
      </c>
      <c r="L208">
        <v>157</v>
      </c>
    </row>
    <row r="209" spans="10:12">
      <c r="J209" t="s">
        <v>758</v>
      </c>
      <c r="K209" t="s">
        <v>578</v>
      </c>
      <c r="L209">
        <v>155</v>
      </c>
    </row>
    <row r="210" spans="10:12">
      <c r="J210" t="s">
        <v>759</v>
      </c>
      <c r="K210" t="s">
        <v>168</v>
      </c>
      <c r="L210">
        <v>155</v>
      </c>
    </row>
    <row r="211" spans="10:12">
      <c r="J211" t="s">
        <v>760</v>
      </c>
      <c r="K211" t="s">
        <v>168</v>
      </c>
      <c r="L211">
        <v>154</v>
      </c>
    </row>
    <row r="212" spans="10:12">
      <c r="J212" t="s">
        <v>761</v>
      </c>
      <c r="L212">
        <v>153</v>
      </c>
    </row>
    <row r="213" spans="10:12">
      <c r="J213" t="s">
        <v>762</v>
      </c>
      <c r="K213" t="s">
        <v>578</v>
      </c>
      <c r="L213">
        <v>153</v>
      </c>
    </row>
    <row r="214" spans="10:12">
      <c r="J214" t="s">
        <v>763</v>
      </c>
      <c r="K214" t="s">
        <v>578</v>
      </c>
      <c r="L214">
        <v>152</v>
      </c>
    </row>
    <row r="215" spans="10:12">
      <c r="J215" t="s">
        <v>764</v>
      </c>
      <c r="K215" t="s">
        <v>168</v>
      </c>
      <c r="L215">
        <v>151</v>
      </c>
    </row>
    <row r="216" spans="10:12">
      <c r="J216" t="s">
        <v>765</v>
      </c>
      <c r="K216" t="s">
        <v>429</v>
      </c>
      <c r="L216">
        <v>150</v>
      </c>
    </row>
    <row r="217" spans="10:12">
      <c r="J217" t="s">
        <v>766</v>
      </c>
      <c r="K217" t="s">
        <v>430</v>
      </c>
      <c r="L217">
        <v>149</v>
      </c>
    </row>
    <row r="218" spans="10:12">
      <c r="J218" t="s">
        <v>767</v>
      </c>
      <c r="K218" t="s">
        <v>432</v>
      </c>
      <c r="L218">
        <v>149</v>
      </c>
    </row>
    <row r="219" spans="10:12">
      <c r="J219" t="s">
        <v>768</v>
      </c>
      <c r="K219" t="s">
        <v>578</v>
      </c>
      <c r="L219">
        <v>149</v>
      </c>
    </row>
    <row r="220" spans="10:12">
      <c r="J220" t="s">
        <v>769</v>
      </c>
      <c r="K220" t="s">
        <v>427</v>
      </c>
      <c r="L220">
        <v>149</v>
      </c>
    </row>
    <row r="221" spans="10:12">
      <c r="J221" t="s">
        <v>770</v>
      </c>
      <c r="K221" t="s">
        <v>578</v>
      </c>
      <c r="L221">
        <v>149</v>
      </c>
    </row>
    <row r="222" spans="10:12">
      <c r="J222" t="s">
        <v>770</v>
      </c>
      <c r="K222" t="s">
        <v>429</v>
      </c>
      <c r="L222">
        <v>149</v>
      </c>
    </row>
    <row r="223" spans="10:12">
      <c r="J223" t="s">
        <v>771</v>
      </c>
      <c r="K223" t="s">
        <v>578</v>
      </c>
      <c r="L223">
        <v>148</v>
      </c>
    </row>
    <row r="224" spans="10:12">
      <c r="J224" t="s">
        <v>772</v>
      </c>
      <c r="K224" t="s">
        <v>578</v>
      </c>
      <c r="L224">
        <v>148</v>
      </c>
    </row>
    <row r="225" spans="10:12">
      <c r="J225" t="s">
        <v>773</v>
      </c>
      <c r="K225" t="s">
        <v>427</v>
      </c>
      <c r="L225">
        <v>147</v>
      </c>
    </row>
    <row r="226" spans="10:12">
      <c r="J226" t="s">
        <v>774</v>
      </c>
      <c r="K226" t="s">
        <v>168</v>
      </c>
      <c r="L226">
        <v>146</v>
      </c>
    </row>
    <row r="227" spans="10:12">
      <c r="J227" t="s">
        <v>775</v>
      </c>
      <c r="K227" t="s">
        <v>578</v>
      </c>
      <c r="L227">
        <v>146</v>
      </c>
    </row>
    <row r="228" spans="10:12">
      <c r="J228" t="s">
        <v>776</v>
      </c>
      <c r="K228" t="s">
        <v>432</v>
      </c>
      <c r="L228">
        <v>145</v>
      </c>
    </row>
    <row r="229" spans="10:12">
      <c r="J229" t="s">
        <v>777</v>
      </c>
      <c r="K229" t="s">
        <v>578</v>
      </c>
      <c r="L229">
        <v>145</v>
      </c>
    </row>
    <row r="230" spans="10:12">
      <c r="J230" t="s">
        <v>778</v>
      </c>
      <c r="K230" t="s">
        <v>429</v>
      </c>
      <c r="L230">
        <v>145</v>
      </c>
    </row>
    <row r="231" spans="10:12">
      <c r="J231" t="s">
        <v>778</v>
      </c>
      <c r="L231">
        <v>145</v>
      </c>
    </row>
    <row r="232" spans="10:12">
      <c r="J232" t="s">
        <v>779</v>
      </c>
      <c r="K232" t="s">
        <v>433</v>
      </c>
      <c r="L232">
        <v>144</v>
      </c>
    </row>
    <row r="233" spans="10:12">
      <c r="J233" t="s">
        <v>780</v>
      </c>
      <c r="K233" t="s">
        <v>429</v>
      </c>
      <c r="L233">
        <v>144</v>
      </c>
    </row>
    <row r="234" spans="10:12">
      <c r="J234" t="s">
        <v>781</v>
      </c>
      <c r="K234" t="s">
        <v>432</v>
      </c>
      <c r="L234">
        <v>143</v>
      </c>
    </row>
    <row r="235" spans="10:12">
      <c r="J235" t="s">
        <v>782</v>
      </c>
      <c r="K235" t="s">
        <v>429</v>
      </c>
      <c r="L235">
        <v>142</v>
      </c>
    </row>
    <row r="236" spans="10:12">
      <c r="J236" t="s">
        <v>782</v>
      </c>
      <c r="L236">
        <v>142</v>
      </c>
    </row>
    <row r="237" spans="10:12">
      <c r="J237" t="s">
        <v>783</v>
      </c>
      <c r="K237" t="s">
        <v>432</v>
      </c>
      <c r="L237">
        <v>140</v>
      </c>
    </row>
    <row r="238" spans="10:12">
      <c r="J238" t="s">
        <v>784</v>
      </c>
      <c r="L238">
        <v>139</v>
      </c>
    </row>
    <row r="239" spans="10:12">
      <c r="J239" t="s">
        <v>785</v>
      </c>
      <c r="K239" t="s">
        <v>168</v>
      </c>
      <c r="L239">
        <v>139</v>
      </c>
    </row>
    <row r="240" spans="10:12">
      <c r="J240" t="s">
        <v>784</v>
      </c>
      <c r="K240" t="s">
        <v>429</v>
      </c>
      <c r="L240">
        <v>139</v>
      </c>
    </row>
    <row r="241" spans="10:12">
      <c r="J241" t="s">
        <v>786</v>
      </c>
      <c r="K241" t="s">
        <v>432</v>
      </c>
      <c r="L241">
        <v>138</v>
      </c>
    </row>
    <row r="242" spans="10:12">
      <c r="J242" t="s">
        <v>787</v>
      </c>
      <c r="K242" t="s">
        <v>168</v>
      </c>
      <c r="L242">
        <v>138</v>
      </c>
    </row>
    <row r="243" spans="10:12">
      <c r="J243" t="s">
        <v>788</v>
      </c>
      <c r="K243" t="s">
        <v>578</v>
      </c>
      <c r="L243">
        <v>137</v>
      </c>
    </row>
    <row r="244" spans="10:12">
      <c r="J244" t="s">
        <v>789</v>
      </c>
      <c r="K244" t="s">
        <v>430</v>
      </c>
      <c r="L244">
        <v>137</v>
      </c>
    </row>
    <row r="245" spans="10:12">
      <c r="J245" t="s">
        <v>790</v>
      </c>
      <c r="K245" t="s">
        <v>427</v>
      </c>
      <c r="L245">
        <v>136</v>
      </c>
    </row>
    <row r="246" spans="10:12">
      <c r="J246" t="s">
        <v>791</v>
      </c>
      <c r="K246" t="s">
        <v>578</v>
      </c>
      <c r="L246">
        <v>135</v>
      </c>
    </row>
    <row r="247" spans="10:12">
      <c r="J247" t="s">
        <v>792</v>
      </c>
      <c r="K247" t="s">
        <v>433</v>
      </c>
      <c r="L247">
        <v>135</v>
      </c>
    </row>
    <row r="248" spans="10:12">
      <c r="J248" t="s">
        <v>792</v>
      </c>
      <c r="L248">
        <v>135</v>
      </c>
    </row>
    <row r="249" spans="10:12">
      <c r="J249" t="s">
        <v>793</v>
      </c>
      <c r="K249" t="s">
        <v>168</v>
      </c>
      <c r="L249">
        <v>133</v>
      </c>
    </row>
    <row r="250" spans="10:12">
      <c r="J250" t="s">
        <v>794</v>
      </c>
      <c r="K250" t="s">
        <v>432</v>
      </c>
      <c r="L250">
        <v>133</v>
      </c>
    </row>
    <row r="251" spans="10:12">
      <c r="J251" t="s">
        <v>795</v>
      </c>
      <c r="K251" t="s">
        <v>168</v>
      </c>
      <c r="L251">
        <v>132</v>
      </c>
    </row>
    <row r="252" spans="10:12">
      <c r="J252" t="s">
        <v>796</v>
      </c>
      <c r="K252" t="s">
        <v>578</v>
      </c>
      <c r="L252">
        <v>132</v>
      </c>
    </row>
    <row r="253" spans="10:12">
      <c r="J253" t="s">
        <v>797</v>
      </c>
      <c r="K253" t="s">
        <v>168</v>
      </c>
      <c r="L253">
        <v>131</v>
      </c>
    </row>
    <row r="254" spans="10:12">
      <c r="J254" t="s">
        <v>798</v>
      </c>
      <c r="K254" t="s">
        <v>168</v>
      </c>
      <c r="L254">
        <v>131</v>
      </c>
    </row>
    <row r="255" spans="10:12">
      <c r="J255" t="s">
        <v>799</v>
      </c>
      <c r="K255" t="s">
        <v>578</v>
      </c>
      <c r="L255">
        <v>131</v>
      </c>
    </row>
    <row r="256" spans="10:12">
      <c r="J256" t="s">
        <v>800</v>
      </c>
      <c r="K256" t="s">
        <v>429</v>
      </c>
      <c r="L256">
        <v>130</v>
      </c>
    </row>
    <row r="257" spans="10:12">
      <c r="J257" t="s">
        <v>801</v>
      </c>
      <c r="K257" t="s">
        <v>429</v>
      </c>
      <c r="L257">
        <v>130</v>
      </c>
    </row>
    <row r="258" spans="10:12">
      <c r="J258" t="s">
        <v>802</v>
      </c>
      <c r="K258" t="s">
        <v>432</v>
      </c>
      <c r="L258">
        <v>130</v>
      </c>
    </row>
    <row r="259" spans="10:12">
      <c r="J259" t="s">
        <v>803</v>
      </c>
      <c r="K259" t="s">
        <v>168</v>
      </c>
      <c r="L259">
        <v>130</v>
      </c>
    </row>
    <row r="260" spans="10:12">
      <c r="J260" t="s">
        <v>804</v>
      </c>
      <c r="K260" t="s">
        <v>168</v>
      </c>
      <c r="L260">
        <v>129</v>
      </c>
    </row>
    <row r="261" spans="10:12">
      <c r="J261" t="s">
        <v>805</v>
      </c>
      <c r="K261" t="s">
        <v>431</v>
      </c>
      <c r="L261">
        <v>128</v>
      </c>
    </row>
    <row r="262" spans="10:12">
      <c r="J262" t="s">
        <v>806</v>
      </c>
      <c r="K262" t="s">
        <v>431</v>
      </c>
      <c r="L262">
        <v>128</v>
      </c>
    </row>
    <row r="263" spans="10:12">
      <c r="J263" t="s">
        <v>807</v>
      </c>
      <c r="K263" t="s">
        <v>168</v>
      </c>
      <c r="L263">
        <v>126</v>
      </c>
    </row>
    <row r="264" spans="10:12">
      <c r="J264" t="s">
        <v>808</v>
      </c>
      <c r="K264" t="s">
        <v>430</v>
      </c>
      <c r="L264">
        <v>125</v>
      </c>
    </row>
    <row r="265" spans="10:12">
      <c r="J265" t="s">
        <v>809</v>
      </c>
      <c r="K265" t="s">
        <v>578</v>
      </c>
      <c r="L265">
        <v>125</v>
      </c>
    </row>
    <row r="266" spans="10:12">
      <c r="J266" t="s">
        <v>810</v>
      </c>
      <c r="L266">
        <v>124</v>
      </c>
    </row>
    <row r="267" spans="10:12">
      <c r="J267" t="s">
        <v>810</v>
      </c>
      <c r="K267" t="s">
        <v>429</v>
      </c>
      <c r="L267">
        <v>124</v>
      </c>
    </row>
    <row r="268" spans="10:12">
      <c r="J268" t="s">
        <v>811</v>
      </c>
      <c r="K268" t="s">
        <v>168</v>
      </c>
      <c r="L268">
        <v>124</v>
      </c>
    </row>
    <row r="269" spans="10:12">
      <c r="J269" t="s">
        <v>812</v>
      </c>
      <c r="K269" t="s">
        <v>433</v>
      </c>
      <c r="L269">
        <v>123</v>
      </c>
    </row>
    <row r="270" spans="10:12">
      <c r="J270" t="s">
        <v>813</v>
      </c>
      <c r="K270" t="s">
        <v>432</v>
      </c>
      <c r="L270">
        <v>123</v>
      </c>
    </row>
    <row r="271" spans="10:12">
      <c r="J271" t="s">
        <v>814</v>
      </c>
      <c r="K271" t="s">
        <v>578</v>
      </c>
      <c r="L271">
        <v>122</v>
      </c>
    </row>
    <row r="272" spans="10:12">
      <c r="J272" t="s">
        <v>815</v>
      </c>
      <c r="K272" t="s">
        <v>578</v>
      </c>
      <c r="L272">
        <v>122</v>
      </c>
    </row>
    <row r="273" spans="10:12">
      <c r="J273" t="s">
        <v>816</v>
      </c>
      <c r="K273" t="s">
        <v>430</v>
      </c>
      <c r="L273">
        <v>121</v>
      </c>
    </row>
    <row r="274" spans="10:12">
      <c r="J274" t="s">
        <v>816</v>
      </c>
      <c r="K274" t="s">
        <v>429</v>
      </c>
      <c r="L274">
        <v>121</v>
      </c>
    </row>
    <row r="275" spans="10:12">
      <c r="J275" t="s">
        <v>817</v>
      </c>
      <c r="K275" t="s">
        <v>578</v>
      </c>
      <c r="L275">
        <v>121</v>
      </c>
    </row>
    <row r="276" spans="10:12">
      <c r="J276" t="s">
        <v>818</v>
      </c>
      <c r="K276" t="s">
        <v>578</v>
      </c>
      <c r="L276">
        <v>119</v>
      </c>
    </row>
    <row r="277" spans="10:12">
      <c r="J277" t="s">
        <v>819</v>
      </c>
      <c r="K277" t="s">
        <v>578</v>
      </c>
      <c r="L277">
        <v>119</v>
      </c>
    </row>
    <row r="278" spans="10:12">
      <c r="J278" t="s">
        <v>820</v>
      </c>
      <c r="K278" t="s">
        <v>168</v>
      </c>
      <c r="L278">
        <v>118</v>
      </c>
    </row>
    <row r="279" spans="10:12">
      <c r="J279" t="s">
        <v>821</v>
      </c>
      <c r="K279" t="s">
        <v>429</v>
      </c>
      <c r="L279">
        <v>118</v>
      </c>
    </row>
    <row r="280" spans="10:12">
      <c r="J280" t="s">
        <v>822</v>
      </c>
      <c r="K280" t="s">
        <v>431</v>
      </c>
      <c r="L280">
        <v>118</v>
      </c>
    </row>
    <row r="281" spans="10:12">
      <c r="J281" t="s">
        <v>823</v>
      </c>
      <c r="K281" t="s">
        <v>168</v>
      </c>
      <c r="L281">
        <v>117</v>
      </c>
    </row>
    <row r="282" spans="10:12">
      <c r="J282" t="s">
        <v>824</v>
      </c>
      <c r="K282" t="s">
        <v>431</v>
      </c>
      <c r="L282">
        <v>116</v>
      </c>
    </row>
    <row r="283" spans="10:12">
      <c r="J283" t="s">
        <v>825</v>
      </c>
      <c r="K283" t="s">
        <v>433</v>
      </c>
      <c r="L283">
        <v>116</v>
      </c>
    </row>
    <row r="284" spans="10:12">
      <c r="J284" t="s">
        <v>826</v>
      </c>
      <c r="K284" t="s">
        <v>578</v>
      </c>
      <c r="L284">
        <v>115</v>
      </c>
    </row>
    <row r="285" spans="10:12">
      <c r="J285" t="s">
        <v>827</v>
      </c>
      <c r="K285" t="s">
        <v>429</v>
      </c>
      <c r="L285">
        <v>114</v>
      </c>
    </row>
    <row r="286" spans="10:12">
      <c r="J286" t="s">
        <v>828</v>
      </c>
      <c r="K286" t="s">
        <v>429</v>
      </c>
      <c r="L286">
        <v>114</v>
      </c>
    </row>
    <row r="287" spans="10:12">
      <c r="J287" t="s">
        <v>829</v>
      </c>
      <c r="K287" t="s">
        <v>578</v>
      </c>
      <c r="L287">
        <v>114</v>
      </c>
    </row>
    <row r="288" spans="10:12">
      <c r="J288" t="s">
        <v>830</v>
      </c>
      <c r="K288" t="s">
        <v>431</v>
      </c>
      <c r="L288">
        <v>113</v>
      </c>
    </row>
    <row r="289" spans="10:12">
      <c r="J289" t="s">
        <v>831</v>
      </c>
      <c r="K289" t="s">
        <v>168</v>
      </c>
      <c r="L289">
        <v>113</v>
      </c>
    </row>
    <row r="290" spans="10:12">
      <c r="J290" t="s">
        <v>832</v>
      </c>
      <c r="L290">
        <v>113</v>
      </c>
    </row>
    <row r="291" spans="10:12">
      <c r="J291" t="s">
        <v>833</v>
      </c>
      <c r="K291" t="s">
        <v>429</v>
      </c>
      <c r="L291">
        <v>112</v>
      </c>
    </row>
    <row r="292" spans="10:12">
      <c r="J292" t="s">
        <v>834</v>
      </c>
      <c r="K292" t="s">
        <v>168</v>
      </c>
      <c r="L292">
        <v>112</v>
      </c>
    </row>
    <row r="293" spans="10:12">
      <c r="J293" t="s">
        <v>834</v>
      </c>
      <c r="K293" t="s">
        <v>431</v>
      </c>
      <c r="L293">
        <v>112</v>
      </c>
    </row>
    <row r="294" spans="10:12">
      <c r="J294" t="s">
        <v>835</v>
      </c>
      <c r="K294" t="s">
        <v>429</v>
      </c>
      <c r="L294">
        <v>112</v>
      </c>
    </row>
    <row r="295" spans="10:12">
      <c r="J295" t="s">
        <v>836</v>
      </c>
      <c r="K295" t="s">
        <v>431</v>
      </c>
      <c r="L295">
        <v>111</v>
      </c>
    </row>
    <row r="296" spans="10:12">
      <c r="J296" t="s">
        <v>837</v>
      </c>
      <c r="K296" t="s">
        <v>578</v>
      </c>
      <c r="L296">
        <v>111</v>
      </c>
    </row>
    <row r="297" spans="10:12">
      <c r="J297" t="s">
        <v>838</v>
      </c>
      <c r="K297" t="s">
        <v>578</v>
      </c>
      <c r="L297">
        <v>111</v>
      </c>
    </row>
    <row r="298" spans="10:12">
      <c r="J298" t="s">
        <v>839</v>
      </c>
      <c r="K298" t="s">
        <v>168</v>
      </c>
      <c r="L298">
        <v>111</v>
      </c>
    </row>
    <row r="299" spans="10:12">
      <c r="J299" t="s">
        <v>840</v>
      </c>
      <c r="K299" t="s">
        <v>168</v>
      </c>
      <c r="L299">
        <v>110</v>
      </c>
    </row>
    <row r="300" spans="10:12">
      <c r="J300" t="s">
        <v>841</v>
      </c>
      <c r="K300" t="s">
        <v>429</v>
      </c>
      <c r="L300">
        <v>110</v>
      </c>
    </row>
    <row r="301" spans="10:12">
      <c r="J301" t="s">
        <v>842</v>
      </c>
      <c r="K301" t="s">
        <v>431</v>
      </c>
      <c r="L301">
        <v>110</v>
      </c>
    </row>
    <row r="302" spans="10:12">
      <c r="J302" t="s">
        <v>843</v>
      </c>
      <c r="L302">
        <v>109</v>
      </c>
    </row>
    <row r="303" spans="10:12">
      <c r="J303" t="s">
        <v>843</v>
      </c>
      <c r="K303" t="s">
        <v>432</v>
      </c>
      <c r="L303">
        <v>109</v>
      </c>
    </row>
    <row r="304" spans="10:12">
      <c r="J304" t="s">
        <v>844</v>
      </c>
      <c r="K304" t="s">
        <v>434</v>
      </c>
      <c r="L304">
        <v>109</v>
      </c>
    </row>
    <row r="305" spans="10:12">
      <c r="J305" t="s">
        <v>844</v>
      </c>
      <c r="K305" t="s">
        <v>433</v>
      </c>
      <c r="L305">
        <v>109</v>
      </c>
    </row>
    <row r="306" spans="10:12">
      <c r="J306" t="s">
        <v>843</v>
      </c>
      <c r="K306" t="s">
        <v>429</v>
      </c>
      <c r="L306">
        <v>109</v>
      </c>
    </row>
    <row r="307" spans="10:12">
      <c r="J307" t="s">
        <v>845</v>
      </c>
      <c r="K307" t="s">
        <v>578</v>
      </c>
      <c r="L307">
        <v>108</v>
      </c>
    </row>
    <row r="308" spans="10:12">
      <c r="J308" t="s">
        <v>846</v>
      </c>
      <c r="K308" t="s">
        <v>578</v>
      </c>
      <c r="L308">
        <v>108</v>
      </c>
    </row>
    <row r="309" spans="10:12">
      <c r="J309" t="s">
        <v>847</v>
      </c>
      <c r="K309" t="s">
        <v>429</v>
      </c>
      <c r="L309">
        <v>108</v>
      </c>
    </row>
    <row r="310" spans="10:12">
      <c r="J310" t="s">
        <v>848</v>
      </c>
      <c r="K310" t="s">
        <v>429</v>
      </c>
      <c r="L310">
        <v>108</v>
      </c>
    </row>
    <row r="311" spans="10:12">
      <c r="J311" t="s">
        <v>847</v>
      </c>
      <c r="L311">
        <v>108</v>
      </c>
    </row>
    <row r="312" spans="10:12">
      <c r="J312" t="s">
        <v>849</v>
      </c>
      <c r="K312" t="s">
        <v>432</v>
      </c>
      <c r="L312">
        <v>107</v>
      </c>
    </row>
    <row r="313" spans="10:12">
      <c r="J313" t="s">
        <v>850</v>
      </c>
      <c r="K313" t="s">
        <v>427</v>
      </c>
      <c r="L313">
        <v>106</v>
      </c>
    </row>
    <row r="314" spans="10:12">
      <c r="J314" t="s">
        <v>851</v>
      </c>
      <c r="K314" t="s">
        <v>431</v>
      </c>
      <c r="L314">
        <v>106</v>
      </c>
    </row>
    <row r="315" spans="10:12">
      <c r="J315" t="s">
        <v>852</v>
      </c>
      <c r="K315" t="s">
        <v>431</v>
      </c>
      <c r="L315">
        <v>106</v>
      </c>
    </row>
    <row r="316" spans="10:12">
      <c r="J316" t="s">
        <v>853</v>
      </c>
      <c r="K316" t="s">
        <v>431</v>
      </c>
      <c r="L316">
        <v>105</v>
      </c>
    </row>
    <row r="317" spans="10:12">
      <c r="J317" t="s">
        <v>854</v>
      </c>
      <c r="K317" t="s">
        <v>578</v>
      </c>
      <c r="L317">
        <v>104</v>
      </c>
    </row>
    <row r="318" spans="10:12">
      <c r="J318" t="s">
        <v>855</v>
      </c>
      <c r="K318" t="s">
        <v>578</v>
      </c>
      <c r="L318">
        <v>104</v>
      </c>
    </row>
    <row r="319" spans="10:12">
      <c r="J319" t="s">
        <v>856</v>
      </c>
      <c r="K319" t="s">
        <v>168</v>
      </c>
      <c r="L319">
        <v>104</v>
      </c>
    </row>
    <row r="320" spans="10:12">
      <c r="J320" t="s">
        <v>857</v>
      </c>
      <c r="K320" t="s">
        <v>433</v>
      </c>
      <c r="L320">
        <v>103</v>
      </c>
    </row>
    <row r="321" spans="10:12">
      <c r="J321" t="s">
        <v>858</v>
      </c>
      <c r="K321" t="s">
        <v>427</v>
      </c>
      <c r="L321">
        <v>103</v>
      </c>
    </row>
    <row r="322" spans="10:12">
      <c r="J322" t="s">
        <v>859</v>
      </c>
      <c r="K322" t="s">
        <v>434</v>
      </c>
      <c r="L322">
        <v>103</v>
      </c>
    </row>
    <row r="323" spans="10:12">
      <c r="J323" t="s">
        <v>860</v>
      </c>
      <c r="K323" t="s">
        <v>429</v>
      </c>
      <c r="L323">
        <v>103</v>
      </c>
    </row>
    <row r="324" spans="10:12">
      <c r="J324" t="s">
        <v>861</v>
      </c>
      <c r="K324" t="s">
        <v>427</v>
      </c>
      <c r="L324">
        <v>102</v>
      </c>
    </row>
    <row r="325" spans="10:12">
      <c r="J325" t="s">
        <v>862</v>
      </c>
      <c r="K325" t="s">
        <v>427</v>
      </c>
      <c r="L325">
        <v>102</v>
      </c>
    </row>
    <row r="326" spans="10:12">
      <c r="J326" t="s">
        <v>863</v>
      </c>
      <c r="K326" t="s">
        <v>431</v>
      </c>
      <c r="L326">
        <v>101</v>
      </c>
    </row>
    <row r="327" spans="10:12">
      <c r="J327" t="s">
        <v>864</v>
      </c>
      <c r="K327" t="s">
        <v>429</v>
      </c>
      <c r="L327">
        <v>101</v>
      </c>
    </row>
    <row r="328" spans="10:12">
      <c r="J328" t="s">
        <v>865</v>
      </c>
      <c r="K328" t="s">
        <v>429</v>
      </c>
      <c r="L328">
        <v>101</v>
      </c>
    </row>
    <row r="329" spans="10:12">
      <c r="J329" t="s">
        <v>866</v>
      </c>
      <c r="L329">
        <v>101</v>
      </c>
    </row>
    <row r="330" spans="10:12">
      <c r="J330" t="s">
        <v>867</v>
      </c>
      <c r="K330" t="s">
        <v>168</v>
      </c>
      <c r="L330">
        <v>101</v>
      </c>
    </row>
    <row r="331" spans="10:12">
      <c r="J331" t="s">
        <v>868</v>
      </c>
      <c r="K331" t="s">
        <v>168</v>
      </c>
      <c r="L331">
        <v>101</v>
      </c>
    </row>
    <row r="332" spans="10:12">
      <c r="J332" t="s">
        <v>869</v>
      </c>
      <c r="K332" t="s">
        <v>578</v>
      </c>
      <c r="L332">
        <v>101</v>
      </c>
    </row>
    <row r="333" spans="10:12">
      <c r="J333" t="s">
        <v>864</v>
      </c>
      <c r="L333">
        <v>101</v>
      </c>
    </row>
    <row r="334" spans="10:12">
      <c r="J334" t="s">
        <v>866</v>
      </c>
      <c r="K334" t="s">
        <v>432</v>
      </c>
      <c r="L334">
        <v>101</v>
      </c>
    </row>
    <row r="335" spans="10:12">
      <c r="J335" t="s">
        <v>863</v>
      </c>
      <c r="K335" t="s">
        <v>168</v>
      </c>
      <c r="L335">
        <v>101</v>
      </c>
    </row>
    <row r="336" spans="10:12">
      <c r="J336" t="s">
        <v>870</v>
      </c>
      <c r="K336" t="s">
        <v>168</v>
      </c>
      <c r="L336">
        <v>101</v>
      </c>
    </row>
    <row r="337" spans="10:12">
      <c r="J337" t="s">
        <v>866</v>
      </c>
      <c r="K337" t="s">
        <v>429</v>
      </c>
      <c r="L337">
        <v>101</v>
      </c>
    </row>
    <row r="338" spans="10:12">
      <c r="J338" t="s">
        <v>871</v>
      </c>
      <c r="K338" t="s">
        <v>427</v>
      </c>
      <c r="L338">
        <v>101</v>
      </c>
    </row>
    <row r="339" spans="10:12">
      <c r="J339" t="s">
        <v>872</v>
      </c>
      <c r="K339" t="s">
        <v>427</v>
      </c>
      <c r="L339">
        <v>100</v>
      </c>
    </row>
    <row r="340" spans="10:12">
      <c r="J340" t="s">
        <v>873</v>
      </c>
      <c r="K340" t="s">
        <v>429</v>
      </c>
      <c r="L340">
        <v>99</v>
      </c>
    </row>
    <row r="341" spans="10:12">
      <c r="J341" t="s">
        <v>874</v>
      </c>
      <c r="K341" t="s">
        <v>168</v>
      </c>
      <c r="L341">
        <v>98</v>
      </c>
    </row>
    <row r="342" spans="10:12">
      <c r="J342" t="s">
        <v>875</v>
      </c>
      <c r="K342" t="s">
        <v>168</v>
      </c>
      <c r="L342">
        <v>98</v>
      </c>
    </row>
    <row r="343" spans="10:12">
      <c r="J343" t="s">
        <v>876</v>
      </c>
      <c r="K343" t="s">
        <v>431</v>
      </c>
      <c r="L343">
        <v>98</v>
      </c>
    </row>
    <row r="344" spans="10:12">
      <c r="J344" t="s">
        <v>877</v>
      </c>
      <c r="K344" t="s">
        <v>433</v>
      </c>
      <c r="L344">
        <v>98</v>
      </c>
    </row>
    <row r="345" spans="10:12">
      <c r="J345" t="s">
        <v>878</v>
      </c>
      <c r="K345" t="s">
        <v>433</v>
      </c>
      <c r="L345">
        <v>97</v>
      </c>
    </row>
    <row r="346" spans="10:12">
      <c r="J346" t="s">
        <v>879</v>
      </c>
      <c r="K346" t="s">
        <v>168</v>
      </c>
      <c r="L346">
        <v>97</v>
      </c>
    </row>
    <row r="347" spans="10:12">
      <c r="J347" t="s">
        <v>880</v>
      </c>
      <c r="K347" t="s">
        <v>434</v>
      </c>
      <c r="L347">
        <v>97</v>
      </c>
    </row>
    <row r="348" spans="10:12">
      <c r="J348" t="s">
        <v>881</v>
      </c>
      <c r="K348" t="s">
        <v>578</v>
      </c>
      <c r="L348">
        <v>97</v>
      </c>
    </row>
    <row r="349" spans="10:12">
      <c r="J349" t="s">
        <v>880</v>
      </c>
      <c r="K349" t="s">
        <v>433</v>
      </c>
      <c r="L349">
        <v>97</v>
      </c>
    </row>
    <row r="350" spans="10:12">
      <c r="J350" t="s">
        <v>882</v>
      </c>
      <c r="K350" t="s">
        <v>432</v>
      </c>
      <c r="L350">
        <v>96</v>
      </c>
    </row>
    <row r="351" spans="10:12">
      <c r="J351" t="s">
        <v>883</v>
      </c>
      <c r="K351" t="s">
        <v>168</v>
      </c>
      <c r="L351">
        <v>96</v>
      </c>
    </row>
    <row r="352" spans="10:12">
      <c r="J352" t="s">
        <v>884</v>
      </c>
      <c r="K352" t="s">
        <v>432</v>
      </c>
      <c r="L352">
        <v>95</v>
      </c>
    </row>
    <row r="353" spans="10:12">
      <c r="J353" t="s">
        <v>885</v>
      </c>
      <c r="K353" t="s">
        <v>432</v>
      </c>
      <c r="L353">
        <v>95</v>
      </c>
    </row>
    <row r="354" spans="10:12">
      <c r="J354" t="s">
        <v>886</v>
      </c>
      <c r="K354" t="s">
        <v>578</v>
      </c>
      <c r="L354">
        <v>95</v>
      </c>
    </row>
    <row r="355" spans="10:12">
      <c r="J355" t="s">
        <v>884</v>
      </c>
      <c r="K355" t="s">
        <v>429</v>
      </c>
      <c r="L355">
        <v>95</v>
      </c>
    </row>
    <row r="356" spans="10:12">
      <c r="J356" t="s">
        <v>887</v>
      </c>
      <c r="K356" t="s">
        <v>432</v>
      </c>
      <c r="L356">
        <v>94</v>
      </c>
    </row>
    <row r="357" spans="10:12">
      <c r="J357" t="s">
        <v>888</v>
      </c>
      <c r="K357" t="s">
        <v>168</v>
      </c>
      <c r="L357">
        <v>94</v>
      </c>
    </row>
    <row r="358" spans="10:12">
      <c r="J358" t="s">
        <v>889</v>
      </c>
      <c r="K358" t="s">
        <v>429</v>
      </c>
      <c r="L358">
        <v>94</v>
      </c>
    </row>
    <row r="359" spans="10:12">
      <c r="J359" t="s">
        <v>887</v>
      </c>
      <c r="K359" t="s">
        <v>431</v>
      </c>
      <c r="L359">
        <v>94</v>
      </c>
    </row>
    <row r="360" spans="10:12">
      <c r="J360" t="s">
        <v>890</v>
      </c>
      <c r="K360" t="s">
        <v>434</v>
      </c>
      <c r="L360">
        <v>94</v>
      </c>
    </row>
    <row r="361" spans="10:12">
      <c r="J361" t="s">
        <v>891</v>
      </c>
      <c r="K361" t="s">
        <v>427</v>
      </c>
      <c r="L361">
        <v>94</v>
      </c>
    </row>
    <row r="362" spans="10:12">
      <c r="J362" t="s">
        <v>892</v>
      </c>
      <c r="K362" t="s">
        <v>168</v>
      </c>
      <c r="L362">
        <v>93</v>
      </c>
    </row>
    <row r="363" spans="10:12">
      <c r="J363" t="s">
        <v>893</v>
      </c>
      <c r="K363" t="s">
        <v>432</v>
      </c>
      <c r="L363">
        <v>93</v>
      </c>
    </row>
    <row r="364" spans="10:12">
      <c r="J364" t="s">
        <v>894</v>
      </c>
      <c r="K364" t="s">
        <v>433</v>
      </c>
      <c r="L364">
        <v>93</v>
      </c>
    </row>
    <row r="365" spans="10:12">
      <c r="J365" t="s">
        <v>895</v>
      </c>
      <c r="K365" t="s">
        <v>427</v>
      </c>
      <c r="L365">
        <v>92</v>
      </c>
    </row>
    <row r="366" spans="10:12">
      <c r="J366" t="s">
        <v>896</v>
      </c>
      <c r="K366" t="s">
        <v>578</v>
      </c>
      <c r="L366">
        <v>91</v>
      </c>
    </row>
    <row r="367" spans="10:12">
      <c r="J367" t="s">
        <v>897</v>
      </c>
      <c r="K367" t="s">
        <v>429</v>
      </c>
      <c r="L367">
        <v>91</v>
      </c>
    </row>
    <row r="368" spans="10:12">
      <c r="J368" t="s">
        <v>898</v>
      </c>
      <c r="K368" t="s">
        <v>432</v>
      </c>
      <c r="L368">
        <v>90</v>
      </c>
    </row>
    <row r="369" spans="10:12">
      <c r="J369" t="s">
        <v>899</v>
      </c>
      <c r="K369" t="s">
        <v>429</v>
      </c>
      <c r="L369">
        <v>90</v>
      </c>
    </row>
    <row r="370" spans="10:12">
      <c r="J370" t="s">
        <v>900</v>
      </c>
      <c r="K370" t="s">
        <v>429</v>
      </c>
      <c r="L370">
        <v>90</v>
      </c>
    </row>
    <row r="371" spans="10:12">
      <c r="J371" t="s">
        <v>901</v>
      </c>
      <c r="K371" t="s">
        <v>427</v>
      </c>
      <c r="L371">
        <v>90</v>
      </c>
    </row>
    <row r="372" spans="10:12">
      <c r="J372" t="s">
        <v>899</v>
      </c>
      <c r="L372">
        <v>90</v>
      </c>
    </row>
    <row r="373" spans="10:12">
      <c r="J373" t="s">
        <v>902</v>
      </c>
      <c r="K373" t="s">
        <v>431</v>
      </c>
      <c r="L373">
        <v>90</v>
      </c>
    </row>
    <row r="374" spans="10:12">
      <c r="J374" t="s">
        <v>903</v>
      </c>
      <c r="K374" t="s">
        <v>429</v>
      </c>
      <c r="L374">
        <v>89</v>
      </c>
    </row>
    <row r="375" spans="10:12">
      <c r="J375" t="s">
        <v>904</v>
      </c>
      <c r="K375" t="s">
        <v>430</v>
      </c>
      <c r="L375">
        <v>89</v>
      </c>
    </row>
    <row r="376" spans="10:12">
      <c r="J376" t="s">
        <v>905</v>
      </c>
      <c r="K376" t="s">
        <v>429</v>
      </c>
      <c r="L376">
        <v>89</v>
      </c>
    </row>
    <row r="377" spans="10:12">
      <c r="J377" t="s">
        <v>906</v>
      </c>
      <c r="K377" t="s">
        <v>433</v>
      </c>
      <c r="L377">
        <v>89</v>
      </c>
    </row>
    <row r="378" spans="10:12">
      <c r="J378" t="s">
        <v>907</v>
      </c>
      <c r="K378" t="s">
        <v>427</v>
      </c>
      <c r="L378">
        <v>88</v>
      </c>
    </row>
    <row r="379" spans="10:12">
      <c r="J379" t="s">
        <v>908</v>
      </c>
      <c r="L379">
        <v>88</v>
      </c>
    </row>
    <row r="380" spans="10:12">
      <c r="J380" t="s">
        <v>908</v>
      </c>
      <c r="K380" t="s">
        <v>429</v>
      </c>
      <c r="L380">
        <v>88</v>
      </c>
    </row>
    <row r="381" spans="10:12">
      <c r="J381" t="s">
        <v>909</v>
      </c>
      <c r="K381" t="s">
        <v>431</v>
      </c>
      <c r="L381">
        <v>88</v>
      </c>
    </row>
    <row r="382" spans="10:12">
      <c r="J382" t="s">
        <v>910</v>
      </c>
      <c r="K382" t="s">
        <v>431</v>
      </c>
      <c r="L382">
        <v>88</v>
      </c>
    </row>
    <row r="383" spans="10:12">
      <c r="J383" t="s">
        <v>911</v>
      </c>
      <c r="K383" t="s">
        <v>431</v>
      </c>
      <c r="L383">
        <v>88</v>
      </c>
    </row>
    <row r="384" spans="10:12">
      <c r="J384" t="s">
        <v>912</v>
      </c>
      <c r="K384" t="s">
        <v>433</v>
      </c>
      <c r="L384">
        <v>87</v>
      </c>
    </row>
    <row r="385" spans="10:12">
      <c r="J385" t="s">
        <v>913</v>
      </c>
      <c r="K385" t="s">
        <v>427</v>
      </c>
      <c r="L385">
        <v>86</v>
      </c>
    </row>
    <row r="386" spans="10:12">
      <c r="J386" t="s">
        <v>914</v>
      </c>
      <c r="K386" t="s">
        <v>431</v>
      </c>
      <c r="L386">
        <v>86</v>
      </c>
    </row>
    <row r="387" spans="10:12">
      <c r="J387" t="s">
        <v>915</v>
      </c>
      <c r="K387" t="s">
        <v>432</v>
      </c>
      <c r="L387">
        <v>86</v>
      </c>
    </row>
    <row r="388" spans="10:12">
      <c r="J388" t="s">
        <v>916</v>
      </c>
      <c r="K388" t="s">
        <v>168</v>
      </c>
      <c r="L388">
        <v>86</v>
      </c>
    </row>
    <row r="389" spans="10:12">
      <c r="J389" t="s">
        <v>917</v>
      </c>
      <c r="K389" t="s">
        <v>431</v>
      </c>
      <c r="L389">
        <v>86</v>
      </c>
    </row>
    <row r="390" spans="10:12">
      <c r="J390" t="s">
        <v>918</v>
      </c>
      <c r="K390" t="s">
        <v>578</v>
      </c>
      <c r="L390">
        <v>85</v>
      </c>
    </row>
    <row r="391" spans="10:12">
      <c r="J391" t="s">
        <v>919</v>
      </c>
      <c r="K391" t="s">
        <v>168</v>
      </c>
      <c r="L391">
        <v>85</v>
      </c>
    </row>
    <row r="392" spans="10:12">
      <c r="J392" t="s">
        <v>920</v>
      </c>
      <c r="K392" t="s">
        <v>578</v>
      </c>
      <c r="L392">
        <v>85</v>
      </c>
    </row>
    <row r="393" spans="10:12">
      <c r="J393" t="s">
        <v>921</v>
      </c>
      <c r="K393" t="s">
        <v>433</v>
      </c>
      <c r="L393">
        <v>85</v>
      </c>
    </row>
    <row r="394" spans="10:12">
      <c r="J394" t="s">
        <v>922</v>
      </c>
      <c r="K394" t="s">
        <v>433</v>
      </c>
      <c r="L394">
        <v>84</v>
      </c>
    </row>
    <row r="395" spans="10:12">
      <c r="J395" t="s">
        <v>923</v>
      </c>
      <c r="K395" t="s">
        <v>433</v>
      </c>
      <c r="L395">
        <v>84</v>
      </c>
    </row>
    <row r="396" spans="10:12">
      <c r="J396" t="s">
        <v>924</v>
      </c>
      <c r="K396" t="s">
        <v>427</v>
      </c>
      <c r="L396">
        <v>84</v>
      </c>
    </row>
    <row r="397" spans="10:12">
      <c r="J397" t="s">
        <v>925</v>
      </c>
      <c r="K397" t="s">
        <v>168</v>
      </c>
      <c r="L397">
        <v>84</v>
      </c>
    </row>
    <row r="398" spans="10:12">
      <c r="J398" t="s">
        <v>926</v>
      </c>
      <c r="K398" t="s">
        <v>168</v>
      </c>
      <c r="L398">
        <v>84</v>
      </c>
    </row>
    <row r="399" spans="10:12">
      <c r="J399" t="s">
        <v>927</v>
      </c>
      <c r="K399" t="s">
        <v>431</v>
      </c>
      <c r="L399">
        <v>84</v>
      </c>
    </row>
    <row r="400" spans="10:12">
      <c r="J400" t="s">
        <v>928</v>
      </c>
      <c r="K400" t="s">
        <v>432</v>
      </c>
      <c r="L400">
        <v>84</v>
      </c>
    </row>
    <row r="401" spans="10:12">
      <c r="J401" t="s">
        <v>929</v>
      </c>
      <c r="K401" t="s">
        <v>578</v>
      </c>
      <c r="L401">
        <v>83</v>
      </c>
    </row>
    <row r="402" spans="10:12">
      <c r="J402" t="s">
        <v>930</v>
      </c>
      <c r="K402" t="s">
        <v>578</v>
      </c>
      <c r="L402">
        <v>83</v>
      </c>
    </row>
    <row r="403" spans="10:12">
      <c r="J403" t="s">
        <v>931</v>
      </c>
      <c r="K403" t="s">
        <v>578</v>
      </c>
      <c r="L403">
        <v>83</v>
      </c>
    </row>
    <row r="404" spans="10:12">
      <c r="J404" t="s">
        <v>932</v>
      </c>
      <c r="K404" t="s">
        <v>168</v>
      </c>
      <c r="L404">
        <v>82</v>
      </c>
    </row>
    <row r="405" spans="10:12">
      <c r="J405" t="s">
        <v>933</v>
      </c>
      <c r="K405" t="s">
        <v>431</v>
      </c>
      <c r="L405">
        <v>81</v>
      </c>
    </row>
    <row r="406" spans="10:12">
      <c r="J406" t="s">
        <v>934</v>
      </c>
      <c r="K406" t="s">
        <v>433</v>
      </c>
      <c r="L406">
        <v>81</v>
      </c>
    </row>
    <row r="407" spans="10:12">
      <c r="J407" t="s">
        <v>935</v>
      </c>
      <c r="K407" t="s">
        <v>429</v>
      </c>
      <c r="L407">
        <v>81</v>
      </c>
    </row>
    <row r="408" spans="10:12">
      <c r="J408" t="s">
        <v>936</v>
      </c>
      <c r="K408" t="s">
        <v>431</v>
      </c>
      <c r="L408">
        <v>81</v>
      </c>
    </row>
    <row r="409" spans="10:12">
      <c r="J409" t="s">
        <v>937</v>
      </c>
      <c r="K409" t="s">
        <v>432</v>
      </c>
      <c r="L409">
        <v>81</v>
      </c>
    </row>
    <row r="410" spans="10:12">
      <c r="J410" t="s">
        <v>938</v>
      </c>
      <c r="K410" t="s">
        <v>431</v>
      </c>
      <c r="L410">
        <v>81</v>
      </c>
    </row>
    <row r="411" spans="10:12">
      <c r="J411" t="s">
        <v>939</v>
      </c>
      <c r="K411" t="s">
        <v>429</v>
      </c>
      <c r="L411">
        <v>80</v>
      </c>
    </row>
    <row r="412" spans="10:12">
      <c r="J412" t="s">
        <v>940</v>
      </c>
      <c r="K412" t="s">
        <v>432</v>
      </c>
      <c r="L412">
        <v>80</v>
      </c>
    </row>
    <row r="413" spans="10:12">
      <c r="J413" t="s">
        <v>941</v>
      </c>
      <c r="K413" t="s">
        <v>429</v>
      </c>
      <c r="L413">
        <v>80</v>
      </c>
    </row>
    <row r="414" spans="10:12">
      <c r="J414" t="s">
        <v>942</v>
      </c>
      <c r="K414" t="s">
        <v>430</v>
      </c>
      <c r="L414">
        <v>80</v>
      </c>
    </row>
    <row r="415" spans="10:12">
      <c r="J415" t="s">
        <v>943</v>
      </c>
      <c r="K415" t="s">
        <v>431</v>
      </c>
      <c r="L415">
        <v>80</v>
      </c>
    </row>
    <row r="416" spans="10:12">
      <c r="J416" t="s">
        <v>944</v>
      </c>
      <c r="K416" t="s">
        <v>433</v>
      </c>
      <c r="L416">
        <v>80</v>
      </c>
    </row>
    <row r="417" spans="10:12">
      <c r="J417" t="s">
        <v>945</v>
      </c>
      <c r="K417" t="s">
        <v>168</v>
      </c>
      <c r="L417">
        <v>80</v>
      </c>
    </row>
    <row r="418" spans="10:12">
      <c r="J418" t="s">
        <v>943</v>
      </c>
      <c r="K418" t="s">
        <v>168</v>
      </c>
      <c r="L418">
        <v>80</v>
      </c>
    </row>
    <row r="419" spans="10:12">
      <c r="J419" t="s">
        <v>946</v>
      </c>
      <c r="K419" t="s">
        <v>434</v>
      </c>
      <c r="L419">
        <v>79</v>
      </c>
    </row>
    <row r="420" spans="10:12">
      <c r="J420" t="s">
        <v>947</v>
      </c>
      <c r="K420" t="s">
        <v>429</v>
      </c>
      <c r="L420">
        <v>79</v>
      </c>
    </row>
    <row r="421" spans="10:12">
      <c r="J421" t="s">
        <v>948</v>
      </c>
      <c r="K421" t="s">
        <v>433</v>
      </c>
      <c r="L421">
        <v>79</v>
      </c>
    </row>
    <row r="422" spans="10:12">
      <c r="J422" t="s">
        <v>946</v>
      </c>
      <c r="L422">
        <v>79</v>
      </c>
    </row>
    <row r="423" spans="10:12">
      <c r="J423" t="s">
        <v>947</v>
      </c>
      <c r="K423" t="s">
        <v>578</v>
      </c>
      <c r="L423">
        <v>79</v>
      </c>
    </row>
    <row r="424" spans="10:12">
      <c r="J424" t="s">
        <v>949</v>
      </c>
      <c r="K424" t="s">
        <v>433</v>
      </c>
      <c r="L424">
        <v>79</v>
      </c>
    </row>
    <row r="425" spans="10:12">
      <c r="J425" t="s">
        <v>950</v>
      </c>
      <c r="K425" t="s">
        <v>427</v>
      </c>
      <c r="L425">
        <v>79</v>
      </c>
    </row>
    <row r="426" spans="10:12">
      <c r="J426" t="s">
        <v>951</v>
      </c>
      <c r="K426" t="s">
        <v>427</v>
      </c>
      <c r="L426">
        <v>79</v>
      </c>
    </row>
    <row r="427" spans="10:12">
      <c r="J427" t="s">
        <v>952</v>
      </c>
      <c r="K427" t="s">
        <v>431</v>
      </c>
      <c r="L427">
        <v>79</v>
      </c>
    </row>
    <row r="428" spans="10:12">
      <c r="J428" t="s">
        <v>953</v>
      </c>
      <c r="K428" t="s">
        <v>427</v>
      </c>
      <c r="L428">
        <v>79</v>
      </c>
    </row>
    <row r="429" spans="10:12">
      <c r="J429" t="s">
        <v>948</v>
      </c>
      <c r="L429">
        <v>79</v>
      </c>
    </row>
    <row r="430" spans="10:12">
      <c r="J430" t="s">
        <v>954</v>
      </c>
      <c r="K430" t="s">
        <v>430</v>
      </c>
      <c r="L430">
        <v>78</v>
      </c>
    </row>
    <row r="431" spans="10:12">
      <c r="J431" t="s">
        <v>955</v>
      </c>
      <c r="K431" t="s">
        <v>433</v>
      </c>
      <c r="L431">
        <v>78</v>
      </c>
    </row>
    <row r="432" spans="10:12">
      <c r="J432" t="s">
        <v>956</v>
      </c>
      <c r="K432" t="s">
        <v>433</v>
      </c>
      <c r="L432">
        <v>78</v>
      </c>
    </row>
    <row r="433" spans="10:12">
      <c r="J433" t="s">
        <v>957</v>
      </c>
      <c r="L433">
        <v>77</v>
      </c>
    </row>
    <row r="434" spans="10:12">
      <c r="J434" t="s">
        <v>958</v>
      </c>
      <c r="K434" t="s">
        <v>578</v>
      </c>
      <c r="L434">
        <v>77</v>
      </c>
    </row>
    <row r="435" spans="10:12">
      <c r="J435" t="s">
        <v>957</v>
      </c>
      <c r="K435" t="s">
        <v>433</v>
      </c>
      <c r="L435">
        <v>77</v>
      </c>
    </row>
    <row r="436" spans="10:12">
      <c r="J436" t="s">
        <v>959</v>
      </c>
      <c r="K436" t="s">
        <v>433</v>
      </c>
      <c r="L436">
        <v>77</v>
      </c>
    </row>
    <row r="437" spans="10:12">
      <c r="J437" t="s">
        <v>960</v>
      </c>
      <c r="K437" t="s">
        <v>434</v>
      </c>
      <c r="L437">
        <v>77</v>
      </c>
    </row>
    <row r="438" spans="10:12">
      <c r="J438" t="s">
        <v>961</v>
      </c>
      <c r="K438" t="s">
        <v>168</v>
      </c>
      <c r="L438">
        <v>76</v>
      </c>
    </row>
    <row r="439" spans="10:12">
      <c r="J439" t="s">
        <v>962</v>
      </c>
      <c r="L439">
        <v>75</v>
      </c>
    </row>
    <row r="440" spans="10:12">
      <c r="J440" t="s">
        <v>963</v>
      </c>
      <c r="K440" t="s">
        <v>427</v>
      </c>
      <c r="L440">
        <v>75</v>
      </c>
    </row>
    <row r="441" spans="10:12">
      <c r="J441" t="s">
        <v>964</v>
      </c>
      <c r="K441" t="s">
        <v>578</v>
      </c>
      <c r="L441">
        <v>74</v>
      </c>
    </row>
    <row r="442" spans="10:12">
      <c r="J442" t="s">
        <v>965</v>
      </c>
      <c r="K442" t="s">
        <v>427</v>
      </c>
      <c r="L442">
        <v>74</v>
      </c>
    </row>
    <row r="443" spans="10:12">
      <c r="J443" t="s">
        <v>966</v>
      </c>
      <c r="K443" t="s">
        <v>427</v>
      </c>
      <c r="L443">
        <v>74</v>
      </c>
    </row>
    <row r="444" spans="10:12">
      <c r="J444" t="s">
        <v>967</v>
      </c>
      <c r="K444" t="s">
        <v>578</v>
      </c>
      <c r="L444">
        <v>74</v>
      </c>
    </row>
    <row r="445" spans="10:12">
      <c r="J445" t="s">
        <v>968</v>
      </c>
      <c r="K445" t="s">
        <v>433</v>
      </c>
      <c r="L445">
        <v>73</v>
      </c>
    </row>
    <row r="446" spans="10:12">
      <c r="J446" t="s">
        <v>969</v>
      </c>
      <c r="K446" t="s">
        <v>578</v>
      </c>
      <c r="L446">
        <v>73</v>
      </c>
    </row>
    <row r="447" spans="10:12">
      <c r="J447" t="s">
        <v>970</v>
      </c>
      <c r="K447" t="s">
        <v>432</v>
      </c>
      <c r="L447">
        <v>73</v>
      </c>
    </row>
    <row r="448" spans="10:12">
      <c r="J448" t="s">
        <v>971</v>
      </c>
      <c r="K448" t="s">
        <v>578</v>
      </c>
      <c r="L448">
        <v>73</v>
      </c>
    </row>
    <row r="449" spans="10:12">
      <c r="J449" t="s">
        <v>972</v>
      </c>
      <c r="K449" t="s">
        <v>427</v>
      </c>
      <c r="L449">
        <v>73</v>
      </c>
    </row>
    <row r="450" spans="10:12">
      <c r="J450" t="s">
        <v>973</v>
      </c>
      <c r="K450" t="s">
        <v>168</v>
      </c>
      <c r="L450">
        <v>73</v>
      </c>
    </row>
    <row r="451" spans="10:12">
      <c r="J451" t="s">
        <v>974</v>
      </c>
      <c r="K451" t="s">
        <v>578</v>
      </c>
      <c r="L451">
        <v>72</v>
      </c>
    </row>
    <row r="452" spans="10:12">
      <c r="J452" t="s">
        <v>975</v>
      </c>
      <c r="K452" t="s">
        <v>578</v>
      </c>
      <c r="L452">
        <v>72</v>
      </c>
    </row>
    <row r="453" spans="10:12">
      <c r="J453" t="s">
        <v>976</v>
      </c>
      <c r="K453" t="s">
        <v>431</v>
      </c>
      <c r="L453">
        <v>72</v>
      </c>
    </row>
    <row r="454" spans="10:12">
      <c r="J454" t="s">
        <v>977</v>
      </c>
      <c r="K454" t="s">
        <v>427</v>
      </c>
      <c r="L454">
        <v>72</v>
      </c>
    </row>
    <row r="455" spans="10:12">
      <c r="J455" t="s">
        <v>978</v>
      </c>
      <c r="K455" t="s">
        <v>168</v>
      </c>
      <c r="L455">
        <v>72</v>
      </c>
    </row>
    <row r="456" spans="10:12">
      <c r="J456" t="s">
        <v>979</v>
      </c>
      <c r="K456" t="s">
        <v>431</v>
      </c>
      <c r="L456">
        <v>71</v>
      </c>
    </row>
    <row r="457" spans="10:12">
      <c r="J457" t="s">
        <v>980</v>
      </c>
      <c r="K457" t="s">
        <v>427</v>
      </c>
      <c r="L457">
        <v>71</v>
      </c>
    </row>
    <row r="458" spans="10:12">
      <c r="J458" t="s">
        <v>981</v>
      </c>
      <c r="K458" t="s">
        <v>429</v>
      </c>
      <c r="L458">
        <v>70</v>
      </c>
    </row>
    <row r="459" spans="10:12">
      <c r="J459" t="s">
        <v>982</v>
      </c>
      <c r="K459" t="s">
        <v>433</v>
      </c>
      <c r="L459">
        <v>70</v>
      </c>
    </row>
    <row r="460" spans="10:12">
      <c r="J460" t="s">
        <v>983</v>
      </c>
      <c r="K460" t="s">
        <v>429</v>
      </c>
      <c r="L460">
        <v>69</v>
      </c>
    </row>
    <row r="461" spans="10:12">
      <c r="J461" t="s">
        <v>984</v>
      </c>
      <c r="K461" t="s">
        <v>433</v>
      </c>
      <c r="L461">
        <v>69</v>
      </c>
    </row>
    <row r="462" spans="10:12">
      <c r="J462" t="s">
        <v>985</v>
      </c>
      <c r="K462" t="s">
        <v>433</v>
      </c>
      <c r="L462">
        <v>69</v>
      </c>
    </row>
    <row r="463" spans="10:12">
      <c r="J463" t="s">
        <v>986</v>
      </c>
      <c r="K463" t="s">
        <v>431</v>
      </c>
      <c r="L463">
        <v>69</v>
      </c>
    </row>
    <row r="464" spans="10:12">
      <c r="J464" t="s">
        <v>987</v>
      </c>
      <c r="K464" t="s">
        <v>168</v>
      </c>
      <c r="L464">
        <v>69</v>
      </c>
    </row>
    <row r="465" spans="10:12">
      <c r="J465" t="s">
        <v>988</v>
      </c>
      <c r="K465" t="s">
        <v>427</v>
      </c>
      <c r="L465">
        <v>68</v>
      </c>
    </row>
    <row r="466" spans="10:12">
      <c r="J466" t="s">
        <v>989</v>
      </c>
      <c r="K466" t="s">
        <v>434</v>
      </c>
      <c r="L466">
        <v>68</v>
      </c>
    </row>
    <row r="467" spans="10:12">
      <c r="J467" t="s">
        <v>990</v>
      </c>
      <c r="K467" t="s">
        <v>433</v>
      </c>
      <c r="L467">
        <v>68</v>
      </c>
    </row>
    <row r="468" spans="10:12">
      <c r="J468" t="s">
        <v>991</v>
      </c>
      <c r="K468" t="s">
        <v>431</v>
      </c>
      <c r="L468">
        <v>68</v>
      </c>
    </row>
    <row r="469" spans="10:12">
      <c r="J469" t="s">
        <v>992</v>
      </c>
      <c r="K469" t="s">
        <v>427</v>
      </c>
      <c r="L469">
        <v>68</v>
      </c>
    </row>
    <row r="470" spans="10:12">
      <c r="J470" t="s">
        <v>993</v>
      </c>
      <c r="K470" t="s">
        <v>431</v>
      </c>
      <c r="L470">
        <v>68</v>
      </c>
    </row>
    <row r="471" spans="10:12">
      <c r="J471" t="s">
        <v>994</v>
      </c>
      <c r="K471" t="s">
        <v>429</v>
      </c>
      <c r="L471">
        <v>68</v>
      </c>
    </row>
    <row r="472" spans="10:12">
      <c r="J472" t="s">
        <v>995</v>
      </c>
      <c r="K472" t="s">
        <v>433</v>
      </c>
      <c r="L472">
        <v>68</v>
      </c>
    </row>
    <row r="473" spans="10:12">
      <c r="J473" t="s">
        <v>996</v>
      </c>
      <c r="K473" t="s">
        <v>578</v>
      </c>
      <c r="L473">
        <v>68</v>
      </c>
    </row>
    <row r="474" spans="10:12">
      <c r="J474" t="s">
        <v>997</v>
      </c>
      <c r="K474" t="s">
        <v>429</v>
      </c>
      <c r="L474">
        <v>68</v>
      </c>
    </row>
    <row r="475" spans="10:12">
      <c r="J475" t="s">
        <v>998</v>
      </c>
      <c r="K475" t="s">
        <v>432</v>
      </c>
      <c r="L475">
        <v>67</v>
      </c>
    </row>
    <row r="476" spans="10:12">
      <c r="J476" t="s">
        <v>999</v>
      </c>
      <c r="K476" t="s">
        <v>431</v>
      </c>
      <c r="L476">
        <v>67</v>
      </c>
    </row>
    <row r="477" spans="10:12">
      <c r="J477" t="s">
        <v>1000</v>
      </c>
      <c r="K477" t="s">
        <v>433</v>
      </c>
      <c r="L477">
        <v>67</v>
      </c>
    </row>
    <row r="478" spans="10:12">
      <c r="J478" t="s">
        <v>1001</v>
      </c>
      <c r="K478" t="s">
        <v>427</v>
      </c>
      <c r="L478">
        <v>67</v>
      </c>
    </row>
    <row r="479" spans="10:12">
      <c r="J479" t="s">
        <v>1002</v>
      </c>
      <c r="K479" t="s">
        <v>429</v>
      </c>
      <c r="L479">
        <v>67</v>
      </c>
    </row>
    <row r="480" spans="10:12">
      <c r="J480" t="s">
        <v>1003</v>
      </c>
      <c r="K480" t="s">
        <v>430</v>
      </c>
      <c r="L480">
        <v>67</v>
      </c>
    </row>
    <row r="481" spans="10:12">
      <c r="J481" t="s">
        <v>1004</v>
      </c>
      <c r="K481" t="s">
        <v>431</v>
      </c>
      <c r="L481">
        <v>66</v>
      </c>
    </row>
    <row r="482" spans="10:12">
      <c r="J482" t="s">
        <v>1005</v>
      </c>
      <c r="K482" t="s">
        <v>433</v>
      </c>
      <c r="L482">
        <v>66</v>
      </c>
    </row>
    <row r="483" spans="10:12">
      <c r="J483" t="s">
        <v>1006</v>
      </c>
      <c r="K483" t="s">
        <v>578</v>
      </c>
      <c r="L483">
        <v>66</v>
      </c>
    </row>
    <row r="484" spans="10:12">
      <c r="J484" t="s">
        <v>1007</v>
      </c>
      <c r="K484" t="s">
        <v>578</v>
      </c>
      <c r="L484">
        <v>66</v>
      </c>
    </row>
    <row r="485" spans="10:12">
      <c r="J485" t="s">
        <v>1008</v>
      </c>
      <c r="K485" t="s">
        <v>168</v>
      </c>
      <c r="L485">
        <v>66</v>
      </c>
    </row>
    <row r="486" spans="10:12">
      <c r="J486" t="s">
        <v>1009</v>
      </c>
      <c r="K486" t="s">
        <v>578</v>
      </c>
      <c r="L486">
        <v>66</v>
      </c>
    </row>
    <row r="487" spans="10:12">
      <c r="J487" t="s">
        <v>1010</v>
      </c>
      <c r="K487" t="s">
        <v>427</v>
      </c>
      <c r="L487">
        <v>65</v>
      </c>
    </row>
    <row r="488" spans="10:12">
      <c r="J488" t="s">
        <v>1011</v>
      </c>
      <c r="K488" t="s">
        <v>429</v>
      </c>
      <c r="L488">
        <v>65</v>
      </c>
    </row>
    <row r="489" spans="10:12">
      <c r="J489" t="s">
        <v>1012</v>
      </c>
      <c r="K489" t="s">
        <v>434</v>
      </c>
      <c r="L489">
        <v>65</v>
      </c>
    </row>
    <row r="490" spans="10:12">
      <c r="J490" t="s">
        <v>1013</v>
      </c>
      <c r="K490" t="s">
        <v>431</v>
      </c>
      <c r="L490">
        <v>65</v>
      </c>
    </row>
    <row r="491" spans="10:12">
      <c r="J491" t="s">
        <v>1011</v>
      </c>
      <c r="K491" t="s">
        <v>430</v>
      </c>
      <c r="L491">
        <v>65</v>
      </c>
    </row>
    <row r="492" spans="10:12">
      <c r="J492" t="s">
        <v>1014</v>
      </c>
      <c r="K492" t="s">
        <v>434</v>
      </c>
      <c r="L492">
        <v>64</v>
      </c>
    </row>
    <row r="493" spans="10:12">
      <c r="J493" t="s">
        <v>1015</v>
      </c>
      <c r="K493" t="s">
        <v>433</v>
      </c>
      <c r="L493">
        <v>64</v>
      </c>
    </row>
    <row r="494" spans="10:12">
      <c r="J494" t="s">
        <v>1016</v>
      </c>
      <c r="K494" t="s">
        <v>429</v>
      </c>
      <c r="L494">
        <v>64</v>
      </c>
    </row>
    <row r="495" spans="10:12">
      <c r="J495" t="s">
        <v>1017</v>
      </c>
      <c r="K495" t="s">
        <v>432</v>
      </c>
      <c r="L495">
        <v>64</v>
      </c>
    </row>
    <row r="496" spans="10:12">
      <c r="J496" t="s">
        <v>1018</v>
      </c>
      <c r="K496" t="s">
        <v>434</v>
      </c>
      <c r="L496">
        <v>64</v>
      </c>
    </row>
    <row r="497" spans="10:12">
      <c r="J497" t="s">
        <v>1019</v>
      </c>
      <c r="K497" t="s">
        <v>429</v>
      </c>
      <c r="L497">
        <v>64</v>
      </c>
    </row>
    <row r="498" spans="10:12">
      <c r="J498" t="s">
        <v>1020</v>
      </c>
      <c r="K498" t="s">
        <v>168</v>
      </c>
      <c r="L498">
        <v>64</v>
      </c>
    </row>
    <row r="499" spans="10:12">
      <c r="J499" t="s">
        <v>1021</v>
      </c>
      <c r="K499" t="s">
        <v>429</v>
      </c>
      <c r="L499">
        <v>64</v>
      </c>
    </row>
    <row r="500" spans="10:12">
      <c r="J500" t="s">
        <v>1022</v>
      </c>
      <c r="K500" t="s">
        <v>434</v>
      </c>
      <c r="L500">
        <v>64</v>
      </c>
    </row>
    <row r="501" spans="10:12">
      <c r="J501" t="s">
        <v>1023</v>
      </c>
      <c r="K501" t="s">
        <v>431</v>
      </c>
      <c r="L501">
        <v>64</v>
      </c>
    </row>
    <row r="502" spans="10:12">
      <c r="J502" t="s">
        <v>1024</v>
      </c>
      <c r="K502" t="s">
        <v>433</v>
      </c>
      <c r="L502">
        <v>64</v>
      </c>
    </row>
    <row r="503" spans="10:12">
      <c r="J503" t="s">
        <v>1025</v>
      </c>
      <c r="K503" t="s">
        <v>431</v>
      </c>
      <c r="L503">
        <v>63</v>
      </c>
    </row>
    <row r="504" spans="10:12">
      <c r="J504" t="s">
        <v>1026</v>
      </c>
      <c r="K504" t="s">
        <v>433</v>
      </c>
      <c r="L504">
        <v>63</v>
      </c>
    </row>
    <row r="505" spans="10:12">
      <c r="J505" t="s">
        <v>1027</v>
      </c>
      <c r="K505" t="s">
        <v>427</v>
      </c>
      <c r="L505">
        <v>63</v>
      </c>
    </row>
    <row r="506" spans="10:12">
      <c r="J506" t="s">
        <v>1028</v>
      </c>
      <c r="K506" t="s">
        <v>578</v>
      </c>
      <c r="L506">
        <v>63</v>
      </c>
    </row>
    <row r="507" spans="10:12">
      <c r="J507" t="s">
        <v>1029</v>
      </c>
      <c r="K507" t="s">
        <v>431</v>
      </c>
      <c r="L507">
        <v>62</v>
      </c>
    </row>
    <row r="508" spans="10:12">
      <c r="J508" t="s">
        <v>1030</v>
      </c>
      <c r="K508" t="s">
        <v>433</v>
      </c>
      <c r="L508">
        <v>62</v>
      </c>
    </row>
    <row r="509" spans="10:12">
      <c r="J509" t="s">
        <v>1031</v>
      </c>
      <c r="K509" t="s">
        <v>429</v>
      </c>
      <c r="L509">
        <v>62</v>
      </c>
    </row>
    <row r="510" spans="10:12">
      <c r="J510" t="s">
        <v>1032</v>
      </c>
      <c r="K510" t="s">
        <v>578</v>
      </c>
      <c r="L510">
        <v>62</v>
      </c>
    </row>
    <row r="511" spans="10:12">
      <c r="J511" t="s">
        <v>1033</v>
      </c>
      <c r="K511" t="s">
        <v>578</v>
      </c>
      <c r="L511">
        <v>62</v>
      </c>
    </row>
    <row r="512" spans="10:12">
      <c r="J512" t="s">
        <v>1034</v>
      </c>
      <c r="L512">
        <v>62</v>
      </c>
    </row>
    <row r="513" spans="10:12">
      <c r="J513" t="s">
        <v>1035</v>
      </c>
      <c r="K513" t="s">
        <v>431</v>
      </c>
      <c r="L513">
        <v>62</v>
      </c>
    </row>
    <row r="514" spans="10:12">
      <c r="J514" t="s">
        <v>1036</v>
      </c>
      <c r="K514" t="s">
        <v>434</v>
      </c>
      <c r="L514">
        <v>61</v>
      </c>
    </row>
    <row r="515" spans="10:12">
      <c r="J515" t="s">
        <v>1037</v>
      </c>
      <c r="K515" t="s">
        <v>434</v>
      </c>
      <c r="L515">
        <v>61</v>
      </c>
    </row>
    <row r="516" spans="10:12">
      <c r="J516" t="s">
        <v>1038</v>
      </c>
      <c r="K516" t="s">
        <v>433</v>
      </c>
      <c r="L516">
        <v>61</v>
      </c>
    </row>
    <row r="517" spans="10:12">
      <c r="J517" t="s">
        <v>1039</v>
      </c>
      <c r="K517" t="s">
        <v>431</v>
      </c>
      <c r="L517">
        <v>60</v>
      </c>
    </row>
    <row r="518" spans="10:12">
      <c r="J518" t="s">
        <v>1040</v>
      </c>
      <c r="K518" t="s">
        <v>429</v>
      </c>
      <c r="L518">
        <v>60</v>
      </c>
    </row>
    <row r="519" spans="10:12">
      <c r="J519" t="s">
        <v>1041</v>
      </c>
      <c r="K519" t="s">
        <v>168</v>
      </c>
      <c r="L519">
        <v>60</v>
      </c>
    </row>
    <row r="520" spans="10:12">
      <c r="J520" t="s">
        <v>1042</v>
      </c>
      <c r="K520" t="s">
        <v>427</v>
      </c>
      <c r="L520">
        <v>60</v>
      </c>
    </row>
    <row r="521" spans="10:12">
      <c r="J521" t="s">
        <v>1043</v>
      </c>
      <c r="K521" t="s">
        <v>431</v>
      </c>
      <c r="L521">
        <v>60</v>
      </c>
    </row>
    <row r="522" spans="10:12">
      <c r="J522" t="s">
        <v>1044</v>
      </c>
      <c r="K522" t="s">
        <v>431</v>
      </c>
      <c r="L522">
        <v>60</v>
      </c>
    </row>
    <row r="523" spans="10:12">
      <c r="J523" t="s">
        <v>1045</v>
      </c>
      <c r="K523" t="s">
        <v>578</v>
      </c>
      <c r="L523">
        <v>59</v>
      </c>
    </row>
    <row r="524" spans="10:12">
      <c r="J524" t="s">
        <v>1046</v>
      </c>
      <c r="K524" t="s">
        <v>430</v>
      </c>
      <c r="L524">
        <v>59</v>
      </c>
    </row>
    <row r="525" spans="10:12">
      <c r="J525" t="s">
        <v>1047</v>
      </c>
      <c r="K525" t="s">
        <v>427</v>
      </c>
      <c r="L525">
        <v>59</v>
      </c>
    </row>
    <row r="526" spans="10:12">
      <c r="J526" t="s">
        <v>1048</v>
      </c>
      <c r="K526" t="s">
        <v>431</v>
      </c>
      <c r="L526">
        <v>59</v>
      </c>
    </row>
    <row r="527" spans="10:12">
      <c r="J527" t="s">
        <v>1049</v>
      </c>
      <c r="K527" t="s">
        <v>168</v>
      </c>
      <c r="L527">
        <v>59</v>
      </c>
    </row>
    <row r="528" spans="10:12">
      <c r="J528" t="s">
        <v>1050</v>
      </c>
      <c r="K528" t="s">
        <v>429</v>
      </c>
      <c r="L528">
        <v>59</v>
      </c>
    </row>
    <row r="529" spans="10:12">
      <c r="J529" t="s">
        <v>1051</v>
      </c>
      <c r="K529" t="s">
        <v>578</v>
      </c>
      <c r="L529">
        <v>59</v>
      </c>
    </row>
    <row r="530" spans="10:12">
      <c r="J530" t="s">
        <v>1052</v>
      </c>
      <c r="K530" t="s">
        <v>429</v>
      </c>
      <c r="L530">
        <v>58</v>
      </c>
    </row>
    <row r="531" spans="10:12">
      <c r="J531" t="s">
        <v>1053</v>
      </c>
      <c r="K531" t="s">
        <v>578</v>
      </c>
      <c r="L531">
        <v>58</v>
      </c>
    </row>
    <row r="532" spans="10:12">
      <c r="J532" t="s">
        <v>1054</v>
      </c>
      <c r="K532" t="s">
        <v>433</v>
      </c>
      <c r="L532">
        <v>58</v>
      </c>
    </row>
    <row r="533" spans="10:12">
      <c r="J533" t="s">
        <v>1055</v>
      </c>
      <c r="K533" t="s">
        <v>432</v>
      </c>
      <c r="L533">
        <v>58</v>
      </c>
    </row>
    <row r="534" spans="10:12">
      <c r="J534" t="s">
        <v>1056</v>
      </c>
      <c r="K534" t="s">
        <v>427</v>
      </c>
      <c r="L534">
        <v>58</v>
      </c>
    </row>
    <row r="535" spans="10:12">
      <c r="J535" t="s">
        <v>1057</v>
      </c>
      <c r="K535" t="s">
        <v>429</v>
      </c>
      <c r="L535">
        <v>58</v>
      </c>
    </row>
    <row r="536" spans="10:12">
      <c r="J536" t="s">
        <v>1058</v>
      </c>
      <c r="K536" t="s">
        <v>432</v>
      </c>
      <c r="L536">
        <v>58</v>
      </c>
    </row>
    <row r="537" spans="10:12">
      <c r="J537" t="s">
        <v>1059</v>
      </c>
      <c r="K537" t="s">
        <v>430</v>
      </c>
      <c r="L537">
        <v>58</v>
      </c>
    </row>
    <row r="538" spans="10:12">
      <c r="J538" t="s">
        <v>1060</v>
      </c>
      <c r="K538" t="s">
        <v>433</v>
      </c>
      <c r="L538">
        <v>58</v>
      </c>
    </row>
    <row r="539" spans="10:12">
      <c r="J539" t="s">
        <v>1061</v>
      </c>
      <c r="K539" t="s">
        <v>578</v>
      </c>
      <c r="L539">
        <v>57</v>
      </c>
    </row>
    <row r="540" spans="10:12">
      <c r="J540" t="s">
        <v>1062</v>
      </c>
      <c r="K540" t="s">
        <v>431</v>
      </c>
      <c r="L540">
        <v>57</v>
      </c>
    </row>
    <row r="541" spans="10:12">
      <c r="J541" t="s">
        <v>1063</v>
      </c>
      <c r="K541" t="s">
        <v>432</v>
      </c>
      <c r="L541">
        <v>57</v>
      </c>
    </row>
    <row r="542" spans="10:12">
      <c r="J542" t="s">
        <v>1064</v>
      </c>
      <c r="K542" t="s">
        <v>430</v>
      </c>
      <c r="L542">
        <v>57</v>
      </c>
    </row>
    <row r="543" spans="10:12">
      <c r="J543" t="s">
        <v>1065</v>
      </c>
      <c r="K543" t="s">
        <v>430</v>
      </c>
      <c r="L543">
        <v>56</v>
      </c>
    </row>
    <row r="544" spans="10:12">
      <c r="J544" t="s">
        <v>1066</v>
      </c>
      <c r="K544" t="s">
        <v>578</v>
      </c>
      <c r="L544">
        <v>56</v>
      </c>
    </row>
    <row r="545" spans="10:12">
      <c r="J545" t="s">
        <v>1067</v>
      </c>
      <c r="K545" t="s">
        <v>433</v>
      </c>
      <c r="L545">
        <v>56</v>
      </c>
    </row>
    <row r="546" spans="10:12">
      <c r="J546" t="s">
        <v>1068</v>
      </c>
      <c r="K546" t="s">
        <v>434</v>
      </c>
      <c r="L546">
        <v>56</v>
      </c>
    </row>
    <row r="547" spans="10:12">
      <c r="J547" t="s">
        <v>1069</v>
      </c>
      <c r="K547" t="s">
        <v>432</v>
      </c>
      <c r="L547">
        <v>55</v>
      </c>
    </row>
    <row r="548" spans="10:12">
      <c r="J548" t="s">
        <v>1070</v>
      </c>
      <c r="K548" t="s">
        <v>427</v>
      </c>
      <c r="L548">
        <v>55</v>
      </c>
    </row>
    <row r="549" spans="10:12">
      <c r="J549" t="s">
        <v>1071</v>
      </c>
      <c r="K549" t="s">
        <v>429</v>
      </c>
      <c r="L549">
        <v>55</v>
      </c>
    </row>
    <row r="550" spans="10:12">
      <c r="J550" t="s">
        <v>1072</v>
      </c>
      <c r="K550" t="s">
        <v>578</v>
      </c>
      <c r="L550">
        <v>53</v>
      </c>
    </row>
    <row r="551" spans="10:12">
      <c r="J551" t="s">
        <v>1073</v>
      </c>
      <c r="K551" t="s">
        <v>429</v>
      </c>
      <c r="L551">
        <v>53</v>
      </c>
    </row>
    <row r="552" spans="10:12">
      <c r="J552" t="s">
        <v>1074</v>
      </c>
      <c r="K552" t="s">
        <v>433</v>
      </c>
      <c r="L552">
        <v>53</v>
      </c>
    </row>
    <row r="553" spans="10:12">
      <c r="J553" t="s">
        <v>1075</v>
      </c>
      <c r="K553" t="s">
        <v>433</v>
      </c>
      <c r="L553">
        <v>53</v>
      </c>
    </row>
    <row r="554" spans="10:12">
      <c r="J554" t="s">
        <v>1076</v>
      </c>
      <c r="K554" t="s">
        <v>578</v>
      </c>
      <c r="L554">
        <v>53</v>
      </c>
    </row>
    <row r="555" spans="10:12">
      <c r="J555" t="s">
        <v>1077</v>
      </c>
      <c r="K555" t="s">
        <v>431</v>
      </c>
      <c r="L555">
        <v>53</v>
      </c>
    </row>
    <row r="556" spans="10:12">
      <c r="J556" t="s">
        <v>1073</v>
      </c>
      <c r="K556" t="s">
        <v>430</v>
      </c>
      <c r="L556">
        <v>53</v>
      </c>
    </row>
    <row r="557" spans="10:12">
      <c r="J557" t="s">
        <v>1078</v>
      </c>
      <c r="K557" t="s">
        <v>578</v>
      </c>
      <c r="L557">
        <v>53</v>
      </c>
    </row>
    <row r="558" spans="10:12">
      <c r="J558" t="s">
        <v>1079</v>
      </c>
      <c r="K558" t="s">
        <v>429</v>
      </c>
      <c r="L558">
        <v>53</v>
      </c>
    </row>
    <row r="559" spans="10:12">
      <c r="J559" t="s">
        <v>1080</v>
      </c>
      <c r="K559" t="s">
        <v>429</v>
      </c>
      <c r="L559">
        <v>53</v>
      </c>
    </row>
    <row r="560" spans="10:12">
      <c r="J560" t="s">
        <v>1081</v>
      </c>
      <c r="K560" t="s">
        <v>433</v>
      </c>
      <c r="L560">
        <v>52</v>
      </c>
    </row>
    <row r="561" spans="10:12">
      <c r="J561" t="s">
        <v>1082</v>
      </c>
      <c r="K561" t="s">
        <v>434</v>
      </c>
      <c r="L561">
        <v>52</v>
      </c>
    </row>
    <row r="562" spans="10:12">
      <c r="J562" t="s">
        <v>1083</v>
      </c>
      <c r="K562" t="s">
        <v>433</v>
      </c>
      <c r="L562">
        <v>52</v>
      </c>
    </row>
    <row r="563" spans="10:12">
      <c r="J563" t="s">
        <v>1084</v>
      </c>
      <c r="L563">
        <v>52</v>
      </c>
    </row>
    <row r="564" spans="10:12">
      <c r="J564" t="s">
        <v>1085</v>
      </c>
      <c r="K564" t="s">
        <v>433</v>
      </c>
      <c r="L564">
        <v>51</v>
      </c>
    </row>
    <row r="565" spans="10:12">
      <c r="J565" t="s">
        <v>1086</v>
      </c>
      <c r="K565" t="s">
        <v>431</v>
      </c>
      <c r="L565">
        <v>51</v>
      </c>
    </row>
    <row r="566" spans="10:12">
      <c r="J566" t="s">
        <v>1087</v>
      </c>
      <c r="K566" t="s">
        <v>429</v>
      </c>
      <c r="L566">
        <v>51</v>
      </c>
    </row>
    <row r="567" spans="10:12">
      <c r="J567" t="s">
        <v>1088</v>
      </c>
      <c r="K567" t="s">
        <v>430</v>
      </c>
      <c r="L567">
        <v>51</v>
      </c>
    </row>
    <row r="568" spans="10:12">
      <c r="J568" t="s">
        <v>1089</v>
      </c>
      <c r="K568" t="s">
        <v>427</v>
      </c>
      <c r="L568">
        <v>51</v>
      </c>
    </row>
    <row r="569" spans="10:12">
      <c r="J569" t="s">
        <v>1090</v>
      </c>
      <c r="K569" t="s">
        <v>578</v>
      </c>
      <c r="L569">
        <v>50</v>
      </c>
    </row>
    <row r="570" spans="10:12">
      <c r="J570" t="s">
        <v>1091</v>
      </c>
      <c r="K570" t="s">
        <v>431</v>
      </c>
      <c r="L570">
        <v>50</v>
      </c>
    </row>
    <row r="571" spans="10:12">
      <c r="J571" t="s">
        <v>1092</v>
      </c>
      <c r="K571" t="s">
        <v>578</v>
      </c>
      <c r="L571">
        <v>49</v>
      </c>
    </row>
    <row r="572" spans="10:12">
      <c r="J572" t="s">
        <v>1093</v>
      </c>
      <c r="K572" t="s">
        <v>431</v>
      </c>
      <c r="L572">
        <v>48</v>
      </c>
    </row>
    <row r="573" spans="10:12">
      <c r="J573" t="s">
        <v>1094</v>
      </c>
      <c r="L573">
        <v>48</v>
      </c>
    </row>
    <row r="574" spans="10:12">
      <c r="J574" t="s">
        <v>1094</v>
      </c>
      <c r="K574" t="s">
        <v>431</v>
      </c>
      <c r="L574">
        <v>48</v>
      </c>
    </row>
    <row r="575" spans="10:12">
      <c r="J575" t="s">
        <v>1095</v>
      </c>
      <c r="K575" t="s">
        <v>578</v>
      </c>
      <c r="L575">
        <v>47</v>
      </c>
    </row>
    <row r="576" spans="10:12">
      <c r="J576" t="s">
        <v>1096</v>
      </c>
      <c r="K576" t="s">
        <v>429</v>
      </c>
      <c r="L576">
        <v>47</v>
      </c>
    </row>
    <row r="577" spans="10:12">
      <c r="J577" t="s">
        <v>1096</v>
      </c>
      <c r="L577">
        <v>47</v>
      </c>
    </row>
    <row r="578" spans="10:12">
      <c r="J578" t="s">
        <v>1097</v>
      </c>
      <c r="K578" t="s">
        <v>429</v>
      </c>
      <c r="L578">
        <v>47</v>
      </c>
    </row>
    <row r="579" spans="10:12">
      <c r="J579" t="s">
        <v>1098</v>
      </c>
      <c r="K579" t="s">
        <v>429</v>
      </c>
      <c r="L579">
        <v>47</v>
      </c>
    </row>
    <row r="580" spans="10:12">
      <c r="J580" t="s">
        <v>1099</v>
      </c>
      <c r="K580" t="s">
        <v>429</v>
      </c>
      <c r="L580">
        <v>47</v>
      </c>
    </row>
    <row r="581" spans="10:12">
      <c r="J581" t="s">
        <v>1100</v>
      </c>
      <c r="K581" t="s">
        <v>433</v>
      </c>
      <c r="L581">
        <v>47</v>
      </c>
    </row>
    <row r="582" spans="10:12">
      <c r="J582" t="s">
        <v>1101</v>
      </c>
      <c r="K582" t="s">
        <v>432</v>
      </c>
      <c r="L582">
        <v>47</v>
      </c>
    </row>
    <row r="583" spans="10:12">
      <c r="J583" t="s">
        <v>1102</v>
      </c>
      <c r="K583" t="s">
        <v>430</v>
      </c>
      <c r="L583">
        <v>47</v>
      </c>
    </row>
    <row r="584" spans="10:12">
      <c r="J584" t="s">
        <v>1103</v>
      </c>
      <c r="K584" t="s">
        <v>431</v>
      </c>
      <c r="L584">
        <v>47</v>
      </c>
    </row>
    <row r="585" spans="10:12">
      <c r="J585" t="s">
        <v>1104</v>
      </c>
      <c r="K585" t="s">
        <v>430</v>
      </c>
      <c r="L585">
        <v>46</v>
      </c>
    </row>
    <row r="586" spans="10:12">
      <c r="J586" t="s">
        <v>1105</v>
      </c>
      <c r="K586" t="s">
        <v>431</v>
      </c>
      <c r="L586">
        <v>46</v>
      </c>
    </row>
    <row r="587" spans="10:12">
      <c r="J587" t="s">
        <v>1106</v>
      </c>
      <c r="K587" t="s">
        <v>431</v>
      </c>
      <c r="L587">
        <v>46</v>
      </c>
    </row>
    <row r="588" spans="10:12">
      <c r="J588" t="s">
        <v>1107</v>
      </c>
      <c r="L588">
        <v>46</v>
      </c>
    </row>
    <row r="589" spans="10:12">
      <c r="J589" t="s">
        <v>1108</v>
      </c>
      <c r="K589" t="s">
        <v>578</v>
      </c>
      <c r="L589">
        <v>46</v>
      </c>
    </row>
    <row r="590" spans="10:12">
      <c r="J590" t="s">
        <v>1109</v>
      </c>
      <c r="K590" t="s">
        <v>427</v>
      </c>
      <c r="L590">
        <v>46</v>
      </c>
    </row>
    <row r="591" spans="10:12">
      <c r="J591" t="s">
        <v>1110</v>
      </c>
      <c r="K591" t="s">
        <v>430</v>
      </c>
      <c r="L591">
        <v>45</v>
      </c>
    </row>
    <row r="592" spans="10:12">
      <c r="J592" t="s">
        <v>1111</v>
      </c>
      <c r="K592" t="s">
        <v>431</v>
      </c>
      <c r="L592">
        <v>45</v>
      </c>
    </row>
    <row r="593" spans="10:12">
      <c r="J593" t="s">
        <v>1112</v>
      </c>
      <c r="K593" t="s">
        <v>578</v>
      </c>
      <c r="L593">
        <v>45</v>
      </c>
    </row>
    <row r="594" spans="10:12">
      <c r="J594" t="s">
        <v>1113</v>
      </c>
      <c r="K594" t="s">
        <v>431</v>
      </c>
      <c r="L594">
        <v>45</v>
      </c>
    </row>
    <row r="595" spans="10:12">
      <c r="J595" t="s">
        <v>1114</v>
      </c>
      <c r="K595" t="s">
        <v>429</v>
      </c>
      <c r="L595">
        <v>45</v>
      </c>
    </row>
    <row r="596" spans="10:12">
      <c r="J596" t="s">
        <v>1115</v>
      </c>
      <c r="K596" t="s">
        <v>433</v>
      </c>
      <c r="L596">
        <v>45</v>
      </c>
    </row>
    <row r="597" spans="10:12">
      <c r="J597" t="s">
        <v>1116</v>
      </c>
      <c r="K597" t="s">
        <v>433</v>
      </c>
      <c r="L597">
        <v>45</v>
      </c>
    </row>
    <row r="598" spans="10:12">
      <c r="J598" t="s">
        <v>1112</v>
      </c>
      <c r="K598" t="s">
        <v>429</v>
      </c>
      <c r="L598">
        <v>45</v>
      </c>
    </row>
    <row r="599" spans="10:12">
      <c r="J599" t="s">
        <v>1117</v>
      </c>
      <c r="K599" t="s">
        <v>427</v>
      </c>
      <c r="L599">
        <v>44</v>
      </c>
    </row>
    <row r="600" spans="10:12">
      <c r="J600" t="s">
        <v>1118</v>
      </c>
      <c r="K600" t="s">
        <v>427</v>
      </c>
      <c r="L600">
        <v>44</v>
      </c>
    </row>
    <row r="601" spans="10:12">
      <c r="J601" t="s">
        <v>1119</v>
      </c>
      <c r="K601" t="s">
        <v>433</v>
      </c>
      <c r="L601">
        <v>44</v>
      </c>
    </row>
    <row r="602" spans="10:12">
      <c r="J602" t="s">
        <v>1120</v>
      </c>
      <c r="K602" t="s">
        <v>431</v>
      </c>
      <c r="L602">
        <v>44</v>
      </c>
    </row>
    <row r="603" spans="10:12">
      <c r="J603" t="s">
        <v>1121</v>
      </c>
      <c r="K603" t="s">
        <v>431</v>
      </c>
      <c r="L603">
        <v>44</v>
      </c>
    </row>
    <row r="604" spans="10:12">
      <c r="J604" t="s">
        <v>1122</v>
      </c>
      <c r="K604" t="s">
        <v>427</v>
      </c>
      <c r="L604">
        <v>44</v>
      </c>
    </row>
    <row r="605" spans="10:12">
      <c r="J605" t="s">
        <v>1121</v>
      </c>
      <c r="K605" t="s">
        <v>429</v>
      </c>
      <c r="L605">
        <v>44</v>
      </c>
    </row>
    <row r="606" spans="10:12">
      <c r="J606" t="s">
        <v>1123</v>
      </c>
      <c r="K606" t="s">
        <v>427</v>
      </c>
      <c r="L606">
        <v>44</v>
      </c>
    </row>
    <row r="607" spans="10:12">
      <c r="J607" t="s">
        <v>1124</v>
      </c>
      <c r="K607" t="s">
        <v>430</v>
      </c>
      <c r="L607">
        <v>43</v>
      </c>
    </row>
    <row r="608" spans="10:12">
      <c r="J608" t="s">
        <v>1125</v>
      </c>
      <c r="K608" t="s">
        <v>427</v>
      </c>
      <c r="L608">
        <v>43</v>
      </c>
    </row>
    <row r="609" spans="10:12">
      <c r="J609" t="s">
        <v>1126</v>
      </c>
      <c r="K609" t="s">
        <v>427</v>
      </c>
      <c r="L609">
        <v>43</v>
      </c>
    </row>
    <row r="610" spans="10:12">
      <c r="J610" t="s">
        <v>1127</v>
      </c>
      <c r="K610" t="s">
        <v>432</v>
      </c>
      <c r="L610">
        <v>43</v>
      </c>
    </row>
    <row r="611" spans="10:12">
      <c r="J611" t="s">
        <v>1128</v>
      </c>
      <c r="K611" t="s">
        <v>431</v>
      </c>
      <c r="L611">
        <v>43</v>
      </c>
    </row>
    <row r="612" spans="10:12">
      <c r="J612" t="s">
        <v>1129</v>
      </c>
      <c r="K612" t="s">
        <v>578</v>
      </c>
      <c r="L612">
        <v>42</v>
      </c>
    </row>
    <row r="613" spans="10:12">
      <c r="J613" t="s">
        <v>1130</v>
      </c>
      <c r="K613" t="s">
        <v>433</v>
      </c>
      <c r="L613">
        <v>42</v>
      </c>
    </row>
    <row r="614" spans="10:12">
      <c r="J614" t="s">
        <v>1131</v>
      </c>
      <c r="K614" t="s">
        <v>432</v>
      </c>
      <c r="L614">
        <v>42</v>
      </c>
    </row>
    <row r="615" spans="10:12">
      <c r="J615" t="s">
        <v>1132</v>
      </c>
      <c r="K615" t="s">
        <v>433</v>
      </c>
      <c r="L615">
        <v>42</v>
      </c>
    </row>
    <row r="616" spans="10:12">
      <c r="J616" t="s">
        <v>1133</v>
      </c>
      <c r="K616" t="s">
        <v>434</v>
      </c>
      <c r="L616">
        <v>41</v>
      </c>
    </row>
    <row r="617" spans="10:12">
      <c r="J617" t="s">
        <v>1134</v>
      </c>
      <c r="K617" t="s">
        <v>168</v>
      </c>
      <c r="L617">
        <v>41</v>
      </c>
    </row>
    <row r="618" spans="10:12">
      <c r="J618" t="s">
        <v>1135</v>
      </c>
      <c r="K618" t="s">
        <v>168</v>
      </c>
      <c r="L618">
        <v>41</v>
      </c>
    </row>
    <row r="619" spans="10:12">
      <c r="J619" t="s">
        <v>1136</v>
      </c>
      <c r="K619" t="s">
        <v>431</v>
      </c>
      <c r="L619">
        <v>41</v>
      </c>
    </row>
    <row r="620" spans="10:12">
      <c r="J620" t="s">
        <v>1137</v>
      </c>
      <c r="K620" t="s">
        <v>433</v>
      </c>
      <c r="L620">
        <v>41</v>
      </c>
    </row>
    <row r="621" spans="10:12">
      <c r="J621" t="s">
        <v>1138</v>
      </c>
      <c r="K621" t="s">
        <v>431</v>
      </c>
      <c r="L621">
        <v>41</v>
      </c>
    </row>
    <row r="622" spans="10:12">
      <c r="J622" t="s">
        <v>1139</v>
      </c>
      <c r="K622" t="s">
        <v>432</v>
      </c>
      <c r="L622">
        <v>41</v>
      </c>
    </row>
    <row r="623" spans="10:12">
      <c r="J623" t="s">
        <v>1140</v>
      </c>
      <c r="K623" t="s">
        <v>431</v>
      </c>
      <c r="L623">
        <v>41</v>
      </c>
    </row>
    <row r="624" spans="10:12">
      <c r="J624" t="s">
        <v>1141</v>
      </c>
      <c r="K624" t="s">
        <v>430</v>
      </c>
      <c r="L624">
        <v>41</v>
      </c>
    </row>
    <row r="625" spans="10:12">
      <c r="J625" t="s">
        <v>1135</v>
      </c>
      <c r="K625" t="s">
        <v>432</v>
      </c>
      <c r="L625">
        <v>41</v>
      </c>
    </row>
    <row r="626" spans="10:12">
      <c r="J626" t="s">
        <v>1142</v>
      </c>
      <c r="K626" t="s">
        <v>432</v>
      </c>
      <c r="L626">
        <v>40</v>
      </c>
    </row>
    <row r="627" spans="10:12">
      <c r="J627" t="s">
        <v>1143</v>
      </c>
      <c r="K627" t="s">
        <v>431</v>
      </c>
      <c r="L627">
        <v>40</v>
      </c>
    </row>
    <row r="628" spans="10:12">
      <c r="J628" t="s">
        <v>1144</v>
      </c>
      <c r="K628" t="s">
        <v>431</v>
      </c>
      <c r="L628">
        <v>40</v>
      </c>
    </row>
    <row r="629" spans="10:12">
      <c r="J629" t="s">
        <v>1145</v>
      </c>
      <c r="K629" t="s">
        <v>427</v>
      </c>
      <c r="L629">
        <v>40</v>
      </c>
    </row>
    <row r="630" spans="10:12">
      <c r="J630" t="s">
        <v>1146</v>
      </c>
      <c r="K630" t="s">
        <v>427</v>
      </c>
      <c r="L630">
        <v>40</v>
      </c>
    </row>
    <row r="631" spans="10:12">
      <c r="J631" t="s">
        <v>1147</v>
      </c>
      <c r="K631" t="s">
        <v>168</v>
      </c>
      <c r="L631">
        <v>39</v>
      </c>
    </row>
    <row r="632" spans="10:12">
      <c r="J632" t="s">
        <v>1148</v>
      </c>
      <c r="K632" t="s">
        <v>429</v>
      </c>
      <c r="L632">
        <v>39</v>
      </c>
    </row>
    <row r="633" spans="10:12">
      <c r="J633" t="s">
        <v>1149</v>
      </c>
      <c r="K633" t="s">
        <v>433</v>
      </c>
      <c r="L633">
        <v>39</v>
      </c>
    </row>
    <row r="634" spans="10:12">
      <c r="J634" t="s">
        <v>1147</v>
      </c>
      <c r="K634" t="s">
        <v>432</v>
      </c>
      <c r="L634">
        <v>39</v>
      </c>
    </row>
    <row r="635" spans="10:12">
      <c r="J635" t="s">
        <v>1150</v>
      </c>
      <c r="K635" t="s">
        <v>432</v>
      </c>
      <c r="L635">
        <v>39</v>
      </c>
    </row>
    <row r="636" spans="10:12">
      <c r="J636" t="s">
        <v>1151</v>
      </c>
      <c r="K636" t="s">
        <v>578</v>
      </c>
      <c r="L636">
        <v>39</v>
      </c>
    </row>
    <row r="637" spans="10:12">
      <c r="J637" t="s">
        <v>1152</v>
      </c>
      <c r="K637" t="s">
        <v>429</v>
      </c>
      <c r="L637">
        <v>39</v>
      </c>
    </row>
    <row r="638" spans="10:12">
      <c r="J638" t="s">
        <v>1153</v>
      </c>
      <c r="K638" t="s">
        <v>431</v>
      </c>
      <c r="L638">
        <v>38</v>
      </c>
    </row>
    <row r="639" spans="10:12">
      <c r="J639" t="s">
        <v>1154</v>
      </c>
      <c r="K639" t="s">
        <v>433</v>
      </c>
      <c r="L639">
        <v>38</v>
      </c>
    </row>
    <row r="640" spans="10:12">
      <c r="J640" t="s">
        <v>1155</v>
      </c>
      <c r="K640" t="s">
        <v>431</v>
      </c>
      <c r="L640">
        <v>38</v>
      </c>
    </row>
    <row r="641" spans="10:12">
      <c r="J641" t="s">
        <v>1156</v>
      </c>
      <c r="K641" t="s">
        <v>432</v>
      </c>
      <c r="L641">
        <v>38</v>
      </c>
    </row>
    <row r="642" spans="10:12">
      <c r="J642" t="s">
        <v>1157</v>
      </c>
      <c r="K642" t="s">
        <v>431</v>
      </c>
      <c r="L642">
        <v>37</v>
      </c>
    </row>
    <row r="643" spans="10:12">
      <c r="J643" t="s">
        <v>1158</v>
      </c>
      <c r="K643" t="s">
        <v>429</v>
      </c>
      <c r="L643">
        <v>37</v>
      </c>
    </row>
    <row r="644" spans="10:12">
      <c r="J644" t="s">
        <v>1158</v>
      </c>
      <c r="K644" t="s">
        <v>431</v>
      </c>
      <c r="L644">
        <v>37</v>
      </c>
    </row>
    <row r="645" spans="10:12">
      <c r="J645" t="s">
        <v>1159</v>
      </c>
      <c r="K645" t="s">
        <v>433</v>
      </c>
      <c r="L645">
        <v>37</v>
      </c>
    </row>
    <row r="646" spans="10:12">
      <c r="J646" t="s">
        <v>1160</v>
      </c>
      <c r="K646" t="s">
        <v>431</v>
      </c>
      <c r="L646">
        <v>37</v>
      </c>
    </row>
    <row r="647" spans="10:12">
      <c r="J647" t="s">
        <v>1161</v>
      </c>
      <c r="K647" t="s">
        <v>429</v>
      </c>
      <c r="L647">
        <v>36</v>
      </c>
    </row>
    <row r="648" spans="10:12">
      <c r="J648" t="s">
        <v>1162</v>
      </c>
      <c r="L648">
        <v>36</v>
      </c>
    </row>
    <row r="649" spans="10:12">
      <c r="J649" t="s">
        <v>1163</v>
      </c>
      <c r="K649" t="s">
        <v>427</v>
      </c>
      <c r="L649">
        <v>36</v>
      </c>
    </row>
    <row r="650" spans="10:12">
      <c r="J650" t="s">
        <v>1164</v>
      </c>
      <c r="L650">
        <v>36</v>
      </c>
    </row>
    <row r="651" spans="10:12">
      <c r="J651" t="s">
        <v>1164</v>
      </c>
      <c r="K651" t="s">
        <v>431</v>
      </c>
      <c r="L651">
        <v>36</v>
      </c>
    </row>
    <row r="652" spans="10:12">
      <c r="J652" t="s">
        <v>1165</v>
      </c>
      <c r="K652" t="s">
        <v>433</v>
      </c>
      <c r="L652">
        <v>35</v>
      </c>
    </row>
    <row r="653" spans="10:12">
      <c r="J653" t="s">
        <v>1166</v>
      </c>
      <c r="K653" t="s">
        <v>432</v>
      </c>
      <c r="L653">
        <v>35</v>
      </c>
    </row>
    <row r="654" spans="10:12">
      <c r="J654" t="s">
        <v>1167</v>
      </c>
      <c r="K654" t="s">
        <v>430</v>
      </c>
      <c r="L654">
        <v>35</v>
      </c>
    </row>
    <row r="655" spans="10:12">
      <c r="J655" t="s">
        <v>1168</v>
      </c>
      <c r="K655" t="s">
        <v>168</v>
      </c>
      <c r="L655">
        <v>35</v>
      </c>
    </row>
    <row r="656" spans="10:12">
      <c r="J656" t="s">
        <v>1169</v>
      </c>
      <c r="K656" t="s">
        <v>433</v>
      </c>
      <c r="L656">
        <v>35</v>
      </c>
    </row>
    <row r="657" spans="10:12">
      <c r="J657" t="s">
        <v>1170</v>
      </c>
      <c r="K657" t="s">
        <v>427</v>
      </c>
      <c r="L657">
        <v>35</v>
      </c>
    </row>
    <row r="658" spans="10:12">
      <c r="J658" t="s">
        <v>1171</v>
      </c>
      <c r="L658">
        <v>34</v>
      </c>
    </row>
    <row r="659" spans="10:12">
      <c r="J659" t="s">
        <v>1172</v>
      </c>
      <c r="L659">
        <v>34</v>
      </c>
    </row>
    <row r="660" spans="10:12">
      <c r="J660" t="s">
        <v>1173</v>
      </c>
      <c r="K660" t="s">
        <v>431</v>
      </c>
      <c r="L660">
        <v>34</v>
      </c>
    </row>
    <row r="661" spans="10:12">
      <c r="J661" t="s">
        <v>1174</v>
      </c>
      <c r="K661" t="s">
        <v>427</v>
      </c>
      <c r="L661">
        <v>34</v>
      </c>
    </row>
    <row r="662" spans="10:12">
      <c r="J662" t="s">
        <v>1175</v>
      </c>
      <c r="K662" t="s">
        <v>168</v>
      </c>
      <c r="L662">
        <v>34</v>
      </c>
    </row>
    <row r="663" spans="10:12">
      <c r="J663" t="s">
        <v>1176</v>
      </c>
      <c r="K663" t="s">
        <v>429</v>
      </c>
      <c r="L663">
        <v>34</v>
      </c>
    </row>
    <row r="664" spans="10:12">
      <c r="J664" t="s">
        <v>1177</v>
      </c>
      <c r="K664" t="s">
        <v>432</v>
      </c>
      <c r="L664">
        <v>34</v>
      </c>
    </row>
    <row r="665" spans="10:12">
      <c r="J665" t="s">
        <v>1178</v>
      </c>
      <c r="K665" t="s">
        <v>427</v>
      </c>
      <c r="L665">
        <v>34</v>
      </c>
    </row>
    <row r="666" spans="10:12">
      <c r="J666" t="s">
        <v>1179</v>
      </c>
      <c r="K666" t="s">
        <v>427</v>
      </c>
      <c r="L666">
        <v>34</v>
      </c>
    </row>
    <row r="667" spans="10:12">
      <c r="J667" t="s">
        <v>1177</v>
      </c>
      <c r="K667" t="s">
        <v>430</v>
      </c>
      <c r="L667">
        <v>34</v>
      </c>
    </row>
    <row r="668" spans="10:12">
      <c r="J668" t="s">
        <v>1180</v>
      </c>
      <c r="K668" t="s">
        <v>431</v>
      </c>
      <c r="L668">
        <v>34</v>
      </c>
    </row>
    <row r="669" spans="10:12">
      <c r="J669" t="s">
        <v>1181</v>
      </c>
      <c r="L669">
        <v>33</v>
      </c>
    </row>
    <row r="670" spans="10:12">
      <c r="J670" t="s">
        <v>1182</v>
      </c>
      <c r="K670" t="s">
        <v>429</v>
      </c>
      <c r="L670">
        <v>33</v>
      </c>
    </row>
    <row r="671" spans="10:12">
      <c r="J671" t="s">
        <v>1183</v>
      </c>
      <c r="K671" t="s">
        <v>432</v>
      </c>
      <c r="L671">
        <v>33</v>
      </c>
    </row>
    <row r="672" spans="10:12">
      <c r="J672" t="s">
        <v>1184</v>
      </c>
      <c r="K672" t="s">
        <v>433</v>
      </c>
      <c r="L672">
        <v>33</v>
      </c>
    </row>
    <row r="673" spans="10:12">
      <c r="J673" t="s">
        <v>1185</v>
      </c>
      <c r="K673" t="s">
        <v>431</v>
      </c>
      <c r="L673">
        <v>33</v>
      </c>
    </row>
    <row r="674" spans="10:12">
      <c r="J674" t="s">
        <v>1186</v>
      </c>
      <c r="K674" t="s">
        <v>433</v>
      </c>
      <c r="L674">
        <v>33</v>
      </c>
    </row>
    <row r="675" spans="10:12">
      <c r="J675" t="s">
        <v>1187</v>
      </c>
      <c r="L675">
        <v>33</v>
      </c>
    </row>
    <row r="676" spans="10:12">
      <c r="J676" t="s">
        <v>1188</v>
      </c>
      <c r="K676" t="s">
        <v>432</v>
      </c>
      <c r="L676">
        <v>33</v>
      </c>
    </row>
    <row r="677" spans="10:12">
      <c r="J677" t="s">
        <v>1189</v>
      </c>
      <c r="K677" t="s">
        <v>427</v>
      </c>
      <c r="L677">
        <v>33</v>
      </c>
    </row>
    <row r="678" spans="10:12">
      <c r="J678" t="s">
        <v>1190</v>
      </c>
      <c r="K678" t="s">
        <v>433</v>
      </c>
      <c r="L678">
        <v>33</v>
      </c>
    </row>
    <row r="679" spans="10:12">
      <c r="J679" t="s">
        <v>1191</v>
      </c>
      <c r="K679" t="s">
        <v>427</v>
      </c>
      <c r="L679">
        <v>33</v>
      </c>
    </row>
    <row r="680" spans="10:12">
      <c r="J680" t="s">
        <v>1192</v>
      </c>
      <c r="K680" t="s">
        <v>431</v>
      </c>
      <c r="L680">
        <v>32</v>
      </c>
    </row>
    <row r="681" spans="10:12">
      <c r="J681" t="s">
        <v>1193</v>
      </c>
      <c r="K681" t="s">
        <v>430</v>
      </c>
      <c r="L681">
        <v>32</v>
      </c>
    </row>
    <row r="682" spans="10:12">
      <c r="J682" t="s">
        <v>1194</v>
      </c>
      <c r="K682" t="s">
        <v>431</v>
      </c>
      <c r="L682">
        <v>32</v>
      </c>
    </row>
    <row r="683" spans="10:12">
      <c r="J683" t="s">
        <v>1195</v>
      </c>
      <c r="K683" t="s">
        <v>427</v>
      </c>
      <c r="L683">
        <v>32</v>
      </c>
    </row>
    <row r="684" spans="10:12">
      <c r="J684" t="s">
        <v>1196</v>
      </c>
      <c r="K684" t="s">
        <v>429</v>
      </c>
      <c r="L684">
        <v>31</v>
      </c>
    </row>
    <row r="685" spans="10:12">
      <c r="J685" t="s">
        <v>1197</v>
      </c>
      <c r="K685" t="s">
        <v>430</v>
      </c>
      <c r="L685">
        <v>31</v>
      </c>
    </row>
    <row r="686" spans="10:12">
      <c r="J686" t="s">
        <v>1198</v>
      </c>
      <c r="K686" t="s">
        <v>431</v>
      </c>
      <c r="L686">
        <v>31</v>
      </c>
    </row>
    <row r="687" spans="10:12">
      <c r="J687" t="s">
        <v>1199</v>
      </c>
      <c r="K687" t="s">
        <v>431</v>
      </c>
      <c r="L687">
        <v>31</v>
      </c>
    </row>
    <row r="688" spans="10:12">
      <c r="J688" t="s">
        <v>1200</v>
      </c>
      <c r="K688" t="s">
        <v>432</v>
      </c>
      <c r="L688">
        <v>31</v>
      </c>
    </row>
    <row r="689" spans="10:12">
      <c r="J689" t="s">
        <v>1201</v>
      </c>
      <c r="K689" t="s">
        <v>431</v>
      </c>
      <c r="L689">
        <v>30</v>
      </c>
    </row>
    <row r="690" spans="10:12">
      <c r="J690" t="s">
        <v>1202</v>
      </c>
      <c r="K690" t="s">
        <v>431</v>
      </c>
      <c r="L690">
        <v>30</v>
      </c>
    </row>
    <row r="691" spans="10:12">
      <c r="J691" t="s">
        <v>1203</v>
      </c>
      <c r="K691" t="s">
        <v>431</v>
      </c>
      <c r="L691">
        <v>30</v>
      </c>
    </row>
    <row r="692" spans="10:12">
      <c r="J692" t="s">
        <v>1204</v>
      </c>
      <c r="K692" t="s">
        <v>431</v>
      </c>
      <c r="L692">
        <v>30</v>
      </c>
    </row>
    <row r="693" spans="10:12">
      <c r="J693" t="s">
        <v>1205</v>
      </c>
      <c r="K693" t="s">
        <v>427</v>
      </c>
      <c r="L693">
        <v>30</v>
      </c>
    </row>
    <row r="694" spans="10:12">
      <c r="J694" t="s">
        <v>1206</v>
      </c>
      <c r="K694" t="s">
        <v>433</v>
      </c>
      <c r="L694">
        <v>30</v>
      </c>
    </row>
    <row r="695" spans="10:12">
      <c r="J695" t="s">
        <v>1207</v>
      </c>
      <c r="K695" t="s">
        <v>427</v>
      </c>
      <c r="L695">
        <v>30</v>
      </c>
    </row>
    <row r="696" spans="10:12">
      <c r="J696" t="s">
        <v>1208</v>
      </c>
      <c r="K696" t="s">
        <v>427</v>
      </c>
      <c r="L696">
        <v>29</v>
      </c>
    </row>
    <row r="697" spans="10:12">
      <c r="J697" t="s">
        <v>1209</v>
      </c>
      <c r="K697" t="s">
        <v>430</v>
      </c>
      <c r="L697">
        <v>29</v>
      </c>
    </row>
    <row r="698" spans="10:12">
      <c r="J698" t="s">
        <v>1210</v>
      </c>
      <c r="K698" t="s">
        <v>427</v>
      </c>
      <c r="L698">
        <v>29</v>
      </c>
    </row>
    <row r="699" spans="10:12">
      <c r="J699" t="s">
        <v>1211</v>
      </c>
      <c r="K699" t="s">
        <v>430</v>
      </c>
      <c r="L699">
        <v>29</v>
      </c>
    </row>
    <row r="700" spans="10:12">
      <c r="J700" t="s">
        <v>1212</v>
      </c>
      <c r="L700">
        <v>29</v>
      </c>
    </row>
    <row r="701" spans="10:12">
      <c r="J701" t="s">
        <v>1213</v>
      </c>
      <c r="K701" t="s">
        <v>433</v>
      </c>
      <c r="L701">
        <v>29</v>
      </c>
    </row>
    <row r="702" spans="10:12">
      <c r="J702" t="s">
        <v>1214</v>
      </c>
      <c r="K702" t="s">
        <v>427</v>
      </c>
      <c r="L702">
        <v>29</v>
      </c>
    </row>
    <row r="703" spans="10:12">
      <c r="J703" t="s">
        <v>1215</v>
      </c>
      <c r="K703" t="s">
        <v>427</v>
      </c>
      <c r="L703">
        <v>29</v>
      </c>
    </row>
    <row r="704" spans="10:12">
      <c r="J704" t="s">
        <v>1209</v>
      </c>
      <c r="K704" t="s">
        <v>431</v>
      </c>
      <c r="L704">
        <v>29</v>
      </c>
    </row>
    <row r="705" spans="10:12">
      <c r="J705" t="s">
        <v>1216</v>
      </c>
      <c r="K705" t="s">
        <v>431</v>
      </c>
      <c r="L705">
        <v>29</v>
      </c>
    </row>
    <row r="706" spans="10:12">
      <c r="J706" t="s">
        <v>1217</v>
      </c>
      <c r="K706" t="s">
        <v>168</v>
      </c>
      <c r="L706">
        <v>29</v>
      </c>
    </row>
    <row r="707" spans="10:12">
      <c r="J707" t="s">
        <v>1218</v>
      </c>
      <c r="K707" t="s">
        <v>431</v>
      </c>
      <c r="L707">
        <v>29</v>
      </c>
    </row>
    <row r="708" spans="10:12">
      <c r="J708" t="s">
        <v>1219</v>
      </c>
      <c r="K708" t="s">
        <v>427</v>
      </c>
      <c r="L708">
        <v>28</v>
      </c>
    </row>
    <row r="709" spans="10:12">
      <c r="J709" t="s">
        <v>1220</v>
      </c>
      <c r="K709" t="s">
        <v>431</v>
      </c>
      <c r="L709">
        <v>28</v>
      </c>
    </row>
    <row r="710" spans="10:12">
      <c r="J710" t="s">
        <v>1221</v>
      </c>
      <c r="K710" t="s">
        <v>168</v>
      </c>
      <c r="L710">
        <v>28</v>
      </c>
    </row>
    <row r="711" spans="10:12">
      <c r="J711" t="s">
        <v>1222</v>
      </c>
      <c r="K711" t="s">
        <v>431</v>
      </c>
      <c r="L711">
        <v>28</v>
      </c>
    </row>
    <row r="712" spans="10:12">
      <c r="J712" t="s">
        <v>1223</v>
      </c>
      <c r="K712" t="s">
        <v>431</v>
      </c>
      <c r="L712">
        <v>28</v>
      </c>
    </row>
    <row r="713" spans="10:12">
      <c r="J713" t="s">
        <v>1224</v>
      </c>
      <c r="K713" t="s">
        <v>431</v>
      </c>
      <c r="L713">
        <v>28</v>
      </c>
    </row>
    <row r="714" spans="10:12">
      <c r="J714" t="s">
        <v>1225</v>
      </c>
      <c r="K714" t="s">
        <v>431</v>
      </c>
      <c r="L714">
        <v>28</v>
      </c>
    </row>
    <row r="715" spans="10:12">
      <c r="J715" t="s">
        <v>1226</v>
      </c>
      <c r="K715" t="s">
        <v>427</v>
      </c>
      <c r="L715">
        <v>28</v>
      </c>
    </row>
    <row r="716" spans="10:12">
      <c r="J716" t="s">
        <v>1227</v>
      </c>
      <c r="K716" t="s">
        <v>433</v>
      </c>
      <c r="L716">
        <v>27</v>
      </c>
    </row>
    <row r="717" spans="10:12">
      <c r="J717" t="s">
        <v>1228</v>
      </c>
      <c r="K717" t="s">
        <v>427</v>
      </c>
      <c r="L717">
        <v>27</v>
      </c>
    </row>
    <row r="718" spans="10:12">
      <c r="J718" t="s">
        <v>1229</v>
      </c>
      <c r="K718" t="s">
        <v>430</v>
      </c>
      <c r="L718">
        <v>27</v>
      </c>
    </row>
    <row r="719" spans="10:12">
      <c r="J719" t="s">
        <v>1230</v>
      </c>
      <c r="K719" t="s">
        <v>427</v>
      </c>
      <c r="L719">
        <v>27</v>
      </c>
    </row>
    <row r="720" spans="10:12">
      <c r="J720" t="s">
        <v>1231</v>
      </c>
      <c r="K720" t="s">
        <v>431</v>
      </c>
      <c r="L720">
        <v>27</v>
      </c>
    </row>
    <row r="721" spans="10:12">
      <c r="J721" t="s">
        <v>1232</v>
      </c>
      <c r="K721" t="s">
        <v>427</v>
      </c>
      <c r="L721">
        <v>27</v>
      </c>
    </row>
    <row r="722" spans="10:12">
      <c r="J722" t="s">
        <v>1233</v>
      </c>
      <c r="K722" t="s">
        <v>427</v>
      </c>
      <c r="L722">
        <v>27</v>
      </c>
    </row>
    <row r="723" spans="10:12">
      <c r="J723" t="s">
        <v>1234</v>
      </c>
      <c r="K723" t="s">
        <v>431</v>
      </c>
      <c r="L723">
        <v>27</v>
      </c>
    </row>
    <row r="724" spans="10:12">
      <c r="J724" t="s">
        <v>1235</v>
      </c>
      <c r="L724">
        <v>27</v>
      </c>
    </row>
    <row r="725" spans="10:12">
      <c r="J725" t="s">
        <v>1235</v>
      </c>
      <c r="K725" t="s">
        <v>431</v>
      </c>
      <c r="L725">
        <v>27</v>
      </c>
    </row>
    <row r="726" spans="10:12">
      <c r="J726" t="s">
        <v>1236</v>
      </c>
      <c r="L726">
        <v>27</v>
      </c>
    </row>
    <row r="727" spans="10:12">
      <c r="J727" t="s">
        <v>1237</v>
      </c>
      <c r="K727" t="s">
        <v>427</v>
      </c>
      <c r="L727">
        <v>27</v>
      </c>
    </row>
    <row r="728" spans="10:12">
      <c r="J728" t="s">
        <v>1238</v>
      </c>
      <c r="K728" t="s">
        <v>432</v>
      </c>
      <c r="L728">
        <v>27</v>
      </c>
    </row>
    <row r="729" spans="10:12">
      <c r="J729" t="s">
        <v>1239</v>
      </c>
      <c r="K729" t="s">
        <v>427</v>
      </c>
      <c r="L729">
        <v>27</v>
      </c>
    </row>
    <row r="730" spans="10:12">
      <c r="J730" t="s">
        <v>1240</v>
      </c>
      <c r="K730" t="s">
        <v>433</v>
      </c>
      <c r="L730">
        <v>26</v>
      </c>
    </row>
    <row r="731" spans="10:12">
      <c r="J731" t="s">
        <v>1241</v>
      </c>
      <c r="K731" t="s">
        <v>433</v>
      </c>
      <c r="L731">
        <v>26</v>
      </c>
    </row>
    <row r="732" spans="10:12">
      <c r="J732" t="s">
        <v>1242</v>
      </c>
      <c r="K732" t="s">
        <v>432</v>
      </c>
      <c r="L732">
        <v>26</v>
      </c>
    </row>
    <row r="733" spans="10:12">
      <c r="J733" t="s">
        <v>1243</v>
      </c>
      <c r="K733" t="s">
        <v>431</v>
      </c>
      <c r="L733">
        <v>26</v>
      </c>
    </row>
    <row r="734" spans="10:12">
      <c r="J734" t="s">
        <v>1244</v>
      </c>
      <c r="K734" t="s">
        <v>431</v>
      </c>
      <c r="L734">
        <v>26</v>
      </c>
    </row>
    <row r="735" spans="10:12">
      <c r="J735" t="s">
        <v>1245</v>
      </c>
      <c r="K735" t="s">
        <v>430</v>
      </c>
      <c r="L735">
        <v>26</v>
      </c>
    </row>
    <row r="736" spans="10:12">
      <c r="J736" t="s">
        <v>1246</v>
      </c>
      <c r="K736" t="s">
        <v>431</v>
      </c>
      <c r="L736">
        <v>26</v>
      </c>
    </row>
    <row r="737" spans="10:12">
      <c r="J737" t="s">
        <v>1247</v>
      </c>
      <c r="K737" t="s">
        <v>430</v>
      </c>
      <c r="L737">
        <v>26</v>
      </c>
    </row>
    <row r="738" spans="10:12">
      <c r="J738" t="s">
        <v>1248</v>
      </c>
      <c r="K738" t="s">
        <v>431</v>
      </c>
      <c r="L738">
        <v>25</v>
      </c>
    </row>
    <row r="739" spans="10:12">
      <c r="J739" t="s">
        <v>1249</v>
      </c>
      <c r="K739" t="s">
        <v>429</v>
      </c>
      <c r="L739">
        <v>25</v>
      </c>
    </row>
    <row r="740" spans="10:12">
      <c r="J740" t="s">
        <v>1250</v>
      </c>
      <c r="K740" t="s">
        <v>429</v>
      </c>
      <c r="L740">
        <v>25</v>
      </c>
    </row>
    <row r="741" spans="10:12">
      <c r="J741" t="s">
        <v>1251</v>
      </c>
      <c r="K741" t="s">
        <v>431</v>
      </c>
      <c r="L741">
        <v>25</v>
      </c>
    </row>
    <row r="742" spans="10:12">
      <c r="J742" t="s">
        <v>1252</v>
      </c>
      <c r="K742" t="s">
        <v>429</v>
      </c>
      <c r="L742">
        <v>25</v>
      </c>
    </row>
    <row r="743" spans="10:12">
      <c r="J743" t="s">
        <v>1253</v>
      </c>
      <c r="K743" t="s">
        <v>427</v>
      </c>
      <c r="L743">
        <v>25</v>
      </c>
    </row>
    <row r="744" spans="10:12">
      <c r="J744" t="s">
        <v>1254</v>
      </c>
      <c r="K744" t="s">
        <v>431</v>
      </c>
      <c r="L744">
        <v>25</v>
      </c>
    </row>
    <row r="745" spans="10:12">
      <c r="J745" t="s">
        <v>1255</v>
      </c>
      <c r="K745" t="s">
        <v>431</v>
      </c>
      <c r="L745">
        <v>25</v>
      </c>
    </row>
    <row r="746" spans="10:12">
      <c r="J746" t="s">
        <v>1256</v>
      </c>
      <c r="K746" t="s">
        <v>427</v>
      </c>
      <c r="L746">
        <v>25</v>
      </c>
    </row>
    <row r="747" spans="10:12">
      <c r="J747" t="s">
        <v>1257</v>
      </c>
      <c r="K747" t="s">
        <v>431</v>
      </c>
      <c r="L747">
        <v>24</v>
      </c>
    </row>
    <row r="748" spans="10:12">
      <c r="J748" t="s">
        <v>1258</v>
      </c>
      <c r="K748" t="s">
        <v>432</v>
      </c>
      <c r="L748">
        <v>24</v>
      </c>
    </row>
    <row r="749" spans="10:12">
      <c r="J749" t="s">
        <v>1259</v>
      </c>
      <c r="K749" t="s">
        <v>427</v>
      </c>
      <c r="L749">
        <v>24</v>
      </c>
    </row>
    <row r="750" spans="10:12">
      <c r="J750" t="s">
        <v>1260</v>
      </c>
      <c r="K750" t="s">
        <v>431</v>
      </c>
      <c r="L750">
        <v>24</v>
      </c>
    </row>
    <row r="751" spans="10:12">
      <c r="J751" t="s">
        <v>1261</v>
      </c>
      <c r="K751" t="s">
        <v>433</v>
      </c>
      <c r="L751">
        <v>24</v>
      </c>
    </row>
    <row r="752" spans="10:12">
      <c r="J752" t="s">
        <v>1262</v>
      </c>
      <c r="K752" t="s">
        <v>431</v>
      </c>
      <c r="L752">
        <v>24</v>
      </c>
    </row>
    <row r="753" spans="10:12">
      <c r="J753" t="s">
        <v>1263</v>
      </c>
      <c r="K753" t="s">
        <v>431</v>
      </c>
      <c r="L753">
        <v>24</v>
      </c>
    </row>
    <row r="754" spans="10:12">
      <c r="J754" t="s">
        <v>1264</v>
      </c>
      <c r="L754">
        <v>24</v>
      </c>
    </row>
    <row r="755" spans="10:12">
      <c r="J755" t="s">
        <v>1265</v>
      </c>
      <c r="K755" t="s">
        <v>430</v>
      </c>
      <c r="L755">
        <v>24</v>
      </c>
    </row>
    <row r="756" spans="10:12">
      <c r="J756" t="s">
        <v>1266</v>
      </c>
      <c r="K756" t="s">
        <v>427</v>
      </c>
      <c r="L756">
        <v>24</v>
      </c>
    </row>
    <row r="757" spans="10:12">
      <c r="J757" t="s">
        <v>1267</v>
      </c>
      <c r="K757" t="s">
        <v>432</v>
      </c>
      <c r="L757">
        <v>24</v>
      </c>
    </row>
    <row r="758" spans="10:12">
      <c r="J758" t="s">
        <v>1268</v>
      </c>
      <c r="K758" t="s">
        <v>433</v>
      </c>
      <c r="L758">
        <v>24</v>
      </c>
    </row>
    <row r="759" spans="10:12">
      <c r="J759" t="s">
        <v>1269</v>
      </c>
      <c r="K759" t="s">
        <v>432</v>
      </c>
      <c r="L759">
        <v>24</v>
      </c>
    </row>
    <row r="760" spans="10:12">
      <c r="J760" t="s">
        <v>1270</v>
      </c>
      <c r="K760" t="s">
        <v>427</v>
      </c>
      <c r="L760">
        <v>24</v>
      </c>
    </row>
    <row r="761" spans="10:12">
      <c r="J761" t="s">
        <v>1271</v>
      </c>
      <c r="K761" t="s">
        <v>431</v>
      </c>
      <c r="L761">
        <v>23</v>
      </c>
    </row>
    <row r="762" spans="10:12">
      <c r="J762" t="s">
        <v>1272</v>
      </c>
      <c r="K762" t="s">
        <v>430</v>
      </c>
      <c r="L762">
        <v>23</v>
      </c>
    </row>
    <row r="763" spans="10:12">
      <c r="J763" t="s">
        <v>1273</v>
      </c>
      <c r="K763" t="s">
        <v>433</v>
      </c>
      <c r="L763">
        <v>23</v>
      </c>
    </row>
    <row r="764" spans="10:12">
      <c r="J764" t="s">
        <v>1274</v>
      </c>
      <c r="K764" t="s">
        <v>432</v>
      </c>
      <c r="L764">
        <v>23</v>
      </c>
    </row>
    <row r="765" spans="10:12">
      <c r="J765" t="s">
        <v>1275</v>
      </c>
      <c r="K765" t="s">
        <v>431</v>
      </c>
      <c r="L765">
        <v>23</v>
      </c>
    </row>
    <row r="766" spans="10:12">
      <c r="J766" t="s">
        <v>1276</v>
      </c>
      <c r="K766" t="s">
        <v>430</v>
      </c>
      <c r="L766">
        <v>23</v>
      </c>
    </row>
    <row r="767" spans="10:12">
      <c r="J767" t="s">
        <v>1277</v>
      </c>
      <c r="K767" t="s">
        <v>432</v>
      </c>
      <c r="L767">
        <v>23</v>
      </c>
    </row>
    <row r="768" spans="10:12">
      <c r="J768" t="s">
        <v>1278</v>
      </c>
      <c r="L768">
        <v>23</v>
      </c>
    </row>
    <row r="769" spans="10:12">
      <c r="J769" t="s">
        <v>1279</v>
      </c>
      <c r="K769" t="s">
        <v>427</v>
      </c>
      <c r="L769">
        <v>23</v>
      </c>
    </row>
    <row r="770" spans="10:12">
      <c r="J770" t="s">
        <v>1278</v>
      </c>
      <c r="K770" t="s">
        <v>431</v>
      </c>
      <c r="L770">
        <v>23</v>
      </c>
    </row>
    <row r="771" spans="10:12">
      <c r="J771" t="s">
        <v>1280</v>
      </c>
      <c r="K771" t="s">
        <v>427</v>
      </c>
      <c r="L771">
        <v>23</v>
      </c>
    </row>
    <row r="772" spans="10:12">
      <c r="J772" t="s">
        <v>1281</v>
      </c>
      <c r="K772" t="s">
        <v>427</v>
      </c>
      <c r="L772">
        <v>23</v>
      </c>
    </row>
    <row r="773" spans="10:12">
      <c r="J773" t="s">
        <v>1282</v>
      </c>
      <c r="K773" t="s">
        <v>431</v>
      </c>
      <c r="L773">
        <v>22</v>
      </c>
    </row>
    <row r="774" spans="10:12">
      <c r="J774" t="s">
        <v>1283</v>
      </c>
      <c r="K774" t="s">
        <v>429</v>
      </c>
      <c r="L774">
        <v>22</v>
      </c>
    </row>
    <row r="775" spans="10:12">
      <c r="J775" t="s">
        <v>1284</v>
      </c>
      <c r="L775">
        <v>22</v>
      </c>
    </row>
    <row r="776" spans="10:12">
      <c r="J776" t="s">
        <v>1285</v>
      </c>
      <c r="K776" t="s">
        <v>433</v>
      </c>
      <c r="L776">
        <v>22</v>
      </c>
    </row>
    <row r="777" spans="10:12">
      <c r="J777" t="s">
        <v>1286</v>
      </c>
      <c r="K777" t="s">
        <v>432</v>
      </c>
      <c r="L777">
        <v>22</v>
      </c>
    </row>
    <row r="778" spans="10:12">
      <c r="J778" t="s">
        <v>1287</v>
      </c>
      <c r="K778" t="s">
        <v>427</v>
      </c>
      <c r="L778">
        <v>22</v>
      </c>
    </row>
    <row r="779" spans="10:12">
      <c r="J779" t="s">
        <v>1288</v>
      </c>
      <c r="K779" t="s">
        <v>427</v>
      </c>
      <c r="L779">
        <v>22</v>
      </c>
    </row>
    <row r="780" spans="10:12">
      <c r="J780" t="s">
        <v>1287</v>
      </c>
      <c r="K780" t="s">
        <v>430</v>
      </c>
      <c r="L780">
        <v>22</v>
      </c>
    </row>
    <row r="781" spans="10:12">
      <c r="J781" t="s">
        <v>1289</v>
      </c>
      <c r="K781" t="s">
        <v>427</v>
      </c>
      <c r="L781">
        <v>22</v>
      </c>
    </row>
    <row r="782" spans="10:12">
      <c r="J782" t="s">
        <v>1290</v>
      </c>
      <c r="K782" t="s">
        <v>427</v>
      </c>
      <c r="L782">
        <v>22</v>
      </c>
    </row>
    <row r="783" spans="10:12">
      <c r="J783" t="s">
        <v>1291</v>
      </c>
      <c r="K783" t="s">
        <v>431</v>
      </c>
      <c r="L783">
        <v>22</v>
      </c>
    </row>
    <row r="784" spans="10:12">
      <c r="J784" t="s">
        <v>1292</v>
      </c>
      <c r="K784" t="s">
        <v>432</v>
      </c>
      <c r="L784">
        <v>22</v>
      </c>
    </row>
    <row r="785" spans="10:12">
      <c r="J785" t="s">
        <v>1287</v>
      </c>
      <c r="K785" t="s">
        <v>429</v>
      </c>
      <c r="L785">
        <v>22</v>
      </c>
    </row>
    <row r="786" spans="10:12">
      <c r="J786" t="s">
        <v>1293</v>
      </c>
      <c r="K786" t="s">
        <v>430</v>
      </c>
      <c r="L786">
        <v>21</v>
      </c>
    </row>
    <row r="787" spans="10:12">
      <c r="J787" t="s">
        <v>1294</v>
      </c>
      <c r="K787" t="s">
        <v>427</v>
      </c>
      <c r="L787">
        <v>21</v>
      </c>
    </row>
    <row r="788" spans="10:12">
      <c r="J788" t="s">
        <v>1295</v>
      </c>
      <c r="K788" t="s">
        <v>427</v>
      </c>
      <c r="L788">
        <v>21</v>
      </c>
    </row>
    <row r="789" spans="10:12">
      <c r="J789" t="s">
        <v>1296</v>
      </c>
      <c r="K789" t="s">
        <v>433</v>
      </c>
      <c r="L789">
        <v>21</v>
      </c>
    </row>
    <row r="790" spans="10:12">
      <c r="J790" t="s">
        <v>1297</v>
      </c>
      <c r="K790" t="s">
        <v>430</v>
      </c>
      <c r="L790">
        <v>21</v>
      </c>
    </row>
    <row r="791" spans="10:12">
      <c r="J791" t="s">
        <v>1298</v>
      </c>
      <c r="L791">
        <v>21</v>
      </c>
    </row>
    <row r="792" spans="10:12">
      <c r="J792" t="s">
        <v>1299</v>
      </c>
      <c r="K792" t="s">
        <v>430</v>
      </c>
      <c r="L792">
        <v>21</v>
      </c>
    </row>
    <row r="793" spans="10:12">
      <c r="J793" t="s">
        <v>1298</v>
      </c>
      <c r="K793" t="s">
        <v>429</v>
      </c>
      <c r="L793">
        <v>21</v>
      </c>
    </row>
    <row r="794" spans="10:12">
      <c r="J794" t="s">
        <v>1300</v>
      </c>
      <c r="K794" t="s">
        <v>431</v>
      </c>
      <c r="L794">
        <v>21</v>
      </c>
    </row>
    <row r="795" spans="10:12">
      <c r="J795" t="s">
        <v>1301</v>
      </c>
      <c r="K795" t="s">
        <v>433</v>
      </c>
      <c r="L795">
        <v>20</v>
      </c>
    </row>
    <row r="796" spans="10:12">
      <c r="J796" t="s">
        <v>1302</v>
      </c>
      <c r="K796" t="s">
        <v>427</v>
      </c>
      <c r="L796">
        <v>20</v>
      </c>
    </row>
    <row r="797" spans="10:12">
      <c r="J797" t="s">
        <v>1303</v>
      </c>
      <c r="K797" t="s">
        <v>432</v>
      </c>
      <c r="L797">
        <v>20</v>
      </c>
    </row>
    <row r="798" spans="10:12">
      <c r="J798" t="s">
        <v>1304</v>
      </c>
      <c r="K798" t="s">
        <v>433</v>
      </c>
      <c r="L798">
        <v>20</v>
      </c>
    </row>
    <row r="799" spans="10:12">
      <c r="J799" t="s">
        <v>1305</v>
      </c>
      <c r="K799" t="s">
        <v>432</v>
      </c>
      <c r="L799">
        <v>20</v>
      </c>
    </row>
    <row r="800" spans="10:12">
      <c r="J800" t="s">
        <v>1306</v>
      </c>
      <c r="K800" t="s">
        <v>432</v>
      </c>
      <c r="L800">
        <v>20</v>
      </c>
    </row>
    <row r="801" spans="10:12">
      <c r="J801" t="s">
        <v>1307</v>
      </c>
      <c r="K801" t="s">
        <v>433</v>
      </c>
      <c r="L801">
        <v>20</v>
      </c>
    </row>
    <row r="802" spans="10:12">
      <c r="J802" t="s">
        <v>1308</v>
      </c>
      <c r="K802" t="s">
        <v>431</v>
      </c>
      <c r="L802">
        <v>20</v>
      </c>
    </row>
    <row r="803" spans="10:12">
      <c r="J803" t="s">
        <v>1309</v>
      </c>
      <c r="K803" t="s">
        <v>431</v>
      </c>
      <c r="L803">
        <v>20</v>
      </c>
    </row>
    <row r="804" spans="10:12">
      <c r="J804" t="s">
        <v>1310</v>
      </c>
      <c r="K804" t="s">
        <v>427</v>
      </c>
      <c r="L804">
        <v>20</v>
      </c>
    </row>
    <row r="805" spans="10:12">
      <c r="J805" t="s">
        <v>1311</v>
      </c>
      <c r="K805" t="s">
        <v>168</v>
      </c>
      <c r="L805">
        <v>20</v>
      </c>
    </row>
    <row r="806" spans="10:12">
      <c r="J806" t="s">
        <v>1312</v>
      </c>
      <c r="K806" t="s">
        <v>427</v>
      </c>
      <c r="L806">
        <v>20</v>
      </c>
    </row>
    <row r="807" spans="10:12">
      <c r="J807" t="s">
        <v>1313</v>
      </c>
      <c r="K807" t="s">
        <v>431</v>
      </c>
      <c r="L807">
        <v>20</v>
      </c>
    </row>
    <row r="808" spans="10:12">
      <c r="J808" t="s">
        <v>1314</v>
      </c>
      <c r="K808" t="s">
        <v>431</v>
      </c>
      <c r="L808">
        <v>20</v>
      </c>
    </row>
    <row r="809" spans="10:12">
      <c r="J809" t="s">
        <v>1315</v>
      </c>
      <c r="K809" t="s">
        <v>433</v>
      </c>
      <c r="L809">
        <v>19</v>
      </c>
    </row>
    <row r="810" spans="10:12">
      <c r="J810" t="s">
        <v>1316</v>
      </c>
      <c r="K810" t="s">
        <v>431</v>
      </c>
      <c r="L810">
        <v>19</v>
      </c>
    </row>
    <row r="811" spans="10:12">
      <c r="J811" t="s">
        <v>1317</v>
      </c>
      <c r="K811" t="s">
        <v>427</v>
      </c>
      <c r="L811">
        <v>19</v>
      </c>
    </row>
    <row r="812" spans="10:12">
      <c r="J812" t="s">
        <v>1318</v>
      </c>
      <c r="K812" t="s">
        <v>432</v>
      </c>
      <c r="L812">
        <v>19</v>
      </c>
    </row>
    <row r="813" spans="10:12">
      <c r="J813" t="s">
        <v>1319</v>
      </c>
      <c r="K813" t="s">
        <v>427</v>
      </c>
      <c r="L813">
        <v>19</v>
      </c>
    </row>
    <row r="814" spans="10:12">
      <c r="J814" t="s">
        <v>1320</v>
      </c>
      <c r="K814" t="s">
        <v>431</v>
      </c>
      <c r="L814">
        <v>19</v>
      </c>
    </row>
    <row r="815" spans="10:12">
      <c r="J815" t="s">
        <v>1321</v>
      </c>
      <c r="K815" t="s">
        <v>431</v>
      </c>
      <c r="L815">
        <v>19</v>
      </c>
    </row>
    <row r="816" spans="10:12">
      <c r="J816" t="s">
        <v>1322</v>
      </c>
      <c r="K816" t="s">
        <v>431</v>
      </c>
      <c r="L816">
        <v>19</v>
      </c>
    </row>
    <row r="817" spans="10:12">
      <c r="J817" t="s">
        <v>1323</v>
      </c>
      <c r="K817" t="s">
        <v>431</v>
      </c>
      <c r="L817">
        <v>19</v>
      </c>
    </row>
    <row r="818" spans="10:12">
      <c r="J818" t="s">
        <v>1324</v>
      </c>
      <c r="K818" t="s">
        <v>431</v>
      </c>
      <c r="L818">
        <v>19</v>
      </c>
    </row>
    <row r="819" spans="10:12">
      <c r="J819" t="s">
        <v>1325</v>
      </c>
      <c r="K819" t="s">
        <v>433</v>
      </c>
      <c r="L819">
        <v>19</v>
      </c>
    </row>
    <row r="820" spans="10:12">
      <c r="J820" t="s">
        <v>1326</v>
      </c>
      <c r="K820" t="s">
        <v>433</v>
      </c>
      <c r="L820">
        <v>19</v>
      </c>
    </row>
    <row r="821" spans="10:12">
      <c r="J821" t="s">
        <v>1327</v>
      </c>
      <c r="K821" t="s">
        <v>432</v>
      </c>
      <c r="L821">
        <v>19</v>
      </c>
    </row>
    <row r="822" spans="10:12">
      <c r="J822" t="s">
        <v>1328</v>
      </c>
      <c r="K822" t="s">
        <v>431</v>
      </c>
      <c r="L822">
        <v>19</v>
      </c>
    </row>
    <row r="823" spans="10:12">
      <c r="J823" t="s">
        <v>1329</v>
      </c>
      <c r="K823" t="s">
        <v>432</v>
      </c>
      <c r="L823">
        <v>19</v>
      </c>
    </row>
    <row r="824" spans="10:12">
      <c r="J824" t="s">
        <v>1330</v>
      </c>
      <c r="K824" t="s">
        <v>427</v>
      </c>
      <c r="L824">
        <v>19</v>
      </c>
    </row>
    <row r="825" spans="10:12">
      <c r="J825" t="s">
        <v>1331</v>
      </c>
      <c r="K825" t="s">
        <v>578</v>
      </c>
      <c r="L825">
        <v>18</v>
      </c>
    </row>
    <row r="826" spans="10:12">
      <c r="J826" t="s">
        <v>1332</v>
      </c>
      <c r="K826" t="s">
        <v>433</v>
      </c>
      <c r="L826">
        <v>18</v>
      </c>
    </row>
    <row r="827" spans="10:12">
      <c r="J827" t="s">
        <v>1333</v>
      </c>
      <c r="L827">
        <v>18</v>
      </c>
    </row>
    <row r="828" spans="10:12">
      <c r="J828" t="s">
        <v>1334</v>
      </c>
      <c r="K828" t="s">
        <v>429</v>
      </c>
      <c r="L828">
        <v>18</v>
      </c>
    </row>
    <row r="829" spans="10:12">
      <c r="J829" t="s">
        <v>1335</v>
      </c>
      <c r="K829" t="s">
        <v>431</v>
      </c>
      <c r="L829">
        <v>18</v>
      </c>
    </row>
    <row r="830" spans="10:12">
      <c r="J830" t="s">
        <v>1336</v>
      </c>
      <c r="K830" t="s">
        <v>427</v>
      </c>
      <c r="L830">
        <v>18</v>
      </c>
    </row>
    <row r="831" spans="10:12">
      <c r="J831" t="s">
        <v>1337</v>
      </c>
      <c r="K831" t="s">
        <v>431</v>
      </c>
      <c r="L831">
        <v>18</v>
      </c>
    </row>
    <row r="832" spans="10:12">
      <c r="J832" t="s">
        <v>1338</v>
      </c>
      <c r="K832" t="s">
        <v>429</v>
      </c>
      <c r="L832">
        <v>18</v>
      </c>
    </row>
    <row r="833" spans="10:12">
      <c r="J833" t="s">
        <v>1339</v>
      </c>
      <c r="L833">
        <v>18</v>
      </c>
    </row>
    <row r="834" spans="10:12">
      <c r="J834" t="s">
        <v>1340</v>
      </c>
      <c r="K834" t="s">
        <v>427</v>
      </c>
      <c r="L834">
        <v>18</v>
      </c>
    </row>
    <row r="835" spans="10:12">
      <c r="J835" t="s">
        <v>1341</v>
      </c>
      <c r="K835" t="s">
        <v>427</v>
      </c>
      <c r="L835">
        <v>18</v>
      </c>
    </row>
    <row r="836" spans="10:12">
      <c r="J836" t="s">
        <v>1342</v>
      </c>
      <c r="K836" t="s">
        <v>427</v>
      </c>
      <c r="L836">
        <v>18</v>
      </c>
    </row>
    <row r="837" spans="10:12">
      <c r="J837" t="s">
        <v>1343</v>
      </c>
      <c r="K837" t="s">
        <v>433</v>
      </c>
      <c r="L837">
        <v>18</v>
      </c>
    </row>
    <row r="838" spans="10:12">
      <c r="J838" t="s">
        <v>1344</v>
      </c>
      <c r="K838" t="s">
        <v>431</v>
      </c>
      <c r="L838">
        <v>17</v>
      </c>
    </row>
    <row r="839" spans="10:12">
      <c r="J839" t="s">
        <v>1345</v>
      </c>
      <c r="K839" t="s">
        <v>431</v>
      </c>
      <c r="L839">
        <v>17</v>
      </c>
    </row>
    <row r="840" spans="10:12">
      <c r="J840" t="s">
        <v>1346</v>
      </c>
      <c r="K840" t="s">
        <v>433</v>
      </c>
      <c r="L840">
        <v>17</v>
      </c>
    </row>
    <row r="841" spans="10:12">
      <c r="J841" t="s">
        <v>1347</v>
      </c>
      <c r="K841" t="s">
        <v>429</v>
      </c>
      <c r="L841">
        <v>17</v>
      </c>
    </row>
    <row r="842" spans="10:12">
      <c r="J842" t="s">
        <v>1348</v>
      </c>
      <c r="K842" t="s">
        <v>432</v>
      </c>
      <c r="L842">
        <v>17</v>
      </c>
    </row>
    <row r="843" spans="10:12">
      <c r="J843" t="s">
        <v>1349</v>
      </c>
      <c r="K843" t="s">
        <v>432</v>
      </c>
      <c r="L843">
        <v>17</v>
      </c>
    </row>
    <row r="844" spans="10:12">
      <c r="J844" t="s">
        <v>1350</v>
      </c>
      <c r="K844" t="s">
        <v>430</v>
      </c>
      <c r="L844">
        <v>17</v>
      </c>
    </row>
    <row r="845" spans="10:12">
      <c r="J845" t="s">
        <v>1351</v>
      </c>
      <c r="K845" t="s">
        <v>433</v>
      </c>
      <c r="L845">
        <v>17</v>
      </c>
    </row>
    <row r="846" spans="10:12">
      <c r="J846" t="s">
        <v>1352</v>
      </c>
      <c r="K846" t="s">
        <v>431</v>
      </c>
      <c r="L846">
        <v>17</v>
      </c>
    </row>
    <row r="847" spans="10:12">
      <c r="J847" t="s">
        <v>1353</v>
      </c>
      <c r="K847" t="s">
        <v>432</v>
      </c>
      <c r="L847">
        <v>17</v>
      </c>
    </row>
    <row r="848" spans="10:12">
      <c r="J848" t="s">
        <v>1354</v>
      </c>
      <c r="K848" t="s">
        <v>431</v>
      </c>
      <c r="L848">
        <v>17</v>
      </c>
    </row>
    <row r="849" spans="10:12">
      <c r="J849" t="s">
        <v>1355</v>
      </c>
      <c r="K849" t="s">
        <v>433</v>
      </c>
      <c r="L849">
        <v>17</v>
      </c>
    </row>
    <row r="850" spans="10:12">
      <c r="J850" t="s">
        <v>1356</v>
      </c>
      <c r="K850" t="s">
        <v>430</v>
      </c>
      <c r="L850">
        <v>17</v>
      </c>
    </row>
    <row r="851" spans="10:12">
      <c r="J851" t="s">
        <v>1357</v>
      </c>
      <c r="K851" t="s">
        <v>427</v>
      </c>
      <c r="L851">
        <v>17</v>
      </c>
    </row>
    <row r="852" spans="10:12">
      <c r="J852" t="s">
        <v>1358</v>
      </c>
      <c r="K852" t="s">
        <v>427</v>
      </c>
      <c r="L852">
        <v>17</v>
      </c>
    </row>
    <row r="853" spans="10:12">
      <c r="J853" t="s">
        <v>1356</v>
      </c>
      <c r="K853" t="s">
        <v>429</v>
      </c>
      <c r="L853">
        <v>17</v>
      </c>
    </row>
    <row r="854" spans="10:12">
      <c r="J854" t="s">
        <v>1359</v>
      </c>
      <c r="K854" t="s">
        <v>433</v>
      </c>
      <c r="L854">
        <v>17</v>
      </c>
    </row>
    <row r="855" spans="10:12">
      <c r="J855" t="s">
        <v>1360</v>
      </c>
      <c r="K855" t="s">
        <v>427</v>
      </c>
      <c r="L855">
        <v>17</v>
      </c>
    </row>
    <row r="856" spans="10:12">
      <c r="J856" t="s">
        <v>1361</v>
      </c>
      <c r="K856" t="s">
        <v>429</v>
      </c>
      <c r="L856">
        <v>17</v>
      </c>
    </row>
    <row r="857" spans="10:12">
      <c r="J857" t="s">
        <v>1362</v>
      </c>
      <c r="K857" t="s">
        <v>431</v>
      </c>
      <c r="L857">
        <v>16</v>
      </c>
    </row>
    <row r="858" spans="10:12">
      <c r="J858" t="s">
        <v>1363</v>
      </c>
      <c r="K858" t="s">
        <v>433</v>
      </c>
      <c r="L858">
        <v>16</v>
      </c>
    </row>
    <row r="859" spans="10:12">
      <c r="J859" t="s">
        <v>1364</v>
      </c>
      <c r="K859" t="s">
        <v>431</v>
      </c>
      <c r="L859">
        <v>16</v>
      </c>
    </row>
    <row r="860" spans="10:12">
      <c r="J860" t="s">
        <v>1365</v>
      </c>
      <c r="K860" t="s">
        <v>431</v>
      </c>
      <c r="L860">
        <v>16</v>
      </c>
    </row>
    <row r="861" spans="10:12">
      <c r="J861" t="s">
        <v>1366</v>
      </c>
      <c r="K861" t="s">
        <v>427</v>
      </c>
      <c r="L861">
        <v>16</v>
      </c>
    </row>
    <row r="862" spans="10:12">
      <c r="J862" t="s">
        <v>1367</v>
      </c>
      <c r="K862" t="s">
        <v>431</v>
      </c>
      <c r="L862">
        <v>16</v>
      </c>
    </row>
    <row r="863" spans="10:12">
      <c r="J863" t="s">
        <v>1368</v>
      </c>
      <c r="K863" t="s">
        <v>430</v>
      </c>
      <c r="L863">
        <v>16</v>
      </c>
    </row>
    <row r="864" spans="10:12">
      <c r="J864" t="s">
        <v>1365</v>
      </c>
      <c r="K864" t="s">
        <v>429</v>
      </c>
      <c r="L864">
        <v>16</v>
      </c>
    </row>
    <row r="865" spans="10:12">
      <c r="J865" t="s">
        <v>1369</v>
      </c>
      <c r="K865" t="s">
        <v>431</v>
      </c>
      <c r="L865">
        <v>16</v>
      </c>
    </row>
    <row r="866" spans="10:12">
      <c r="J866" t="s">
        <v>1370</v>
      </c>
      <c r="K866" t="s">
        <v>427</v>
      </c>
      <c r="L866">
        <v>16</v>
      </c>
    </row>
    <row r="867" spans="10:12">
      <c r="J867" t="s">
        <v>1371</v>
      </c>
      <c r="K867" t="s">
        <v>433</v>
      </c>
      <c r="L867">
        <v>16</v>
      </c>
    </row>
    <row r="868" spans="10:12">
      <c r="J868" t="s">
        <v>1372</v>
      </c>
      <c r="K868" t="s">
        <v>430</v>
      </c>
      <c r="L868">
        <v>16</v>
      </c>
    </row>
    <row r="869" spans="10:12">
      <c r="J869" t="s">
        <v>1373</v>
      </c>
      <c r="K869" t="s">
        <v>431</v>
      </c>
      <c r="L869">
        <v>16</v>
      </c>
    </row>
    <row r="870" spans="10:12">
      <c r="J870" t="s">
        <v>1374</v>
      </c>
      <c r="K870" t="s">
        <v>433</v>
      </c>
      <c r="L870">
        <v>15</v>
      </c>
    </row>
    <row r="871" spans="10:12">
      <c r="J871" t="s">
        <v>1375</v>
      </c>
      <c r="K871" t="s">
        <v>429</v>
      </c>
      <c r="L871">
        <v>15</v>
      </c>
    </row>
    <row r="872" spans="10:12">
      <c r="J872" t="s">
        <v>1376</v>
      </c>
      <c r="K872" t="s">
        <v>429</v>
      </c>
      <c r="L872">
        <v>15</v>
      </c>
    </row>
    <row r="873" spans="10:12">
      <c r="J873" t="s">
        <v>1377</v>
      </c>
      <c r="K873" t="s">
        <v>431</v>
      </c>
      <c r="L873">
        <v>15</v>
      </c>
    </row>
    <row r="874" spans="10:12">
      <c r="J874" t="s">
        <v>1378</v>
      </c>
      <c r="K874" t="s">
        <v>429</v>
      </c>
      <c r="L874">
        <v>15</v>
      </c>
    </row>
    <row r="875" spans="10:12">
      <c r="J875" t="s">
        <v>1379</v>
      </c>
      <c r="K875" t="s">
        <v>427</v>
      </c>
      <c r="L875">
        <v>15</v>
      </c>
    </row>
    <row r="876" spans="10:12">
      <c r="J876" t="s">
        <v>1380</v>
      </c>
      <c r="K876" t="s">
        <v>431</v>
      </c>
      <c r="L876">
        <v>15</v>
      </c>
    </row>
    <row r="877" spans="10:12">
      <c r="J877" t="s">
        <v>1381</v>
      </c>
      <c r="K877" t="s">
        <v>430</v>
      </c>
      <c r="L877">
        <v>15</v>
      </c>
    </row>
    <row r="878" spans="10:12">
      <c r="J878" t="s">
        <v>1382</v>
      </c>
      <c r="K878" t="s">
        <v>431</v>
      </c>
      <c r="L878">
        <v>15</v>
      </c>
    </row>
    <row r="879" spans="10:12">
      <c r="J879" t="s">
        <v>1383</v>
      </c>
      <c r="K879" t="s">
        <v>429</v>
      </c>
      <c r="L879">
        <v>15</v>
      </c>
    </row>
    <row r="880" spans="10:12">
      <c r="J880" t="s">
        <v>1384</v>
      </c>
      <c r="K880" t="s">
        <v>427</v>
      </c>
      <c r="L880">
        <v>15</v>
      </c>
    </row>
    <row r="881" spans="10:12">
      <c r="J881" t="s">
        <v>1385</v>
      </c>
      <c r="K881" t="s">
        <v>433</v>
      </c>
      <c r="L881">
        <v>15</v>
      </c>
    </row>
    <row r="882" spans="10:12">
      <c r="J882" t="s">
        <v>1386</v>
      </c>
      <c r="K882" t="s">
        <v>432</v>
      </c>
      <c r="L882">
        <v>15</v>
      </c>
    </row>
    <row r="883" spans="10:12">
      <c r="J883" t="s">
        <v>1378</v>
      </c>
      <c r="K883" t="s">
        <v>431</v>
      </c>
      <c r="L883">
        <v>15</v>
      </c>
    </row>
    <row r="884" spans="10:12">
      <c r="J884" t="s">
        <v>1387</v>
      </c>
      <c r="K884" t="s">
        <v>432</v>
      </c>
      <c r="L884">
        <v>15</v>
      </c>
    </row>
    <row r="885" spans="10:12">
      <c r="J885" t="s">
        <v>1388</v>
      </c>
      <c r="K885" t="s">
        <v>429</v>
      </c>
      <c r="L885">
        <v>15</v>
      </c>
    </row>
    <row r="886" spans="10:12">
      <c r="J886" t="s">
        <v>1389</v>
      </c>
      <c r="K886" t="s">
        <v>427</v>
      </c>
      <c r="L886">
        <v>15</v>
      </c>
    </row>
    <row r="887" spans="10:12">
      <c r="J887" t="s">
        <v>1382</v>
      </c>
      <c r="L887">
        <v>15</v>
      </c>
    </row>
    <row r="888" spans="10:12">
      <c r="J888" t="s">
        <v>1390</v>
      </c>
      <c r="K888" t="s">
        <v>427</v>
      </c>
      <c r="L888">
        <v>15</v>
      </c>
    </row>
    <row r="889" spans="10:12">
      <c r="J889" t="s">
        <v>1391</v>
      </c>
      <c r="K889" t="s">
        <v>433</v>
      </c>
      <c r="L889">
        <v>14</v>
      </c>
    </row>
    <row r="890" spans="10:12">
      <c r="J890" t="s">
        <v>1392</v>
      </c>
      <c r="K890" t="s">
        <v>433</v>
      </c>
      <c r="L890">
        <v>14</v>
      </c>
    </row>
    <row r="891" spans="10:12">
      <c r="J891" t="s">
        <v>1393</v>
      </c>
      <c r="K891" t="s">
        <v>432</v>
      </c>
      <c r="L891">
        <v>14</v>
      </c>
    </row>
    <row r="892" spans="10:12">
      <c r="J892" t="s">
        <v>1394</v>
      </c>
      <c r="K892" t="s">
        <v>430</v>
      </c>
      <c r="L892">
        <v>14</v>
      </c>
    </row>
    <row r="893" spans="10:12">
      <c r="J893" t="s">
        <v>1395</v>
      </c>
      <c r="K893" t="s">
        <v>427</v>
      </c>
      <c r="L893">
        <v>14</v>
      </c>
    </row>
    <row r="894" spans="10:12">
      <c r="J894" t="s">
        <v>1396</v>
      </c>
      <c r="K894" t="s">
        <v>431</v>
      </c>
      <c r="L894">
        <v>14</v>
      </c>
    </row>
    <row r="895" spans="10:12">
      <c r="J895" t="s">
        <v>1397</v>
      </c>
      <c r="K895" t="s">
        <v>427</v>
      </c>
      <c r="L895">
        <v>14</v>
      </c>
    </row>
    <row r="896" spans="10:12">
      <c r="J896" t="s">
        <v>1398</v>
      </c>
      <c r="K896" t="s">
        <v>427</v>
      </c>
      <c r="L896">
        <v>14</v>
      </c>
    </row>
    <row r="897" spans="10:12">
      <c r="J897" t="s">
        <v>1399</v>
      </c>
      <c r="K897" t="s">
        <v>431</v>
      </c>
      <c r="L897">
        <v>14</v>
      </c>
    </row>
    <row r="898" spans="10:12">
      <c r="J898" t="s">
        <v>1400</v>
      </c>
      <c r="K898" t="s">
        <v>427</v>
      </c>
      <c r="L898">
        <v>14</v>
      </c>
    </row>
    <row r="899" spans="10:12">
      <c r="J899" t="s">
        <v>1401</v>
      </c>
      <c r="K899" t="s">
        <v>431</v>
      </c>
      <c r="L899">
        <v>14</v>
      </c>
    </row>
    <row r="900" spans="10:12">
      <c r="J900" t="s">
        <v>1402</v>
      </c>
      <c r="K900" t="s">
        <v>432</v>
      </c>
      <c r="L900">
        <v>14</v>
      </c>
    </row>
    <row r="901" spans="10:12">
      <c r="J901" t="s">
        <v>1403</v>
      </c>
      <c r="L901">
        <v>14</v>
      </c>
    </row>
    <row r="902" spans="10:12">
      <c r="J902" t="s">
        <v>1404</v>
      </c>
      <c r="K902" t="s">
        <v>432</v>
      </c>
      <c r="L902">
        <v>14</v>
      </c>
    </row>
    <row r="903" spans="10:12">
      <c r="J903" t="s">
        <v>1405</v>
      </c>
      <c r="K903" t="s">
        <v>432</v>
      </c>
      <c r="L903">
        <v>14</v>
      </c>
    </row>
    <row r="904" spans="10:12">
      <c r="J904" t="s">
        <v>1406</v>
      </c>
      <c r="K904" t="s">
        <v>429</v>
      </c>
      <c r="L904">
        <v>14</v>
      </c>
    </row>
    <row r="905" spans="10:12">
      <c r="J905" t="s">
        <v>1407</v>
      </c>
      <c r="K905" t="s">
        <v>431</v>
      </c>
      <c r="L905">
        <v>14</v>
      </c>
    </row>
    <row r="906" spans="10:12">
      <c r="J906" t="s">
        <v>1408</v>
      </c>
      <c r="K906" t="s">
        <v>431</v>
      </c>
      <c r="L906">
        <v>14</v>
      </c>
    </row>
    <row r="907" spans="10:12">
      <c r="J907" t="s">
        <v>1409</v>
      </c>
      <c r="K907" t="s">
        <v>427</v>
      </c>
      <c r="L907">
        <v>14</v>
      </c>
    </row>
    <row r="908" spans="10:12">
      <c r="J908" t="s">
        <v>1410</v>
      </c>
      <c r="K908" t="s">
        <v>427</v>
      </c>
      <c r="L908">
        <v>14</v>
      </c>
    </row>
    <row r="909" spans="10:12">
      <c r="J909" t="s">
        <v>1411</v>
      </c>
      <c r="K909" t="s">
        <v>427</v>
      </c>
      <c r="L909">
        <v>14</v>
      </c>
    </row>
    <row r="910" spans="10:12">
      <c r="J910" t="s">
        <v>1412</v>
      </c>
      <c r="K910" t="s">
        <v>433</v>
      </c>
      <c r="L910">
        <v>13</v>
      </c>
    </row>
    <row r="911" spans="10:12">
      <c r="J911" t="s">
        <v>1413</v>
      </c>
      <c r="K911" t="s">
        <v>429</v>
      </c>
      <c r="L911">
        <v>13</v>
      </c>
    </row>
    <row r="912" spans="10:12">
      <c r="J912" t="s">
        <v>1414</v>
      </c>
      <c r="K912" t="s">
        <v>431</v>
      </c>
      <c r="L912">
        <v>13</v>
      </c>
    </row>
    <row r="913" spans="10:12">
      <c r="J913" t="s">
        <v>1415</v>
      </c>
      <c r="K913" t="s">
        <v>431</v>
      </c>
      <c r="L913">
        <v>13</v>
      </c>
    </row>
    <row r="914" spans="10:12">
      <c r="J914" t="s">
        <v>1416</v>
      </c>
      <c r="K914" t="s">
        <v>431</v>
      </c>
      <c r="L914">
        <v>13</v>
      </c>
    </row>
    <row r="915" spans="10:12">
      <c r="J915" t="s">
        <v>1417</v>
      </c>
      <c r="K915" t="s">
        <v>431</v>
      </c>
      <c r="L915">
        <v>13</v>
      </c>
    </row>
    <row r="916" spans="10:12">
      <c r="J916" t="s">
        <v>1418</v>
      </c>
      <c r="K916" t="s">
        <v>427</v>
      </c>
      <c r="L916">
        <v>13</v>
      </c>
    </row>
    <row r="917" spans="10:12">
      <c r="J917" t="s">
        <v>1419</v>
      </c>
      <c r="K917" t="s">
        <v>429</v>
      </c>
      <c r="L917">
        <v>13</v>
      </c>
    </row>
    <row r="918" spans="10:12">
      <c r="J918" t="s">
        <v>1420</v>
      </c>
      <c r="K918" t="s">
        <v>429</v>
      </c>
      <c r="L918">
        <v>13</v>
      </c>
    </row>
    <row r="919" spans="10:12">
      <c r="J919" t="s">
        <v>1421</v>
      </c>
      <c r="K919" t="s">
        <v>429</v>
      </c>
      <c r="L919">
        <v>13</v>
      </c>
    </row>
    <row r="920" spans="10:12">
      <c r="J920" t="s">
        <v>1422</v>
      </c>
      <c r="K920" t="s">
        <v>430</v>
      </c>
      <c r="L920">
        <v>13</v>
      </c>
    </row>
    <row r="921" spans="10:12">
      <c r="J921" t="s">
        <v>1423</v>
      </c>
      <c r="K921" t="s">
        <v>430</v>
      </c>
      <c r="L921">
        <v>13</v>
      </c>
    </row>
    <row r="922" spans="10:12">
      <c r="J922" t="s">
        <v>1424</v>
      </c>
      <c r="K922" t="s">
        <v>429</v>
      </c>
      <c r="L922">
        <v>13</v>
      </c>
    </row>
    <row r="923" spans="10:12">
      <c r="J923" t="s">
        <v>1425</v>
      </c>
      <c r="K923" t="s">
        <v>431</v>
      </c>
      <c r="L923">
        <v>13</v>
      </c>
    </row>
    <row r="924" spans="10:12">
      <c r="J924" t="s">
        <v>1426</v>
      </c>
      <c r="K924" t="s">
        <v>429</v>
      </c>
      <c r="L924">
        <v>13</v>
      </c>
    </row>
    <row r="925" spans="10:12">
      <c r="J925" t="s">
        <v>1427</v>
      </c>
      <c r="K925" t="s">
        <v>433</v>
      </c>
      <c r="L925">
        <v>13</v>
      </c>
    </row>
    <row r="926" spans="10:12">
      <c r="J926" t="s">
        <v>1428</v>
      </c>
      <c r="K926" t="s">
        <v>433</v>
      </c>
      <c r="L926">
        <v>13</v>
      </c>
    </row>
    <row r="927" spans="10:12">
      <c r="J927" t="s">
        <v>1429</v>
      </c>
      <c r="K927" t="s">
        <v>431</v>
      </c>
      <c r="L927">
        <v>13</v>
      </c>
    </row>
    <row r="928" spans="10:12">
      <c r="J928" t="s">
        <v>1430</v>
      </c>
      <c r="K928" t="s">
        <v>431</v>
      </c>
      <c r="L928">
        <v>12</v>
      </c>
    </row>
    <row r="929" spans="10:12">
      <c r="J929" t="s">
        <v>1431</v>
      </c>
      <c r="K929" t="s">
        <v>431</v>
      </c>
      <c r="L929">
        <v>12</v>
      </c>
    </row>
    <row r="930" spans="10:12">
      <c r="J930" t="s">
        <v>1432</v>
      </c>
      <c r="K930" t="s">
        <v>427</v>
      </c>
      <c r="L930">
        <v>12</v>
      </c>
    </row>
    <row r="931" spans="10:12">
      <c r="J931" t="s">
        <v>1433</v>
      </c>
      <c r="L931">
        <v>12</v>
      </c>
    </row>
    <row r="932" spans="10:12">
      <c r="J932" t="s">
        <v>1434</v>
      </c>
      <c r="K932" t="s">
        <v>431</v>
      </c>
      <c r="L932">
        <v>12</v>
      </c>
    </row>
    <row r="933" spans="10:12">
      <c r="J933" t="s">
        <v>1435</v>
      </c>
      <c r="K933" t="s">
        <v>431</v>
      </c>
      <c r="L933">
        <v>12</v>
      </c>
    </row>
    <row r="934" spans="10:12">
      <c r="J934" t="s">
        <v>1436</v>
      </c>
      <c r="K934" t="s">
        <v>433</v>
      </c>
      <c r="L934">
        <v>12</v>
      </c>
    </row>
    <row r="935" spans="10:12">
      <c r="J935" t="s">
        <v>1437</v>
      </c>
      <c r="K935" t="s">
        <v>429</v>
      </c>
      <c r="L935">
        <v>12</v>
      </c>
    </row>
    <row r="936" spans="10:12">
      <c r="J936" t="s">
        <v>1438</v>
      </c>
      <c r="K936" t="s">
        <v>427</v>
      </c>
      <c r="L936">
        <v>12</v>
      </c>
    </row>
    <row r="937" spans="10:12">
      <c r="J937" t="s">
        <v>1439</v>
      </c>
      <c r="K937" t="s">
        <v>429</v>
      </c>
      <c r="L937">
        <v>12</v>
      </c>
    </row>
    <row r="938" spans="10:12">
      <c r="J938" t="s">
        <v>1440</v>
      </c>
      <c r="K938" t="s">
        <v>431</v>
      </c>
      <c r="L938">
        <v>12</v>
      </c>
    </row>
    <row r="939" spans="10:12">
      <c r="J939" t="s">
        <v>1441</v>
      </c>
      <c r="K939" t="s">
        <v>431</v>
      </c>
      <c r="L939">
        <v>12</v>
      </c>
    </row>
    <row r="940" spans="10:12">
      <c r="J940" t="s">
        <v>1442</v>
      </c>
      <c r="K940" t="s">
        <v>430</v>
      </c>
      <c r="L940">
        <v>12</v>
      </c>
    </row>
    <row r="941" spans="10:12">
      <c r="J941" t="s">
        <v>1443</v>
      </c>
      <c r="K941" t="s">
        <v>431</v>
      </c>
      <c r="L941">
        <v>12</v>
      </c>
    </row>
    <row r="942" spans="10:12">
      <c r="J942" t="s">
        <v>1444</v>
      </c>
      <c r="K942" t="s">
        <v>431</v>
      </c>
      <c r="L942">
        <v>12</v>
      </c>
    </row>
    <row r="943" spans="10:12">
      <c r="J943" t="s">
        <v>1445</v>
      </c>
      <c r="K943" t="s">
        <v>429</v>
      </c>
      <c r="L943">
        <v>12</v>
      </c>
    </row>
    <row r="944" spans="10:12">
      <c r="J944" t="s">
        <v>1446</v>
      </c>
      <c r="K944" t="s">
        <v>427</v>
      </c>
      <c r="L944">
        <v>12</v>
      </c>
    </row>
    <row r="945" spans="10:12">
      <c r="J945" t="s">
        <v>1447</v>
      </c>
      <c r="K945" t="s">
        <v>427</v>
      </c>
      <c r="L945">
        <v>11</v>
      </c>
    </row>
    <row r="946" spans="10:12">
      <c r="J946" t="s">
        <v>1448</v>
      </c>
      <c r="K946" t="s">
        <v>433</v>
      </c>
      <c r="L946">
        <v>11</v>
      </c>
    </row>
    <row r="947" spans="10:12">
      <c r="J947" t="s">
        <v>1449</v>
      </c>
      <c r="K947" t="s">
        <v>431</v>
      </c>
      <c r="L947">
        <v>11</v>
      </c>
    </row>
    <row r="948" spans="10:12">
      <c r="J948" t="s">
        <v>1450</v>
      </c>
      <c r="K948" t="s">
        <v>431</v>
      </c>
      <c r="L948">
        <v>11</v>
      </c>
    </row>
    <row r="949" spans="10:12">
      <c r="J949" t="s">
        <v>1451</v>
      </c>
      <c r="K949" t="s">
        <v>430</v>
      </c>
      <c r="L949">
        <v>11</v>
      </c>
    </row>
    <row r="950" spans="10:12">
      <c r="J950" t="s">
        <v>1450</v>
      </c>
      <c r="K950" t="s">
        <v>429</v>
      </c>
      <c r="L950">
        <v>11</v>
      </c>
    </row>
    <row r="951" spans="10:12">
      <c r="J951" t="s">
        <v>1452</v>
      </c>
      <c r="K951" t="s">
        <v>433</v>
      </c>
      <c r="L951">
        <v>11</v>
      </c>
    </row>
    <row r="952" spans="10:12">
      <c r="J952" t="s">
        <v>1453</v>
      </c>
      <c r="K952" t="s">
        <v>431</v>
      </c>
      <c r="L952">
        <v>11</v>
      </c>
    </row>
    <row r="953" spans="10:12">
      <c r="J953" t="s">
        <v>1454</v>
      </c>
      <c r="K953" t="s">
        <v>429</v>
      </c>
      <c r="L953">
        <v>11</v>
      </c>
    </row>
    <row r="954" spans="10:12">
      <c r="J954" t="s">
        <v>1455</v>
      </c>
      <c r="K954" t="s">
        <v>433</v>
      </c>
      <c r="L954">
        <v>11</v>
      </c>
    </row>
    <row r="955" spans="10:12">
      <c r="J955" t="s">
        <v>1456</v>
      </c>
      <c r="K955" t="s">
        <v>433</v>
      </c>
      <c r="L955">
        <v>11</v>
      </c>
    </row>
    <row r="956" spans="10:12">
      <c r="J956" t="s">
        <v>1457</v>
      </c>
      <c r="K956" t="s">
        <v>429</v>
      </c>
      <c r="L956">
        <v>11</v>
      </c>
    </row>
    <row r="957" spans="10:12">
      <c r="J957" t="s">
        <v>1458</v>
      </c>
      <c r="K957" t="s">
        <v>427</v>
      </c>
      <c r="L957">
        <v>11</v>
      </c>
    </row>
    <row r="958" spans="10:12">
      <c r="J958" t="s">
        <v>1459</v>
      </c>
      <c r="K958" t="s">
        <v>431</v>
      </c>
      <c r="L958">
        <v>11</v>
      </c>
    </row>
    <row r="959" spans="10:12">
      <c r="J959" t="s">
        <v>1460</v>
      </c>
      <c r="K959" t="s">
        <v>431</v>
      </c>
      <c r="L959">
        <v>11</v>
      </c>
    </row>
    <row r="960" spans="10:12">
      <c r="J960" t="s">
        <v>1461</v>
      </c>
      <c r="K960" t="s">
        <v>433</v>
      </c>
      <c r="L960">
        <v>11</v>
      </c>
    </row>
    <row r="961" spans="10:12">
      <c r="J961" t="s">
        <v>1462</v>
      </c>
      <c r="K961" t="s">
        <v>431</v>
      </c>
      <c r="L961">
        <v>11</v>
      </c>
    </row>
    <row r="962" spans="10:12">
      <c r="J962" t="s">
        <v>1463</v>
      </c>
      <c r="K962" t="s">
        <v>433</v>
      </c>
      <c r="L962">
        <v>11</v>
      </c>
    </row>
    <row r="963" spans="10:12">
      <c r="J963" t="s">
        <v>1464</v>
      </c>
      <c r="K963" t="s">
        <v>431</v>
      </c>
      <c r="L963">
        <v>11</v>
      </c>
    </row>
    <row r="964" spans="10:12">
      <c r="J964" t="s">
        <v>1465</v>
      </c>
      <c r="K964" t="s">
        <v>431</v>
      </c>
      <c r="L964">
        <v>11</v>
      </c>
    </row>
    <row r="965" spans="10:12">
      <c r="J965" t="s">
        <v>1466</v>
      </c>
      <c r="K965" t="s">
        <v>431</v>
      </c>
      <c r="L965">
        <v>11</v>
      </c>
    </row>
    <row r="966" spans="10:12">
      <c r="J966" t="s">
        <v>1467</v>
      </c>
      <c r="K966" t="s">
        <v>427</v>
      </c>
      <c r="L966">
        <v>10</v>
      </c>
    </row>
    <row r="967" spans="10:12">
      <c r="J967" t="s">
        <v>1468</v>
      </c>
      <c r="K967" t="s">
        <v>429</v>
      </c>
      <c r="L967">
        <v>10</v>
      </c>
    </row>
    <row r="968" spans="10:12">
      <c r="J968" t="s">
        <v>1469</v>
      </c>
      <c r="K968" t="s">
        <v>427</v>
      </c>
      <c r="L968">
        <v>10</v>
      </c>
    </row>
    <row r="969" spans="10:12">
      <c r="J969" t="s">
        <v>1470</v>
      </c>
      <c r="K969" t="s">
        <v>433</v>
      </c>
      <c r="L969">
        <v>10</v>
      </c>
    </row>
    <row r="970" spans="10:12">
      <c r="J970" t="s">
        <v>1471</v>
      </c>
      <c r="K970" t="s">
        <v>429</v>
      </c>
      <c r="L970">
        <v>10</v>
      </c>
    </row>
    <row r="971" spans="10:12">
      <c r="J971" t="s">
        <v>1472</v>
      </c>
      <c r="K971" t="s">
        <v>433</v>
      </c>
      <c r="L971">
        <v>10</v>
      </c>
    </row>
    <row r="972" spans="10:12">
      <c r="J972" t="s">
        <v>1473</v>
      </c>
      <c r="K972" t="s">
        <v>431</v>
      </c>
      <c r="L972">
        <v>10</v>
      </c>
    </row>
    <row r="973" spans="10:12">
      <c r="J973" t="s">
        <v>1474</v>
      </c>
      <c r="K973" t="s">
        <v>427</v>
      </c>
      <c r="L973">
        <v>10</v>
      </c>
    </row>
    <row r="974" spans="10:12">
      <c r="J974" t="s">
        <v>1475</v>
      </c>
      <c r="K974" t="s">
        <v>431</v>
      </c>
      <c r="L974">
        <v>10</v>
      </c>
    </row>
    <row r="975" spans="10:12">
      <c r="J975" t="s">
        <v>1476</v>
      </c>
      <c r="L975">
        <v>10</v>
      </c>
    </row>
    <row r="976" spans="10:12">
      <c r="J976" t="s">
        <v>1477</v>
      </c>
      <c r="K976" t="s">
        <v>427</v>
      </c>
      <c r="L976">
        <v>10</v>
      </c>
    </row>
    <row r="977" spans="10:12">
      <c r="J977" t="s">
        <v>1478</v>
      </c>
      <c r="K977" t="s">
        <v>427</v>
      </c>
      <c r="L977">
        <v>10</v>
      </c>
    </row>
    <row r="978" spans="10:12">
      <c r="J978" t="s">
        <v>1479</v>
      </c>
      <c r="K978" t="s">
        <v>430</v>
      </c>
      <c r="L978">
        <v>10</v>
      </c>
    </row>
    <row r="979" spans="10:12">
      <c r="J979" t="s">
        <v>1480</v>
      </c>
      <c r="K979" t="s">
        <v>433</v>
      </c>
      <c r="L979">
        <v>10</v>
      </c>
    </row>
    <row r="980" spans="10:12">
      <c r="J980" t="s">
        <v>1481</v>
      </c>
      <c r="K980" t="s">
        <v>431</v>
      </c>
      <c r="L980">
        <v>10</v>
      </c>
    </row>
    <row r="981" spans="10:12">
      <c r="J981" t="s">
        <v>1482</v>
      </c>
      <c r="K981" t="s">
        <v>433</v>
      </c>
      <c r="L981">
        <v>10</v>
      </c>
    </row>
    <row r="982" spans="10:12">
      <c r="J982" t="s">
        <v>1483</v>
      </c>
      <c r="K982" t="s">
        <v>430</v>
      </c>
      <c r="L982">
        <v>10</v>
      </c>
    </row>
    <row r="983" spans="10:12">
      <c r="J983" t="s">
        <v>1484</v>
      </c>
      <c r="K983" t="s">
        <v>431</v>
      </c>
      <c r="L983">
        <v>10</v>
      </c>
    </row>
    <row r="984" spans="10:12">
      <c r="J984" t="s">
        <v>1485</v>
      </c>
      <c r="K984" t="s">
        <v>431</v>
      </c>
      <c r="L984">
        <v>10</v>
      </c>
    </row>
    <row r="985" spans="10:12">
      <c r="J985" t="s">
        <v>1486</v>
      </c>
      <c r="K985" t="s">
        <v>429</v>
      </c>
      <c r="L985">
        <v>10</v>
      </c>
    </row>
    <row r="986" spans="10:12">
      <c r="J986" t="s">
        <v>1487</v>
      </c>
      <c r="K986" t="s">
        <v>429</v>
      </c>
      <c r="L986">
        <v>9</v>
      </c>
    </row>
    <row r="987" spans="10:12">
      <c r="J987" t="s">
        <v>1488</v>
      </c>
      <c r="K987" t="s">
        <v>429</v>
      </c>
      <c r="L987">
        <v>9</v>
      </c>
    </row>
    <row r="988" spans="10:12">
      <c r="J988" t="s">
        <v>1489</v>
      </c>
      <c r="K988" t="s">
        <v>431</v>
      </c>
      <c r="L988">
        <v>9</v>
      </c>
    </row>
    <row r="989" spans="10:12">
      <c r="J989" t="s">
        <v>1490</v>
      </c>
      <c r="K989" t="s">
        <v>429</v>
      </c>
      <c r="L989">
        <v>9</v>
      </c>
    </row>
    <row r="990" spans="10:12">
      <c r="J990" t="s">
        <v>1491</v>
      </c>
      <c r="K990" t="s">
        <v>430</v>
      </c>
      <c r="L990">
        <v>9</v>
      </c>
    </row>
    <row r="991" spans="10:12">
      <c r="J991" t="s">
        <v>1492</v>
      </c>
      <c r="K991" t="s">
        <v>429</v>
      </c>
      <c r="L991">
        <v>9</v>
      </c>
    </row>
    <row r="992" spans="10:12">
      <c r="J992" t="s">
        <v>1493</v>
      </c>
      <c r="K992" t="s">
        <v>427</v>
      </c>
      <c r="L992">
        <v>9</v>
      </c>
    </row>
    <row r="993" spans="10:12">
      <c r="J993" t="s">
        <v>1494</v>
      </c>
      <c r="K993" t="s">
        <v>427</v>
      </c>
      <c r="L993">
        <v>9</v>
      </c>
    </row>
    <row r="994" spans="10:12">
      <c r="J994" t="s">
        <v>1495</v>
      </c>
      <c r="K994" t="s">
        <v>433</v>
      </c>
      <c r="L994">
        <v>9</v>
      </c>
    </row>
    <row r="995" spans="10:12">
      <c r="J995" t="s">
        <v>1496</v>
      </c>
      <c r="K995" t="s">
        <v>433</v>
      </c>
      <c r="L995">
        <v>9</v>
      </c>
    </row>
    <row r="996" spans="10:12">
      <c r="J996" t="s">
        <v>1497</v>
      </c>
      <c r="K996" t="s">
        <v>429</v>
      </c>
      <c r="L996">
        <v>9</v>
      </c>
    </row>
    <row r="997" spans="10:12">
      <c r="J997" t="s">
        <v>1498</v>
      </c>
      <c r="K997" t="s">
        <v>429</v>
      </c>
      <c r="L997">
        <v>9</v>
      </c>
    </row>
    <row r="998" spans="10:12">
      <c r="J998" t="s">
        <v>1499</v>
      </c>
      <c r="K998" t="s">
        <v>429</v>
      </c>
      <c r="L998">
        <v>9</v>
      </c>
    </row>
    <row r="999" spans="10:12">
      <c r="J999" t="s">
        <v>1500</v>
      </c>
      <c r="K999" t="s">
        <v>432</v>
      </c>
      <c r="L999">
        <v>9</v>
      </c>
    </row>
    <row r="1000" spans="10:12">
      <c r="J1000" t="s">
        <v>1501</v>
      </c>
      <c r="K1000" t="s">
        <v>429</v>
      </c>
      <c r="L1000">
        <v>9</v>
      </c>
    </row>
    <row r="1001" spans="10:12">
      <c r="J1001" t="s">
        <v>1502</v>
      </c>
      <c r="K1001" t="s">
        <v>431</v>
      </c>
      <c r="L1001">
        <v>9</v>
      </c>
    </row>
    <row r="1002" spans="10:12">
      <c r="J1002" t="s">
        <v>1503</v>
      </c>
      <c r="K1002" t="s">
        <v>427</v>
      </c>
      <c r="L1002">
        <v>9</v>
      </c>
    </row>
    <row r="1003" spans="10:12">
      <c r="J1003" t="s">
        <v>1504</v>
      </c>
      <c r="K1003" t="s">
        <v>431</v>
      </c>
      <c r="L1003">
        <v>9</v>
      </c>
    </row>
    <row r="1004" spans="10:12">
      <c r="J1004" t="s">
        <v>1505</v>
      </c>
      <c r="K1004" t="s">
        <v>432</v>
      </c>
      <c r="L1004">
        <v>9</v>
      </c>
    </row>
    <row r="1005" spans="10:12">
      <c r="J1005" t="s">
        <v>1506</v>
      </c>
      <c r="K1005" t="s">
        <v>431</v>
      </c>
      <c r="L1005">
        <v>9</v>
      </c>
    </row>
    <row r="1006" spans="10:12">
      <c r="J1006" t="s">
        <v>1507</v>
      </c>
      <c r="K1006" t="s">
        <v>429</v>
      </c>
      <c r="L1006">
        <v>9</v>
      </c>
    </row>
    <row r="1007" spans="10:12">
      <c r="J1007" t="s">
        <v>1508</v>
      </c>
      <c r="K1007" t="s">
        <v>430</v>
      </c>
      <c r="L1007">
        <v>9</v>
      </c>
    </row>
    <row r="1008" spans="10:12">
      <c r="J1008" t="s">
        <v>1509</v>
      </c>
      <c r="K1008" t="s">
        <v>433</v>
      </c>
      <c r="L1008">
        <v>9</v>
      </c>
    </row>
    <row r="1009" spans="10:12">
      <c r="J1009" t="s">
        <v>1510</v>
      </c>
      <c r="K1009" t="s">
        <v>427</v>
      </c>
      <c r="L1009">
        <v>9</v>
      </c>
    </row>
    <row r="1010" spans="10:12">
      <c r="J1010" t="s">
        <v>1497</v>
      </c>
      <c r="L1010">
        <v>9</v>
      </c>
    </row>
    <row r="1011" spans="10:12">
      <c r="J1011" t="s">
        <v>1511</v>
      </c>
      <c r="K1011" t="s">
        <v>427</v>
      </c>
      <c r="L1011">
        <v>9</v>
      </c>
    </row>
    <row r="1012" spans="10:12">
      <c r="J1012" t="s">
        <v>1512</v>
      </c>
      <c r="K1012" t="s">
        <v>427</v>
      </c>
      <c r="L1012">
        <v>9</v>
      </c>
    </row>
    <row r="1013" spans="10:12">
      <c r="J1013" t="s">
        <v>1508</v>
      </c>
      <c r="K1013" t="s">
        <v>429</v>
      </c>
      <c r="L1013">
        <v>9</v>
      </c>
    </row>
    <row r="1014" spans="10:12">
      <c r="J1014" t="s">
        <v>1513</v>
      </c>
      <c r="K1014" t="s">
        <v>431</v>
      </c>
      <c r="L1014">
        <v>9</v>
      </c>
    </row>
    <row r="1015" spans="10:12">
      <c r="J1015" t="s">
        <v>1514</v>
      </c>
      <c r="L1015">
        <v>9</v>
      </c>
    </row>
    <row r="1016" spans="10:12">
      <c r="J1016" t="s">
        <v>1515</v>
      </c>
      <c r="K1016" t="s">
        <v>427</v>
      </c>
      <c r="L1016">
        <v>9</v>
      </c>
    </row>
    <row r="1017" spans="10:12">
      <c r="J1017" t="s">
        <v>1516</v>
      </c>
      <c r="K1017" t="s">
        <v>429</v>
      </c>
      <c r="L1017">
        <v>8</v>
      </c>
    </row>
    <row r="1018" spans="10:12">
      <c r="J1018" t="s">
        <v>1517</v>
      </c>
      <c r="K1018" t="s">
        <v>430</v>
      </c>
      <c r="L1018">
        <v>8</v>
      </c>
    </row>
    <row r="1019" spans="10:12">
      <c r="J1019" t="s">
        <v>1518</v>
      </c>
      <c r="K1019" t="s">
        <v>427</v>
      </c>
      <c r="L1019">
        <v>8</v>
      </c>
    </row>
    <row r="1020" spans="10:12">
      <c r="J1020" t="s">
        <v>1519</v>
      </c>
      <c r="K1020" t="s">
        <v>429</v>
      </c>
      <c r="L1020">
        <v>8</v>
      </c>
    </row>
    <row r="1021" spans="10:12">
      <c r="J1021" t="s">
        <v>1520</v>
      </c>
      <c r="K1021" t="s">
        <v>431</v>
      </c>
      <c r="L1021">
        <v>8</v>
      </c>
    </row>
    <row r="1022" spans="10:12">
      <c r="J1022" t="s">
        <v>1521</v>
      </c>
      <c r="K1022" t="s">
        <v>429</v>
      </c>
      <c r="L1022">
        <v>8</v>
      </c>
    </row>
    <row r="1023" spans="10:12">
      <c r="J1023" t="s">
        <v>1522</v>
      </c>
      <c r="K1023" t="s">
        <v>427</v>
      </c>
      <c r="L1023">
        <v>8</v>
      </c>
    </row>
    <row r="1024" spans="10:12">
      <c r="J1024" t="s">
        <v>1523</v>
      </c>
      <c r="K1024" t="s">
        <v>433</v>
      </c>
      <c r="L1024">
        <v>8</v>
      </c>
    </row>
    <row r="1025" spans="10:12">
      <c r="J1025" t="s">
        <v>1524</v>
      </c>
      <c r="K1025" t="s">
        <v>429</v>
      </c>
      <c r="L1025">
        <v>8</v>
      </c>
    </row>
    <row r="1026" spans="10:12">
      <c r="J1026" t="s">
        <v>1525</v>
      </c>
      <c r="K1026" t="s">
        <v>431</v>
      </c>
      <c r="L1026">
        <v>8</v>
      </c>
    </row>
    <row r="1027" spans="10:12">
      <c r="J1027" t="s">
        <v>1526</v>
      </c>
      <c r="K1027" t="s">
        <v>429</v>
      </c>
      <c r="L1027">
        <v>8</v>
      </c>
    </row>
    <row r="1028" spans="10:12">
      <c r="J1028" t="s">
        <v>1527</v>
      </c>
      <c r="L1028">
        <v>8</v>
      </c>
    </row>
    <row r="1029" spans="10:12">
      <c r="J1029" t="s">
        <v>1528</v>
      </c>
      <c r="K1029" t="s">
        <v>429</v>
      </c>
      <c r="L1029">
        <v>8</v>
      </c>
    </row>
    <row r="1030" spans="10:12">
      <c r="J1030" t="s">
        <v>1529</v>
      </c>
      <c r="K1030" t="s">
        <v>427</v>
      </c>
      <c r="L1030">
        <v>8</v>
      </c>
    </row>
    <row r="1031" spans="10:12">
      <c r="J1031" t="s">
        <v>1530</v>
      </c>
      <c r="K1031" t="s">
        <v>431</v>
      </c>
      <c r="L1031">
        <v>8</v>
      </c>
    </row>
    <row r="1032" spans="10:12">
      <c r="J1032" t="s">
        <v>1531</v>
      </c>
      <c r="K1032" t="s">
        <v>429</v>
      </c>
      <c r="L1032">
        <v>8</v>
      </c>
    </row>
    <row r="1033" spans="10:12">
      <c r="J1033" t="s">
        <v>1531</v>
      </c>
      <c r="L1033">
        <v>8</v>
      </c>
    </row>
    <row r="1034" spans="10:12">
      <c r="J1034" t="s">
        <v>1532</v>
      </c>
      <c r="K1034" t="s">
        <v>430</v>
      </c>
      <c r="L1034">
        <v>8</v>
      </c>
    </row>
    <row r="1035" spans="10:12">
      <c r="J1035" t="s">
        <v>1533</v>
      </c>
      <c r="K1035" t="s">
        <v>433</v>
      </c>
      <c r="L1035">
        <v>8</v>
      </c>
    </row>
    <row r="1036" spans="10:12">
      <c r="J1036" t="s">
        <v>1534</v>
      </c>
      <c r="K1036" t="s">
        <v>427</v>
      </c>
      <c r="L1036">
        <v>8</v>
      </c>
    </row>
    <row r="1037" spans="10:12">
      <c r="J1037" t="s">
        <v>1535</v>
      </c>
      <c r="K1037" t="s">
        <v>432</v>
      </c>
      <c r="L1037">
        <v>8</v>
      </c>
    </row>
    <row r="1038" spans="10:12">
      <c r="J1038" t="s">
        <v>1527</v>
      </c>
      <c r="K1038" t="s">
        <v>429</v>
      </c>
      <c r="L1038">
        <v>8</v>
      </c>
    </row>
    <row r="1039" spans="10:12">
      <c r="J1039" t="s">
        <v>1536</v>
      </c>
      <c r="K1039" t="s">
        <v>431</v>
      </c>
      <c r="L1039">
        <v>8</v>
      </c>
    </row>
    <row r="1040" spans="10:12">
      <c r="J1040" t="s">
        <v>1537</v>
      </c>
      <c r="K1040" t="s">
        <v>433</v>
      </c>
      <c r="L1040">
        <v>8</v>
      </c>
    </row>
    <row r="1041" spans="10:12">
      <c r="J1041" t="s">
        <v>1538</v>
      </c>
      <c r="K1041" t="s">
        <v>429</v>
      </c>
      <c r="L1041">
        <v>8</v>
      </c>
    </row>
    <row r="1042" spans="10:12">
      <c r="J1042" t="s">
        <v>1539</v>
      </c>
      <c r="K1042" t="s">
        <v>427</v>
      </c>
      <c r="L1042">
        <v>8</v>
      </c>
    </row>
    <row r="1043" spans="10:12">
      <c r="J1043" t="s">
        <v>1540</v>
      </c>
      <c r="K1043" t="s">
        <v>430</v>
      </c>
      <c r="L1043">
        <v>8</v>
      </c>
    </row>
    <row r="1044" spans="10:12">
      <c r="J1044" t="s">
        <v>1541</v>
      </c>
      <c r="K1044" t="s">
        <v>431</v>
      </c>
      <c r="L1044">
        <v>8</v>
      </c>
    </row>
    <row r="1045" spans="10:12">
      <c r="J1045" t="s">
        <v>1542</v>
      </c>
      <c r="K1045" t="s">
        <v>427</v>
      </c>
      <c r="L1045">
        <v>8</v>
      </c>
    </row>
    <row r="1046" spans="10:12">
      <c r="J1046" t="s">
        <v>1543</v>
      </c>
      <c r="K1046" t="s">
        <v>433</v>
      </c>
      <c r="L1046">
        <v>8</v>
      </c>
    </row>
    <row r="1047" spans="10:12">
      <c r="J1047" t="s">
        <v>1527</v>
      </c>
      <c r="K1047" t="s">
        <v>430</v>
      </c>
      <c r="L1047">
        <v>8</v>
      </c>
    </row>
    <row r="1048" spans="10:12">
      <c r="J1048" t="s">
        <v>1544</v>
      </c>
      <c r="K1048" t="s">
        <v>427</v>
      </c>
      <c r="L1048">
        <v>8</v>
      </c>
    </row>
    <row r="1049" spans="10:12">
      <c r="J1049" t="s">
        <v>1545</v>
      </c>
      <c r="K1049" t="s">
        <v>431</v>
      </c>
      <c r="L1049">
        <v>8</v>
      </c>
    </row>
    <row r="1050" spans="10:12">
      <c r="J1050" t="s">
        <v>1546</v>
      </c>
      <c r="K1050" t="s">
        <v>429</v>
      </c>
      <c r="L1050">
        <v>8</v>
      </c>
    </row>
    <row r="1051" spans="10:12">
      <c r="J1051" t="s">
        <v>1547</v>
      </c>
      <c r="K1051" t="s">
        <v>427</v>
      </c>
      <c r="L1051">
        <v>8</v>
      </c>
    </row>
    <row r="1052" spans="10:12">
      <c r="J1052" t="s">
        <v>1548</v>
      </c>
      <c r="K1052" t="s">
        <v>430</v>
      </c>
      <c r="L1052">
        <v>7</v>
      </c>
    </row>
    <row r="1053" spans="10:12">
      <c r="J1053" t="s">
        <v>1549</v>
      </c>
      <c r="K1053" t="s">
        <v>433</v>
      </c>
      <c r="L1053">
        <v>7</v>
      </c>
    </row>
    <row r="1054" spans="10:12">
      <c r="J1054" t="s">
        <v>1550</v>
      </c>
      <c r="K1054" t="s">
        <v>431</v>
      </c>
      <c r="L1054">
        <v>7</v>
      </c>
    </row>
    <row r="1055" spans="10:12">
      <c r="J1055" t="s">
        <v>1551</v>
      </c>
      <c r="K1055" t="s">
        <v>429</v>
      </c>
      <c r="L1055">
        <v>7</v>
      </c>
    </row>
    <row r="1056" spans="10:12">
      <c r="J1056" t="s">
        <v>1552</v>
      </c>
      <c r="K1056" t="s">
        <v>431</v>
      </c>
      <c r="L1056">
        <v>7</v>
      </c>
    </row>
    <row r="1057" spans="10:12">
      <c r="J1057" t="s">
        <v>1553</v>
      </c>
      <c r="K1057" t="s">
        <v>427</v>
      </c>
      <c r="L1057">
        <v>7</v>
      </c>
    </row>
    <row r="1058" spans="10:12">
      <c r="J1058" t="s">
        <v>1554</v>
      </c>
      <c r="K1058" t="s">
        <v>433</v>
      </c>
      <c r="L1058">
        <v>7</v>
      </c>
    </row>
    <row r="1059" spans="10:12">
      <c r="J1059" t="s">
        <v>1555</v>
      </c>
      <c r="K1059" t="s">
        <v>427</v>
      </c>
      <c r="L1059">
        <v>7</v>
      </c>
    </row>
    <row r="1060" spans="10:12">
      <c r="J1060" t="s">
        <v>1556</v>
      </c>
      <c r="K1060" t="s">
        <v>429</v>
      </c>
      <c r="L1060">
        <v>7</v>
      </c>
    </row>
    <row r="1061" spans="10:12">
      <c r="J1061" t="s">
        <v>1557</v>
      </c>
      <c r="K1061" t="s">
        <v>429</v>
      </c>
      <c r="L1061">
        <v>7</v>
      </c>
    </row>
    <row r="1062" spans="10:12">
      <c r="J1062" t="s">
        <v>1558</v>
      </c>
      <c r="K1062" t="s">
        <v>427</v>
      </c>
      <c r="L1062">
        <v>7</v>
      </c>
    </row>
    <row r="1063" spans="10:12">
      <c r="J1063" t="s">
        <v>1559</v>
      </c>
      <c r="K1063" t="s">
        <v>427</v>
      </c>
      <c r="L1063">
        <v>7</v>
      </c>
    </row>
    <row r="1064" spans="10:12">
      <c r="J1064" t="s">
        <v>1560</v>
      </c>
      <c r="K1064" t="s">
        <v>431</v>
      </c>
      <c r="L1064">
        <v>7</v>
      </c>
    </row>
    <row r="1065" spans="10:12">
      <c r="J1065" t="s">
        <v>1561</v>
      </c>
      <c r="K1065" t="s">
        <v>429</v>
      </c>
      <c r="L1065">
        <v>7</v>
      </c>
    </row>
    <row r="1066" spans="10:12">
      <c r="J1066" t="s">
        <v>1562</v>
      </c>
      <c r="K1066" t="s">
        <v>427</v>
      </c>
      <c r="L1066">
        <v>7</v>
      </c>
    </row>
    <row r="1067" spans="10:12">
      <c r="J1067" t="s">
        <v>1563</v>
      </c>
      <c r="K1067" t="s">
        <v>432</v>
      </c>
      <c r="L1067">
        <v>7</v>
      </c>
    </row>
    <row r="1068" spans="10:12">
      <c r="J1068" t="s">
        <v>1564</v>
      </c>
      <c r="K1068" t="s">
        <v>427</v>
      </c>
      <c r="L1068">
        <v>7</v>
      </c>
    </row>
    <row r="1069" spans="10:12">
      <c r="J1069" t="s">
        <v>1565</v>
      </c>
      <c r="K1069" t="s">
        <v>427</v>
      </c>
      <c r="L1069">
        <v>7</v>
      </c>
    </row>
    <row r="1070" spans="10:12">
      <c r="J1070" t="s">
        <v>1566</v>
      </c>
      <c r="K1070" t="s">
        <v>430</v>
      </c>
      <c r="L1070">
        <v>7</v>
      </c>
    </row>
    <row r="1071" spans="10:12">
      <c r="J1071" t="s">
        <v>1567</v>
      </c>
      <c r="K1071" t="s">
        <v>431</v>
      </c>
      <c r="L1071">
        <v>7</v>
      </c>
    </row>
    <row r="1072" spans="10:12">
      <c r="J1072" t="s">
        <v>1568</v>
      </c>
      <c r="K1072" t="s">
        <v>427</v>
      </c>
      <c r="L1072">
        <v>7</v>
      </c>
    </row>
    <row r="1073" spans="10:12">
      <c r="J1073" t="s">
        <v>1569</v>
      </c>
      <c r="K1073" t="s">
        <v>578</v>
      </c>
      <c r="L1073">
        <v>7</v>
      </c>
    </row>
    <row r="1074" spans="10:12">
      <c r="J1074" t="s">
        <v>1570</v>
      </c>
      <c r="K1074" t="s">
        <v>429</v>
      </c>
      <c r="L1074">
        <v>7</v>
      </c>
    </row>
    <row r="1075" spans="10:12">
      <c r="J1075" t="s">
        <v>1565</v>
      </c>
      <c r="K1075" t="s">
        <v>430</v>
      </c>
      <c r="L1075">
        <v>7</v>
      </c>
    </row>
    <row r="1076" spans="10:12">
      <c r="J1076" t="s">
        <v>1565</v>
      </c>
      <c r="K1076" t="s">
        <v>429</v>
      </c>
      <c r="L1076">
        <v>7</v>
      </c>
    </row>
    <row r="1077" spans="10:12">
      <c r="J1077" t="s">
        <v>1571</v>
      </c>
      <c r="K1077" t="s">
        <v>431</v>
      </c>
      <c r="L1077">
        <v>7</v>
      </c>
    </row>
    <row r="1078" spans="10:12">
      <c r="J1078" t="s">
        <v>1572</v>
      </c>
      <c r="K1078" t="s">
        <v>433</v>
      </c>
      <c r="L1078">
        <v>7</v>
      </c>
    </row>
    <row r="1079" spans="10:12">
      <c r="J1079" t="s">
        <v>1573</v>
      </c>
      <c r="K1079" t="s">
        <v>427</v>
      </c>
      <c r="L1079">
        <v>7</v>
      </c>
    </row>
    <row r="1080" spans="10:12">
      <c r="J1080" t="s">
        <v>1574</v>
      </c>
      <c r="K1080" t="s">
        <v>427</v>
      </c>
      <c r="L1080">
        <v>7</v>
      </c>
    </row>
    <row r="1081" spans="10:12">
      <c r="J1081" t="s">
        <v>1575</v>
      </c>
      <c r="K1081" t="s">
        <v>427</v>
      </c>
      <c r="L1081">
        <v>7</v>
      </c>
    </row>
    <row r="1082" spans="10:12">
      <c r="J1082" t="s">
        <v>1576</v>
      </c>
      <c r="K1082" t="s">
        <v>429</v>
      </c>
      <c r="L1082">
        <v>6</v>
      </c>
    </row>
    <row r="1083" spans="10:12">
      <c r="J1083" t="s">
        <v>1577</v>
      </c>
      <c r="K1083" t="s">
        <v>430</v>
      </c>
      <c r="L1083">
        <v>6</v>
      </c>
    </row>
    <row r="1084" spans="10:12">
      <c r="J1084" t="s">
        <v>1578</v>
      </c>
      <c r="K1084" t="s">
        <v>431</v>
      </c>
      <c r="L1084">
        <v>6</v>
      </c>
    </row>
    <row r="1085" spans="10:12">
      <c r="J1085" t="s">
        <v>1579</v>
      </c>
      <c r="K1085" t="s">
        <v>427</v>
      </c>
      <c r="L1085">
        <v>6</v>
      </c>
    </row>
    <row r="1086" spans="10:12">
      <c r="J1086" t="s">
        <v>1580</v>
      </c>
      <c r="K1086" t="s">
        <v>429</v>
      </c>
      <c r="L1086">
        <v>6</v>
      </c>
    </row>
    <row r="1087" spans="10:12">
      <c r="J1087" t="s">
        <v>1581</v>
      </c>
      <c r="K1087" t="s">
        <v>429</v>
      </c>
      <c r="L1087">
        <v>6</v>
      </c>
    </row>
    <row r="1088" spans="10:12">
      <c r="J1088" t="s">
        <v>1582</v>
      </c>
      <c r="K1088" t="s">
        <v>429</v>
      </c>
      <c r="L1088">
        <v>6</v>
      </c>
    </row>
    <row r="1089" spans="10:12">
      <c r="J1089" t="s">
        <v>1583</v>
      </c>
      <c r="K1089" t="s">
        <v>429</v>
      </c>
      <c r="L1089">
        <v>6</v>
      </c>
    </row>
    <row r="1090" spans="10:12">
      <c r="J1090" t="s">
        <v>1584</v>
      </c>
      <c r="K1090" t="s">
        <v>429</v>
      </c>
      <c r="L1090">
        <v>6</v>
      </c>
    </row>
    <row r="1091" spans="10:12">
      <c r="J1091" t="s">
        <v>1585</v>
      </c>
      <c r="K1091" t="s">
        <v>429</v>
      </c>
      <c r="L1091">
        <v>6</v>
      </c>
    </row>
    <row r="1092" spans="10:12">
      <c r="J1092" t="s">
        <v>1586</v>
      </c>
      <c r="K1092" t="s">
        <v>429</v>
      </c>
      <c r="L1092">
        <v>6</v>
      </c>
    </row>
    <row r="1093" spans="10:12">
      <c r="J1093" t="s">
        <v>1587</v>
      </c>
      <c r="K1093" t="s">
        <v>427</v>
      </c>
      <c r="L1093">
        <v>6</v>
      </c>
    </row>
    <row r="1094" spans="10:12">
      <c r="J1094" t="s">
        <v>1588</v>
      </c>
      <c r="K1094" t="s">
        <v>427</v>
      </c>
      <c r="L1094">
        <v>6</v>
      </c>
    </row>
    <row r="1095" spans="10:12">
      <c r="J1095" t="s">
        <v>1589</v>
      </c>
      <c r="K1095" t="s">
        <v>430</v>
      </c>
      <c r="L1095">
        <v>6</v>
      </c>
    </row>
    <row r="1096" spans="10:12">
      <c r="J1096" t="s">
        <v>1590</v>
      </c>
      <c r="K1096" t="s">
        <v>427</v>
      </c>
      <c r="L1096">
        <v>6</v>
      </c>
    </row>
    <row r="1097" spans="10:12">
      <c r="J1097" t="s">
        <v>1591</v>
      </c>
      <c r="K1097" t="s">
        <v>429</v>
      </c>
      <c r="L1097">
        <v>6</v>
      </c>
    </row>
    <row r="1098" spans="10:12">
      <c r="J1098" t="s">
        <v>1592</v>
      </c>
      <c r="K1098" t="s">
        <v>427</v>
      </c>
      <c r="L1098">
        <v>6</v>
      </c>
    </row>
    <row r="1099" spans="10:12">
      <c r="J1099" t="s">
        <v>1593</v>
      </c>
      <c r="K1099" t="s">
        <v>427</v>
      </c>
      <c r="L1099">
        <v>6</v>
      </c>
    </row>
    <row r="1100" spans="10:12">
      <c r="J1100" t="s">
        <v>1594</v>
      </c>
      <c r="K1100" t="s">
        <v>431</v>
      </c>
      <c r="L1100">
        <v>6</v>
      </c>
    </row>
    <row r="1101" spans="10:12">
      <c r="J1101" t="s">
        <v>1595</v>
      </c>
      <c r="K1101" t="s">
        <v>430</v>
      </c>
      <c r="L1101">
        <v>6</v>
      </c>
    </row>
    <row r="1102" spans="10:12">
      <c r="J1102" t="s">
        <v>1596</v>
      </c>
      <c r="K1102" t="s">
        <v>429</v>
      </c>
      <c r="L1102">
        <v>6</v>
      </c>
    </row>
    <row r="1103" spans="10:12">
      <c r="J1103" t="s">
        <v>1597</v>
      </c>
      <c r="K1103" t="s">
        <v>431</v>
      </c>
      <c r="L1103">
        <v>6</v>
      </c>
    </row>
    <row r="1104" spans="10:12">
      <c r="J1104" t="s">
        <v>1598</v>
      </c>
      <c r="K1104" t="s">
        <v>431</v>
      </c>
      <c r="L1104">
        <v>6</v>
      </c>
    </row>
    <row r="1105" spans="10:12">
      <c r="J1105" t="s">
        <v>1599</v>
      </c>
      <c r="K1105" t="s">
        <v>430</v>
      </c>
      <c r="L1105">
        <v>6</v>
      </c>
    </row>
    <row r="1106" spans="10:12">
      <c r="J1106" t="s">
        <v>1600</v>
      </c>
      <c r="K1106" t="s">
        <v>430</v>
      </c>
      <c r="L1106">
        <v>6</v>
      </c>
    </row>
    <row r="1107" spans="10:12">
      <c r="J1107" t="s">
        <v>1601</v>
      </c>
      <c r="K1107" t="s">
        <v>427</v>
      </c>
      <c r="L1107">
        <v>6</v>
      </c>
    </row>
    <row r="1108" spans="10:12">
      <c r="J1108" t="s">
        <v>1577</v>
      </c>
      <c r="K1108" t="s">
        <v>429</v>
      </c>
      <c r="L1108">
        <v>6</v>
      </c>
    </row>
    <row r="1109" spans="10:12">
      <c r="J1109" t="s">
        <v>1602</v>
      </c>
      <c r="K1109" t="s">
        <v>427</v>
      </c>
      <c r="L1109">
        <v>6</v>
      </c>
    </row>
    <row r="1110" spans="10:12">
      <c r="J1110" t="s">
        <v>1603</v>
      </c>
      <c r="K1110" t="s">
        <v>429</v>
      </c>
      <c r="L1110">
        <v>6</v>
      </c>
    </row>
    <row r="1111" spans="10:12">
      <c r="J1111" t="s">
        <v>1604</v>
      </c>
      <c r="K1111" t="s">
        <v>429</v>
      </c>
      <c r="L1111">
        <v>6</v>
      </c>
    </row>
    <row r="1112" spans="10:12">
      <c r="J1112" t="s">
        <v>1605</v>
      </c>
      <c r="K1112" t="s">
        <v>433</v>
      </c>
      <c r="L1112">
        <v>6</v>
      </c>
    </row>
    <row r="1113" spans="10:12">
      <c r="J1113" t="s">
        <v>1606</v>
      </c>
      <c r="K1113" t="s">
        <v>429</v>
      </c>
      <c r="L1113">
        <v>6</v>
      </c>
    </row>
    <row r="1114" spans="10:12">
      <c r="J1114" t="s">
        <v>1607</v>
      </c>
      <c r="K1114" t="s">
        <v>429</v>
      </c>
      <c r="L1114">
        <v>6</v>
      </c>
    </row>
    <row r="1115" spans="10:12">
      <c r="J1115" t="s">
        <v>1608</v>
      </c>
      <c r="K1115" t="s">
        <v>427</v>
      </c>
      <c r="L1115">
        <v>6</v>
      </c>
    </row>
    <row r="1116" spans="10:12">
      <c r="J1116" t="s">
        <v>1609</v>
      </c>
      <c r="K1116" t="s">
        <v>430</v>
      </c>
      <c r="L1116">
        <v>6</v>
      </c>
    </row>
    <row r="1117" spans="10:12">
      <c r="J1117" t="s">
        <v>1610</v>
      </c>
      <c r="K1117" t="s">
        <v>429</v>
      </c>
      <c r="L1117">
        <v>6</v>
      </c>
    </row>
    <row r="1118" spans="10:12">
      <c r="J1118" t="s">
        <v>1611</v>
      </c>
      <c r="K1118" t="s">
        <v>429</v>
      </c>
      <c r="L1118">
        <v>6</v>
      </c>
    </row>
    <row r="1119" spans="10:12">
      <c r="J1119" t="s">
        <v>1612</v>
      </c>
      <c r="K1119" t="s">
        <v>431</v>
      </c>
      <c r="L1119">
        <v>5</v>
      </c>
    </row>
    <row r="1120" spans="10:12">
      <c r="J1120" t="s">
        <v>1613</v>
      </c>
      <c r="K1120" t="s">
        <v>431</v>
      </c>
      <c r="L1120">
        <v>5</v>
      </c>
    </row>
    <row r="1121" spans="10:12">
      <c r="J1121" t="s">
        <v>1614</v>
      </c>
      <c r="K1121" t="s">
        <v>429</v>
      </c>
      <c r="L1121">
        <v>5</v>
      </c>
    </row>
    <row r="1122" spans="10:12">
      <c r="J1122" t="s">
        <v>1615</v>
      </c>
      <c r="K1122" t="s">
        <v>430</v>
      </c>
      <c r="L1122">
        <v>5</v>
      </c>
    </row>
    <row r="1123" spans="10:12">
      <c r="J1123" t="s">
        <v>1616</v>
      </c>
      <c r="K1123" t="s">
        <v>430</v>
      </c>
      <c r="L1123">
        <v>5</v>
      </c>
    </row>
    <row r="1124" spans="10:12">
      <c r="J1124" t="s">
        <v>1617</v>
      </c>
      <c r="K1124" t="s">
        <v>431</v>
      </c>
      <c r="L1124">
        <v>5</v>
      </c>
    </row>
    <row r="1125" spans="10:12">
      <c r="J1125" t="s">
        <v>1618</v>
      </c>
      <c r="K1125" t="s">
        <v>431</v>
      </c>
      <c r="L1125">
        <v>5</v>
      </c>
    </row>
    <row r="1126" spans="10:12">
      <c r="J1126" t="s">
        <v>1619</v>
      </c>
      <c r="K1126" t="s">
        <v>578</v>
      </c>
      <c r="L1126">
        <v>5</v>
      </c>
    </row>
    <row r="1127" spans="10:12">
      <c r="J1127" t="s">
        <v>1620</v>
      </c>
      <c r="K1127" t="s">
        <v>429</v>
      </c>
      <c r="L1127">
        <v>5</v>
      </c>
    </row>
    <row r="1128" spans="10:12">
      <c r="J1128" t="s">
        <v>1621</v>
      </c>
      <c r="K1128" t="s">
        <v>429</v>
      </c>
      <c r="L1128">
        <v>5</v>
      </c>
    </row>
    <row r="1129" spans="10:12">
      <c r="J1129" t="s">
        <v>1622</v>
      </c>
      <c r="K1129" t="s">
        <v>431</v>
      </c>
      <c r="L1129">
        <v>5</v>
      </c>
    </row>
    <row r="1130" spans="10:12">
      <c r="J1130" t="s">
        <v>1623</v>
      </c>
      <c r="K1130" t="s">
        <v>429</v>
      </c>
      <c r="L1130">
        <v>5</v>
      </c>
    </row>
    <row r="1131" spans="10:12">
      <c r="J1131" t="s">
        <v>1624</v>
      </c>
      <c r="K1131" t="s">
        <v>429</v>
      </c>
      <c r="L1131">
        <v>5</v>
      </c>
    </row>
    <row r="1132" spans="10:12">
      <c r="J1132" t="s">
        <v>1625</v>
      </c>
      <c r="K1132" t="s">
        <v>427</v>
      </c>
      <c r="L1132">
        <v>5</v>
      </c>
    </row>
    <row r="1133" spans="10:12">
      <c r="J1133" t="s">
        <v>1626</v>
      </c>
      <c r="K1133" t="s">
        <v>431</v>
      </c>
      <c r="L1133">
        <v>5</v>
      </c>
    </row>
    <row r="1134" spans="10:12">
      <c r="J1134" t="s">
        <v>1627</v>
      </c>
      <c r="K1134" t="s">
        <v>430</v>
      </c>
      <c r="L1134">
        <v>5</v>
      </c>
    </row>
    <row r="1135" spans="10:12">
      <c r="J1135" t="s">
        <v>1628</v>
      </c>
      <c r="K1135" t="s">
        <v>427</v>
      </c>
      <c r="L1135">
        <v>5</v>
      </c>
    </row>
    <row r="1136" spans="10:12">
      <c r="J1136" t="s">
        <v>1629</v>
      </c>
      <c r="K1136" t="s">
        <v>429</v>
      </c>
      <c r="L1136">
        <v>5</v>
      </c>
    </row>
    <row r="1137" spans="10:12">
      <c r="J1137" t="s">
        <v>1630</v>
      </c>
      <c r="K1137" t="s">
        <v>429</v>
      </c>
      <c r="L1137">
        <v>5</v>
      </c>
    </row>
    <row r="1138" spans="10:12">
      <c r="J1138" t="s">
        <v>1631</v>
      </c>
      <c r="K1138" t="s">
        <v>433</v>
      </c>
      <c r="L1138">
        <v>5</v>
      </c>
    </row>
    <row r="1139" spans="10:12">
      <c r="J1139" t="s">
        <v>1632</v>
      </c>
      <c r="K1139" t="s">
        <v>427</v>
      </c>
      <c r="L1139">
        <v>5</v>
      </c>
    </row>
    <row r="1140" spans="10:12">
      <c r="J1140" t="s">
        <v>1633</v>
      </c>
      <c r="K1140" t="s">
        <v>427</v>
      </c>
      <c r="L1140">
        <v>5</v>
      </c>
    </row>
    <row r="1141" spans="10:12">
      <c r="J1141" t="s">
        <v>1634</v>
      </c>
      <c r="K1141" t="s">
        <v>429</v>
      </c>
      <c r="L1141">
        <v>5</v>
      </c>
    </row>
    <row r="1142" spans="10:12">
      <c r="J1142" t="s">
        <v>1635</v>
      </c>
      <c r="K1142" t="s">
        <v>431</v>
      </c>
      <c r="L1142">
        <v>5</v>
      </c>
    </row>
    <row r="1143" spans="10:12">
      <c r="J1143" t="s">
        <v>1636</v>
      </c>
      <c r="K1143" t="s">
        <v>431</v>
      </c>
      <c r="L1143">
        <v>5</v>
      </c>
    </row>
    <row r="1144" spans="10:12">
      <c r="J1144" t="s">
        <v>1637</v>
      </c>
      <c r="K1144" t="s">
        <v>168</v>
      </c>
      <c r="L1144">
        <v>5</v>
      </c>
    </row>
    <row r="1145" spans="10:12">
      <c r="J1145" t="s">
        <v>1638</v>
      </c>
      <c r="K1145" t="s">
        <v>431</v>
      </c>
      <c r="L1145">
        <v>5</v>
      </c>
    </row>
    <row r="1146" spans="10:12">
      <c r="J1146" t="s">
        <v>1639</v>
      </c>
      <c r="K1146" t="s">
        <v>431</v>
      </c>
      <c r="L1146">
        <v>5</v>
      </c>
    </row>
    <row r="1147" spans="10:12">
      <c r="J1147" t="s">
        <v>1640</v>
      </c>
      <c r="K1147" t="s">
        <v>433</v>
      </c>
      <c r="L1147">
        <v>4</v>
      </c>
    </row>
    <row r="1148" spans="10:12">
      <c r="J1148" t="s">
        <v>1641</v>
      </c>
      <c r="K1148" t="s">
        <v>427</v>
      </c>
      <c r="L1148">
        <v>4</v>
      </c>
    </row>
    <row r="1149" spans="10:12">
      <c r="J1149" t="s">
        <v>1642</v>
      </c>
      <c r="K1149" t="s">
        <v>430</v>
      </c>
      <c r="L1149">
        <v>4</v>
      </c>
    </row>
    <row r="1150" spans="10:12">
      <c r="J1150" t="s">
        <v>1643</v>
      </c>
      <c r="K1150" t="s">
        <v>578</v>
      </c>
      <c r="L1150">
        <v>4</v>
      </c>
    </row>
    <row r="1151" spans="10:12">
      <c r="J1151" t="s">
        <v>1644</v>
      </c>
      <c r="K1151" t="s">
        <v>429</v>
      </c>
      <c r="L1151">
        <v>4</v>
      </c>
    </row>
    <row r="1152" spans="10:12">
      <c r="J1152" t="s">
        <v>1645</v>
      </c>
      <c r="K1152" t="s">
        <v>431</v>
      </c>
      <c r="L1152">
        <v>4</v>
      </c>
    </row>
    <row r="1153" spans="10:12">
      <c r="J1153" t="s">
        <v>1646</v>
      </c>
      <c r="K1153" t="s">
        <v>430</v>
      </c>
      <c r="L1153">
        <v>4</v>
      </c>
    </row>
    <row r="1154" spans="10:12">
      <c r="J1154" t="s">
        <v>1647</v>
      </c>
      <c r="K1154" t="s">
        <v>429</v>
      </c>
      <c r="L1154">
        <v>4</v>
      </c>
    </row>
    <row r="1155" spans="10:12">
      <c r="J1155" t="s">
        <v>1648</v>
      </c>
      <c r="L1155">
        <v>4</v>
      </c>
    </row>
    <row r="1156" spans="10:12">
      <c r="J1156" t="s">
        <v>1649</v>
      </c>
      <c r="K1156" t="s">
        <v>430</v>
      </c>
      <c r="L1156">
        <v>4</v>
      </c>
    </row>
    <row r="1157" spans="10:12">
      <c r="J1157" t="s">
        <v>1650</v>
      </c>
      <c r="K1157" t="s">
        <v>429</v>
      </c>
      <c r="L1157">
        <v>4</v>
      </c>
    </row>
    <row r="1158" spans="10:12">
      <c r="J1158" t="s">
        <v>1651</v>
      </c>
      <c r="L1158">
        <v>4</v>
      </c>
    </row>
    <row r="1159" spans="10:12">
      <c r="J1159" t="s">
        <v>1652</v>
      </c>
      <c r="K1159" t="s">
        <v>430</v>
      </c>
      <c r="L1159">
        <v>4</v>
      </c>
    </row>
    <row r="1160" spans="10:12">
      <c r="J1160" t="s">
        <v>1642</v>
      </c>
      <c r="K1160" t="s">
        <v>431</v>
      </c>
      <c r="L1160">
        <v>4</v>
      </c>
    </row>
    <row r="1161" spans="10:12">
      <c r="J1161" t="s">
        <v>1653</v>
      </c>
      <c r="K1161" t="s">
        <v>427</v>
      </c>
      <c r="L1161">
        <v>4</v>
      </c>
    </row>
    <row r="1162" spans="10:12">
      <c r="J1162" t="s">
        <v>1654</v>
      </c>
      <c r="L1162">
        <v>4</v>
      </c>
    </row>
    <row r="1163" spans="10:12">
      <c r="J1163" t="s">
        <v>1655</v>
      </c>
      <c r="K1163" t="s">
        <v>429</v>
      </c>
      <c r="L1163">
        <v>4</v>
      </c>
    </row>
    <row r="1164" spans="10:12">
      <c r="J1164" t="s">
        <v>1656</v>
      </c>
      <c r="K1164" t="s">
        <v>427</v>
      </c>
      <c r="L1164">
        <v>4</v>
      </c>
    </row>
    <row r="1165" spans="10:12">
      <c r="J1165" t="s">
        <v>1657</v>
      </c>
      <c r="K1165" t="s">
        <v>429</v>
      </c>
      <c r="L1165">
        <v>4</v>
      </c>
    </row>
    <row r="1166" spans="10:12">
      <c r="J1166" t="s">
        <v>1658</v>
      </c>
      <c r="K1166" t="s">
        <v>427</v>
      </c>
      <c r="L1166">
        <v>4</v>
      </c>
    </row>
    <row r="1167" spans="10:12">
      <c r="J1167" t="s">
        <v>1659</v>
      </c>
      <c r="K1167" t="s">
        <v>429</v>
      </c>
      <c r="L1167">
        <v>4</v>
      </c>
    </row>
    <row r="1168" spans="10:12">
      <c r="J1168" t="s">
        <v>1660</v>
      </c>
      <c r="K1168" t="s">
        <v>429</v>
      </c>
      <c r="L1168">
        <v>4</v>
      </c>
    </row>
    <row r="1169" spans="10:12">
      <c r="J1169" t="s">
        <v>1661</v>
      </c>
      <c r="K1169" t="s">
        <v>427</v>
      </c>
      <c r="L1169">
        <v>4</v>
      </c>
    </row>
    <row r="1170" spans="10:12">
      <c r="J1170" t="s">
        <v>1662</v>
      </c>
      <c r="K1170" t="s">
        <v>578</v>
      </c>
      <c r="L1170">
        <v>4</v>
      </c>
    </row>
    <row r="1171" spans="10:12">
      <c r="J1171" t="s">
        <v>1663</v>
      </c>
      <c r="K1171" t="s">
        <v>427</v>
      </c>
      <c r="L1171">
        <v>4</v>
      </c>
    </row>
    <row r="1172" spans="10:12">
      <c r="J1172" t="s">
        <v>1664</v>
      </c>
      <c r="K1172" t="s">
        <v>429</v>
      </c>
      <c r="L1172">
        <v>4</v>
      </c>
    </row>
    <row r="1173" spans="10:12">
      <c r="J1173" t="s">
        <v>1665</v>
      </c>
      <c r="K1173" t="s">
        <v>430</v>
      </c>
      <c r="L1173">
        <v>4</v>
      </c>
    </row>
    <row r="1174" spans="10:12">
      <c r="J1174" t="s">
        <v>1645</v>
      </c>
      <c r="K1174" t="s">
        <v>430</v>
      </c>
      <c r="L1174">
        <v>4</v>
      </c>
    </row>
    <row r="1175" spans="10:12">
      <c r="J1175" t="s">
        <v>1666</v>
      </c>
      <c r="K1175" t="s">
        <v>430</v>
      </c>
      <c r="L1175">
        <v>4</v>
      </c>
    </row>
    <row r="1176" spans="10:12">
      <c r="J1176" t="s">
        <v>1667</v>
      </c>
      <c r="K1176" t="s">
        <v>427</v>
      </c>
      <c r="L1176">
        <v>4</v>
      </c>
    </row>
    <row r="1177" spans="10:12">
      <c r="J1177" t="s">
        <v>1668</v>
      </c>
      <c r="L1177">
        <v>4</v>
      </c>
    </row>
    <row r="1178" spans="10:12">
      <c r="J1178" t="s">
        <v>1669</v>
      </c>
      <c r="K1178" t="s">
        <v>429</v>
      </c>
      <c r="L1178">
        <v>4</v>
      </c>
    </row>
    <row r="1179" spans="10:12">
      <c r="J1179" t="s">
        <v>1648</v>
      </c>
      <c r="K1179" t="s">
        <v>429</v>
      </c>
      <c r="L1179">
        <v>4</v>
      </c>
    </row>
    <row r="1180" spans="10:12">
      <c r="J1180" t="s">
        <v>1670</v>
      </c>
      <c r="K1180" t="s">
        <v>427</v>
      </c>
      <c r="L1180">
        <v>4</v>
      </c>
    </row>
    <row r="1181" spans="10:12">
      <c r="J1181" t="s">
        <v>1671</v>
      </c>
      <c r="K1181" t="s">
        <v>427</v>
      </c>
      <c r="L1181">
        <v>3</v>
      </c>
    </row>
    <row r="1182" spans="10:12">
      <c r="J1182" t="s">
        <v>1672</v>
      </c>
      <c r="K1182" t="s">
        <v>431</v>
      </c>
      <c r="L1182">
        <v>3</v>
      </c>
    </row>
    <row r="1183" spans="10:12">
      <c r="J1183" t="s">
        <v>1673</v>
      </c>
      <c r="K1183" t="s">
        <v>430</v>
      </c>
      <c r="L1183">
        <v>3</v>
      </c>
    </row>
    <row r="1184" spans="10:12">
      <c r="J1184" t="s">
        <v>1674</v>
      </c>
      <c r="K1184" t="s">
        <v>431</v>
      </c>
      <c r="L1184">
        <v>3</v>
      </c>
    </row>
    <row r="1185" spans="10:12">
      <c r="J1185" t="s">
        <v>1675</v>
      </c>
      <c r="K1185" t="s">
        <v>429</v>
      </c>
      <c r="L1185">
        <v>3</v>
      </c>
    </row>
    <row r="1186" spans="10:12">
      <c r="J1186" t="s">
        <v>1676</v>
      </c>
      <c r="K1186" t="s">
        <v>427</v>
      </c>
      <c r="L1186">
        <v>3</v>
      </c>
    </row>
    <row r="1187" spans="10:12">
      <c r="J1187" t="s">
        <v>1677</v>
      </c>
      <c r="K1187" t="s">
        <v>430</v>
      </c>
      <c r="L1187">
        <v>3</v>
      </c>
    </row>
    <row r="1188" spans="10:12">
      <c r="J1188" t="s">
        <v>1678</v>
      </c>
      <c r="K1188" t="s">
        <v>427</v>
      </c>
      <c r="L1188">
        <v>3</v>
      </c>
    </row>
    <row r="1189" spans="10:12">
      <c r="J1189" t="s">
        <v>1679</v>
      </c>
      <c r="K1189" t="s">
        <v>430</v>
      </c>
      <c r="L1189">
        <v>3</v>
      </c>
    </row>
    <row r="1190" spans="10:12">
      <c r="J1190" t="s">
        <v>1680</v>
      </c>
      <c r="K1190" t="s">
        <v>427</v>
      </c>
      <c r="L1190">
        <v>3</v>
      </c>
    </row>
    <row r="1191" spans="10:12">
      <c r="J1191" t="s">
        <v>1681</v>
      </c>
      <c r="K1191" t="s">
        <v>430</v>
      </c>
      <c r="L1191">
        <v>3</v>
      </c>
    </row>
    <row r="1192" spans="10:12">
      <c r="J1192" t="s">
        <v>1682</v>
      </c>
      <c r="K1192" t="s">
        <v>431</v>
      </c>
      <c r="L1192">
        <v>3</v>
      </c>
    </row>
    <row r="1193" spans="10:12">
      <c r="J1193" t="s">
        <v>1683</v>
      </c>
      <c r="K1193" t="s">
        <v>427</v>
      </c>
      <c r="L1193">
        <v>3</v>
      </c>
    </row>
    <row r="1194" spans="10:12">
      <c r="J1194" t="s">
        <v>1684</v>
      </c>
      <c r="K1194" t="s">
        <v>427</v>
      </c>
      <c r="L1194">
        <v>3</v>
      </c>
    </row>
    <row r="1195" spans="10:12">
      <c r="J1195" t="s">
        <v>1685</v>
      </c>
      <c r="K1195" t="s">
        <v>427</v>
      </c>
      <c r="L1195">
        <v>3</v>
      </c>
    </row>
    <row r="1196" spans="10:12">
      <c r="J1196" t="s">
        <v>1686</v>
      </c>
      <c r="K1196" t="s">
        <v>430</v>
      </c>
      <c r="L1196">
        <v>3</v>
      </c>
    </row>
    <row r="1197" spans="10:12">
      <c r="J1197" t="s">
        <v>1687</v>
      </c>
      <c r="K1197" t="s">
        <v>427</v>
      </c>
      <c r="L1197">
        <v>3</v>
      </c>
    </row>
    <row r="1198" spans="10:12">
      <c r="J1198" t="s">
        <v>1688</v>
      </c>
      <c r="K1198" t="s">
        <v>429</v>
      </c>
      <c r="L1198">
        <v>3</v>
      </c>
    </row>
    <row r="1199" spans="10:12">
      <c r="J1199" t="s">
        <v>1689</v>
      </c>
      <c r="K1199" t="s">
        <v>430</v>
      </c>
      <c r="L1199">
        <v>3</v>
      </c>
    </row>
    <row r="1200" spans="10:12">
      <c r="J1200" t="s">
        <v>1690</v>
      </c>
      <c r="K1200" t="s">
        <v>427</v>
      </c>
      <c r="L1200">
        <v>3</v>
      </c>
    </row>
    <row r="1201" spans="10:12">
      <c r="J1201" t="s">
        <v>1691</v>
      </c>
      <c r="K1201" t="s">
        <v>429</v>
      </c>
      <c r="L1201">
        <v>3</v>
      </c>
    </row>
    <row r="1202" spans="10:12">
      <c r="J1202" t="s">
        <v>1692</v>
      </c>
      <c r="K1202" t="s">
        <v>427</v>
      </c>
      <c r="L1202">
        <v>3</v>
      </c>
    </row>
    <row r="1203" spans="10:12">
      <c r="J1203" t="s">
        <v>1693</v>
      </c>
      <c r="K1203" t="s">
        <v>430</v>
      </c>
      <c r="L1203">
        <v>3</v>
      </c>
    </row>
    <row r="1204" spans="10:12">
      <c r="J1204" t="s">
        <v>1694</v>
      </c>
      <c r="K1204" t="s">
        <v>431</v>
      </c>
      <c r="L1204">
        <v>3</v>
      </c>
    </row>
    <row r="1205" spans="10:12">
      <c r="J1205" t="s">
        <v>1695</v>
      </c>
      <c r="K1205" t="s">
        <v>431</v>
      </c>
      <c r="L1205">
        <v>3</v>
      </c>
    </row>
    <row r="1206" spans="10:12">
      <c r="J1206" t="s">
        <v>1696</v>
      </c>
      <c r="K1206" t="s">
        <v>430</v>
      </c>
      <c r="L1206">
        <v>3</v>
      </c>
    </row>
    <row r="1207" spans="10:12">
      <c r="J1207" t="s">
        <v>1697</v>
      </c>
      <c r="K1207" t="s">
        <v>429</v>
      </c>
      <c r="L1207">
        <v>3</v>
      </c>
    </row>
    <row r="1208" spans="10:12">
      <c r="J1208" t="s">
        <v>1698</v>
      </c>
      <c r="K1208" t="s">
        <v>431</v>
      </c>
      <c r="L1208">
        <v>3</v>
      </c>
    </row>
    <row r="1209" spans="10:12">
      <c r="J1209" t="s">
        <v>1699</v>
      </c>
      <c r="K1209" t="s">
        <v>431</v>
      </c>
      <c r="L1209">
        <v>3</v>
      </c>
    </row>
    <row r="1210" spans="10:12">
      <c r="J1210" t="s">
        <v>1682</v>
      </c>
      <c r="K1210" t="s">
        <v>429</v>
      </c>
      <c r="L1210">
        <v>3</v>
      </c>
    </row>
    <row r="1211" spans="10:12">
      <c r="J1211" t="s">
        <v>1700</v>
      </c>
      <c r="K1211" t="s">
        <v>427</v>
      </c>
      <c r="L1211">
        <v>3</v>
      </c>
    </row>
    <row r="1212" spans="10:12">
      <c r="J1212" t="s">
        <v>1701</v>
      </c>
      <c r="K1212" t="s">
        <v>427</v>
      </c>
      <c r="L1212">
        <v>2</v>
      </c>
    </row>
    <row r="1213" spans="10:12">
      <c r="J1213" t="s">
        <v>1702</v>
      </c>
      <c r="K1213" t="s">
        <v>427</v>
      </c>
      <c r="L1213">
        <v>2</v>
      </c>
    </row>
    <row r="1214" spans="10:12">
      <c r="J1214" t="s">
        <v>1703</v>
      </c>
      <c r="K1214" t="s">
        <v>427</v>
      </c>
      <c r="L1214">
        <v>2</v>
      </c>
    </row>
    <row r="1215" spans="10:12">
      <c r="J1215" t="s">
        <v>1704</v>
      </c>
      <c r="K1215" t="s">
        <v>429</v>
      </c>
      <c r="L1215">
        <v>2</v>
      </c>
    </row>
    <row r="1216" spans="10:12">
      <c r="J1216" t="s">
        <v>1705</v>
      </c>
      <c r="K1216" t="s">
        <v>427</v>
      </c>
      <c r="L1216">
        <v>2</v>
      </c>
    </row>
    <row r="1217" spans="10:12">
      <c r="J1217" t="s">
        <v>1706</v>
      </c>
      <c r="K1217" t="s">
        <v>433</v>
      </c>
      <c r="L1217">
        <v>2</v>
      </c>
    </row>
    <row r="1218" spans="10:12">
      <c r="J1218" t="s">
        <v>1707</v>
      </c>
      <c r="K1218" t="s">
        <v>430</v>
      </c>
      <c r="L1218">
        <v>2</v>
      </c>
    </row>
    <row r="1219" spans="10:12">
      <c r="J1219" t="s">
        <v>1708</v>
      </c>
      <c r="K1219" t="s">
        <v>578</v>
      </c>
      <c r="L1219">
        <v>2</v>
      </c>
    </row>
    <row r="1220" spans="10:12">
      <c r="J1220" t="s">
        <v>1709</v>
      </c>
      <c r="K1220" t="s">
        <v>430</v>
      </c>
      <c r="L1220">
        <v>2</v>
      </c>
    </row>
    <row r="1221" spans="10:12">
      <c r="J1221" t="s">
        <v>1710</v>
      </c>
      <c r="K1221" t="s">
        <v>427</v>
      </c>
      <c r="L1221">
        <v>2</v>
      </c>
    </row>
    <row r="1222" spans="10:12">
      <c r="J1222" t="s">
        <v>1711</v>
      </c>
      <c r="K1222" t="s">
        <v>429</v>
      </c>
      <c r="L1222">
        <v>2</v>
      </c>
    </row>
    <row r="1223" spans="10:12">
      <c r="J1223" t="s">
        <v>1712</v>
      </c>
      <c r="K1223" t="s">
        <v>427</v>
      </c>
      <c r="L1223">
        <v>2</v>
      </c>
    </row>
    <row r="1224" spans="10:12">
      <c r="J1224" t="s">
        <v>1708</v>
      </c>
      <c r="K1224" t="s">
        <v>429</v>
      </c>
      <c r="L1224">
        <v>2</v>
      </c>
    </row>
    <row r="1225" spans="10:12">
      <c r="J1225" t="s">
        <v>1713</v>
      </c>
      <c r="K1225" t="s">
        <v>430</v>
      </c>
      <c r="L1225">
        <v>2</v>
      </c>
    </row>
    <row r="1226" spans="10:12">
      <c r="J1226" t="s">
        <v>1714</v>
      </c>
      <c r="K1226" t="s">
        <v>430</v>
      </c>
      <c r="L1226">
        <v>2</v>
      </c>
    </row>
    <row r="1227" spans="10:12">
      <c r="J1227" t="s">
        <v>1715</v>
      </c>
      <c r="K1227" t="s">
        <v>430</v>
      </c>
      <c r="L1227">
        <v>2</v>
      </c>
    </row>
    <row r="1228" spans="10:12">
      <c r="J1228" t="s">
        <v>1716</v>
      </c>
      <c r="K1228" t="s">
        <v>429</v>
      </c>
      <c r="L1228">
        <v>2</v>
      </c>
    </row>
    <row r="1229" spans="10:12">
      <c r="J1229" t="s">
        <v>1717</v>
      </c>
      <c r="K1229" t="s">
        <v>427</v>
      </c>
      <c r="L1229">
        <v>2</v>
      </c>
    </row>
    <row r="1230" spans="10:12">
      <c r="J1230" t="s">
        <v>1718</v>
      </c>
      <c r="K1230" t="s">
        <v>430</v>
      </c>
      <c r="L1230">
        <v>2</v>
      </c>
    </row>
    <row r="1231" spans="10:12">
      <c r="J1231" t="s">
        <v>1719</v>
      </c>
      <c r="K1231" t="s">
        <v>427</v>
      </c>
      <c r="L1231">
        <v>2</v>
      </c>
    </row>
    <row r="1232" spans="10:12">
      <c r="J1232" t="s">
        <v>1720</v>
      </c>
      <c r="K1232" t="s">
        <v>427</v>
      </c>
      <c r="L1232">
        <v>2</v>
      </c>
    </row>
    <row r="1233" spans="10:12">
      <c r="J1233" t="s">
        <v>1721</v>
      </c>
      <c r="K1233" t="s">
        <v>431</v>
      </c>
      <c r="L1233">
        <v>2</v>
      </c>
    </row>
    <row r="1234" spans="10:12">
      <c r="J1234" t="s">
        <v>1722</v>
      </c>
      <c r="L1234">
        <v>2</v>
      </c>
    </row>
    <row r="1235" spans="10:12">
      <c r="J1235" t="s">
        <v>1723</v>
      </c>
      <c r="K1235" t="s">
        <v>427</v>
      </c>
      <c r="L1235">
        <v>2</v>
      </c>
    </row>
    <row r="1236" spans="10:12">
      <c r="J1236" t="s">
        <v>1724</v>
      </c>
      <c r="K1236" t="s">
        <v>429</v>
      </c>
      <c r="L1236">
        <v>2</v>
      </c>
    </row>
    <row r="1237" spans="10:12">
      <c r="J1237" t="s">
        <v>1725</v>
      </c>
      <c r="L1237">
        <v>2</v>
      </c>
    </row>
    <row r="1238" spans="10:12">
      <c r="J1238" t="s">
        <v>1726</v>
      </c>
      <c r="K1238" t="s">
        <v>431</v>
      </c>
      <c r="L1238">
        <v>2</v>
      </c>
    </row>
    <row r="1239" spans="10:12">
      <c r="J1239" t="s">
        <v>1727</v>
      </c>
      <c r="K1239" t="s">
        <v>430</v>
      </c>
      <c r="L1239">
        <v>2</v>
      </c>
    </row>
    <row r="1240" spans="10:12">
      <c r="J1240" t="s">
        <v>1728</v>
      </c>
      <c r="K1240" t="s">
        <v>431</v>
      </c>
      <c r="L1240">
        <v>2</v>
      </c>
    </row>
    <row r="1241" spans="10:12">
      <c r="J1241" t="s">
        <v>1729</v>
      </c>
      <c r="L1241">
        <v>2</v>
      </c>
    </row>
    <row r="1242" spans="10:12">
      <c r="J1242" t="s">
        <v>1730</v>
      </c>
      <c r="K1242" t="s">
        <v>427</v>
      </c>
      <c r="L1242">
        <v>1</v>
      </c>
    </row>
    <row r="1243" spans="10:12">
      <c r="J1243" t="s">
        <v>1731</v>
      </c>
      <c r="K1243" t="s">
        <v>430</v>
      </c>
      <c r="L1243">
        <v>1</v>
      </c>
    </row>
    <row r="1244" spans="10:12">
      <c r="J1244" t="s">
        <v>1732</v>
      </c>
      <c r="K1244" t="s">
        <v>427</v>
      </c>
      <c r="L1244">
        <v>1</v>
      </c>
    </row>
    <row r="1245" spans="10:12">
      <c r="J1245" t="s">
        <v>1733</v>
      </c>
      <c r="K1245" t="s">
        <v>427</v>
      </c>
      <c r="L1245">
        <v>1</v>
      </c>
    </row>
    <row r="1246" spans="10:12">
      <c r="J1246" t="s">
        <v>1734</v>
      </c>
      <c r="L1246">
        <v>1</v>
      </c>
    </row>
    <row r="1247" spans="10:12">
      <c r="J1247" t="s">
        <v>1735</v>
      </c>
      <c r="K1247" t="s">
        <v>427</v>
      </c>
      <c r="L1247">
        <v>1</v>
      </c>
    </row>
    <row r="1248" spans="10:12">
      <c r="J1248" t="s">
        <v>1736</v>
      </c>
      <c r="K1248" t="s">
        <v>427</v>
      </c>
      <c r="L1248">
        <v>1</v>
      </c>
    </row>
    <row r="1249" spans="10:12">
      <c r="J1249" t="s">
        <v>1737</v>
      </c>
      <c r="K1249" t="s">
        <v>430</v>
      </c>
      <c r="L1249">
        <v>1</v>
      </c>
    </row>
    <row r="1250" spans="10:12">
      <c r="J1250" t="s">
        <v>1738</v>
      </c>
      <c r="K1250" t="s">
        <v>429</v>
      </c>
      <c r="L1250">
        <v>1</v>
      </c>
    </row>
    <row r="1251" spans="10:12">
      <c r="J1251" t="s">
        <v>1739</v>
      </c>
      <c r="K1251" t="s">
        <v>427</v>
      </c>
      <c r="L1251">
        <v>1</v>
      </c>
    </row>
    <row r="1252" spans="10:12">
      <c r="J1252" t="s">
        <v>1740</v>
      </c>
      <c r="K1252" t="s">
        <v>427</v>
      </c>
      <c r="L1252">
        <v>1</v>
      </c>
    </row>
    <row r="1253" spans="10:12">
      <c r="J1253" t="s">
        <v>1741</v>
      </c>
      <c r="K1253" t="s">
        <v>427</v>
      </c>
      <c r="L1253">
        <v>1</v>
      </c>
    </row>
    <row r="1254" spans="10:12">
      <c r="J1254" t="s">
        <v>1742</v>
      </c>
      <c r="K1254" t="s">
        <v>430</v>
      </c>
      <c r="L1254">
        <v>1</v>
      </c>
    </row>
    <row r="1255" spans="10:12">
      <c r="J1255" t="s">
        <v>1743</v>
      </c>
      <c r="L1255">
        <v>1</v>
      </c>
    </row>
    <row r="1256" spans="10:12">
      <c r="J1256" t="s">
        <v>1744</v>
      </c>
      <c r="K1256" t="s">
        <v>427</v>
      </c>
      <c r="L1256">
        <v>1</v>
      </c>
    </row>
    <row r="1257" spans="10:12">
      <c r="J1257" t="s">
        <v>1745</v>
      </c>
      <c r="K1257" t="s">
        <v>430</v>
      </c>
      <c r="L1257">
        <v>1</v>
      </c>
    </row>
    <row r="1258" spans="10:12">
      <c r="J1258" t="s">
        <v>1746</v>
      </c>
      <c r="K1258" t="s">
        <v>429</v>
      </c>
      <c r="L1258">
        <v>1</v>
      </c>
    </row>
    <row r="1259" spans="10:12">
      <c r="J1259" t="s">
        <v>1747</v>
      </c>
      <c r="K1259" t="s">
        <v>427</v>
      </c>
      <c r="L1259">
        <v>1</v>
      </c>
    </row>
    <row r="1260" spans="10:12">
      <c r="J1260" t="s">
        <v>1748</v>
      </c>
      <c r="K1260" t="s">
        <v>430</v>
      </c>
      <c r="L1260">
        <v>1</v>
      </c>
    </row>
    <row r="1261" spans="10:12">
      <c r="J1261" t="s">
        <v>1749</v>
      </c>
      <c r="K1261" t="s">
        <v>430</v>
      </c>
      <c r="L1261">
        <v>1</v>
      </c>
    </row>
    <row r="1262" spans="10:12">
      <c r="J1262" t="s">
        <v>1750</v>
      </c>
      <c r="K1262" t="s">
        <v>427</v>
      </c>
      <c r="L1262">
        <v>1</v>
      </c>
    </row>
    <row r="1263" spans="10:12">
      <c r="J1263" t="s">
        <v>1751</v>
      </c>
      <c r="K1263" t="s">
        <v>427</v>
      </c>
      <c r="L1263">
        <v>1</v>
      </c>
    </row>
    <row r="1264" spans="10:12">
      <c r="J1264" t="s">
        <v>1752</v>
      </c>
      <c r="K1264" t="s">
        <v>427</v>
      </c>
      <c r="L1264">
        <v>1</v>
      </c>
    </row>
    <row r="1265" spans="10:12">
      <c r="J1265" t="s">
        <v>1753</v>
      </c>
      <c r="K1265" t="s">
        <v>430</v>
      </c>
      <c r="L1265">
        <v>1</v>
      </c>
    </row>
    <row r="1266" spans="10:12">
      <c r="J1266" t="s">
        <v>1754</v>
      </c>
      <c r="K1266" t="s">
        <v>430</v>
      </c>
      <c r="L1266">
        <v>1</v>
      </c>
    </row>
    <row r="1267" spans="10:12">
      <c r="J1267" t="s">
        <v>1755</v>
      </c>
      <c r="K1267" t="s">
        <v>431</v>
      </c>
      <c r="L1267">
        <v>1</v>
      </c>
    </row>
    <row r="1268" spans="10:12">
      <c r="J1268" t="s">
        <v>1755</v>
      </c>
      <c r="K1268" t="s">
        <v>430</v>
      </c>
      <c r="L1268">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54820-AD11-47BE-9C2D-077164FBBE91}">
  <dimension ref="A1:H11"/>
  <sheetViews>
    <sheetView showGridLines="0" zoomScale="130" zoomScaleNormal="130" workbookViewId="0">
      <selection activeCell="G8" activeCellId="2" sqref="D8:D9 F8:F9 G8:G9"/>
    </sheetView>
  </sheetViews>
  <sheetFormatPr defaultRowHeight="15"/>
  <cols>
    <col min="2" max="2" width="28.42578125" customWidth="1"/>
    <col min="3" max="3" width="14.28515625" bestFit="1" customWidth="1"/>
    <col min="4" max="4" width="12.42578125" bestFit="1" customWidth="1"/>
    <col min="5" max="7" width="23.140625" customWidth="1"/>
  </cols>
  <sheetData>
    <row r="1" spans="1:8">
      <c r="A1" s="462">
        <v>0</v>
      </c>
      <c r="B1" s="462">
        <v>1</v>
      </c>
      <c r="C1" s="462" t="s">
        <v>1784</v>
      </c>
      <c r="D1" s="461" t="s">
        <v>88</v>
      </c>
    </row>
    <row r="2" spans="1:8" ht="28.5">
      <c r="A2" s="457">
        <v>5</v>
      </c>
      <c r="B2" s="458" t="s">
        <v>1781</v>
      </c>
      <c r="C2" s="465">
        <v>26154</v>
      </c>
      <c r="D2" s="465">
        <v>14739</v>
      </c>
      <c r="E2" s="458" t="s">
        <v>1777</v>
      </c>
      <c r="F2" s="465">
        <v>708198</v>
      </c>
      <c r="G2" s="465">
        <v>289961</v>
      </c>
    </row>
    <row r="3" spans="1:8">
      <c r="A3" s="457">
        <v>7</v>
      </c>
      <c r="B3" s="458" t="s">
        <v>1783</v>
      </c>
      <c r="C3" s="465">
        <v>21052</v>
      </c>
      <c r="D3" s="465">
        <v>10901</v>
      </c>
      <c r="E3" s="458" t="s">
        <v>1779</v>
      </c>
      <c r="F3" s="465">
        <v>493339</v>
      </c>
      <c r="G3" s="465">
        <v>249204</v>
      </c>
    </row>
    <row r="4" spans="1:8" ht="28.5">
      <c r="A4" s="457">
        <v>4</v>
      </c>
      <c r="B4" s="458" t="s">
        <v>1780</v>
      </c>
      <c r="C4" s="465">
        <v>55080</v>
      </c>
      <c r="D4" s="465">
        <v>26760</v>
      </c>
      <c r="E4" s="458" t="s">
        <v>1778</v>
      </c>
      <c r="F4" s="465">
        <v>1363274</v>
      </c>
      <c r="G4" s="465">
        <v>583353</v>
      </c>
    </row>
    <row r="5" spans="1:8" ht="28.5">
      <c r="A5" s="457">
        <v>0</v>
      </c>
      <c r="B5" s="458" t="s">
        <v>1776</v>
      </c>
      <c r="C5" s="465">
        <v>6327</v>
      </c>
      <c r="D5" s="465">
        <v>3670</v>
      </c>
      <c r="E5" s="458" t="s">
        <v>1782</v>
      </c>
      <c r="F5" s="465">
        <v>208236</v>
      </c>
      <c r="G5" s="465">
        <v>104971</v>
      </c>
    </row>
    <row r="6" spans="1:8">
      <c r="A6" s="457"/>
    </row>
    <row r="7" spans="1:8">
      <c r="A7" s="457">
        <v>3</v>
      </c>
      <c r="B7" s="560" t="s">
        <v>1797</v>
      </c>
      <c r="C7" s="560">
        <v>0</v>
      </c>
      <c r="D7" s="560">
        <v>1</v>
      </c>
      <c r="E7" s="560">
        <v>2</v>
      </c>
    </row>
    <row r="8" spans="1:8" ht="26.25" thickBot="1">
      <c r="B8" s="561">
        <v>3</v>
      </c>
      <c r="C8" s="562" t="s">
        <v>1801</v>
      </c>
      <c r="D8" s="563">
        <v>822795</v>
      </c>
      <c r="E8" s="563">
        <v>192782</v>
      </c>
      <c r="F8" s="562" t="s">
        <v>1799</v>
      </c>
      <c r="G8" s="563">
        <v>14880947</v>
      </c>
      <c r="H8" s="563">
        <v>2897911</v>
      </c>
    </row>
    <row r="9" spans="1:8" ht="26.25" thickBot="1">
      <c r="A9" s="457">
        <v>6</v>
      </c>
      <c r="B9" s="561">
        <v>1</v>
      </c>
      <c r="C9" s="562" t="s">
        <v>1798</v>
      </c>
      <c r="D9" s="563">
        <v>38710</v>
      </c>
      <c r="E9" s="563">
        <v>16836</v>
      </c>
      <c r="F9" s="562" t="s">
        <v>1800</v>
      </c>
      <c r="G9" s="563">
        <v>776791</v>
      </c>
      <c r="H9" s="563">
        <v>314852</v>
      </c>
    </row>
    <row r="10" spans="1:8" ht="15.75" thickBot="1">
      <c r="A10" s="457">
        <v>2</v>
      </c>
      <c r="B10" s="561">
        <v>0</v>
      </c>
      <c r="C10" s="562"/>
      <c r="D10" s="563"/>
      <c r="E10" s="563"/>
    </row>
    <row r="11" spans="1:8" ht="15.75" thickBot="1">
      <c r="B11" s="561">
        <v>2</v>
      </c>
      <c r="C11" s="562"/>
      <c r="D11" s="563"/>
      <c r="E11" s="563"/>
    </row>
  </sheetData>
  <autoFilter ref="A7:E11" xr:uid="{DF554820-AD11-47BE-9C2D-077164FBBE91}">
    <sortState xmlns:xlrd2="http://schemas.microsoft.com/office/spreadsheetml/2017/richdata2" ref="A8:E11">
      <sortCondition ref="C7:C11"/>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17116-77FB-49AB-8989-3F983E8FC86E}">
  <dimension ref="A1:Y34"/>
  <sheetViews>
    <sheetView showGridLines="0" topLeftCell="A2" zoomScale="84" zoomScaleNormal="84" workbookViewId="0">
      <selection activeCell="Z10" sqref="Z10"/>
    </sheetView>
  </sheetViews>
  <sheetFormatPr defaultRowHeight="15"/>
  <cols>
    <col min="2" max="2" width="8.28515625" customWidth="1"/>
    <col min="3" max="3" width="24.85546875" customWidth="1"/>
    <col min="4" max="4" width="23.85546875" bestFit="1" customWidth="1"/>
    <col min="5" max="5" width="14.140625" customWidth="1"/>
    <col min="6" max="6" width="12.42578125" customWidth="1"/>
    <col min="7" max="7" width="14.28515625" customWidth="1"/>
    <col min="8" max="10" width="6.28515625" hidden="1" customWidth="1"/>
    <col min="11" max="11" width="14.28515625" customWidth="1"/>
    <col min="12" max="13" width="12" customWidth="1"/>
    <col min="14" max="14" width="5.5703125" customWidth="1"/>
    <col min="15" max="15" width="12.85546875" customWidth="1"/>
    <col min="16" max="16" width="15.85546875" customWidth="1"/>
    <col min="17" max="17" width="12.5703125" customWidth="1"/>
    <col min="18" max="18" width="10.42578125" customWidth="1"/>
    <col min="19" max="19" width="11" bestFit="1" customWidth="1"/>
    <col min="20" max="22" width="11" hidden="1" customWidth="1"/>
    <col min="23" max="23" width="11.5703125" customWidth="1"/>
    <col min="24" max="24" width="12.42578125" customWidth="1"/>
    <col min="25" max="25" width="11" bestFit="1" customWidth="1"/>
    <col min="26" max="26" width="8.85546875" customWidth="1"/>
  </cols>
  <sheetData>
    <row r="1" spans="1:25" ht="15" hidden="1" customHeight="1">
      <c r="A1" s="101" t="s">
        <v>70</v>
      </c>
      <c r="C1" s="101"/>
      <c r="N1" s="101"/>
    </row>
    <row r="2" spans="1:25">
      <c r="A2" s="157" t="s">
        <v>71</v>
      </c>
      <c r="C2" s="157"/>
      <c r="N2" s="101"/>
    </row>
    <row r="3" spans="1:25">
      <c r="B3" s="157"/>
      <c r="C3" s="157"/>
      <c r="N3" s="101"/>
    </row>
    <row r="4" spans="1:25" ht="30">
      <c r="B4" s="210" t="s">
        <v>72</v>
      </c>
      <c r="O4" s="222" t="s">
        <v>73</v>
      </c>
      <c r="P4" s="227"/>
      <c r="Q4" s="284" t="s">
        <v>74</v>
      </c>
      <c r="R4" s="285" t="s">
        <v>83</v>
      </c>
      <c r="S4" s="226"/>
      <c r="T4" s="224"/>
      <c r="U4" s="224"/>
      <c r="V4" s="224"/>
      <c r="W4" s="286" t="s">
        <v>90</v>
      </c>
      <c r="X4" s="227"/>
      <c r="Y4" s="223"/>
    </row>
    <row r="5" spans="1:25" ht="32.25" customHeight="1" thickBot="1">
      <c r="B5" s="264" t="s">
        <v>80</v>
      </c>
      <c r="C5" s="264" t="s">
        <v>82</v>
      </c>
      <c r="D5" s="264" t="s">
        <v>81</v>
      </c>
      <c r="E5" s="264" t="s">
        <v>229</v>
      </c>
      <c r="F5" s="264" t="s">
        <v>230</v>
      </c>
      <c r="G5" s="264" t="s">
        <v>231</v>
      </c>
      <c r="H5" s="21" t="s">
        <v>232</v>
      </c>
      <c r="I5" s="21" t="s">
        <v>233</v>
      </c>
      <c r="J5" s="21" t="s">
        <v>234</v>
      </c>
      <c r="K5" s="264" t="s">
        <v>235</v>
      </c>
      <c r="L5" s="264" t="s">
        <v>236</v>
      </c>
      <c r="M5" s="264" t="s">
        <v>237</v>
      </c>
      <c r="N5" s="21"/>
      <c r="O5" s="260" t="s">
        <v>86</v>
      </c>
      <c r="P5" s="219" t="s">
        <v>87</v>
      </c>
      <c r="Q5" s="273" t="s">
        <v>229</v>
      </c>
      <c r="R5" s="220" t="s">
        <v>230</v>
      </c>
      <c r="S5" s="221" t="s">
        <v>231</v>
      </c>
      <c r="T5" s="220" t="s">
        <v>229</v>
      </c>
      <c r="U5" s="220" t="s">
        <v>230</v>
      </c>
      <c r="V5" s="220" t="s">
        <v>231</v>
      </c>
      <c r="W5" s="273" t="s">
        <v>229</v>
      </c>
      <c r="X5" s="220" t="s">
        <v>230</v>
      </c>
      <c r="Y5" s="221" t="s">
        <v>231</v>
      </c>
    </row>
    <row r="6" spans="1:25">
      <c r="B6" s="265">
        <v>391040</v>
      </c>
      <c r="C6" t="s">
        <v>74</v>
      </c>
      <c r="D6" s="168" t="s">
        <v>74</v>
      </c>
      <c r="E6" s="16">
        <v>106668</v>
      </c>
      <c r="F6" s="16">
        <v>237139</v>
      </c>
      <c r="G6" s="16">
        <v>56362</v>
      </c>
      <c r="H6" s="271" cm="1">
        <f t="array" ref="H6:J6">_xlfn.XLOOKUP(D6,[2]Sheet1!$A$5:$A$16,[2]Sheet1!$B$5:$D$16,,0)</f>
        <v>650796</v>
      </c>
      <c r="I6" s="271">
        <v>1397459</v>
      </c>
      <c r="J6" s="271">
        <v>544576</v>
      </c>
      <c r="K6" s="164">
        <f>E6/H6</f>
        <v>0.16390389615178949</v>
      </c>
      <c r="L6" s="164">
        <f t="shared" ref="L6:L17" si="0">F6/I6</f>
        <v>0.16969299278189914</v>
      </c>
      <c r="M6" s="164">
        <f t="shared" ref="M6:M17" si="1">G6/J6</f>
        <v>0.1034970325537666</v>
      </c>
      <c r="N6" s="175"/>
      <c r="O6" s="214">
        <v>392425</v>
      </c>
      <c r="P6" s="215" t="s">
        <v>96</v>
      </c>
      <c r="Q6" s="280">
        <v>45006</v>
      </c>
      <c r="R6" s="281">
        <v>133630</v>
      </c>
      <c r="S6" s="256">
        <v>25150</v>
      </c>
      <c r="T6" s="170" cm="1">
        <f t="array" ref="T6:V6">_xlfn.XLOOKUP(P6,[3]Sheet1!$A$5:$A$20,[3]Sheet1!$B$5:$D$20,,0)</f>
        <v>510292</v>
      </c>
      <c r="U6" s="170">
        <v>1200960</v>
      </c>
      <c r="V6" s="170">
        <v>471096</v>
      </c>
      <c r="W6" s="274">
        <f t="shared" ref="W6:W21" si="2">Q6/T6</f>
        <v>8.8196561968441597E-2</v>
      </c>
      <c r="X6" s="275">
        <f t="shared" ref="X6:X21" si="3">R6/U6</f>
        <v>0.11126931787903011</v>
      </c>
      <c r="Y6" s="276">
        <f t="shared" ref="Y6:Y21" si="4">S6/V6</f>
        <v>5.3386146348090413E-2</v>
      </c>
    </row>
    <row r="7" spans="1:25">
      <c r="B7" s="265">
        <v>391657</v>
      </c>
      <c r="C7" s="168" t="s">
        <v>104</v>
      </c>
      <c r="D7" s="168" t="s">
        <v>104</v>
      </c>
      <c r="E7" s="16">
        <v>22256</v>
      </c>
      <c r="F7" s="16">
        <v>144923</v>
      </c>
      <c r="G7" s="16">
        <v>30271</v>
      </c>
      <c r="H7" s="271" cm="1">
        <f t="array" ref="H7:J7">_xlfn.XLOOKUP(D7,[2]Sheet1!$A$5:$A$16,[2]Sheet1!$B$5:$D$16,,0)</f>
        <v>290640</v>
      </c>
      <c r="I7" s="271">
        <v>1592445</v>
      </c>
      <c r="J7" s="271">
        <v>549888</v>
      </c>
      <c r="K7" s="303">
        <f t="shared" ref="K7:K17" si="5">E7/H7</f>
        <v>7.6575832645196809E-2</v>
      </c>
      <c r="L7" s="303">
        <f t="shared" si="0"/>
        <v>9.1006596774142912E-2</v>
      </c>
      <c r="M7" s="303">
        <f t="shared" si="1"/>
        <v>5.5049391876163874E-2</v>
      </c>
      <c r="N7" s="175"/>
      <c r="O7" s="103">
        <v>392423</v>
      </c>
      <c r="P7" s="216" t="s">
        <v>99</v>
      </c>
      <c r="Q7" s="270">
        <v>10611</v>
      </c>
      <c r="R7" s="282">
        <v>21450</v>
      </c>
      <c r="S7" s="256">
        <v>6508</v>
      </c>
      <c r="T7" s="170" cm="1">
        <f t="array" ref="T7:V7">_xlfn.XLOOKUP(P7,[3]Sheet1!$A$5:$A$20,[3]Sheet1!$B$5:$D$20,,0)</f>
        <v>279594</v>
      </c>
      <c r="U7" s="170">
        <v>505361</v>
      </c>
      <c r="V7" s="170">
        <v>293201</v>
      </c>
      <c r="W7" s="274">
        <f t="shared" si="2"/>
        <v>3.7951458185797982E-2</v>
      </c>
      <c r="X7" s="275">
        <f t="shared" si="3"/>
        <v>4.2444905720860931E-2</v>
      </c>
      <c r="Y7" s="276">
        <f t="shared" si="4"/>
        <v>2.219637722927275E-2</v>
      </c>
    </row>
    <row r="8" spans="1:25">
      <c r="B8" s="265">
        <v>449287</v>
      </c>
      <c r="C8" t="s">
        <v>109</v>
      </c>
      <c r="D8" s="168" t="s">
        <v>109</v>
      </c>
      <c r="E8" s="16">
        <v>43292</v>
      </c>
      <c r="F8" s="16">
        <v>107925</v>
      </c>
      <c r="G8" s="16">
        <v>21023</v>
      </c>
      <c r="H8" s="271" cm="1">
        <f t="array" ref="H8:J8">_xlfn.XLOOKUP(D8,[2]Sheet1!$A$5:$A$16,[2]Sheet1!$B$5:$D$16,,0)</f>
        <v>614382</v>
      </c>
      <c r="I8" s="271">
        <v>1367295</v>
      </c>
      <c r="J8" s="271">
        <v>508519</v>
      </c>
      <c r="K8" s="303">
        <f t="shared" si="5"/>
        <v>7.0464303967238628E-2</v>
      </c>
      <c r="L8" s="303">
        <f t="shared" si="0"/>
        <v>7.8933222164931482E-2</v>
      </c>
      <c r="M8" s="303">
        <f t="shared" si="1"/>
        <v>4.1341621453672331E-2</v>
      </c>
      <c r="N8" s="175"/>
      <c r="O8" s="103">
        <v>392427</v>
      </c>
      <c r="P8" s="216" t="s">
        <v>105</v>
      </c>
      <c r="Q8" s="270">
        <v>8461</v>
      </c>
      <c r="R8" s="282">
        <v>9546</v>
      </c>
      <c r="S8" s="256">
        <v>2175</v>
      </c>
      <c r="T8" s="170">
        <v>268903</v>
      </c>
      <c r="U8" s="170">
        <v>395430</v>
      </c>
      <c r="V8" s="170">
        <v>216871</v>
      </c>
      <c r="W8" s="274">
        <f t="shared" si="2"/>
        <v>3.1464877669642954E-2</v>
      </c>
      <c r="X8" s="275">
        <f t="shared" si="3"/>
        <v>2.4140808739852818E-2</v>
      </c>
      <c r="Y8" s="276">
        <f t="shared" si="4"/>
        <v>1.0029003416777716E-2</v>
      </c>
    </row>
    <row r="9" spans="1:25" ht="30">
      <c r="B9" s="265" t="s">
        <v>238</v>
      </c>
      <c r="C9" s="259" t="s">
        <v>79</v>
      </c>
      <c r="D9" s="168" t="s">
        <v>114</v>
      </c>
      <c r="E9" s="16">
        <v>19122</v>
      </c>
      <c r="F9" s="16">
        <v>27752</v>
      </c>
      <c r="G9" s="16">
        <v>456</v>
      </c>
      <c r="H9" s="271" cm="1">
        <f t="array" ref="H9:J9">_xlfn.XLOOKUP(D9,[2]Sheet1!$A$5:$A$16,[2]Sheet1!$B$5:$D$16,,0)</f>
        <v>319342</v>
      </c>
      <c r="I9" s="271">
        <v>526856</v>
      </c>
      <c r="J9" s="271">
        <v>255135</v>
      </c>
      <c r="K9" s="164">
        <f t="shared" si="5"/>
        <v>5.9879376968892284E-2</v>
      </c>
      <c r="L9" s="164">
        <f t="shared" si="0"/>
        <v>5.2674734652352825E-2</v>
      </c>
      <c r="M9" s="164">
        <f t="shared" si="1"/>
        <v>1.7872890822505732E-3</v>
      </c>
      <c r="N9" s="175"/>
      <c r="O9" s="103">
        <v>392426</v>
      </c>
      <c r="P9" s="216" t="s">
        <v>116</v>
      </c>
      <c r="Q9" s="270">
        <v>4092</v>
      </c>
      <c r="R9" s="282">
        <v>6562</v>
      </c>
      <c r="S9" s="256">
        <v>1874</v>
      </c>
      <c r="T9" s="170" cm="1">
        <f t="array" ref="T9:V9">_xlfn.XLOOKUP(P9,[3]Sheet1!$A$5:$A$20,[3]Sheet1!$B$5:$D$20,,0)</f>
        <v>137470</v>
      </c>
      <c r="U9" s="170">
        <v>230410</v>
      </c>
      <c r="V9" s="170">
        <v>141685</v>
      </c>
      <c r="W9" s="274">
        <f t="shared" si="2"/>
        <v>2.9766494507892632E-2</v>
      </c>
      <c r="X9" s="275">
        <f t="shared" si="3"/>
        <v>2.8479666681133633E-2</v>
      </c>
      <c r="Y9" s="276">
        <f t="shared" si="4"/>
        <v>1.3226523626354236E-2</v>
      </c>
    </row>
    <row r="10" spans="1:25">
      <c r="B10" s="265">
        <v>391053</v>
      </c>
      <c r="C10" t="s">
        <v>119</v>
      </c>
      <c r="D10" s="258" t="s">
        <v>119</v>
      </c>
      <c r="E10" s="16">
        <v>31227</v>
      </c>
      <c r="F10" s="16">
        <v>64703</v>
      </c>
      <c r="G10" s="16">
        <v>17327</v>
      </c>
      <c r="H10" s="271" cm="1">
        <f t="array" ref="H10:J10">_xlfn.XLOOKUP(D10,[2]Sheet1!$A$5:$A$16,[2]Sheet1!$B$5:$D$16,,0)</f>
        <v>590528</v>
      </c>
      <c r="I10" s="271">
        <v>1236917</v>
      </c>
      <c r="J10" s="271">
        <v>516406</v>
      </c>
      <c r="K10" s="164">
        <f t="shared" si="5"/>
        <v>5.2879795708247537E-2</v>
      </c>
      <c r="L10" s="164">
        <f t="shared" si="0"/>
        <v>5.2309896298619873E-2</v>
      </c>
      <c r="M10" s="164">
        <f t="shared" si="1"/>
        <v>3.3553057090738685E-2</v>
      </c>
      <c r="N10" s="175"/>
      <c r="O10" s="103">
        <v>404564</v>
      </c>
      <c r="P10" s="216" t="s">
        <v>110</v>
      </c>
      <c r="Q10" s="270">
        <v>4393</v>
      </c>
      <c r="R10" s="282">
        <v>7741</v>
      </c>
      <c r="S10" s="256">
        <v>2927</v>
      </c>
      <c r="T10" s="170" cm="1">
        <f t="array" ref="T10:V10">_xlfn.XLOOKUP(P10,[3]Sheet1!$A$5:$A$20,[3]Sheet1!$B$5:$D$20,,0)</f>
        <v>179319</v>
      </c>
      <c r="U10" s="170">
        <v>305650</v>
      </c>
      <c r="V10" s="170">
        <v>205533</v>
      </c>
      <c r="W10" s="274">
        <f t="shared" si="2"/>
        <v>2.4498240565695772E-2</v>
      </c>
      <c r="X10" s="275">
        <f t="shared" si="3"/>
        <v>2.5326353672501228E-2</v>
      </c>
      <c r="Y10" s="276">
        <f t="shared" si="4"/>
        <v>1.4241022122968088E-2</v>
      </c>
    </row>
    <row r="11" spans="1:25" ht="30">
      <c r="B11" s="265"/>
      <c r="C11" s="259" t="s">
        <v>129</v>
      </c>
      <c r="D11" s="259" t="s">
        <v>239</v>
      </c>
      <c r="E11" s="16">
        <v>26579</v>
      </c>
      <c r="F11" s="16">
        <v>63221</v>
      </c>
      <c r="G11" s="16">
        <v>6354</v>
      </c>
      <c r="H11" s="271" cm="1">
        <f t="array" ref="H11:J11">_xlfn.XLOOKUP(D11,[2]Sheet1!$A$5:$A$16,[2]Sheet1!$B$5:$D$16,,0)</f>
        <v>570074</v>
      </c>
      <c r="I11" s="271">
        <v>1262714</v>
      </c>
      <c r="J11" s="271">
        <v>494095</v>
      </c>
      <c r="K11" s="164">
        <f t="shared" si="5"/>
        <v>4.6623771650697983E-2</v>
      </c>
      <c r="L11" s="164">
        <f t="shared" si="0"/>
        <v>5.0067552905883675E-2</v>
      </c>
      <c r="M11" s="164">
        <f t="shared" si="1"/>
        <v>1.2859875125228954E-2</v>
      </c>
      <c r="N11" s="175"/>
      <c r="O11" s="103">
        <v>392428</v>
      </c>
      <c r="P11" s="216" t="s">
        <v>143</v>
      </c>
      <c r="Q11" s="270">
        <v>2721</v>
      </c>
      <c r="R11" s="282">
        <v>4759</v>
      </c>
      <c r="S11" s="256">
        <v>2313</v>
      </c>
      <c r="T11" s="170" cm="1">
        <f t="array" ref="T11:V11">_xlfn.XLOOKUP(P11,[3]Sheet1!$A$5:$A$20,[3]Sheet1!$B$5:$D$20,,0)</f>
        <v>119484</v>
      </c>
      <c r="U11" s="170">
        <v>200789</v>
      </c>
      <c r="V11" s="170">
        <v>158362</v>
      </c>
      <c r="W11" s="274">
        <f t="shared" si="2"/>
        <v>2.2772923571356834E-2</v>
      </c>
      <c r="X11" s="275">
        <f t="shared" si="3"/>
        <v>2.3701497591999562E-2</v>
      </c>
      <c r="Y11" s="276">
        <f t="shared" si="4"/>
        <v>1.4605776638334953E-2</v>
      </c>
    </row>
    <row r="12" spans="1:25">
      <c r="B12" s="265">
        <v>457912</v>
      </c>
      <c r="C12" s="168" t="s">
        <v>142</v>
      </c>
      <c r="D12" s="168" t="s">
        <v>142</v>
      </c>
      <c r="E12" s="16">
        <v>22471</v>
      </c>
      <c r="F12" s="16">
        <v>39441</v>
      </c>
      <c r="G12" s="16">
        <v>9975</v>
      </c>
      <c r="H12" s="271" cm="1">
        <f t="array" ref="H12:J12">_xlfn.XLOOKUP(D12,[2]Sheet1!$A$5:$A$16,[2]Sheet1!$B$5:$D$16,,0)</f>
        <v>574613</v>
      </c>
      <c r="I12" s="271">
        <v>1188139</v>
      </c>
      <c r="J12" s="271">
        <v>474571</v>
      </c>
      <c r="K12" s="164">
        <f t="shared" si="5"/>
        <v>3.9106320253805602E-2</v>
      </c>
      <c r="L12" s="164">
        <f t="shared" si="0"/>
        <v>3.3195610951243917E-2</v>
      </c>
      <c r="M12" s="164">
        <f t="shared" si="1"/>
        <v>2.1018983460852011E-2</v>
      </c>
      <c r="N12" s="175"/>
      <c r="O12" s="103">
        <v>448296</v>
      </c>
      <c r="P12" s="216" t="s">
        <v>16</v>
      </c>
      <c r="Q12" s="270">
        <v>991</v>
      </c>
      <c r="R12" s="282">
        <v>2278</v>
      </c>
      <c r="S12" s="256">
        <v>1096</v>
      </c>
      <c r="T12" s="170" cm="1">
        <f t="array" ref="T12:V12">_xlfn.XLOOKUP(P12,[3]Sheet1!$A$5:$A$20,[3]Sheet1!$B$5:$D$20,,0)</f>
        <v>55423</v>
      </c>
      <c r="U12" s="170">
        <v>127398</v>
      </c>
      <c r="V12" s="170">
        <v>116541</v>
      </c>
      <c r="W12" s="274">
        <f t="shared" si="2"/>
        <v>1.7880663262544432E-2</v>
      </c>
      <c r="X12" s="275">
        <f t="shared" si="3"/>
        <v>1.7880971443821725E-2</v>
      </c>
      <c r="Y12" s="276">
        <f t="shared" si="4"/>
        <v>9.4044156133892796E-3</v>
      </c>
    </row>
    <row r="13" spans="1:25">
      <c r="B13" s="265">
        <v>450589</v>
      </c>
      <c r="C13" s="168" t="s">
        <v>137</v>
      </c>
      <c r="D13" s="168" t="s">
        <v>137</v>
      </c>
      <c r="E13" s="16">
        <v>20712</v>
      </c>
      <c r="F13" s="16">
        <v>41651</v>
      </c>
      <c r="G13" s="16">
        <v>11972</v>
      </c>
      <c r="H13" s="271" cm="1">
        <f t="array" ref="H13:J13">_xlfn.XLOOKUP(D13,[2]Sheet1!$A$5:$A$16,[2]Sheet1!$B$5:$D$16,,0)</f>
        <v>546006</v>
      </c>
      <c r="I13" s="271">
        <v>1055937</v>
      </c>
      <c r="J13" s="271">
        <v>483915</v>
      </c>
      <c r="K13" s="164">
        <f t="shared" si="5"/>
        <v>3.7933649080779334E-2</v>
      </c>
      <c r="L13" s="164">
        <f t="shared" si="0"/>
        <v>3.9444588076750789E-2</v>
      </c>
      <c r="M13" s="164">
        <f t="shared" si="1"/>
        <v>2.4739882004070964E-2</v>
      </c>
      <c r="N13" s="175"/>
      <c r="O13" s="103">
        <v>392420</v>
      </c>
      <c r="P13" s="216" t="s">
        <v>125</v>
      </c>
      <c r="Q13" s="270">
        <v>3455</v>
      </c>
      <c r="R13" s="282">
        <v>6061</v>
      </c>
      <c r="S13" s="256">
        <v>2447</v>
      </c>
      <c r="T13" s="170" cm="1">
        <f t="array" ref="T13:V13">_xlfn.XLOOKUP(P13,[3]Sheet1!$A$5:$A$20,[3]Sheet1!$B$5:$D$20,,0)</f>
        <v>199900</v>
      </c>
      <c r="U13" s="170">
        <v>340999</v>
      </c>
      <c r="V13" s="170">
        <v>230302</v>
      </c>
      <c r="W13" s="274">
        <f t="shared" si="2"/>
        <v>1.7283641820910457E-2</v>
      </c>
      <c r="X13" s="275">
        <f t="shared" si="3"/>
        <v>1.7774245672274699E-2</v>
      </c>
      <c r="Y13" s="276">
        <f t="shared" si="4"/>
        <v>1.0625179112643398E-2</v>
      </c>
    </row>
    <row r="14" spans="1:25">
      <c r="B14" s="265">
        <v>457913</v>
      </c>
      <c r="C14" s="168" t="s">
        <v>146</v>
      </c>
      <c r="D14" s="168" t="s">
        <v>146</v>
      </c>
      <c r="E14" s="16">
        <v>14535</v>
      </c>
      <c r="F14" s="16">
        <v>30425</v>
      </c>
      <c r="G14" s="16">
        <v>6369</v>
      </c>
      <c r="H14" s="271" cm="1">
        <f t="array" ref="H14:J14">_xlfn.XLOOKUP(D14,[2]Sheet1!$A$5:$A$16,[2]Sheet1!$B$5:$D$16,,0)</f>
        <v>493548</v>
      </c>
      <c r="I14" s="271">
        <v>1029222</v>
      </c>
      <c r="J14" s="271">
        <v>430567</v>
      </c>
      <c r="K14" s="164">
        <f t="shared" si="5"/>
        <v>2.9450023098057332E-2</v>
      </c>
      <c r="L14" s="164">
        <f t="shared" si="0"/>
        <v>2.956116367508662E-2</v>
      </c>
      <c r="M14" s="164">
        <f t="shared" si="1"/>
        <v>1.4792122944861078E-2</v>
      </c>
      <c r="N14" s="175"/>
      <c r="O14" s="103">
        <v>440948</v>
      </c>
      <c r="P14" s="216" t="s">
        <v>147</v>
      </c>
      <c r="Q14" s="270">
        <v>2815</v>
      </c>
      <c r="R14" s="282">
        <v>4636</v>
      </c>
      <c r="S14" s="256">
        <v>2016</v>
      </c>
      <c r="T14" s="170" cm="1">
        <f t="array" ref="T14:V14">_xlfn.XLOOKUP(P14,[3]Sheet1!$A$5:$A$20,[3]Sheet1!$B$5:$D$20,,0)</f>
        <v>164263</v>
      </c>
      <c r="U14" s="170">
        <v>272965</v>
      </c>
      <c r="V14" s="170">
        <v>196699</v>
      </c>
      <c r="W14" s="274">
        <f t="shared" si="2"/>
        <v>1.7137152006233905E-2</v>
      </c>
      <c r="X14" s="275">
        <f t="shared" si="3"/>
        <v>1.6983862399941384E-2</v>
      </c>
      <c r="Y14" s="276">
        <f t="shared" si="4"/>
        <v>1.0249162425838464E-2</v>
      </c>
    </row>
    <row r="15" spans="1:25">
      <c r="B15" s="265">
        <v>450590</v>
      </c>
      <c r="C15" s="168" t="s">
        <v>181</v>
      </c>
      <c r="D15" s="168" t="s">
        <v>181</v>
      </c>
      <c r="E15" s="16">
        <v>8365</v>
      </c>
      <c r="F15" s="16">
        <v>13855</v>
      </c>
      <c r="G15" s="16">
        <v>5846</v>
      </c>
      <c r="H15" s="271" cm="1">
        <f t="array" ref="H15:J15">_xlfn.XLOOKUP(D15,[2]Sheet1!$A$5:$A$16,[2]Sheet1!$B$5:$D$16,,0)</f>
        <v>531889</v>
      </c>
      <c r="I15" s="271">
        <v>1026226</v>
      </c>
      <c r="J15" s="271">
        <v>476256</v>
      </c>
      <c r="K15" s="164">
        <f t="shared" si="5"/>
        <v>1.5726965588684857E-2</v>
      </c>
      <c r="L15" s="164">
        <f t="shared" si="0"/>
        <v>1.3500924747570224E-2</v>
      </c>
      <c r="M15" s="164">
        <f t="shared" si="1"/>
        <v>1.2274910972250218E-2</v>
      </c>
      <c r="N15" s="175"/>
      <c r="O15" s="103">
        <v>392421</v>
      </c>
      <c r="P15" s="216" t="s">
        <v>120</v>
      </c>
      <c r="Q15" s="270">
        <v>2957</v>
      </c>
      <c r="R15" s="282">
        <v>7359</v>
      </c>
      <c r="S15" s="256">
        <v>1711</v>
      </c>
      <c r="T15" s="170" cm="1">
        <f t="array" ref="T15:V15">_xlfn.XLOOKUP(P15,[3]Sheet1!$A$5:$A$20,[3]Sheet1!$B$5:$D$20,,0)</f>
        <v>175551</v>
      </c>
      <c r="U15" s="170">
        <v>335306</v>
      </c>
      <c r="V15" s="170">
        <v>202527</v>
      </c>
      <c r="W15" s="274">
        <f t="shared" si="2"/>
        <v>1.6844107980017203E-2</v>
      </c>
      <c r="X15" s="275">
        <f t="shared" si="3"/>
        <v>2.1947116961819949E-2</v>
      </c>
      <c r="Y15" s="276">
        <f t="shared" si="4"/>
        <v>8.4482562818784662E-3</v>
      </c>
    </row>
    <row r="16" spans="1:25">
      <c r="B16" s="265">
        <v>391658</v>
      </c>
      <c r="C16" s="168" t="s">
        <v>161</v>
      </c>
      <c r="D16" s="168" t="s">
        <v>161</v>
      </c>
      <c r="E16" s="16">
        <v>3886</v>
      </c>
      <c r="F16" s="16">
        <v>26567</v>
      </c>
      <c r="G16" s="16">
        <v>10071</v>
      </c>
      <c r="H16" s="271" cm="1">
        <f t="array" ref="H16:J16">_xlfn.XLOOKUP(D16,[2]Sheet1!$A$5:$A$16,[2]Sheet1!$B$5:$D$16,,0)</f>
        <v>261442</v>
      </c>
      <c r="I16" s="271">
        <v>1429167</v>
      </c>
      <c r="J16" s="271">
        <v>527058</v>
      </c>
      <c r="K16" s="164">
        <f t="shared" si="5"/>
        <v>1.4863717382822959E-2</v>
      </c>
      <c r="L16" s="164">
        <f t="shared" si="0"/>
        <v>1.8589150183288588E-2</v>
      </c>
      <c r="M16" s="164">
        <f t="shared" si="1"/>
        <v>1.9107953963320923E-2</v>
      </c>
      <c r="N16" s="175"/>
      <c r="O16" s="103">
        <v>392419</v>
      </c>
      <c r="P16" s="216" t="s">
        <v>153</v>
      </c>
      <c r="Q16" s="270">
        <v>2323</v>
      </c>
      <c r="R16" s="282">
        <v>3948</v>
      </c>
      <c r="S16" s="256">
        <v>1072</v>
      </c>
      <c r="T16" s="170" cm="1">
        <f t="array" ref="T16:V16">_xlfn.XLOOKUP(P16,[3]Sheet1!$A$5:$A$20,[3]Sheet1!$B$5:$D$20,,0)</f>
        <v>140338</v>
      </c>
      <c r="U16" s="170">
        <v>237812</v>
      </c>
      <c r="V16" s="170">
        <v>145847</v>
      </c>
      <c r="W16" s="274">
        <f t="shared" si="2"/>
        <v>1.6552893727999545E-2</v>
      </c>
      <c r="X16" s="275">
        <f t="shared" si="3"/>
        <v>1.6601348964728441E-2</v>
      </c>
      <c r="Y16" s="276">
        <f t="shared" si="4"/>
        <v>7.3501683270824902E-3</v>
      </c>
    </row>
    <row r="17" spans="2:25">
      <c r="B17" s="265">
        <v>390982</v>
      </c>
      <c r="C17" s="168" t="s">
        <v>186</v>
      </c>
      <c r="D17" s="168" t="s">
        <v>240</v>
      </c>
      <c r="E17" s="16">
        <v>3572</v>
      </c>
      <c r="F17" s="16">
        <v>5328</v>
      </c>
      <c r="G17" s="16">
        <v>1311</v>
      </c>
      <c r="H17" s="271" cm="1">
        <f t="array" ref="H17:J17">_xlfn.XLOOKUP(D17,[2]Sheet1!$A$5:$A$16,[2]Sheet1!$B$5:$D$16,,0)</f>
        <v>260983</v>
      </c>
      <c r="I17" s="271">
        <v>442189</v>
      </c>
      <c r="J17" s="271">
        <v>228032</v>
      </c>
      <c r="K17" s="164">
        <f t="shared" si="5"/>
        <v>1.3686715226662273E-2</v>
      </c>
      <c r="L17" s="164">
        <f t="shared" si="0"/>
        <v>1.204914640572244E-2</v>
      </c>
      <c r="M17" s="164">
        <f t="shared" si="1"/>
        <v>5.7491930957058656E-3</v>
      </c>
      <c r="O17" s="103">
        <v>392424</v>
      </c>
      <c r="P17" s="216" t="s">
        <v>130</v>
      </c>
      <c r="Q17" s="270">
        <v>3737</v>
      </c>
      <c r="R17" s="282">
        <v>6066</v>
      </c>
      <c r="S17" s="256">
        <v>1925</v>
      </c>
      <c r="T17" s="170" cm="1">
        <f t="array" ref="T17:V17">_xlfn.XLOOKUP(P17,[3]Sheet1!$A$5:$A$20,[3]Sheet1!$B$5:$D$20,,0)</f>
        <v>228403</v>
      </c>
      <c r="U17" s="170">
        <v>371012</v>
      </c>
      <c r="V17" s="170">
        <v>219813</v>
      </c>
      <c r="W17" s="274">
        <f t="shared" si="2"/>
        <v>1.6361431329711081E-2</v>
      </c>
      <c r="X17" s="275">
        <f t="shared" si="3"/>
        <v>1.6349875475725851E-2</v>
      </c>
      <c r="Y17" s="276">
        <f t="shared" si="4"/>
        <v>8.7574438272531654E-3</v>
      </c>
    </row>
    <row r="18" spans="2:25">
      <c r="B18" s="287" t="s">
        <v>241</v>
      </c>
      <c r="C18" s="288"/>
      <c r="D18" s="288"/>
      <c r="E18" s="289">
        <v>556442</v>
      </c>
      <c r="F18" s="289">
        <v>1235481</v>
      </c>
      <c r="G18" s="289">
        <v>283199</v>
      </c>
      <c r="H18" s="269"/>
      <c r="I18" s="269"/>
      <c r="J18" s="269"/>
      <c r="K18" s="266"/>
      <c r="L18" s="272"/>
      <c r="M18" s="272"/>
      <c r="O18" s="103">
        <v>408735</v>
      </c>
      <c r="P18" s="216" t="s">
        <v>138</v>
      </c>
      <c r="Q18" s="270">
        <v>2757</v>
      </c>
      <c r="R18" s="282">
        <v>5745</v>
      </c>
      <c r="S18" s="256">
        <v>1531</v>
      </c>
      <c r="T18" s="170" cm="1">
        <f t="array" ref="T18:V18">_xlfn.XLOOKUP(P18,[3]Sheet1!$A$5:$A$20,[3]Sheet1!$B$5:$D$20,,0)</f>
        <v>172498</v>
      </c>
      <c r="U18" s="170">
        <v>330627</v>
      </c>
      <c r="V18" s="170">
        <v>192740</v>
      </c>
      <c r="W18" s="274">
        <f t="shared" si="2"/>
        <v>1.5982794003408737E-2</v>
      </c>
      <c r="X18" s="275">
        <f t="shared" si="3"/>
        <v>1.7376076363999311E-2</v>
      </c>
      <c r="Y18" s="276">
        <f t="shared" si="4"/>
        <v>7.9433433641174639E-3</v>
      </c>
    </row>
    <row r="19" spans="2:25">
      <c r="C19" s="168"/>
      <c r="D19" s="168"/>
      <c r="E19" s="267"/>
      <c r="F19" s="267"/>
      <c r="G19" s="255"/>
      <c r="H19" s="255"/>
      <c r="I19" s="255"/>
      <c r="J19" s="255"/>
      <c r="K19" s="255"/>
      <c r="O19" s="103">
        <v>392418</v>
      </c>
      <c r="P19" s="216" t="s">
        <v>156</v>
      </c>
      <c r="Q19" s="270">
        <v>2291</v>
      </c>
      <c r="R19" s="282">
        <v>3568</v>
      </c>
      <c r="S19" s="256">
        <v>828</v>
      </c>
      <c r="T19" s="170" cm="1">
        <f t="array" ref="T19:V19">_xlfn.XLOOKUP(P19,[3]Sheet1!$A$5:$A$20,[3]Sheet1!$B$5:$D$20,,0)</f>
        <v>145053</v>
      </c>
      <c r="U19" s="170">
        <v>245572</v>
      </c>
      <c r="V19" s="170">
        <v>141036</v>
      </c>
      <c r="W19" s="274">
        <f t="shared" si="2"/>
        <v>1.5794226937739998E-2</v>
      </c>
      <c r="X19" s="275">
        <f t="shared" si="3"/>
        <v>1.4529343736256577E-2</v>
      </c>
      <c r="Y19" s="276">
        <f t="shared" si="4"/>
        <v>5.8708414872798431E-3</v>
      </c>
    </row>
    <row r="20" spans="2:25">
      <c r="D20" s="168"/>
      <c r="E20" s="267"/>
      <c r="F20" s="267"/>
      <c r="G20" s="95"/>
      <c r="H20" s="95"/>
      <c r="I20" s="95"/>
      <c r="J20" s="95"/>
      <c r="K20" s="95"/>
      <c r="L20" s="16"/>
      <c r="M20" s="16"/>
      <c r="O20" s="103">
        <v>392422</v>
      </c>
      <c r="P20" s="216" t="s">
        <v>150</v>
      </c>
      <c r="Q20" s="270">
        <v>1984</v>
      </c>
      <c r="R20" s="282">
        <v>4370</v>
      </c>
      <c r="S20" s="256">
        <v>1016</v>
      </c>
      <c r="T20" s="170" cm="1">
        <f t="array" ref="T20:V20">_xlfn.XLOOKUP(P20,[3]Sheet1!$A$5:$A$20,[3]Sheet1!$B$5:$D$20,,0)</f>
        <v>127913</v>
      </c>
      <c r="U20" s="170">
        <v>236522</v>
      </c>
      <c r="V20" s="170">
        <v>146028</v>
      </c>
      <c r="W20" s="274">
        <f t="shared" si="2"/>
        <v>1.5510542321734305E-2</v>
      </c>
      <c r="X20" s="275">
        <f t="shared" si="3"/>
        <v>1.847608256314423E-2</v>
      </c>
      <c r="Y20" s="276">
        <f t="shared" si="4"/>
        <v>6.9575697811378638E-3</v>
      </c>
    </row>
    <row r="21" spans="2:25">
      <c r="C21" s="168"/>
      <c r="D21" s="168"/>
      <c r="E21" s="170"/>
      <c r="F21" s="267"/>
      <c r="G21" s="255"/>
      <c r="H21" s="255"/>
      <c r="I21" s="255"/>
      <c r="J21" s="255"/>
      <c r="K21" s="255"/>
      <c r="L21" s="16"/>
      <c r="M21" s="16"/>
      <c r="O21" s="116">
        <v>412759</v>
      </c>
      <c r="P21" s="217" t="s">
        <v>162</v>
      </c>
      <c r="Q21" s="283">
        <v>156</v>
      </c>
      <c r="R21" s="261">
        <v>224</v>
      </c>
      <c r="S21" s="268">
        <v>87</v>
      </c>
      <c r="T21" s="170" cm="1">
        <f t="array" ref="T21:V21">_xlfn.XLOOKUP(P21,[3]Sheet1!$A$5:$A$20,[3]Sheet1!$B$5:$D$20,,0)</f>
        <v>58261</v>
      </c>
      <c r="U21" s="211">
        <v>98902</v>
      </c>
      <c r="V21" s="211">
        <v>89766</v>
      </c>
      <c r="W21" s="277">
        <f t="shared" si="2"/>
        <v>2.6776059456583307E-3</v>
      </c>
      <c r="X21" s="278">
        <f t="shared" si="3"/>
        <v>2.26486825342258E-3</v>
      </c>
      <c r="Y21" s="279">
        <f t="shared" si="4"/>
        <v>9.6918655170108946E-4</v>
      </c>
    </row>
    <row r="22" spans="2:25">
      <c r="C22" s="168"/>
      <c r="D22" s="168"/>
      <c r="E22" s="267"/>
      <c r="F22" s="267"/>
      <c r="G22" s="255"/>
      <c r="H22" s="255"/>
      <c r="I22" s="255"/>
      <c r="J22" s="255"/>
      <c r="K22" s="255"/>
      <c r="L22" s="16"/>
      <c r="M22" s="16"/>
      <c r="Q22" s="16"/>
      <c r="R22" s="262"/>
      <c r="S22" s="263"/>
      <c r="T22" s="263"/>
      <c r="U22" s="263"/>
      <c r="V22" s="263"/>
      <c r="W22" s="16"/>
      <c r="X22" s="16"/>
      <c r="Y22" s="7"/>
    </row>
    <row r="23" spans="2:25">
      <c r="C23" s="168"/>
      <c r="D23" s="168"/>
      <c r="E23" s="267"/>
      <c r="F23" s="267"/>
      <c r="G23" s="255"/>
      <c r="H23" s="255"/>
      <c r="I23" s="255"/>
      <c r="J23" s="255"/>
      <c r="K23" s="255"/>
      <c r="L23" s="16"/>
      <c r="M23" s="16"/>
      <c r="W23" s="16"/>
      <c r="X23" s="16"/>
      <c r="Y23" s="16"/>
    </row>
    <row r="24" spans="2:25">
      <c r="D24" s="168"/>
      <c r="E24" s="267"/>
      <c r="F24" s="267"/>
      <c r="G24" s="95"/>
      <c r="H24" s="95"/>
      <c r="I24" s="95"/>
      <c r="J24" s="95"/>
      <c r="K24" s="95"/>
      <c r="L24" s="16"/>
      <c r="M24" s="16"/>
      <c r="Y24" s="16"/>
    </row>
    <row r="25" spans="2:25">
      <c r="D25" s="168"/>
      <c r="E25" s="267"/>
      <c r="F25" s="267"/>
      <c r="G25" s="95"/>
      <c r="H25" s="95"/>
      <c r="I25" s="95"/>
      <c r="J25" s="95"/>
      <c r="K25" s="95"/>
      <c r="L25" s="16"/>
      <c r="M25" s="16"/>
      <c r="Y25" s="16"/>
    </row>
    <row r="26" spans="2:25">
      <c r="D26" s="168"/>
      <c r="E26" s="267"/>
      <c r="F26" s="267"/>
      <c r="G26" s="95"/>
      <c r="H26" s="95"/>
      <c r="I26" s="95"/>
      <c r="J26" s="95"/>
      <c r="K26" s="95"/>
      <c r="L26" s="16"/>
      <c r="M26" s="16"/>
      <c r="Y26" s="16"/>
    </row>
    <row r="27" spans="2:25">
      <c r="D27" s="168"/>
      <c r="E27" s="267"/>
      <c r="F27" s="267"/>
      <c r="G27" s="95"/>
      <c r="H27" s="95"/>
      <c r="I27" s="95"/>
      <c r="J27" s="95"/>
      <c r="K27" s="95"/>
      <c r="L27" s="16"/>
      <c r="M27" s="16"/>
      <c r="O27" s="80"/>
    </row>
    <row r="28" spans="2:25">
      <c r="C28" s="168"/>
      <c r="D28" s="168"/>
      <c r="E28" s="267"/>
      <c r="F28" s="267"/>
      <c r="G28" s="255"/>
      <c r="H28" s="255"/>
      <c r="I28" s="255"/>
      <c r="J28" s="255"/>
      <c r="K28" s="255"/>
    </row>
    <row r="29" spans="2:25">
      <c r="D29" s="168"/>
      <c r="E29" s="267"/>
      <c r="F29" s="267"/>
      <c r="G29" s="95"/>
      <c r="H29" s="95"/>
      <c r="I29" s="95"/>
      <c r="J29" s="95"/>
      <c r="K29" s="95"/>
    </row>
    <row r="30" spans="2:25">
      <c r="C30" s="168"/>
      <c r="D30" s="168"/>
      <c r="E30" s="267"/>
      <c r="F30" s="267"/>
      <c r="G30" s="255"/>
      <c r="H30" s="255"/>
      <c r="I30" s="255"/>
      <c r="J30" s="255"/>
      <c r="K30" s="255"/>
    </row>
    <row r="31" spans="2:25">
      <c r="D31" s="168"/>
      <c r="E31" s="267"/>
      <c r="F31" s="267"/>
      <c r="G31" s="95"/>
      <c r="H31" s="95"/>
      <c r="I31" s="95"/>
      <c r="J31" s="95"/>
      <c r="K31" s="95"/>
    </row>
    <row r="32" spans="2:25">
      <c r="C32" s="168"/>
      <c r="D32" s="168"/>
      <c r="E32" s="267"/>
      <c r="F32" s="267"/>
      <c r="G32" s="255"/>
      <c r="H32" s="255"/>
      <c r="I32" s="255"/>
      <c r="J32" s="255"/>
      <c r="K32" s="255"/>
    </row>
    <row r="33" spans="3:11">
      <c r="D33" s="168"/>
      <c r="E33" s="267"/>
      <c r="F33" s="267"/>
      <c r="G33" s="95"/>
      <c r="H33" s="95"/>
      <c r="I33" s="95"/>
      <c r="J33" s="95"/>
      <c r="K33" s="95"/>
    </row>
    <row r="34" spans="3:11">
      <c r="C34" s="168"/>
      <c r="D34" s="168"/>
      <c r="E34" s="267"/>
      <c r="F34" s="267"/>
      <c r="G34" s="255"/>
      <c r="H34" s="255"/>
      <c r="I34" s="255"/>
      <c r="J34" s="255"/>
      <c r="K34" s="255"/>
    </row>
  </sheetData>
  <autoFilter ref="B5:M18" xr:uid="{4FF17116-77FB-49AB-8989-3F983E8FC86E}">
    <sortState xmlns:xlrd2="http://schemas.microsoft.com/office/spreadsheetml/2017/richdata2" ref="B6:M18">
      <sortCondition descending="1" ref="K5:K18"/>
    </sortState>
  </autoFilter>
  <sortState xmlns:xlrd2="http://schemas.microsoft.com/office/spreadsheetml/2017/richdata2" ref="O6:Y21">
    <sortCondition descending="1" ref="W6:W21"/>
  </sortState>
  <conditionalFormatting sqref="E6:E17">
    <cfRule type="dataBar" priority="34">
      <dataBar>
        <cfvo type="min"/>
        <cfvo type="max"/>
        <color rgb="FF638EC6"/>
      </dataBar>
      <extLst>
        <ext xmlns:x14="http://schemas.microsoft.com/office/spreadsheetml/2009/9/main" uri="{B025F937-C7B1-47D3-B67F-A62EFF666E3E}">
          <x14:id>{81143939-A5A3-4F99-AF8E-50F3B3800563}</x14:id>
        </ext>
      </extLst>
    </cfRule>
  </conditionalFormatting>
  <conditionalFormatting sqref="F6:F17">
    <cfRule type="dataBar" priority="36">
      <dataBar>
        <cfvo type="min"/>
        <cfvo type="max"/>
        <color rgb="FF63C384"/>
      </dataBar>
      <extLst>
        <ext xmlns:x14="http://schemas.microsoft.com/office/spreadsheetml/2009/9/main" uri="{B025F937-C7B1-47D3-B67F-A62EFF666E3E}">
          <x14:id>{8FEF1E04-4EC0-4A6D-A658-F7F9C9683F4A}</x14:id>
        </ext>
      </extLst>
    </cfRule>
  </conditionalFormatting>
  <conditionalFormatting sqref="G6:G17 K6:M17">
    <cfRule type="dataBar" priority="38">
      <dataBar>
        <cfvo type="min"/>
        <cfvo type="max"/>
        <color rgb="FFFFB628"/>
      </dataBar>
      <extLst>
        <ext xmlns:x14="http://schemas.microsoft.com/office/spreadsheetml/2009/9/main" uri="{B025F937-C7B1-47D3-B67F-A62EFF666E3E}">
          <x14:id>{354C6489-DAF1-48AC-8BAC-47017D3E09FD}</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81143939-A5A3-4F99-AF8E-50F3B3800563}">
            <x14:dataBar minLength="0" maxLength="100" gradient="0">
              <x14:cfvo type="autoMin"/>
              <x14:cfvo type="autoMax"/>
              <x14:negativeFillColor rgb="FFFF0000"/>
              <x14:axisColor rgb="FF000000"/>
            </x14:dataBar>
          </x14:cfRule>
          <xm:sqref>E6:E17</xm:sqref>
        </x14:conditionalFormatting>
        <x14:conditionalFormatting xmlns:xm="http://schemas.microsoft.com/office/excel/2006/main">
          <x14:cfRule type="dataBar" id="{8FEF1E04-4EC0-4A6D-A658-F7F9C9683F4A}">
            <x14:dataBar minLength="0" maxLength="100" gradient="0">
              <x14:cfvo type="autoMin"/>
              <x14:cfvo type="autoMax"/>
              <x14:negativeFillColor rgb="FFFF0000"/>
              <x14:axisColor rgb="FF000000"/>
            </x14:dataBar>
          </x14:cfRule>
          <xm:sqref>F6:F17</xm:sqref>
        </x14:conditionalFormatting>
        <x14:conditionalFormatting xmlns:xm="http://schemas.microsoft.com/office/excel/2006/main">
          <x14:cfRule type="dataBar" id="{354C6489-DAF1-48AC-8BAC-47017D3E09FD}">
            <x14:dataBar minLength="0" maxLength="100" gradient="0">
              <x14:cfvo type="autoMin"/>
              <x14:cfvo type="autoMax"/>
              <x14:negativeFillColor rgb="FFFF0000"/>
              <x14:axisColor rgb="FF000000"/>
            </x14:dataBar>
          </x14:cfRule>
          <xm:sqref>G6:G17 K6:M17</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ACA0C-4E2E-487E-AF5E-AA28050432FE}">
  <dimension ref="A1:AF89"/>
  <sheetViews>
    <sheetView showGridLines="0" zoomScale="115" zoomScaleNormal="115" workbookViewId="0">
      <selection activeCell="C26" sqref="C26"/>
    </sheetView>
  </sheetViews>
  <sheetFormatPr defaultRowHeight="15"/>
  <cols>
    <col min="1" max="1" width="10.42578125" customWidth="1"/>
    <col min="2" max="2" width="34.5703125" customWidth="1"/>
    <col min="3" max="3" width="28.140625" style="1" customWidth="1"/>
    <col min="4" max="4" width="9.42578125" style="1" customWidth="1"/>
    <col min="5" max="5" width="11.42578125" bestFit="1" customWidth="1"/>
    <col min="6" max="6" width="9" customWidth="1"/>
    <col min="7" max="7" width="49.28515625" bestFit="1" customWidth="1"/>
    <col min="9" max="9" width="10.85546875" bestFit="1" customWidth="1"/>
    <col min="10" max="10" width="28.140625" customWidth="1"/>
    <col min="11" max="11" width="14.140625" customWidth="1"/>
    <col min="12" max="12" width="11.85546875" customWidth="1"/>
    <col min="13" max="13" width="9.140625" customWidth="1"/>
    <col min="14" max="14" width="11.85546875" customWidth="1"/>
    <col min="15" max="15" width="9.140625" customWidth="1"/>
    <col min="18" max="18" width="26.5703125" customWidth="1"/>
    <col min="19" max="19" width="10" customWidth="1"/>
    <col min="20" max="20" width="12.140625" customWidth="1"/>
    <col min="21" max="21" width="13.28515625" customWidth="1"/>
    <col min="22" max="22" width="11.7109375" style="168" customWidth="1"/>
    <col min="23" max="23" width="13.28515625" customWidth="1"/>
    <col min="24" max="24" width="11.140625" style="168" customWidth="1"/>
    <col min="25" max="25" width="19" customWidth="1"/>
    <col min="26" max="26" width="13.28515625" style="168" customWidth="1"/>
    <col min="27" max="27" width="14.5703125" customWidth="1"/>
    <col min="29" max="29" width="13.28515625" customWidth="1"/>
    <col min="30" max="30" width="13.28515625" style="168" customWidth="1"/>
    <col min="31" max="31" width="12.28515625" bestFit="1" customWidth="1"/>
  </cols>
  <sheetData>
    <row r="1" spans="1:32">
      <c r="A1" s="101" t="s">
        <v>242</v>
      </c>
      <c r="B1" s="102"/>
      <c r="C1" s="124"/>
      <c r="D1" s="124"/>
      <c r="E1" s="101"/>
      <c r="F1" s="101"/>
      <c r="G1" s="101"/>
    </row>
    <row r="2" spans="1:32">
      <c r="A2" s="157" t="s">
        <v>71</v>
      </c>
      <c r="B2" s="102"/>
      <c r="C2" s="124"/>
      <c r="D2" s="124"/>
      <c r="E2" s="101"/>
      <c r="F2" s="101"/>
      <c r="G2" s="101"/>
    </row>
    <row r="3" spans="1:32">
      <c r="A3" s="157"/>
      <c r="B3" s="102"/>
      <c r="C3" s="124"/>
      <c r="D3" s="124"/>
      <c r="E3" s="101"/>
      <c r="F3" s="101"/>
      <c r="G3" s="101"/>
      <c r="I3" s="210" t="s">
        <v>243</v>
      </c>
    </row>
    <row r="4" spans="1:32">
      <c r="A4" s="21" t="s">
        <v>244</v>
      </c>
      <c r="B4" s="26"/>
      <c r="C4" s="125"/>
      <c r="D4" s="125"/>
    </row>
    <row r="5" spans="1:32" ht="30">
      <c r="A5" s="126" t="s">
        <v>80</v>
      </c>
      <c r="B5" s="126" t="s">
        <v>82</v>
      </c>
      <c r="C5" s="145" t="s">
        <v>81</v>
      </c>
      <c r="D5" s="127" t="s">
        <v>245</v>
      </c>
      <c r="E5" s="128" t="s">
        <v>246</v>
      </c>
      <c r="F5" s="129"/>
      <c r="G5" s="126" t="s">
        <v>247</v>
      </c>
      <c r="I5" s="115" t="s">
        <v>80</v>
      </c>
      <c r="J5" s="115" t="s">
        <v>82</v>
      </c>
      <c r="K5" s="209" t="s">
        <v>248</v>
      </c>
      <c r="L5" s="115" t="s">
        <v>247</v>
      </c>
      <c r="R5" s="126" t="s">
        <v>82</v>
      </c>
      <c r="S5" s="128" t="s">
        <v>80</v>
      </c>
      <c r="T5" s="167" t="s">
        <v>88</v>
      </c>
      <c r="U5" s="165" t="s">
        <v>249</v>
      </c>
      <c r="V5" s="169" t="s">
        <v>250</v>
      </c>
      <c r="W5" s="165" t="s">
        <v>251</v>
      </c>
      <c r="X5" s="169" t="s">
        <v>250</v>
      </c>
      <c r="Y5" s="198" t="s">
        <v>252</v>
      </c>
      <c r="Z5" s="169" t="s">
        <v>250</v>
      </c>
      <c r="AA5" s="165" t="s">
        <v>253</v>
      </c>
      <c r="AB5" s="169" t="s">
        <v>250</v>
      </c>
      <c r="AC5" s="165" t="s">
        <v>254</v>
      </c>
      <c r="AD5" s="169" t="s">
        <v>250</v>
      </c>
      <c r="AE5" s="21" t="s">
        <v>255</v>
      </c>
      <c r="AF5" s="21" t="s">
        <v>256</v>
      </c>
    </row>
    <row r="6" spans="1:32">
      <c r="A6" s="146">
        <v>391040</v>
      </c>
      <c r="B6" s="146" t="s">
        <v>74</v>
      </c>
      <c r="C6" s="152" t="s">
        <v>257</v>
      </c>
      <c r="D6" s="138"/>
      <c r="E6" s="135">
        <f t="shared" ref="E6:E37" si="0">_xlfn.XLOOKUP(A6,I:I,K:K,,0)</f>
        <v>400172</v>
      </c>
      <c r="F6" s="130">
        <v>0.14914595389912297</v>
      </c>
      <c r="G6" s="131" t="s">
        <v>258</v>
      </c>
      <c r="I6" s="108">
        <v>391040</v>
      </c>
      <c r="J6" s="108" t="s">
        <v>74</v>
      </c>
      <c r="K6" s="120">
        <v>400172</v>
      </c>
      <c r="L6" s="200"/>
      <c r="O6" s="80"/>
      <c r="R6" t="s">
        <v>74</v>
      </c>
      <c r="S6">
        <v>391040</v>
      </c>
      <c r="T6" s="114">
        <v>380342</v>
      </c>
      <c r="U6" s="104">
        <v>381726</v>
      </c>
      <c r="V6" s="170">
        <v>1384</v>
      </c>
      <c r="W6" s="104">
        <v>381819</v>
      </c>
      <c r="X6" s="170">
        <v>93</v>
      </c>
      <c r="Y6" s="104">
        <v>381816</v>
      </c>
      <c r="Z6" s="170">
        <v>-3</v>
      </c>
      <c r="AA6">
        <v>382299</v>
      </c>
      <c r="AB6" s="80">
        <v>483</v>
      </c>
      <c r="AC6" s="104">
        <v>386453</v>
      </c>
      <c r="AD6" s="172">
        <v>4637</v>
      </c>
      <c r="AE6" s="16">
        <v>376581</v>
      </c>
      <c r="AF6">
        <v>400172</v>
      </c>
    </row>
    <row r="7" spans="1:32">
      <c r="A7" s="163">
        <v>448297</v>
      </c>
      <c r="B7" s="146" t="s">
        <v>259</v>
      </c>
      <c r="C7" s="155"/>
      <c r="D7" s="156"/>
      <c r="E7" s="135" t="e">
        <f t="shared" si="0"/>
        <v>#N/A</v>
      </c>
      <c r="F7" s="132"/>
      <c r="G7" s="131" t="s">
        <v>260</v>
      </c>
      <c r="I7" s="109">
        <v>449287</v>
      </c>
      <c r="J7" s="109" t="s">
        <v>109</v>
      </c>
      <c r="K7" s="120">
        <v>172239</v>
      </c>
      <c r="L7" s="200"/>
      <c r="O7" s="162"/>
      <c r="R7" s="251" t="s">
        <v>259</v>
      </c>
      <c r="S7" s="158">
        <v>448297</v>
      </c>
      <c r="T7" s="252">
        <v>223129</v>
      </c>
      <c r="U7" s="104">
        <v>0</v>
      </c>
      <c r="V7" s="170">
        <v>-223129</v>
      </c>
      <c r="W7" s="104">
        <v>0</v>
      </c>
      <c r="X7" s="170">
        <v>0</v>
      </c>
      <c r="Y7" s="104">
        <v>0</v>
      </c>
      <c r="Z7" s="170">
        <v>0</v>
      </c>
      <c r="AA7">
        <v>0</v>
      </c>
      <c r="AB7" s="80">
        <v>0</v>
      </c>
      <c r="AC7" s="104">
        <v>0</v>
      </c>
      <c r="AD7" s="172">
        <v>0</v>
      </c>
      <c r="AE7" s="16">
        <v>0</v>
      </c>
      <c r="AF7" t="e">
        <v>#N/A</v>
      </c>
    </row>
    <row r="8" spans="1:32">
      <c r="A8" s="147">
        <v>449287</v>
      </c>
      <c r="B8" s="147" t="s">
        <v>109</v>
      </c>
      <c r="C8" s="152" t="s">
        <v>261</v>
      </c>
      <c r="D8" s="138"/>
      <c r="E8" s="135">
        <f t="shared" si="0"/>
        <v>172239</v>
      </c>
      <c r="F8" s="132">
        <f>E8/2460182</f>
        <v>7.0010674007045012E-2</v>
      </c>
      <c r="G8" s="133"/>
      <c r="I8" s="109">
        <v>391657</v>
      </c>
      <c r="J8" s="111" t="s">
        <v>104</v>
      </c>
      <c r="K8" s="120">
        <v>197449</v>
      </c>
      <c r="L8" s="200"/>
      <c r="O8" s="80"/>
      <c r="R8" t="s">
        <v>109</v>
      </c>
      <c r="S8">
        <v>449287</v>
      </c>
      <c r="T8" s="114">
        <v>166314</v>
      </c>
      <c r="U8" s="104">
        <v>166578</v>
      </c>
      <c r="V8" s="170">
        <v>264</v>
      </c>
      <c r="W8" s="104">
        <v>192588</v>
      </c>
      <c r="X8" s="170">
        <v>26010</v>
      </c>
      <c r="Y8" s="104">
        <v>192592</v>
      </c>
      <c r="Z8" s="170">
        <v>4</v>
      </c>
      <c r="AA8">
        <v>192687</v>
      </c>
      <c r="AB8" s="80">
        <v>95</v>
      </c>
      <c r="AC8" s="104">
        <v>192592</v>
      </c>
      <c r="AD8" s="172">
        <v>0</v>
      </c>
      <c r="AE8" s="16">
        <v>165088</v>
      </c>
      <c r="AF8">
        <v>172239</v>
      </c>
    </row>
    <row r="9" spans="1:32" ht="45">
      <c r="A9" s="163">
        <v>449298</v>
      </c>
      <c r="B9" s="146" t="s">
        <v>262</v>
      </c>
      <c r="C9" s="152" t="s">
        <v>263</v>
      </c>
      <c r="D9" s="51" t="s">
        <v>264</v>
      </c>
      <c r="E9" s="135">
        <f t="shared" si="0"/>
        <v>65641</v>
      </c>
      <c r="F9" s="132"/>
      <c r="G9" s="131" t="s">
        <v>265</v>
      </c>
      <c r="I9" s="110">
        <v>393586</v>
      </c>
      <c r="J9" s="110" t="s">
        <v>266</v>
      </c>
      <c r="K9" s="120">
        <v>146489</v>
      </c>
      <c r="L9" s="200"/>
      <c r="O9" s="80"/>
      <c r="R9" s="173" t="s">
        <v>262</v>
      </c>
      <c r="S9">
        <v>449298</v>
      </c>
      <c r="T9" s="114">
        <v>146121</v>
      </c>
      <c r="U9" s="104">
        <v>174886</v>
      </c>
      <c r="V9" s="170">
        <v>28765</v>
      </c>
      <c r="W9" s="104">
        <v>0</v>
      </c>
      <c r="X9" s="170">
        <v>-174886</v>
      </c>
      <c r="Y9" s="104">
        <v>0</v>
      </c>
      <c r="Z9" s="170">
        <v>0</v>
      </c>
      <c r="AA9">
        <v>0</v>
      </c>
      <c r="AB9" s="80">
        <v>0</v>
      </c>
      <c r="AC9" s="104">
        <v>0</v>
      </c>
      <c r="AD9" s="172">
        <v>0</v>
      </c>
      <c r="AE9" s="199">
        <v>62366</v>
      </c>
      <c r="AF9">
        <v>65641</v>
      </c>
    </row>
    <row r="10" spans="1:32">
      <c r="A10" s="148">
        <v>393586</v>
      </c>
      <c r="B10" s="148" t="s">
        <v>266</v>
      </c>
      <c r="C10" s="149" t="s">
        <v>267</v>
      </c>
      <c r="D10" s="134"/>
      <c r="E10" s="135">
        <f t="shared" si="0"/>
        <v>146489</v>
      </c>
      <c r="F10" s="136">
        <f>E10/2750223</f>
        <v>5.3264408013459275E-2</v>
      </c>
      <c r="G10" s="131" t="s">
        <v>268</v>
      </c>
      <c r="I10" s="109">
        <v>391053</v>
      </c>
      <c r="J10" s="109" t="s">
        <v>119</v>
      </c>
      <c r="K10" s="120">
        <v>113256</v>
      </c>
      <c r="L10" s="200"/>
      <c r="O10" s="80"/>
      <c r="R10" t="s">
        <v>266</v>
      </c>
      <c r="S10">
        <v>393586</v>
      </c>
      <c r="T10" s="114">
        <v>129401</v>
      </c>
      <c r="U10" s="104">
        <v>141099</v>
      </c>
      <c r="V10" s="170">
        <v>11698</v>
      </c>
      <c r="W10" s="104">
        <v>141546</v>
      </c>
      <c r="X10" s="170">
        <v>447</v>
      </c>
      <c r="Y10" s="104">
        <v>145326</v>
      </c>
      <c r="Z10" s="170">
        <v>3780</v>
      </c>
      <c r="AA10">
        <v>145395</v>
      </c>
      <c r="AB10" s="80">
        <v>69</v>
      </c>
      <c r="AC10" s="104">
        <v>145325</v>
      </c>
      <c r="AD10" s="172">
        <v>-1</v>
      </c>
      <c r="AE10" s="16">
        <v>144973</v>
      </c>
      <c r="AF10">
        <v>146489</v>
      </c>
    </row>
    <row r="11" spans="1:32">
      <c r="A11" s="147">
        <v>391657</v>
      </c>
      <c r="B11" s="150" t="s">
        <v>104</v>
      </c>
      <c r="C11" s="151" t="s">
        <v>269</v>
      </c>
      <c r="D11" s="137"/>
      <c r="E11" s="135">
        <f t="shared" si="0"/>
        <v>197449</v>
      </c>
      <c r="F11" s="132">
        <f>E11/2403089</f>
        <v>8.216466389717568E-2</v>
      </c>
      <c r="G11" s="131" t="s">
        <v>270</v>
      </c>
      <c r="I11" s="109">
        <v>457912</v>
      </c>
      <c r="J11" s="109" t="s">
        <v>142</v>
      </c>
      <c r="K11" s="120">
        <v>71887</v>
      </c>
      <c r="L11" s="200"/>
      <c r="O11" s="80"/>
      <c r="R11" t="s">
        <v>104</v>
      </c>
      <c r="S11">
        <v>391657</v>
      </c>
      <c r="T11" s="114">
        <v>124428</v>
      </c>
      <c r="U11" s="104">
        <v>169867</v>
      </c>
      <c r="V11" s="170">
        <v>45439</v>
      </c>
      <c r="W11" s="104">
        <v>169892</v>
      </c>
      <c r="X11" s="170">
        <v>25</v>
      </c>
      <c r="Y11" s="104">
        <v>191557</v>
      </c>
      <c r="Z11" s="170">
        <v>21665</v>
      </c>
      <c r="AA11">
        <v>191527</v>
      </c>
      <c r="AB11" s="80">
        <v>-30</v>
      </c>
      <c r="AC11" s="104">
        <v>191556</v>
      </c>
      <c r="AD11" s="172">
        <v>-1</v>
      </c>
      <c r="AE11" s="16">
        <v>189941</v>
      </c>
      <c r="AF11">
        <v>197449</v>
      </c>
    </row>
    <row r="12" spans="1:32">
      <c r="A12" s="147">
        <v>391054</v>
      </c>
      <c r="B12" s="147" t="s">
        <v>271</v>
      </c>
      <c r="C12" s="152" t="s">
        <v>267</v>
      </c>
      <c r="D12" s="138"/>
      <c r="E12" s="135">
        <f t="shared" si="0"/>
        <v>91327</v>
      </c>
      <c r="F12" s="132"/>
      <c r="G12" s="139" t="s">
        <v>272</v>
      </c>
      <c r="I12" s="109">
        <v>391054</v>
      </c>
      <c r="J12" s="109" t="s">
        <v>271</v>
      </c>
      <c r="K12" s="120">
        <v>91327</v>
      </c>
      <c r="L12" s="200"/>
      <c r="O12" s="80"/>
      <c r="R12" t="s">
        <v>271</v>
      </c>
      <c r="S12">
        <v>391054</v>
      </c>
      <c r="T12" s="114">
        <v>82748</v>
      </c>
      <c r="U12" s="104">
        <v>86620</v>
      </c>
      <c r="V12" s="170">
        <v>3872</v>
      </c>
      <c r="W12" s="104">
        <v>88558</v>
      </c>
      <c r="X12" s="170">
        <v>1938</v>
      </c>
      <c r="Y12" s="104">
        <v>88558</v>
      </c>
      <c r="Z12" s="170">
        <v>0</v>
      </c>
      <c r="AA12">
        <v>88566</v>
      </c>
      <c r="AB12" s="80">
        <v>8</v>
      </c>
      <c r="AC12" s="104">
        <v>88559</v>
      </c>
      <c r="AD12" s="172">
        <v>1</v>
      </c>
      <c r="AE12" s="16">
        <v>87734</v>
      </c>
      <c r="AF12">
        <v>91327</v>
      </c>
    </row>
    <row r="13" spans="1:32">
      <c r="A13" s="147">
        <v>391053</v>
      </c>
      <c r="B13" s="147" t="s">
        <v>119</v>
      </c>
      <c r="C13" s="152" t="s">
        <v>273</v>
      </c>
      <c r="D13" s="138"/>
      <c r="E13" s="135">
        <f t="shared" si="0"/>
        <v>113256</v>
      </c>
      <c r="F13" s="132"/>
      <c r="G13" s="140"/>
      <c r="I13" s="109">
        <v>391055</v>
      </c>
      <c r="J13" s="109" t="s">
        <v>274</v>
      </c>
      <c r="K13" s="120">
        <v>84982</v>
      </c>
      <c r="L13" s="200"/>
      <c r="O13" s="80"/>
      <c r="R13" t="s">
        <v>119</v>
      </c>
      <c r="S13">
        <v>391053</v>
      </c>
      <c r="T13" s="114">
        <v>76974</v>
      </c>
      <c r="U13" s="104">
        <v>86209</v>
      </c>
      <c r="V13" s="170">
        <v>9235</v>
      </c>
      <c r="W13" s="104">
        <v>107826</v>
      </c>
      <c r="X13" s="170">
        <v>21617</v>
      </c>
      <c r="Y13" s="104">
        <v>107828</v>
      </c>
      <c r="Z13" s="170">
        <v>2</v>
      </c>
      <c r="AA13">
        <v>128758</v>
      </c>
      <c r="AB13" s="80">
        <v>20930</v>
      </c>
      <c r="AC13" s="104">
        <v>111375</v>
      </c>
      <c r="AD13" s="172">
        <v>3547</v>
      </c>
      <c r="AE13" s="16">
        <v>106314</v>
      </c>
      <c r="AF13">
        <v>113256</v>
      </c>
    </row>
    <row r="14" spans="1:32">
      <c r="A14" s="147">
        <v>450589</v>
      </c>
      <c r="B14" s="147" t="s">
        <v>137</v>
      </c>
      <c r="C14" s="152" t="s">
        <v>275</v>
      </c>
      <c r="D14" s="138"/>
      <c r="E14" s="135">
        <f t="shared" si="0"/>
        <v>74337</v>
      </c>
      <c r="F14" s="132">
        <f>E14/2063936</f>
        <v>3.6017105181556014E-2</v>
      </c>
      <c r="G14" s="140"/>
      <c r="I14" s="109">
        <v>395771</v>
      </c>
      <c r="J14" s="109" t="s">
        <v>276</v>
      </c>
      <c r="K14" s="120">
        <v>73401</v>
      </c>
      <c r="L14" s="200"/>
      <c r="O14" s="80"/>
      <c r="R14" t="s">
        <v>137</v>
      </c>
      <c r="S14">
        <v>450589</v>
      </c>
      <c r="T14" s="114">
        <v>70203</v>
      </c>
      <c r="U14" s="104">
        <v>70443</v>
      </c>
      <c r="V14" s="170">
        <v>240</v>
      </c>
      <c r="W14" s="104">
        <v>70475</v>
      </c>
      <c r="X14" s="170">
        <v>32</v>
      </c>
      <c r="Y14" s="104">
        <v>70476</v>
      </c>
      <c r="Z14" s="170">
        <v>1</v>
      </c>
      <c r="AA14">
        <v>70464</v>
      </c>
      <c r="AB14" s="80">
        <v>-12</v>
      </c>
      <c r="AC14" s="104">
        <v>70477</v>
      </c>
      <c r="AD14" s="172">
        <v>1</v>
      </c>
      <c r="AE14" s="16">
        <v>69379</v>
      </c>
      <c r="AF14">
        <v>74337</v>
      </c>
    </row>
    <row r="15" spans="1:32">
      <c r="A15" s="163">
        <v>421351</v>
      </c>
      <c r="B15" s="150" t="s">
        <v>277</v>
      </c>
      <c r="C15" s="151" t="s">
        <v>278</v>
      </c>
      <c r="D15" s="137"/>
      <c r="E15" s="135">
        <f t="shared" si="0"/>
        <v>0</v>
      </c>
      <c r="F15" s="141"/>
      <c r="G15" s="140" t="s">
        <v>279</v>
      </c>
      <c r="I15" s="109">
        <v>450589</v>
      </c>
      <c r="J15" s="109" t="s">
        <v>137</v>
      </c>
      <c r="K15" s="120">
        <v>74337</v>
      </c>
      <c r="L15" s="200"/>
      <c r="O15" s="80"/>
      <c r="R15" s="173" t="s">
        <v>277</v>
      </c>
      <c r="S15">
        <v>421351</v>
      </c>
      <c r="T15" s="114">
        <v>66688</v>
      </c>
      <c r="U15" s="104">
        <v>76010</v>
      </c>
      <c r="V15" s="170">
        <v>9322</v>
      </c>
      <c r="W15" s="104">
        <v>77138</v>
      </c>
      <c r="X15" s="170">
        <v>1128</v>
      </c>
      <c r="Y15" s="104">
        <v>0</v>
      </c>
      <c r="Z15" s="170">
        <v>-77138</v>
      </c>
      <c r="AA15">
        <v>0</v>
      </c>
      <c r="AB15" s="80">
        <v>0</v>
      </c>
      <c r="AC15" s="104">
        <v>0</v>
      </c>
      <c r="AD15" s="172">
        <v>0</v>
      </c>
      <c r="AE15" s="16">
        <v>0</v>
      </c>
      <c r="AF15" t="e">
        <v>#N/A</v>
      </c>
    </row>
    <row r="16" spans="1:32">
      <c r="A16" s="147">
        <v>457912</v>
      </c>
      <c r="B16" s="147" t="s">
        <v>142</v>
      </c>
      <c r="C16" s="152" t="s">
        <v>280</v>
      </c>
      <c r="D16" s="138"/>
      <c r="E16" s="135">
        <f t="shared" si="0"/>
        <v>71887</v>
      </c>
      <c r="F16" s="132">
        <f>E16/2210731</f>
        <v>3.2517298576805589E-2</v>
      </c>
      <c r="G16" s="140"/>
      <c r="I16" s="109">
        <v>457913</v>
      </c>
      <c r="J16" s="109" t="s">
        <v>146</v>
      </c>
      <c r="K16" s="120">
        <v>51328</v>
      </c>
      <c r="L16" s="200"/>
      <c r="O16" s="80"/>
      <c r="R16" t="s">
        <v>142</v>
      </c>
      <c r="S16">
        <v>457912</v>
      </c>
      <c r="T16" s="114">
        <v>64972</v>
      </c>
      <c r="U16" s="104">
        <v>67031</v>
      </c>
      <c r="V16" s="170">
        <v>2059</v>
      </c>
      <c r="W16" s="104">
        <v>105571</v>
      </c>
      <c r="X16" s="170">
        <v>38540</v>
      </c>
      <c r="Y16" s="104">
        <v>105798</v>
      </c>
      <c r="Z16" s="170">
        <v>227</v>
      </c>
      <c r="AA16">
        <v>105779</v>
      </c>
      <c r="AB16" s="80">
        <v>-19</v>
      </c>
      <c r="AC16" s="104">
        <v>105829</v>
      </c>
      <c r="AD16" s="172">
        <v>31</v>
      </c>
      <c r="AE16" s="16">
        <v>68098</v>
      </c>
      <c r="AF16">
        <v>71887</v>
      </c>
    </row>
    <row r="17" spans="1:32">
      <c r="A17" s="147">
        <v>395771</v>
      </c>
      <c r="B17" s="147" t="s">
        <v>276</v>
      </c>
      <c r="C17" s="152" t="s">
        <v>281</v>
      </c>
      <c r="D17" s="138"/>
      <c r="E17" s="135">
        <f t="shared" si="0"/>
        <v>73401</v>
      </c>
      <c r="F17" s="142"/>
      <c r="G17" s="140"/>
      <c r="I17" s="109">
        <v>421153</v>
      </c>
      <c r="J17" s="121" t="s">
        <v>124</v>
      </c>
      <c r="K17" s="120">
        <v>49040</v>
      </c>
      <c r="L17" s="200"/>
      <c r="O17" s="80"/>
      <c r="R17" t="s">
        <v>276</v>
      </c>
      <c r="S17">
        <v>395771</v>
      </c>
      <c r="T17" s="114">
        <v>57082</v>
      </c>
      <c r="U17" s="104">
        <v>71264</v>
      </c>
      <c r="V17" s="170">
        <v>14182</v>
      </c>
      <c r="W17" s="104">
        <v>71280</v>
      </c>
      <c r="X17" s="170">
        <v>16</v>
      </c>
      <c r="Y17" s="104">
        <v>71821</v>
      </c>
      <c r="Z17" s="170">
        <v>541</v>
      </c>
      <c r="AA17">
        <v>71813</v>
      </c>
      <c r="AB17" s="80">
        <v>-8</v>
      </c>
      <c r="AC17" s="104">
        <v>71821</v>
      </c>
      <c r="AD17" s="172">
        <v>0</v>
      </c>
      <c r="AE17" s="16">
        <v>71402</v>
      </c>
      <c r="AF17">
        <v>73401</v>
      </c>
    </row>
    <row r="18" spans="1:32">
      <c r="A18" s="147">
        <v>391055</v>
      </c>
      <c r="B18" s="147" t="s">
        <v>274</v>
      </c>
      <c r="C18" s="152"/>
      <c r="D18" s="138"/>
      <c r="E18" s="135">
        <f t="shared" si="0"/>
        <v>84982</v>
      </c>
      <c r="F18" s="142"/>
      <c r="G18" s="140"/>
      <c r="I18" s="109">
        <v>391659</v>
      </c>
      <c r="J18" s="109" t="s">
        <v>282</v>
      </c>
      <c r="K18" s="120">
        <v>46976</v>
      </c>
      <c r="L18" s="200"/>
      <c r="O18" s="80"/>
      <c r="R18" t="s">
        <v>274</v>
      </c>
      <c r="S18">
        <v>391055</v>
      </c>
      <c r="T18" s="114">
        <v>50805</v>
      </c>
      <c r="U18" s="104">
        <v>81382</v>
      </c>
      <c r="V18" s="170">
        <v>30577</v>
      </c>
      <c r="W18" s="104">
        <v>83591</v>
      </c>
      <c r="X18" s="170">
        <v>2209</v>
      </c>
      <c r="Y18" s="104">
        <v>83614</v>
      </c>
      <c r="Z18" s="170">
        <v>23</v>
      </c>
      <c r="AA18">
        <v>83756</v>
      </c>
      <c r="AB18" s="80">
        <v>142</v>
      </c>
      <c r="AC18" s="104">
        <v>83615</v>
      </c>
      <c r="AD18" s="172">
        <v>1</v>
      </c>
      <c r="AE18" s="16">
        <v>83220</v>
      </c>
      <c r="AF18">
        <v>84982</v>
      </c>
    </row>
    <row r="19" spans="1:32">
      <c r="A19" s="147">
        <v>421153</v>
      </c>
      <c r="B19" s="153" t="s">
        <v>124</v>
      </c>
      <c r="C19" s="152" t="s">
        <v>114</v>
      </c>
      <c r="D19" s="138"/>
      <c r="E19" s="135">
        <f t="shared" si="0"/>
        <v>49040</v>
      </c>
      <c r="F19" s="142"/>
      <c r="G19" s="140"/>
      <c r="I19" s="109">
        <v>392549</v>
      </c>
      <c r="J19" s="109" t="s">
        <v>283</v>
      </c>
      <c r="K19" s="120">
        <v>45483</v>
      </c>
      <c r="L19" s="200"/>
      <c r="O19" s="80"/>
      <c r="R19" s="173" t="s">
        <v>124</v>
      </c>
      <c r="S19">
        <v>421153</v>
      </c>
      <c r="T19" s="114">
        <v>46851</v>
      </c>
      <c r="U19" s="104">
        <v>46952</v>
      </c>
      <c r="V19" s="170">
        <v>101</v>
      </c>
      <c r="W19" s="104">
        <v>46966</v>
      </c>
      <c r="X19" s="170">
        <v>14</v>
      </c>
      <c r="Y19" s="104">
        <v>46969</v>
      </c>
      <c r="Z19" s="170">
        <v>3</v>
      </c>
      <c r="AA19">
        <v>0</v>
      </c>
      <c r="AB19" s="80">
        <v>-46969</v>
      </c>
      <c r="AC19" s="104">
        <v>46967</v>
      </c>
      <c r="AD19" s="172">
        <v>-2</v>
      </c>
      <c r="AE19" s="16">
        <v>46434</v>
      </c>
      <c r="AF19">
        <v>49040</v>
      </c>
    </row>
    <row r="20" spans="1:32">
      <c r="A20" s="147">
        <v>391659</v>
      </c>
      <c r="B20" s="147" t="s">
        <v>282</v>
      </c>
      <c r="C20" s="152" t="s">
        <v>278</v>
      </c>
      <c r="D20" s="138"/>
      <c r="E20" s="135">
        <f t="shared" si="0"/>
        <v>46976</v>
      </c>
      <c r="F20" s="142"/>
      <c r="G20" s="140"/>
      <c r="I20" s="176">
        <v>449288</v>
      </c>
      <c r="J20" s="177" t="s">
        <v>239</v>
      </c>
      <c r="K20" s="120">
        <v>40567</v>
      </c>
      <c r="L20" s="200"/>
      <c r="O20" s="80"/>
      <c r="R20" t="s">
        <v>282</v>
      </c>
      <c r="S20">
        <v>391659</v>
      </c>
      <c r="T20" s="114">
        <v>41386</v>
      </c>
      <c r="U20" s="104">
        <v>42242</v>
      </c>
      <c r="V20" s="170">
        <v>856</v>
      </c>
      <c r="W20" s="104">
        <v>42250</v>
      </c>
      <c r="X20" s="170">
        <v>8</v>
      </c>
      <c r="Y20" s="104">
        <v>45222</v>
      </c>
      <c r="Z20" s="170">
        <v>2972</v>
      </c>
      <c r="AA20">
        <v>45212</v>
      </c>
      <c r="AB20" s="80">
        <v>-10</v>
      </c>
      <c r="AC20" s="104">
        <v>45224</v>
      </c>
      <c r="AD20" s="172">
        <v>2</v>
      </c>
      <c r="AE20" s="16">
        <v>44735</v>
      </c>
      <c r="AF20">
        <v>46976</v>
      </c>
    </row>
    <row r="21" spans="1:32">
      <c r="A21" s="147">
        <v>392549</v>
      </c>
      <c r="B21" s="147" t="s">
        <v>283</v>
      </c>
      <c r="C21" s="152"/>
      <c r="D21" s="138"/>
      <c r="E21" s="135">
        <f t="shared" si="0"/>
        <v>45483</v>
      </c>
      <c r="F21" s="142"/>
      <c r="G21" s="140"/>
      <c r="I21" s="109">
        <v>391658</v>
      </c>
      <c r="J21" s="109" t="s">
        <v>161</v>
      </c>
      <c r="K21" s="120">
        <v>40525</v>
      </c>
      <c r="L21" s="200"/>
      <c r="O21" s="80"/>
      <c r="R21" t="s">
        <v>283</v>
      </c>
      <c r="S21">
        <v>392549</v>
      </c>
      <c r="T21" s="114">
        <v>35995</v>
      </c>
      <c r="U21" s="104">
        <v>41749</v>
      </c>
      <c r="V21" s="170">
        <v>5754</v>
      </c>
      <c r="W21" s="104">
        <v>42136</v>
      </c>
      <c r="X21" s="170">
        <v>387</v>
      </c>
      <c r="Y21" s="104">
        <v>43948</v>
      </c>
      <c r="Z21" s="170">
        <v>1812</v>
      </c>
      <c r="AA21">
        <v>43943</v>
      </c>
      <c r="AB21" s="80">
        <v>-5</v>
      </c>
      <c r="AC21" s="104">
        <v>43948</v>
      </c>
      <c r="AD21" s="172">
        <v>0</v>
      </c>
      <c r="AE21" s="16">
        <v>43504</v>
      </c>
      <c r="AF21">
        <v>45483</v>
      </c>
    </row>
    <row r="22" spans="1:32">
      <c r="A22" s="147">
        <v>449288</v>
      </c>
      <c r="B22" s="153" t="s">
        <v>239</v>
      </c>
      <c r="C22" s="152" t="s">
        <v>284</v>
      </c>
      <c r="D22" s="138"/>
      <c r="E22" s="135">
        <f t="shared" si="0"/>
        <v>40567</v>
      </c>
      <c r="F22" s="142"/>
      <c r="G22" s="140"/>
      <c r="I22" s="109">
        <v>405017</v>
      </c>
      <c r="J22" s="109" t="s">
        <v>285</v>
      </c>
      <c r="K22" s="120">
        <v>40513</v>
      </c>
      <c r="L22" s="200"/>
      <c r="O22" s="80"/>
      <c r="R22" t="s">
        <v>239</v>
      </c>
      <c r="S22">
        <v>449288</v>
      </c>
      <c r="T22" s="114">
        <v>33842</v>
      </c>
      <c r="U22" s="104">
        <v>38862</v>
      </c>
      <c r="V22" s="170">
        <v>5020</v>
      </c>
      <c r="W22" s="104">
        <v>39281</v>
      </c>
      <c r="X22" s="170">
        <v>419</v>
      </c>
      <c r="Y22" s="104">
        <v>39288</v>
      </c>
      <c r="Z22" s="170">
        <v>7</v>
      </c>
      <c r="AA22">
        <v>39286</v>
      </c>
      <c r="AB22" s="80">
        <v>-2</v>
      </c>
      <c r="AC22" s="104">
        <v>39288</v>
      </c>
      <c r="AD22" s="172">
        <v>0</v>
      </c>
      <c r="AE22" s="16">
        <v>38936</v>
      </c>
      <c r="AF22">
        <v>40567</v>
      </c>
    </row>
    <row r="23" spans="1:32">
      <c r="A23" s="147">
        <v>405017</v>
      </c>
      <c r="B23" s="147" t="s">
        <v>285</v>
      </c>
      <c r="C23" s="152"/>
      <c r="D23" s="138"/>
      <c r="E23" s="135">
        <f t="shared" si="0"/>
        <v>40513</v>
      </c>
      <c r="F23" s="142"/>
      <c r="G23" s="140"/>
      <c r="I23" s="109">
        <v>392728</v>
      </c>
      <c r="J23" s="109" t="s">
        <v>286</v>
      </c>
      <c r="K23" s="120">
        <v>32110</v>
      </c>
      <c r="L23" s="200"/>
      <c r="O23" s="80"/>
      <c r="R23" t="s">
        <v>285</v>
      </c>
      <c r="S23">
        <v>405017</v>
      </c>
      <c r="T23" s="114">
        <v>31215</v>
      </c>
      <c r="U23" s="104">
        <v>35174</v>
      </c>
      <c r="V23" s="170">
        <v>3959</v>
      </c>
      <c r="W23" s="104">
        <v>35177</v>
      </c>
      <c r="X23" s="170">
        <v>3</v>
      </c>
      <c r="Y23" s="104">
        <v>38790</v>
      </c>
      <c r="Z23" s="170">
        <v>3613</v>
      </c>
      <c r="AA23">
        <v>38779</v>
      </c>
      <c r="AB23" s="80">
        <v>-11</v>
      </c>
      <c r="AC23" s="104">
        <v>38790</v>
      </c>
      <c r="AD23" s="172">
        <v>0</v>
      </c>
      <c r="AE23" s="16">
        <v>38322</v>
      </c>
      <c r="AF23">
        <v>40513</v>
      </c>
    </row>
    <row r="24" spans="1:32">
      <c r="A24" s="147">
        <v>51911</v>
      </c>
      <c r="B24" s="147" t="s">
        <v>287</v>
      </c>
      <c r="C24" s="152"/>
      <c r="D24" s="138"/>
      <c r="E24" s="135">
        <f t="shared" si="0"/>
        <v>23927</v>
      </c>
      <c r="F24" s="142"/>
      <c r="G24" s="140"/>
      <c r="I24" s="109">
        <v>450590</v>
      </c>
      <c r="J24" s="121" t="s">
        <v>181</v>
      </c>
      <c r="K24" s="120">
        <v>28066</v>
      </c>
      <c r="L24" s="200"/>
      <c r="O24" s="80"/>
      <c r="R24" t="s">
        <v>287</v>
      </c>
      <c r="S24">
        <v>51911</v>
      </c>
      <c r="T24" s="114">
        <v>18135</v>
      </c>
      <c r="U24" s="104">
        <v>22513</v>
      </c>
      <c r="V24" s="170">
        <v>4378</v>
      </c>
      <c r="W24" s="104">
        <v>23436</v>
      </c>
      <c r="X24" s="170">
        <v>923</v>
      </c>
      <c r="Y24" s="104">
        <v>23508</v>
      </c>
      <c r="Z24" s="170">
        <v>72</v>
      </c>
      <c r="AA24">
        <v>23635</v>
      </c>
      <c r="AB24" s="80">
        <v>127</v>
      </c>
      <c r="AC24" s="104">
        <v>23511</v>
      </c>
      <c r="AD24" s="172">
        <v>3</v>
      </c>
      <c r="AE24" s="16">
        <v>23142</v>
      </c>
      <c r="AF24">
        <v>23927</v>
      </c>
    </row>
    <row r="25" spans="1:32">
      <c r="A25" s="147">
        <v>404561</v>
      </c>
      <c r="B25" s="147" t="s">
        <v>288</v>
      </c>
      <c r="C25" s="152"/>
      <c r="D25" s="138"/>
      <c r="E25" s="135">
        <f t="shared" si="0"/>
        <v>22676</v>
      </c>
      <c r="F25" s="142"/>
      <c r="G25" s="140"/>
      <c r="I25" s="109">
        <v>51911</v>
      </c>
      <c r="J25" s="109" t="s">
        <v>287</v>
      </c>
      <c r="K25" s="120">
        <v>23927</v>
      </c>
      <c r="L25" s="200"/>
      <c r="O25" s="80"/>
      <c r="R25" t="s">
        <v>288</v>
      </c>
      <c r="S25">
        <v>404561</v>
      </c>
      <c r="T25" s="166">
        <v>16943</v>
      </c>
      <c r="U25" s="104">
        <v>20243</v>
      </c>
      <c r="V25" s="170">
        <v>3300</v>
      </c>
      <c r="W25" s="104">
        <v>21883</v>
      </c>
      <c r="X25" s="170">
        <v>1640</v>
      </c>
      <c r="Y25" s="104">
        <v>21948</v>
      </c>
      <c r="Z25" s="170">
        <v>65</v>
      </c>
      <c r="AA25">
        <v>21952</v>
      </c>
      <c r="AB25" s="80">
        <v>4</v>
      </c>
      <c r="AC25" s="104">
        <v>21953</v>
      </c>
      <c r="AD25" s="172">
        <v>5</v>
      </c>
      <c r="AE25" s="16">
        <v>21748</v>
      </c>
      <c r="AF25">
        <v>22676</v>
      </c>
    </row>
    <row r="26" spans="1:32" ht="46.5" customHeight="1">
      <c r="A26" s="163">
        <v>424661</v>
      </c>
      <c r="B26" s="153" t="s">
        <v>289</v>
      </c>
      <c r="C26" s="152" t="s">
        <v>257</v>
      </c>
      <c r="D26" s="138" t="s">
        <v>290</v>
      </c>
      <c r="E26" s="135">
        <f t="shared" si="0"/>
        <v>18823</v>
      </c>
      <c r="F26" s="142"/>
      <c r="G26" s="140"/>
      <c r="I26" s="109">
        <v>404561</v>
      </c>
      <c r="J26" s="109" t="s">
        <v>288</v>
      </c>
      <c r="K26" s="120">
        <v>22676</v>
      </c>
      <c r="L26" s="200"/>
      <c r="O26" s="80"/>
      <c r="R26" t="s">
        <v>289</v>
      </c>
      <c r="S26">
        <v>424661</v>
      </c>
      <c r="T26" s="16">
        <v>16605</v>
      </c>
      <c r="U26" s="104">
        <v>16932</v>
      </c>
      <c r="V26" s="170">
        <v>327</v>
      </c>
      <c r="W26" s="104">
        <v>17823</v>
      </c>
      <c r="X26" s="170">
        <v>891</v>
      </c>
      <c r="Y26" s="104">
        <v>17824</v>
      </c>
      <c r="Z26" s="170">
        <v>1</v>
      </c>
      <c r="AA26">
        <v>18023</v>
      </c>
      <c r="AB26" s="80">
        <v>199</v>
      </c>
      <c r="AC26" s="104">
        <v>0</v>
      </c>
      <c r="AD26" s="172">
        <v>-17824</v>
      </c>
      <c r="AE26" s="16">
        <v>17505</v>
      </c>
      <c r="AF26">
        <v>18823</v>
      </c>
    </row>
    <row r="27" spans="1:32" ht="45">
      <c r="A27" s="147">
        <v>410169</v>
      </c>
      <c r="B27" s="147" t="s">
        <v>291</v>
      </c>
      <c r="C27" s="152" t="s">
        <v>273</v>
      </c>
      <c r="D27" s="138" t="s">
        <v>292</v>
      </c>
      <c r="E27" s="135">
        <f t="shared" si="0"/>
        <v>14587</v>
      </c>
      <c r="F27" s="142"/>
      <c r="G27" s="140"/>
      <c r="I27" s="109">
        <v>395774</v>
      </c>
      <c r="J27" s="109" t="s">
        <v>293</v>
      </c>
      <c r="K27" s="120">
        <v>20650</v>
      </c>
      <c r="L27" s="200"/>
      <c r="O27" s="80"/>
      <c r="R27" t="s">
        <v>293</v>
      </c>
      <c r="S27">
        <v>395774</v>
      </c>
      <c r="T27" s="16">
        <v>15939</v>
      </c>
      <c r="U27" s="16">
        <v>18373</v>
      </c>
      <c r="V27" s="171">
        <v>2434</v>
      </c>
      <c r="W27" s="16">
        <v>19139</v>
      </c>
      <c r="X27" s="171">
        <v>766</v>
      </c>
      <c r="Y27" s="16">
        <v>20033</v>
      </c>
      <c r="Z27" s="171">
        <v>894</v>
      </c>
      <c r="AA27">
        <v>20053</v>
      </c>
      <c r="AB27" s="80">
        <v>20</v>
      </c>
      <c r="AC27" s="16">
        <v>20034</v>
      </c>
      <c r="AD27" s="172">
        <v>1</v>
      </c>
      <c r="AE27" s="16">
        <v>19840</v>
      </c>
      <c r="AF27">
        <v>20650</v>
      </c>
    </row>
    <row r="28" spans="1:32">
      <c r="A28" s="147">
        <v>391660</v>
      </c>
      <c r="B28" s="147" t="s">
        <v>294</v>
      </c>
      <c r="C28" s="152" t="s">
        <v>295</v>
      </c>
      <c r="D28" s="138"/>
      <c r="E28" s="135">
        <f t="shared" si="0"/>
        <v>13804</v>
      </c>
      <c r="F28" s="142"/>
      <c r="G28" s="140"/>
      <c r="I28" s="109">
        <v>424661</v>
      </c>
      <c r="J28" s="121" t="s">
        <v>289</v>
      </c>
      <c r="K28" s="120">
        <v>18823</v>
      </c>
      <c r="L28" s="200"/>
      <c r="O28" s="80"/>
      <c r="R28" t="s">
        <v>291</v>
      </c>
      <c r="S28">
        <v>410169</v>
      </c>
      <c r="T28" s="16">
        <v>13852</v>
      </c>
      <c r="U28" s="16">
        <v>13868</v>
      </c>
      <c r="V28" s="171">
        <v>16</v>
      </c>
      <c r="W28" s="16">
        <v>13870</v>
      </c>
      <c r="X28" s="171">
        <v>2</v>
      </c>
      <c r="Y28" s="16">
        <v>13871</v>
      </c>
      <c r="Z28" s="171">
        <v>1</v>
      </c>
      <c r="AA28">
        <v>13877</v>
      </c>
      <c r="AB28" s="80">
        <v>6</v>
      </c>
      <c r="AC28" s="16">
        <v>13871</v>
      </c>
      <c r="AD28" s="172">
        <v>0</v>
      </c>
      <c r="AE28" s="16">
        <v>13670</v>
      </c>
      <c r="AF28">
        <v>14587</v>
      </c>
    </row>
    <row r="29" spans="1:32">
      <c r="A29" s="147">
        <v>402658</v>
      </c>
      <c r="B29" s="147" t="s">
        <v>296</v>
      </c>
      <c r="C29" s="152"/>
      <c r="D29" s="138"/>
      <c r="E29" s="135">
        <f t="shared" si="0"/>
        <v>10207</v>
      </c>
      <c r="F29" s="142"/>
      <c r="G29" s="140"/>
      <c r="I29" s="109">
        <v>410169</v>
      </c>
      <c r="J29" s="109" t="s">
        <v>291</v>
      </c>
      <c r="K29" s="120">
        <v>14587</v>
      </c>
      <c r="L29" s="200"/>
      <c r="O29" s="80"/>
      <c r="R29" t="s">
        <v>294</v>
      </c>
      <c r="S29">
        <v>391660</v>
      </c>
      <c r="T29" s="16">
        <v>10454</v>
      </c>
      <c r="U29" s="16">
        <v>11967</v>
      </c>
      <c r="V29" s="171">
        <v>1513</v>
      </c>
      <c r="W29" s="16">
        <v>12491</v>
      </c>
      <c r="X29" s="171">
        <v>524</v>
      </c>
      <c r="Y29" s="16">
        <v>13306</v>
      </c>
      <c r="Z29" s="171">
        <v>815</v>
      </c>
      <c r="AA29">
        <v>13318</v>
      </c>
      <c r="AB29" s="80">
        <v>12</v>
      </c>
      <c r="AC29" s="16">
        <v>13306</v>
      </c>
      <c r="AD29" s="172">
        <v>0</v>
      </c>
      <c r="AE29" s="16">
        <v>13174</v>
      </c>
      <c r="AF29">
        <v>13804</v>
      </c>
    </row>
    <row r="30" spans="1:32">
      <c r="A30" s="147">
        <v>390983</v>
      </c>
      <c r="B30" s="147" t="s">
        <v>297</v>
      </c>
      <c r="C30" s="152" t="s">
        <v>114</v>
      </c>
      <c r="D30" s="138"/>
      <c r="E30" s="135">
        <f t="shared" si="0"/>
        <v>9456</v>
      </c>
      <c r="F30" s="142"/>
      <c r="G30" s="140"/>
      <c r="I30" s="109">
        <v>391660</v>
      </c>
      <c r="J30" s="109" t="s">
        <v>294</v>
      </c>
      <c r="K30" s="120">
        <v>13804</v>
      </c>
      <c r="L30" s="200"/>
      <c r="R30" t="s">
        <v>296</v>
      </c>
      <c r="S30">
        <v>402658</v>
      </c>
      <c r="T30" s="16">
        <v>9884</v>
      </c>
      <c r="U30" s="16">
        <v>9910</v>
      </c>
      <c r="V30" s="171">
        <v>26</v>
      </c>
      <c r="W30" s="16">
        <v>9915</v>
      </c>
      <c r="X30" s="171">
        <v>5</v>
      </c>
      <c r="Y30" s="16">
        <v>9916</v>
      </c>
      <c r="Z30" s="171">
        <v>1</v>
      </c>
      <c r="AA30">
        <v>9917</v>
      </c>
      <c r="AB30" s="80">
        <v>1</v>
      </c>
      <c r="AC30" s="16">
        <v>9916</v>
      </c>
      <c r="AD30" s="172">
        <v>0</v>
      </c>
      <c r="AE30" s="16">
        <v>9850</v>
      </c>
      <c r="AF30">
        <v>10207</v>
      </c>
    </row>
    <row r="31" spans="1:32">
      <c r="A31" s="147">
        <v>390982</v>
      </c>
      <c r="B31" s="153" t="s">
        <v>186</v>
      </c>
      <c r="C31" s="152" t="s">
        <v>240</v>
      </c>
      <c r="D31" s="138"/>
      <c r="E31" s="135">
        <f t="shared" si="0"/>
        <v>10211</v>
      </c>
      <c r="F31" s="142"/>
      <c r="G31" s="140"/>
      <c r="I31" s="109">
        <v>392433</v>
      </c>
      <c r="J31" s="109" t="s">
        <v>298</v>
      </c>
      <c r="K31" s="120">
        <v>13435</v>
      </c>
      <c r="L31" s="200"/>
      <c r="R31" t="s">
        <v>297</v>
      </c>
      <c r="S31">
        <v>390983</v>
      </c>
      <c r="T31" s="16">
        <v>8913</v>
      </c>
      <c r="U31" s="16">
        <v>8925</v>
      </c>
      <c r="V31" s="171">
        <v>12</v>
      </c>
      <c r="W31" s="16">
        <v>8928</v>
      </c>
      <c r="X31" s="171">
        <v>3</v>
      </c>
      <c r="Y31" s="16">
        <v>8928</v>
      </c>
      <c r="Z31" s="171">
        <v>0</v>
      </c>
      <c r="AA31">
        <v>8928</v>
      </c>
      <c r="AB31" s="80">
        <v>0</v>
      </c>
      <c r="AC31" s="16">
        <v>8928</v>
      </c>
      <c r="AD31" s="172">
        <v>0</v>
      </c>
      <c r="AE31" s="16">
        <v>8768</v>
      </c>
      <c r="AF31">
        <v>9456</v>
      </c>
    </row>
    <row r="32" spans="1:32" ht="30">
      <c r="A32" s="147">
        <v>408750</v>
      </c>
      <c r="B32" s="147" t="s">
        <v>299</v>
      </c>
      <c r="C32" s="152" t="s">
        <v>278</v>
      </c>
      <c r="D32" s="138" t="s">
        <v>300</v>
      </c>
      <c r="E32" s="135">
        <f t="shared" si="0"/>
        <v>10041</v>
      </c>
      <c r="F32" s="142"/>
      <c r="G32" s="140"/>
      <c r="I32" s="109">
        <v>402658</v>
      </c>
      <c r="J32" s="109" t="s">
        <v>296</v>
      </c>
      <c r="K32" s="120">
        <v>10207</v>
      </c>
      <c r="L32" s="200"/>
      <c r="R32" t="s">
        <v>301</v>
      </c>
      <c r="S32">
        <v>395778</v>
      </c>
      <c r="T32" s="16">
        <v>8852</v>
      </c>
      <c r="U32" s="16">
        <v>8944</v>
      </c>
      <c r="V32" s="171">
        <v>92</v>
      </c>
      <c r="W32" s="16">
        <v>8946</v>
      </c>
      <c r="X32" s="171">
        <v>2</v>
      </c>
      <c r="Y32" s="16">
        <v>8946</v>
      </c>
      <c r="Z32" s="171">
        <v>0</v>
      </c>
      <c r="AA32">
        <v>8946</v>
      </c>
      <c r="AB32" s="80">
        <v>0</v>
      </c>
      <c r="AC32" s="16">
        <v>8946</v>
      </c>
      <c r="AD32" s="172">
        <v>0</v>
      </c>
      <c r="AE32" s="16">
        <v>8927</v>
      </c>
      <c r="AF32">
        <v>8991</v>
      </c>
    </row>
    <row r="33" spans="1:32">
      <c r="A33" s="147">
        <v>395774</v>
      </c>
      <c r="B33" s="147" t="s">
        <v>293</v>
      </c>
      <c r="C33" s="152" t="s">
        <v>281</v>
      </c>
      <c r="D33" s="138"/>
      <c r="E33" s="135">
        <f t="shared" si="0"/>
        <v>20650</v>
      </c>
      <c r="F33" s="142"/>
      <c r="G33" s="140"/>
      <c r="I33" s="109">
        <v>390982</v>
      </c>
      <c r="J33" s="121" t="s">
        <v>186</v>
      </c>
      <c r="K33" s="120">
        <v>10211</v>
      </c>
      <c r="L33" s="200"/>
      <c r="R33" t="s">
        <v>298</v>
      </c>
      <c r="S33">
        <v>392433</v>
      </c>
      <c r="T33" s="16">
        <v>8160</v>
      </c>
      <c r="U33" s="16">
        <v>12442</v>
      </c>
      <c r="V33" s="171">
        <v>4282</v>
      </c>
      <c r="W33" s="16">
        <v>12985</v>
      </c>
      <c r="X33" s="171">
        <v>543</v>
      </c>
      <c r="Y33" s="16">
        <v>12995</v>
      </c>
      <c r="Z33" s="171">
        <v>10</v>
      </c>
      <c r="AA33">
        <v>13008</v>
      </c>
      <c r="AB33" s="80">
        <v>13</v>
      </c>
      <c r="AC33" s="16">
        <v>12995</v>
      </c>
      <c r="AD33" s="172">
        <v>0</v>
      </c>
      <c r="AE33" s="16">
        <v>12881</v>
      </c>
      <c r="AF33">
        <v>13435</v>
      </c>
    </row>
    <row r="34" spans="1:32">
      <c r="A34" s="147">
        <v>412733</v>
      </c>
      <c r="B34" s="147" t="s">
        <v>302</v>
      </c>
      <c r="C34" s="152" t="s">
        <v>257</v>
      </c>
      <c r="D34" s="138"/>
      <c r="E34" s="135">
        <f t="shared" si="0"/>
        <v>4185</v>
      </c>
      <c r="F34" s="142"/>
      <c r="G34" s="140"/>
      <c r="I34" s="109">
        <v>408750</v>
      </c>
      <c r="J34" s="109" t="s">
        <v>299</v>
      </c>
      <c r="K34" s="120">
        <v>10041</v>
      </c>
      <c r="L34" s="200"/>
      <c r="R34" t="s">
        <v>186</v>
      </c>
      <c r="S34">
        <v>390982</v>
      </c>
      <c r="T34" s="16">
        <v>7908</v>
      </c>
      <c r="U34" s="16">
        <v>9531</v>
      </c>
      <c r="V34" s="171">
        <v>1623</v>
      </c>
      <c r="W34" s="16">
        <v>9780</v>
      </c>
      <c r="X34" s="171">
        <v>249</v>
      </c>
      <c r="Y34" s="16">
        <v>9780</v>
      </c>
      <c r="Z34" s="171">
        <v>0</v>
      </c>
      <c r="AA34">
        <v>10061</v>
      </c>
      <c r="AB34" s="80">
        <v>281</v>
      </c>
      <c r="AC34" s="16">
        <v>9780</v>
      </c>
      <c r="AD34" s="172">
        <v>0</v>
      </c>
      <c r="AE34" s="16">
        <v>9659</v>
      </c>
      <c r="AF34">
        <v>10211</v>
      </c>
    </row>
    <row r="35" spans="1:32">
      <c r="A35" s="147">
        <v>390981</v>
      </c>
      <c r="B35" s="147" t="s">
        <v>303</v>
      </c>
      <c r="C35" s="152" t="s">
        <v>114</v>
      </c>
      <c r="D35" s="138"/>
      <c r="E35" s="135">
        <f t="shared" si="0"/>
        <v>3992</v>
      </c>
      <c r="F35" s="143"/>
      <c r="G35" s="140"/>
      <c r="I35" s="109">
        <v>395778</v>
      </c>
      <c r="J35" s="109" t="s">
        <v>301</v>
      </c>
      <c r="K35" s="120">
        <v>8991</v>
      </c>
      <c r="L35" s="200"/>
      <c r="R35" t="s">
        <v>299</v>
      </c>
      <c r="S35">
        <v>408750</v>
      </c>
      <c r="T35" s="16">
        <v>6709</v>
      </c>
      <c r="U35" s="16">
        <v>8218</v>
      </c>
      <c r="V35" s="171">
        <v>1509</v>
      </c>
      <c r="W35" s="16">
        <v>8219</v>
      </c>
      <c r="X35" s="171">
        <v>1</v>
      </c>
      <c r="Y35" s="16">
        <v>9685</v>
      </c>
      <c r="Z35" s="171">
        <v>1466</v>
      </c>
      <c r="AA35">
        <v>9682</v>
      </c>
      <c r="AB35" s="80">
        <v>-3</v>
      </c>
      <c r="AC35" s="16">
        <v>9684</v>
      </c>
      <c r="AD35" s="172">
        <v>-1</v>
      </c>
      <c r="AE35" s="16">
        <v>9574</v>
      </c>
      <c r="AF35">
        <v>10041</v>
      </c>
    </row>
    <row r="36" spans="1:32">
      <c r="A36" s="147">
        <v>392433</v>
      </c>
      <c r="B36" s="147" t="s">
        <v>298</v>
      </c>
      <c r="C36" s="152"/>
      <c r="D36" s="138"/>
      <c r="E36" s="135">
        <f t="shared" si="0"/>
        <v>13435</v>
      </c>
      <c r="F36" s="142"/>
      <c r="G36" s="140"/>
      <c r="I36" s="109">
        <v>390983</v>
      </c>
      <c r="J36" s="121" t="s">
        <v>297</v>
      </c>
      <c r="K36" s="120">
        <v>9456</v>
      </c>
      <c r="L36" s="200"/>
      <c r="R36" t="s">
        <v>302</v>
      </c>
      <c r="S36">
        <v>412733</v>
      </c>
      <c r="T36" s="16">
        <v>3920</v>
      </c>
      <c r="U36" s="16">
        <v>3923</v>
      </c>
      <c r="V36" s="171">
        <v>3</v>
      </c>
      <c r="W36" s="16">
        <v>3926</v>
      </c>
      <c r="X36" s="171">
        <v>3</v>
      </c>
      <c r="Y36" s="16">
        <v>3925</v>
      </c>
      <c r="Z36" s="171">
        <v>-1</v>
      </c>
      <c r="AA36">
        <v>3925</v>
      </c>
      <c r="AB36" s="80">
        <v>0</v>
      </c>
      <c r="AC36" s="16">
        <v>3925</v>
      </c>
      <c r="AD36" s="172">
        <v>0</v>
      </c>
      <c r="AE36" s="16">
        <v>3829</v>
      </c>
      <c r="AF36">
        <v>4185</v>
      </c>
    </row>
    <row r="37" spans="1:32">
      <c r="A37" s="147">
        <v>412138</v>
      </c>
      <c r="B37" s="147" t="s">
        <v>304</v>
      </c>
      <c r="C37" s="152" t="s">
        <v>13</v>
      </c>
      <c r="D37" s="138"/>
      <c r="E37" s="135">
        <f t="shared" si="0"/>
        <v>3342</v>
      </c>
      <c r="F37" s="142"/>
      <c r="G37" s="140"/>
      <c r="I37" s="109">
        <v>412733</v>
      </c>
      <c r="J37" s="109" t="s">
        <v>302</v>
      </c>
      <c r="K37" s="120">
        <v>4185</v>
      </c>
      <c r="L37" s="200"/>
      <c r="R37" t="s">
        <v>303</v>
      </c>
      <c r="S37">
        <v>390981</v>
      </c>
      <c r="T37" s="16">
        <v>3861</v>
      </c>
      <c r="U37" s="16">
        <v>3869</v>
      </c>
      <c r="V37" s="171">
        <v>8</v>
      </c>
      <c r="W37" s="16">
        <v>3871</v>
      </c>
      <c r="X37" s="171">
        <v>2</v>
      </c>
      <c r="Y37" s="16">
        <v>3871</v>
      </c>
      <c r="Z37" s="171">
        <v>0</v>
      </c>
      <c r="AA37">
        <v>22850</v>
      </c>
      <c r="AB37" s="80">
        <v>18979</v>
      </c>
      <c r="AC37" s="16">
        <v>3871</v>
      </c>
      <c r="AD37" s="172">
        <v>0</v>
      </c>
      <c r="AE37" s="16">
        <v>3840</v>
      </c>
      <c r="AF37">
        <v>3992</v>
      </c>
    </row>
    <row r="38" spans="1:32">
      <c r="A38" s="147">
        <v>392728</v>
      </c>
      <c r="B38" s="147" t="s">
        <v>286</v>
      </c>
      <c r="C38" s="152"/>
      <c r="D38" s="138"/>
      <c r="E38" s="135">
        <f t="shared" ref="E38:E69" si="1">_xlfn.XLOOKUP(A38,I:I,K:K,,0)</f>
        <v>32110</v>
      </c>
      <c r="F38" s="142"/>
      <c r="G38" s="140"/>
      <c r="I38" s="109">
        <v>390981</v>
      </c>
      <c r="J38" s="121" t="s">
        <v>303</v>
      </c>
      <c r="K38" s="120">
        <v>3992</v>
      </c>
      <c r="L38" s="200"/>
      <c r="R38" t="s">
        <v>304</v>
      </c>
      <c r="S38">
        <v>412138</v>
      </c>
      <c r="T38" s="16">
        <v>3063</v>
      </c>
      <c r="U38" s="16">
        <v>3065</v>
      </c>
      <c r="V38" s="171">
        <v>2</v>
      </c>
      <c r="W38" s="16">
        <v>3067</v>
      </c>
      <c r="X38" s="171">
        <v>2</v>
      </c>
      <c r="Y38" s="16">
        <v>3067</v>
      </c>
      <c r="Z38" s="171">
        <v>0</v>
      </c>
      <c r="AA38">
        <v>3067</v>
      </c>
      <c r="AB38" s="80">
        <v>0</v>
      </c>
      <c r="AC38" s="16">
        <v>3067</v>
      </c>
      <c r="AD38" s="172">
        <v>0</v>
      </c>
      <c r="AE38" s="16">
        <v>2986</v>
      </c>
      <c r="AF38">
        <v>3342</v>
      </c>
    </row>
    <row r="39" spans="1:32">
      <c r="A39" s="147">
        <v>413252</v>
      </c>
      <c r="B39" s="147" t="s">
        <v>305</v>
      </c>
      <c r="C39" s="152"/>
      <c r="D39" s="138"/>
      <c r="E39" s="135">
        <f t="shared" si="1"/>
        <v>3482</v>
      </c>
      <c r="F39" s="142"/>
      <c r="G39" s="140"/>
      <c r="I39" s="109">
        <v>413252</v>
      </c>
      <c r="J39" s="109" t="s">
        <v>305</v>
      </c>
      <c r="K39" s="120">
        <v>3482</v>
      </c>
      <c r="L39" s="200"/>
      <c r="R39" t="s">
        <v>286</v>
      </c>
      <c r="S39">
        <v>392728</v>
      </c>
      <c r="T39" s="16">
        <v>2833</v>
      </c>
      <c r="U39" s="16">
        <v>30108</v>
      </c>
      <c r="V39" s="171">
        <v>27275</v>
      </c>
      <c r="W39" s="16">
        <v>30514</v>
      </c>
      <c r="X39" s="171">
        <v>406</v>
      </c>
      <c r="Y39" s="16">
        <v>31470</v>
      </c>
      <c r="Z39" s="171">
        <v>956</v>
      </c>
      <c r="AA39">
        <v>31469</v>
      </c>
      <c r="AB39" s="80">
        <v>-1</v>
      </c>
      <c r="AC39" s="16">
        <v>31476</v>
      </c>
      <c r="AD39" s="172">
        <v>6</v>
      </c>
      <c r="AE39" s="16">
        <v>31297</v>
      </c>
      <c r="AF39">
        <v>32110</v>
      </c>
    </row>
    <row r="40" spans="1:32">
      <c r="A40" s="147">
        <v>418563</v>
      </c>
      <c r="B40" s="147" t="s">
        <v>306</v>
      </c>
      <c r="C40" s="152"/>
      <c r="D40" s="138"/>
      <c r="E40" s="135">
        <f t="shared" si="1"/>
        <v>2171</v>
      </c>
      <c r="F40" s="142"/>
      <c r="G40" s="140"/>
      <c r="I40" s="109">
        <v>412138</v>
      </c>
      <c r="J40" s="109" t="s">
        <v>304</v>
      </c>
      <c r="K40" s="120">
        <v>3342</v>
      </c>
      <c r="L40" s="200"/>
      <c r="R40" t="s">
        <v>305</v>
      </c>
      <c r="S40">
        <v>413252</v>
      </c>
      <c r="T40" s="16">
        <v>2109</v>
      </c>
      <c r="U40" s="16">
        <v>3344</v>
      </c>
      <c r="V40" s="171">
        <v>1235</v>
      </c>
      <c r="W40" s="16">
        <v>3381</v>
      </c>
      <c r="X40" s="171">
        <v>37</v>
      </c>
      <c r="Y40" s="16">
        <v>3423</v>
      </c>
      <c r="Z40" s="171">
        <v>42</v>
      </c>
      <c r="AA40">
        <v>3424</v>
      </c>
      <c r="AB40" s="80">
        <v>1</v>
      </c>
      <c r="AC40" s="16">
        <v>3424</v>
      </c>
      <c r="AD40" s="172">
        <v>1</v>
      </c>
      <c r="AE40" s="16">
        <v>3398</v>
      </c>
      <c r="AF40">
        <v>3482</v>
      </c>
    </row>
    <row r="41" spans="1:32">
      <c r="A41" s="147">
        <v>391667</v>
      </c>
      <c r="B41" s="147" t="s">
        <v>307</v>
      </c>
      <c r="C41" s="152"/>
      <c r="D41" s="138"/>
      <c r="E41" s="135">
        <f t="shared" si="1"/>
        <v>1937</v>
      </c>
      <c r="F41" s="142"/>
      <c r="G41" s="140"/>
      <c r="I41" s="109">
        <v>418563</v>
      </c>
      <c r="J41" s="109" t="s">
        <v>306</v>
      </c>
      <c r="K41" s="120">
        <v>2171</v>
      </c>
      <c r="L41" s="200"/>
      <c r="R41" t="s">
        <v>306</v>
      </c>
      <c r="S41">
        <v>418563</v>
      </c>
      <c r="T41" s="16">
        <v>1987</v>
      </c>
      <c r="U41" s="16">
        <v>2095</v>
      </c>
      <c r="V41" s="171">
        <v>108</v>
      </c>
      <c r="W41" s="16">
        <v>2106</v>
      </c>
      <c r="X41" s="171">
        <v>11</v>
      </c>
      <c r="Y41" s="16">
        <v>2107</v>
      </c>
      <c r="Z41" s="171">
        <v>1</v>
      </c>
      <c r="AA41">
        <v>2111</v>
      </c>
      <c r="AB41" s="80">
        <v>4</v>
      </c>
      <c r="AC41" s="16">
        <v>2115</v>
      </c>
      <c r="AD41" s="172">
        <v>8</v>
      </c>
      <c r="AE41" s="16">
        <v>2082</v>
      </c>
      <c r="AF41">
        <v>2171</v>
      </c>
    </row>
    <row r="42" spans="1:32">
      <c r="A42" s="147">
        <v>404555</v>
      </c>
      <c r="B42" s="147" t="s">
        <v>308</v>
      </c>
      <c r="C42" s="152"/>
      <c r="D42" s="138"/>
      <c r="E42" s="135">
        <f t="shared" si="1"/>
        <v>1804</v>
      </c>
      <c r="F42" s="142"/>
      <c r="G42" s="140"/>
      <c r="I42" s="109">
        <v>391667</v>
      </c>
      <c r="J42" s="109" t="s">
        <v>307</v>
      </c>
      <c r="K42" s="120">
        <v>1937</v>
      </c>
      <c r="L42" s="200"/>
      <c r="R42" t="s">
        <v>307</v>
      </c>
      <c r="S42">
        <v>391667</v>
      </c>
      <c r="T42" s="16">
        <v>1833</v>
      </c>
      <c r="U42" s="16">
        <v>1837</v>
      </c>
      <c r="V42" s="171">
        <v>4</v>
      </c>
      <c r="W42" s="16">
        <v>1838</v>
      </c>
      <c r="X42" s="171">
        <v>1</v>
      </c>
      <c r="Y42" s="16">
        <v>1838</v>
      </c>
      <c r="Z42" s="171">
        <v>0</v>
      </c>
      <c r="AA42">
        <v>6955</v>
      </c>
      <c r="AB42" s="80">
        <v>5117</v>
      </c>
      <c r="AC42" s="16">
        <v>1838</v>
      </c>
      <c r="AD42" s="172">
        <v>0</v>
      </c>
      <c r="AE42" s="16">
        <v>1813</v>
      </c>
      <c r="AF42">
        <v>1937</v>
      </c>
    </row>
    <row r="43" spans="1:32">
      <c r="A43" s="147">
        <v>390984</v>
      </c>
      <c r="B43" s="147" t="s">
        <v>309</v>
      </c>
      <c r="C43" s="152" t="s">
        <v>240</v>
      </c>
      <c r="D43" s="138"/>
      <c r="E43" s="135">
        <f t="shared" si="1"/>
        <v>1849</v>
      </c>
      <c r="F43" s="142"/>
      <c r="G43" s="140"/>
      <c r="I43" s="109">
        <v>393707</v>
      </c>
      <c r="J43" s="109" t="s">
        <v>310</v>
      </c>
      <c r="K43" s="120">
        <v>1854</v>
      </c>
      <c r="L43" s="200"/>
      <c r="R43" t="s">
        <v>308</v>
      </c>
      <c r="S43">
        <v>404555</v>
      </c>
      <c r="T43" s="16">
        <v>1605</v>
      </c>
      <c r="U43" s="16">
        <v>1710</v>
      </c>
      <c r="V43" s="171">
        <v>105</v>
      </c>
      <c r="W43" s="16">
        <v>1710</v>
      </c>
      <c r="X43" s="171">
        <v>0</v>
      </c>
      <c r="Y43" s="16">
        <v>1740</v>
      </c>
      <c r="Z43" s="171">
        <v>30</v>
      </c>
      <c r="AA43">
        <v>1740</v>
      </c>
      <c r="AB43" s="80">
        <v>0</v>
      </c>
      <c r="AC43" s="16">
        <v>1740</v>
      </c>
      <c r="AD43" s="172">
        <v>0</v>
      </c>
      <c r="AE43" s="16">
        <v>1721</v>
      </c>
      <c r="AF43">
        <v>1804</v>
      </c>
    </row>
    <row r="44" spans="1:32">
      <c r="A44" s="147">
        <v>393220</v>
      </c>
      <c r="B44" s="147" t="s">
        <v>311</v>
      </c>
      <c r="C44" s="152"/>
      <c r="D44" s="138"/>
      <c r="E44" s="135">
        <f t="shared" si="1"/>
        <v>1345</v>
      </c>
      <c r="F44" s="142"/>
      <c r="G44" s="140"/>
      <c r="I44" s="109">
        <v>404555</v>
      </c>
      <c r="J44" s="109" t="s">
        <v>308</v>
      </c>
      <c r="K44" s="120">
        <v>1804</v>
      </c>
      <c r="L44" s="200"/>
      <c r="R44" t="s">
        <v>309</v>
      </c>
      <c r="S44">
        <v>390984</v>
      </c>
      <c r="T44" s="16">
        <v>1508</v>
      </c>
      <c r="U44" s="16">
        <v>1710</v>
      </c>
      <c r="V44" s="171">
        <v>202</v>
      </c>
      <c r="W44" s="16">
        <v>1730</v>
      </c>
      <c r="X44" s="171">
        <v>20</v>
      </c>
      <c r="Y44" s="16">
        <v>1730</v>
      </c>
      <c r="Z44" s="171">
        <v>0</v>
      </c>
      <c r="AA44">
        <v>1770</v>
      </c>
      <c r="AB44" s="80">
        <v>40</v>
      </c>
      <c r="AC44" s="16">
        <v>1731</v>
      </c>
      <c r="AD44" s="172">
        <v>1</v>
      </c>
      <c r="AE44" s="16">
        <v>1691</v>
      </c>
      <c r="AF44">
        <v>1849</v>
      </c>
    </row>
    <row r="45" spans="1:32">
      <c r="A45" s="147">
        <v>391661</v>
      </c>
      <c r="B45" s="147" t="s">
        <v>312</v>
      </c>
      <c r="C45" s="152"/>
      <c r="D45" s="138"/>
      <c r="E45" s="135">
        <f t="shared" si="1"/>
        <v>1355</v>
      </c>
      <c r="F45" s="142"/>
      <c r="G45" s="140"/>
      <c r="I45" s="109">
        <v>390984</v>
      </c>
      <c r="J45" s="109" t="s">
        <v>309</v>
      </c>
      <c r="K45" s="120">
        <v>1849</v>
      </c>
      <c r="L45" s="200"/>
      <c r="R45" t="s">
        <v>311</v>
      </c>
      <c r="S45">
        <v>393220</v>
      </c>
      <c r="T45" s="16">
        <v>1294</v>
      </c>
      <c r="U45" s="16">
        <v>1327</v>
      </c>
      <c r="V45" s="171">
        <v>33</v>
      </c>
      <c r="W45" s="16">
        <v>1327</v>
      </c>
      <c r="X45" s="171">
        <v>0</v>
      </c>
      <c r="Y45" s="16">
        <v>1327</v>
      </c>
      <c r="Z45" s="171">
        <v>0</v>
      </c>
      <c r="AA45">
        <v>1328</v>
      </c>
      <c r="AB45" s="80">
        <v>1</v>
      </c>
      <c r="AC45" s="16">
        <v>1327</v>
      </c>
      <c r="AD45" s="172">
        <v>0</v>
      </c>
      <c r="AE45" s="16">
        <v>1321</v>
      </c>
      <c r="AF45">
        <v>1345</v>
      </c>
    </row>
    <row r="46" spans="1:32">
      <c r="A46" s="147">
        <v>51885</v>
      </c>
      <c r="B46" s="147" t="s">
        <v>313</v>
      </c>
      <c r="C46" s="152"/>
      <c r="D46" s="138"/>
      <c r="E46" s="135">
        <f t="shared" si="1"/>
        <v>1239</v>
      </c>
      <c r="F46" s="142"/>
      <c r="G46" s="140"/>
      <c r="I46" s="109">
        <v>393220</v>
      </c>
      <c r="J46" s="109" t="s">
        <v>311</v>
      </c>
      <c r="K46" s="120">
        <v>1345</v>
      </c>
      <c r="L46" s="200"/>
      <c r="R46" t="s">
        <v>312</v>
      </c>
      <c r="S46">
        <v>391661</v>
      </c>
      <c r="T46" s="16">
        <v>1182</v>
      </c>
      <c r="U46" s="16">
        <v>1187</v>
      </c>
      <c r="V46" s="171">
        <v>5</v>
      </c>
      <c r="W46" s="16">
        <v>1189</v>
      </c>
      <c r="X46" s="171">
        <v>2</v>
      </c>
      <c r="Y46" s="16">
        <v>1189</v>
      </c>
      <c r="Z46" s="171">
        <v>0</v>
      </c>
      <c r="AA46">
        <v>1190</v>
      </c>
      <c r="AB46" s="80">
        <v>1</v>
      </c>
      <c r="AC46" s="16">
        <v>1189</v>
      </c>
      <c r="AD46" s="172">
        <v>0</v>
      </c>
      <c r="AE46" s="16">
        <v>1137</v>
      </c>
      <c r="AF46">
        <v>1355</v>
      </c>
    </row>
    <row r="47" spans="1:32">
      <c r="A47" s="147">
        <v>391658</v>
      </c>
      <c r="B47" s="147" t="s">
        <v>161</v>
      </c>
      <c r="C47" s="152" t="s">
        <v>295</v>
      </c>
      <c r="D47" s="138"/>
      <c r="E47" s="135">
        <f t="shared" si="1"/>
        <v>40525</v>
      </c>
      <c r="F47" s="142"/>
      <c r="G47" s="140"/>
      <c r="I47" s="109">
        <v>391661</v>
      </c>
      <c r="J47" s="109" t="s">
        <v>312</v>
      </c>
      <c r="K47" s="120">
        <v>1355</v>
      </c>
      <c r="L47" s="200"/>
      <c r="R47" t="s">
        <v>313</v>
      </c>
      <c r="S47">
        <v>51885</v>
      </c>
      <c r="T47" s="16">
        <v>1145</v>
      </c>
      <c r="U47" s="16">
        <v>1147</v>
      </c>
      <c r="V47" s="171">
        <v>2</v>
      </c>
      <c r="W47" s="16">
        <v>1147</v>
      </c>
      <c r="X47" s="171">
        <v>0</v>
      </c>
      <c r="Y47" s="16">
        <v>1147</v>
      </c>
      <c r="Z47" s="171">
        <v>0</v>
      </c>
      <c r="AA47">
        <v>1145</v>
      </c>
      <c r="AB47" s="80">
        <v>-2</v>
      </c>
      <c r="AC47" s="16">
        <v>1147</v>
      </c>
      <c r="AD47" s="172">
        <v>0</v>
      </c>
      <c r="AE47" s="16">
        <v>1117</v>
      </c>
      <c r="AF47">
        <v>1239</v>
      </c>
    </row>
    <row r="48" spans="1:32">
      <c r="A48" s="147">
        <v>416120</v>
      </c>
      <c r="B48" s="152" t="s">
        <v>314</v>
      </c>
      <c r="C48" s="152"/>
      <c r="D48" s="138"/>
      <c r="E48" s="135">
        <f t="shared" si="1"/>
        <v>948</v>
      </c>
      <c r="F48" s="142"/>
      <c r="G48" s="140"/>
      <c r="I48" s="109">
        <v>51885</v>
      </c>
      <c r="J48" s="109" t="s">
        <v>313</v>
      </c>
      <c r="K48" s="120">
        <v>1239</v>
      </c>
      <c r="L48" s="200"/>
      <c r="R48" t="s">
        <v>161</v>
      </c>
      <c r="S48">
        <v>391658</v>
      </c>
      <c r="T48" s="16">
        <v>1130</v>
      </c>
      <c r="U48" s="16">
        <v>1135</v>
      </c>
      <c r="V48" s="171">
        <v>5</v>
      </c>
      <c r="W48" s="16">
        <v>1136</v>
      </c>
      <c r="X48" s="171">
        <v>1</v>
      </c>
      <c r="Y48" s="16">
        <v>39262</v>
      </c>
      <c r="Z48" s="171">
        <v>38126</v>
      </c>
      <c r="AA48">
        <v>39292</v>
      </c>
      <c r="AB48" s="80">
        <v>30</v>
      </c>
      <c r="AC48" s="16">
        <v>39262</v>
      </c>
      <c r="AD48" s="172">
        <v>0</v>
      </c>
      <c r="AE48" s="16">
        <v>38918</v>
      </c>
      <c r="AF48">
        <v>40525</v>
      </c>
    </row>
    <row r="49" spans="1:32">
      <c r="A49" s="147">
        <v>415669</v>
      </c>
      <c r="B49" s="147" t="s">
        <v>315</v>
      </c>
      <c r="C49" s="152"/>
      <c r="D49" s="138"/>
      <c r="E49" s="135">
        <f t="shared" si="1"/>
        <v>699</v>
      </c>
      <c r="F49" s="142"/>
      <c r="G49" s="140"/>
      <c r="I49" s="109">
        <v>416120</v>
      </c>
      <c r="J49" s="112" t="s">
        <v>314</v>
      </c>
      <c r="K49" s="120">
        <v>948</v>
      </c>
      <c r="L49" s="200"/>
      <c r="R49" t="s">
        <v>314</v>
      </c>
      <c r="S49">
        <v>416120</v>
      </c>
      <c r="T49" s="16">
        <v>830</v>
      </c>
      <c r="U49" s="16">
        <v>904</v>
      </c>
      <c r="V49" s="171">
        <v>74</v>
      </c>
      <c r="W49" s="16">
        <v>903</v>
      </c>
      <c r="X49" s="171">
        <v>-1</v>
      </c>
      <c r="Y49" s="16">
        <v>913</v>
      </c>
      <c r="Z49" s="171">
        <v>10</v>
      </c>
      <c r="AA49">
        <v>917</v>
      </c>
      <c r="AB49" s="80">
        <v>4</v>
      </c>
      <c r="AC49" s="16">
        <v>911</v>
      </c>
      <c r="AD49" s="172">
        <v>-2</v>
      </c>
      <c r="AE49" s="16">
        <v>901</v>
      </c>
      <c r="AF49">
        <v>948</v>
      </c>
    </row>
    <row r="50" spans="1:32" ht="30">
      <c r="A50" s="147">
        <v>412749</v>
      </c>
      <c r="B50" s="147" t="s">
        <v>316</v>
      </c>
      <c r="C50" s="152" t="s">
        <v>13</v>
      </c>
      <c r="D50" s="138" t="s">
        <v>317</v>
      </c>
      <c r="E50" s="135">
        <f t="shared" si="1"/>
        <v>570</v>
      </c>
      <c r="F50" s="142"/>
      <c r="G50" s="140"/>
      <c r="I50" s="109">
        <v>415669</v>
      </c>
      <c r="J50" s="109" t="s">
        <v>315</v>
      </c>
      <c r="K50" s="120">
        <v>699</v>
      </c>
      <c r="L50" s="200"/>
      <c r="R50" t="s">
        <v>315</v>
      </c>
      <c r="S50">
        <v>415669</v>
      </c>
      <c r="T50" s="16">
        <v>639</v>
      </c>
      <c r="U50" s="16">
        <v>681</v>
      </c>
      <c r="V50" s="171">
        <v>42</v>
      </c>
      <c r="W50" s="16">
        <v>681</v>
      </c>
      <c r="X50" s="171">
        <v>0</v>
      </c>
      <c r="Y50" s="16">
        <v>681</v>
      </c>
      <c r="Z50" s="171">
        <v>0</v>
      </c>
      <c r="AA50">
        <v>681</v>
      </c>
      <c r="AB50" s="80">
        <v>0</v>
      </c>
      <c r="AC50" s="16">
        <v>681</v>
      </c>
      <c r="AD50" s="172">
        <v>0</v>
      </c>
      <c r="AE50" s="16">
        <v>674</v>
      </c>
      <c r="AF50">
        <v>699</v>
      </c>
    </row>
    <row r="51" spans="1:32">
      <c r="A51" s="147">
        <v>165409</v>
      </c>
      <c r="B51" s="147" t="e">
        <v>#N/A</v>
      </c>
      <c r="C51" s="152"/>
      <c r="D51" s="138"/>
      <c r="E51" s="135" t="e">
        <f t="shared" si="1"/>
        <v>#N/A</v>
      </c>
      <c r="F51" s="142"/>
      <c r="G51" s="140"/>
      <c r="I51" s="109">
        <v>412749</v>
      </c>
      <c r="J51" s="109" t="s">
        <v>316</v>
      </c>
      <c r="K51" s="120">
        <v>570</v>
      </c>
      <c r="L51" s="200"/>
      <c r="R51" t="s">
        <v>316</v>
      </c>
      <c r="S51">
        <v>412749</v>
      </c>
      <c r="T51" s="16">
        <v>521</v>
      </c>
      <c r="U51" s="16">
        <v>522</v>
      </c>
      <c r="V51" s="171">
        <v>1</v>
      </c>
      <c r="W51" s="16">
        <v>522</v>
      </c>
      <c r="X51" s="171">
        <v>0</v>
      </c>
      <c r="Y51" s="16">
        <v>522</v>
      </c>
      <c r="Z51" s="171">
        <v>0</v>
      </c>
      <c r="AA51">
        <v>521</v>
      </c>
      <c r="AB51" s="80">
        <v>-1</v>
      </c>
      <c r="AC51" s="16">
        <v>522</v>
      </c>
      <c r="AD51" s="172">
        <v>0</v>
      </c>
      <c r="AE51" s="16">
        <v>510</v>
      </c>
      <c r="AF51">
        <v>570</v>
      </c>
    </row>
    <row r="52" spans="1:32" ht="30">
      <c r="A52" s="147">
        <v>415617</v>
      </c>
      <c r="B52" s="147" t="s">
        <v>318</v>
      </c>
      <c r="C52" s="152" t="s">
        <v>13</v>
      </c>
      <c r="D52" s="138" t="s">
        <v>317</v>
      </c>
      <c r="E52" s="135">
        <f t="shared" si="1"/>
        <v>423</v>
      </c>
      <c r="F52" s="142"/>
      <c r="G52" s="140"/>
      <c r="I52" s="109">
        <v>415617</v>
      </c>
      <c r="J52" s="109" t="s">
        <v>318</v>
      </c>
      <c r="K52" s="120">
        <v>423</v>
      </c>
      <c r="L52" s="200"/>
      <c r="R52" t="e">
        <v>#N/A</v>
      </c>
      <c r="S52">
        <v>165409</v>
      </c>
      <c r="T52" s="16">
        <v>515</v>
      </c>
      <c r="U52" s="16">
        <v>519</v>
      </c>
      <c r="V52" s="171">
        <v>4</v>
      </c>
      <c r="W52" s="16">
        <v>521</v>
      </c>
      <c r="X52" s="171">
        <v>2</v>
      </c>
      <c r="Y52" s="16">
        <v>521</v>
      </c>
      <c r="Z52" s="171">
        <v>0</v>
      </c>
      <c r="AA52">
        <v>521</v>
      </c>
      <c r="AB52" s="80">
        <v>0</v>
      </c>
      <c r="AC52" s="16">
        <v>521</v>
      </c>
      <c r="AD52" s="172">
        <v>0</v>
      </c>
      <c r="AE52" s="16">
        <v>518</v>
      </c>
      <c r="AF52">
        <v>530</v>
      </c>
    </row>
    <row r="53" spans="1:32" ht="30">
      <c r="A53" s="147">
        <v>412751</v>
      </c>
      <c r="B53" s="147" t="s">
        <v>319</v>
      </c>
      <c r="C53" s="152" t="s">
        <v>13</v>
      </c>
      <c r="D53" s="138" t="s">
        <v>317</v>
      </c>
      <c r="E53" s="135">
        <f t="shared" si="1"/>
        <v>310</v>
      </c>
      <c r="F53" s="142"/>
      <c r="G53" s="140"/>
      <c r="I53" s="109">
        <v>412751</v>
      </c>
      <c r="J53" s="109" t="s">
        <v>319</v>
      </c>
      <c r="K53" s="120">
        <v>310</v>
      </c>
      <c r="L53" s="200"/>
      <c r="R53" t="s">
        <v>318</v>
      </c>
      <c r="S53">
        <v>415617</v>
      </c>
      <c r="T53" s="16">
        <v>392</v>
      </c>
      <c r="U53" s="16">
        <v>392</v>
      </c>
      <c r="V53" s="171">
        <v>0</v>
      </c>
      <c r="W53" s="16">
        <v>392</v>
      </c>
      <c r="X53" s="171">
        <v>0</v>
      </c>
      <c r="Y53" s="16">
        <v>392</v>
      </c>
      <c r="Z53" s="171">
        <v>0</v>
      </c>
      <c r="AA53">
        <v>392</v>
      </c>
      <c r="AB53" s="80">
        <v>0</v>
      </c>
      <c r="AC53" s="16">
        <v>392</v>
      </c>
      <c r="AD53" s="172">
        <v>0</v>
      </c>
      <c r="AE53" s="16">
        <v>385</v>
      </c>
      <c r="AF53">
        <v>423</v>
      </c>
    </row>
    <row r="54" spans="1:32">
      <c r="A54" s="147">
        <v>395778</v>
      </c>
      <c r="B54" s="147" t="s">
        <v>301</v>
      </c>
      <c r="C54" s="152"/>
      <c r="D54" s="138"/>
      <c r="E54" s="135">
        <f t="shared" si="1"/>
        <v>8991</v>
      </c>
      <c r="F54" s="142"/>
      <c r="G54" s="140"/>
      <c r="I54" s="109">
        <v>411064</v>
      </c>
      <c r="J54" s="109" t="s">
        <v>320</v>
      </c>
      <c r="K54" s="120">
        <v>243</v>
      </c>
      <c r="L54" s="200"/>
      <c r="R54" t="s">
        <v>319</v>
      </c>
      <c r="S54">
        <v>412751</v>
      </c>
      <c r="T54" s="16">
        <v>288</v>
      </c>
      <c r="U54" s="16">
        <v>288</v>
      </c>
      <c r="V54" s="171">
        <v>0</v>
      </c>
      <c r="W54" s="16">
        <v>288</v>
      </c>
      <c r="X54" s="171">
        <v>0</v>
      </c>
      <c r="Y54" s="16">
        <v>288</v>
      </c>
      <c r="Z54" s="171">
        <v>0</v>
      </c>
      <c r="AA54">
        <v>288</v>
      </c>
      <c r="AB54" s="80">
        <v>0</v>
      </c>
      <c r="AC54" s="16">
        <v>288</v>
      </c>
      <c r="AD54" s="172">
        <v>0</v>
      </c>
      <c r="AE54" s="16">
        <v>284</v>
      </c>
      <c r="AF54">
        <v>310</v>
      </c>
    </row>
    <row r="55" spans="1:32" ht="30">
      <c r="A55" s="147">
        <v>412734</v>
      </c>
      <c r="B55" s="147" t="s">
        <v>321</v>
      </c>
      <c r="C55" s="152" t="s">
        <v>13</v>
      </c>
      <c r="D55" s="138" t="s">
        <v>317</v>
      </c>
      <c r="E55" s="135">
        <f t="shared" si="1"/>
        <v>223</v>
      </c>
      <c r="F55" s="142"/>
      <c r="G55" s="140"/>
      <c r="I55" s="109">
        <v>412734</v>
      </c>
      <c r="J55" s="109" t="s">
        <v>321</v>
      </c>
      <c r="K55" s="120">
        <v>223</v>
      </c>
      <c r="L55" s="200"/>
      <c r="R55" t="s">
        <v>321</v>
      </c>
      <c r="S55">
        <v>412734</v>
      </c>
      <c r="T55" s="16">
        <v>209</v>
      </c>
      <c r="U55" s="16">
        <v>209</v>
      </c>
      <c r="V55" s="171">
        <v>0</v>
      </c>
      <c r="W55" s="16">
        <v>209</v>
      </c>
      <c r="X55" s="171">
        <v>0</v>
      </c>
      <c r="Y55" s="16">
        <v>209</v>
      </c>
      <c r="Z55" s="171">
        <v>0</v>
      </c>
      <c r="AA55">
        <v>209</v>
      </c>
      <c r="AB55" s="80">
        <v>0</v>
      </c>
      <c r="AC55" s="16">
        <v>209</v>
      </c>
      <c r="AD55" s="172">
        <v>0</v>
      </c>
      <c r="AE55" s="16">
        <v>204</v>
      </c>
      <c r="AF55">
        <v>223</v>
      </c>
    </row>
    <row r="56" spans="1:32">
      <c r="A56" s="147">
        <v>411064</v>
      </c>
      <c r="B56" s="147" t="s">
        <v>320</v>
      </c>
      <c r="C56" s="152"/>
      <c r="D56" s="138"/>
      <c r="E56" s="135">
        <f t="shared" si="1"/>
        <v>243</v>
      </c>
      <c r="F56" s="142"/>
      <c r="G56" s="140"/>
      <c r="I56" s="109">
        <v>412750</v>
      </c>
      <c r="J56" s="109" t="s">
        <v>322</v>
      </c>
      <c r="K56" s="120">
        <v>165</v>
      </c>
      <c r="L56" s="200"/>
      <c r="R56" t="s">
        <v>320</v>
      </c>
      <c r="S56">
        <v>411064</v>
      </c>
      <c r="T56" s="16">
        <v>182</v>
      </c>
      <c r="U56" s="16">
        <v>234</v>
      </c>
      <c r="V56" s="171">
        <v>52</v>
      </c>
      <c r="W56" s="16">
        <v>237</v>
      </c>
      <c r="X56" s="171">
        <v>3</v>
      </c>
      <c r="Y56" s="16">
        <v>237</v>
      </c>
      <c r="Z56" s="171">
        <v>0</v>
      </c>
      <c r="AA56">
        <v>237</v>
      </c>
      <c r="AB56" s="80">
        <v>0</v>
      </c>
      <c r="AC56" s="16">
        <v>237</v>
      </c>
      <c r="AD56" s="172">
        <v>0</v>
      </c>
      <c r="AE56" s="16">
        <v>236</v>
      </c>
      <c r="AF56">
        <v>243</v>
      </c>
    </row>
    <row r="57" spans="1:32" ht="30">
      <c r="A57" s="147">
        <v>412750</v>
      </c>
      <c r="B57" s="147" t="s">
        <v>322</v>
      </c>
      <c r="C57" s="152" t="s">
        <v>13</v>
      </c>
      <c r="D57" s="138" t="s">
        <v>317</v>
      </c>
      <c r="E57" s="135">
        <f t="shared" si="1"/>
        <v>165</v>
      </c>
      <c r="F57" s="142"/>
      <c r="G57" s="140"/>
      <c r="I57" s="109">
        <v>412732</v>
      </c>
      <c r="J57" s="109" t="s">
        <v>323</v>
      </c>
      <c r="K57" s="120">
        <v>91</v>
      </c>
      <c r="L57" s="200"/>
      <c r="R57" t="s">
        <v>322</v>
      </c>
      <c r="S57">
        <v>412750</v>
      </c>
      <c r="T57" s="16">
        <v>151</v>
      </c>
      <c r="U57" s="16">
        <v>151</v>
      </c>
      <c r="V57" s="171">
        <v>0</v>
      </c>
      <c r="W57" s="16">
        <v>151</v>
      </c>
      <c r="X57" s="171">
        <v>0</v>
      </c>
      <c r="Y57" s="16">
        <v>151</v>
      </c>
      <c r="Z57" s="171">
        <v>0</v>
      </c>
      <c r="AA57">
        <v>151</v>
      </c>
      <c r="AB57" s="80">
        <v>0</v>
      </c>
      <c r="AC57" s="16">
        <v>151</v>
      </c>
      <c r="AD57" s="172">
        <v>0</v>
      </c>
      <c r="AE57" s="16">
        <v>149</v>
      </c>
      <c r="AF57">
        <v>165</v>
      </c>
    </row>
    <row r="58" spans="1:32" ht="30">
      <c r="A58" s="147">
        <v>412732</v>
      </c>
      <c r="B58" s="147" t="s">
        <v>323</v>
      </c>
      <c r="C58" s="152" t="s">
        <v>13</v>
      </c>
      <c r="D58" s="138" t="s">
        <v>317</v>
      </c>
      <c r="E58" s="135">
        <f t="shared" si="1"/>
        <v>91</v>
      </c>
      <c r="F58" s="142"/>
      <c r="G58" s="140"/>
      <c r="I58" s="109">
        <v>411065</v>
      </c>
      <c r="J58" s="109" t="s">
        <v>324</v>
      </c>
      <c r="K58" s="120">
        <v>68</v>
      </c>
      <c r="L58" s="200"/>
      <c r="R58" t="s">
        <v>323</v>
      </c>
      <c r="S58">
        <v>412732</v>
      </c>
      <c r="T58" s="16">
        <v>77</v>
      </c>
      <c r="U58" s="16">
        <v>77</v>
      </c>
      <c r="V58" s="171">
        <v>0</v>
      </c>
      <c r="W58" s="16">
        <v>77</v>
      </c>
      <c r="X58" s="171">
        <v>0</v>
      </c>
      <c r="Y58" s="16">
        <v>77</v>
      </c>
      <c r="Z58" s="171">
        <v>0</v>
      </c>
      <c r="AA58">
        <v>77</v>
      </c>
      <c r="AB58" s="80">
        <v>0</v>
      </c>
      <c r="AC58" s="16">
        <v>77</v>
      </c>
      <c r="AD58" s="172">
        <v>0</v>
      </c>
      <c r="AE58" s="16">
        <v>75</v>
      </c>
      <c r="AF58">
        <v>91</v>
      </c>
    </row>
    <row r="59" spans="1:32">
      <c r="A59" s="147">
        <v>450590</v>
      </c>
      <c r="B59" s="147" t="s">
        <v>181</v>
      </c>
      <c r="C59" s="152" t="s">
        <v>181</v>
      </c>
      <c r="D59" s="138"/>
      <c r="E59" s="135">
        <f t="shared" si="1"/>
        <v>28066</v>
      </c>
      <c r="F59" s="142"/>
      <c r="G59" s="140"/>
      <c r="I59" s="109">
        <v>397364</v>
      </c>
      <c r="J59" s="109" t="s">
        <v>325</v>
      </c>
      <c r="K59" s="120">
        <v>46</v>
      </c>
      <c r="L59" s="200"/>
      <c r="R59" t="s">
        <v>181</v>
      </c>
      <c r="S59">
        <v>450590</v>
      </c>
      <c r="T59" s="16">
        <v>51</v>
      </c>
      <c r="U59" s="16">
        <v>51</v>
      </c>
      <c r="V59" s="171">
        <v>0</v>
      </c>
      <c r="W59" s="16">
        <v>26213</v>
      </c>
      <c r="X59" s="171">
        <v>26162</v>
      </c>
      <c r="Y59" s="16">
        <v>26213</v>
      </c>
      <c r="Z59" s="171">
        <v>0</v>
      </c>
      <c r="AA59">
        <v>26315</v>
      </c>
      <c r="AB59" s="80">
        <v>102</v>
      </c>
      <c r="AC59" s="16">
        <v>35789</v>
      </c>
      <c r="AD59" s="172">
        <v>9576</v>
      </c>
      <c r="AE59" s="16">
        <v>25727</v>
      </c>
      <c r="AF59">
        <v>28066</v>
      </c>
    </row>
    <row r="60" spans="1:32">
      <c r="A60" s="147">
        <v>397364</v>
      </c>
      <c r="B60" s="147" t="s">
        <v>325</v>
      </c>
      <c r="C60" s="152"/>
      <c r="D60" s="138"/>
      <c r="E60" s="135">
        <f t="shared" si="1"/>
        <v>46</v>
      </c>
      <c r="F60" s="142"/>
      <c r="G60" s="140"/>
      <c r="I60" s="109">
        <v>414351</v>
      </c>
      <c r="J60" s="109" t="s">
        <v>326</v>
      </c>
      <c r="K60" s="120">
        <v>46</v>
      </c>
      <c r="L60" s="200"/>
      <c r="R60" t="s">
        <v>325</v>
      </c>
      <c r="S60">
        <v>397364</v>
      </c>
      <c r="T60" s="16">
        <v>44</v>
      </c>
      <c r="U60" s="16">
        <v>44</v>
      </c>
      <c r="V60" s="171">
        <v>0</v>
      </c>
      <c r="W60" s="16">
        <v>44</v>
      </c>
      <c r="X60" s="171">
        <v>0</v>
      </c>
      <c r="Y60" s="16">
        <v>44</v>
      </c>
      <c r="Z60" s="171">
        <v>0</v>
      </c>
      <c r="AA60">
        <v>44</v>
      </c>
      <c r="AB60" s="80">
        <v>0</v>
      </c>
      <c r="AC60" s="16">
        <v>44</v>
      </c>
      <c r="AD60" s="172">
        <v>0</v>
      </c>
      <c r="AE60" s="16">
        <v>44</v>
      </c>
      <c r="AF60">
        <v>46</v>
      </c>
    </row>
    <row r="61" spans="1:32" ht="30">
      <c r="A61" s="147">
        <v>412736</v>
      </c>
      <c r="B61" s="147" t="s">
        <v>327</v>
      </c>
      <c r="C61" s="152" t="s">
        <v>13</v>
      </c>
      <c r="D61" s="138" t="s">
        <v>317</v>
      </c>
      <c r="E61" s="135">
        <f t="shared" si="1"/>
        <v>46</v>
      </c>
      <c r="F61" s="142"/>
      <c r="G61" s="140"/>
      <c r="I61" s="109">
        <v>412736</v>
      </c>
      <c r="J61" s="109" t="s">
        <v>327</v>
      </c>
      <c r="K61" s="120">
        <v>46</v>
      </c>
      <c r="L61" s="200"/>
      <c r="R61" t="s">
        <v>326</v>
      </c>
      <c r="S61">
        <v>414351</v>
      </c>
      <c r="T61" s="16">
        <v>43</v>
      </c>
      <c r="U61" s="16">
        <v>43</v>
      </c>
      <c r="V61" s="171">
        <v>0</v>
      </c>
      <c r="W61" s="16">
        <v>43</v>
      </c>
      <c r="X61" s="171">
        <v>0</v>
      </c>
      <c r="Y61" s="16">
        <v>43</v>
      </c>
      <c r="Z61" s="171">
        <v>0</v>
      </c>
      <c r="AA61">
        <v>43</v>
      </c>
      <c r="AB61" s="80">
        <v>0</v>
      </c>
      <c r="AC61" s="16">
        <v>43</v>
      </c>
      <c r="AD61" s="172">
        <v>0</v>
      </c>
      <c r="AE61" s="16">
        <v>41</v>
      </c>
      <c r="AF61">
        <v>46</v>
      </c>
    </row>
    <row r="62" spans="1:32" ht="30">
      <c r="A62" s="147">
        <v>414351</v>
      </c>
      <c r="B62" s="147" t="s">
        <v>326</v>
      </c>
      <c r="C62" s="152" t="s">
        <v>13</v>
      </c>
      <c r="D62" s="138" t="s">
        <v>317</v>
      </c>
      <c r="E62" s="135">
        <f t="shared" si="1"/>
        <v>46</v>
      </c>
      <c r="F62" s="142"/>
      <c r="G62" s="140"/>
      <c r="I62" s="109">
        <v>397365</v>
      </c>
      <c r="J62" s="109" t="s">
        <v>328</v>
      </c>
      <c r="K62" s="120">
        <v>31</v>
      </c>
      <c r="L62" s="200"/>
      <c r="R62" t="s">
        <v>327</v>
      </c>
      <c r="S62">
        <v>412736</v>
      </c>
      <c r="T62" s="16">
        <v>42</v>
      </c>
      <c r="U62" s="16">
        <v>42</v>
      </c>
      <c r="V62" s="171">
        <v>0</v>
      </c>
      <c r="W62" s="16">
        <v>42</v>
      </c>
      <c r="X62" s="171">
        <v>0</v>
      </c>
      <c r="Y62" s="16">
        <v>42</v>
      </c>
      <c r="Z62" s="171">
        <v>0</v>
      </c>
      <c r="AA62">
        <v>42</v>
      </c>
      <c r="AB62" s="80">
        <v>0</v>
      </c>
      <c r="AC62" s="16">
        <v>42</v>
      </c>
      <c r="AD62" s="172">
        <v>0</v>
      </c>
      <c r="AE62" s="16">
        <v>40</v>
      </c>
      <c r="AF62">
        <v>46</v>
      </c>
    </row>
    <row r="63" spans="1:32">
      <c r="A63" s="147">
        <v>411065</v>
      </c>
      <c r="B63" s="147" t="s">
        <v>324</v>
      </c>
      <c r="C63" s="152"/>
      <c r="D63" s="138"/>
      <c r="E63" s="135">
        <f t="shared" si="1"/>
        <v>68</v>
      </c>
      <c r="F63" s="142"/>
      <c r="G63" s="140"/>
      <c r="I63" s="109">
        <v>416119</v>
      </c>
      <c r="J63" s="109" t="s">
        <v>329</v>
      </c>
      <c r="K63" s="120">
        <v>16</v>
      </c>
      <c r="L63" s="200"/>
      <c r="R63" t="s">
        <v>324</v>
      </c>
      <c r="S63">
        <v>411065</v>
      </c>
      <c r="T63" s="16">
        <v>37</v>
      </c>
      <c r="U63" s="16">
        <v>67</v>
      </c>
      <c r="V63" s="171">
        <v>30</v>
      </c>
      <c r="W63" s="16">
        <v>68</v>
      </c>
      <c r="X63" s="171">
        <v>1</v>
      </c>
      <c r="Y63" s="16">
        <v>68</v>
      </c>
      <c r="Z63" s="171">
        <v>0</v>
      </c>
      <c r="AA63">
        <v>68</v>
      </c>
      <c r="AB63" s="80">
        <v>0</v>
      </c>
      <c r="AC63" s="16">
        <v>68</v>
      </c>
      <c r="AD63" s="172">
        <v>0</v>
      </c>
      <c r="AE63" s="16">
        <v>66</v>
      </c>
      <c r="AF63">
        <v>68</v>
      </c>
    </row>
    <row r="64" spans="1:32">
      <c r="A64" s="147">
        <v>397365</v>
      </c>
      <c r="B64" s="147" t="s">
        <v>328</v>
      </c>
      <c r="C64" s="152"/>
      <c r="D64" s="138"/>
      <c r="E64" s="135">
        <f t="shared" si="1"/>
        <v>31</v>
      </c>
      <c r="F64" s="142"/>
      <c r="G64" s="140"/>
      <c r="I64" s="109">
        <v>417688</v>
      </c>
      <c r="J64" s="109" t="s">
        <v>330</v>
      </c>
      <c r="K64" s="120">
        <v>14</v>
      </c>
      <c r="L64" s="200"/>
      <c r="R64" t="s">
        <v>328</v>
      </c>
      <c r="S64">
        <v>397365</v>
      </c>
      <c r="T64" s="16">
        <v>31</v>
      </c>
      <c r="U64" s="16">
        <v>31</v>
      </c>
      <c r="V64" s="171">
        <v>0</v>
      </c>
      <c r="W64" s="16">
        <v>31</v>
      </c>
      <c r="X64" s="171">
        <v>0</v>
      </c>
      <c r="Y64" s="16">
        <v>31</v>
      </c>
      <c r="Z64" s="171">
        <v>0</v>
      </c>
      <c r="AA64">
        <v>31</v>
      </c>
      <c r="AB64" s="80">
        <v>0</v>
      </c>
      <c r="AC64" s="16">
        <v>31</v>
      </c>
      <c r="AD64" s="172">
        <v>0</v>
      </c>
      <c r="AE64" s="16">
        <v>30</v>
      </c>
      <c r="AF64">
        <v>31</v>
      </c>
    </row>
    <row r="65" spans="1:32">
      <c r="A65" s="147">
        <v>417021</v>
      </c>
      <c r="B65" s="147" t="e">
        <v>#N/A</v>
      </c>
      <c r="C65" s="152"/>
      <c r="D65" s="138"/>
      <c r="E65" s="135" t="e">
        <f t="shared" si="1"/>
        <v>#N/A</v>
      </c>
      <c r="F65" s="142"/>
      <c r="G65" s="140"/>
      <c r="I65" s="109">
        <v>412929</v>
      </c>
      <c r="J65" s="109" t="s">
        <v>331</v>
      </c>
      <c r="K65" s="120">
        <v>10</v>
      </c>
      <c r="L65" s="200"/>
      <c r="R65" t="e">
        <v>#N/A</v>
      </c>
      <c r="S65">
        <v>417021</v>
      </c>
      <c r="T65" s="16">
        <v>19</v>
      </c>
      <c r="U65" s="16">
        <v>19</v>
      </c>
      <c r="V65" s="171">
        <v>0</v>
      </c>
      <c r="W65" s="16">
        <v>19</v>
      </c>
      <c r="X65" s="171">
        <v>0</v>
      </c>
      <c r="Y65" s="16">
        <v>19</v>
      </c>
      <c r="Z65" s="171">
        <v>0</v>
      </c>
      <c r="AA65">
        <v>19</v>
      </c>
      <c r="AB65" s="80">
        <v>0</v>
      </c>
      <c r="AC65" s="16">
        <v>19</v>
      </c>
      <c r="AD65" s="172">
        <v>0</v>
      </c>
      <c r="AE65" s="16">
        <v>19</v>
      </c>
      <c r="AF65">
        <v>19</v>
      </c>
    </row>
    <row r="66" spans="1:32">
      <c r="A66" s="147">
        <v>416119</v>
      </c>
      <c r="B66" s="147" t="s">
        <v>329</v>
      </c>
      <c r="C66" s="152"/>
      <c r="D66" s="138"/>
      <c r="E66" s="135">
        <f t="shared" si="1"/>
        <v>16</v>
      </c>
      <c r="F66" s="142"/>
      <c r="G66" s="140"/>
      <c r="I66" s="109">
        <v>397363</v>
      </c>
      <c r="J66" s="109" t="s">
        <v>332</v>
      </c>
      <c r="K66" s="120">
        <v>5</v>
      </c>
      <c r="L66" s="200"/>
      <c r="R66" t="s">
        <v>146</v>
      </c>
      <c r="S66">
        <v>457913</v>
      </c>
      <c r="T66" s="16">
        <v>14</v>
      </c>
      <c r="U66" s="16">
        <v>14</v>
      </c>
      <c r="V66" s="171">
        <v>0</v>
      </c>
      <c r="W66" s="16">
        <v>49681</v>
      </c>
      <c r="X66" s="171">
        <v>49667</v>
      </c>
      <c r="Y66" s="16">
        <v>49682</v>
      </c>
      <c r="Z66" s="171">
        <v>1</v>
      </c>
      <c r="AA66">
        <v>49712</v>
      </c>
      <c r="AB66" s="80">
        <v>30</v>
      </c>
      <c r="AC66" s="16">
        <v>49690</v>
      </c>
      <c r="AD66" s="172">
        <v>8</v>
      </c>
      <c r="AE66" s="16">
        <v>49250</v>
      </c>
      <c r="AF66">
        <v>51328</v>
      </c>
    </row>
    <row r="67" spans="1:32">
      <c r="A67" s="147">
        <v>417688</v>
      </c>
      <c r="B67" s="147" t="s">
        <v>330</v>
      </c>
      <c r="C67" s="152"/>
      <c r="D67" s="138"/>
      <c r="E67" s="135">
        <f t="shared" si="1"/>
        <v>14</v>
      </c>
      <c r="F67" s="142"/>
      <c r="G67" s="140"/>
      <c r="I67" s="109">
        <v>397366</v>
      </c>
      <c r="J67" s="109" t="s">
        <v>333</v>
      </c>
      <c r="K67" s="120">
        <v>3</v>
      </c>
      <c r="L67" s="200"/>
      <c r="R67" t="s">
        <v>329</v>
      </c>
      <c r="S67">
        <v>416119</v>
      </c>
      <c r="T67" s="16">
        <v>14</v>
      </c>
      <c r="U67" s="16">
        <v>15</v>
      </c>
      <c r="V67" s="171">
        <v>1</v>
      </c>
      <c r="W67" s="16">
        <v>14</v>
      </c>
      <c r="X67" s="171">
        <v>-1</v>
      </c>
      <c r="Y67" s="16">
        <v>14</v>
      </c>
      <c r="Z67" s="171">
        <v>0</v>
      </c>
      <c r="AA67">
        <v>14</v>
      </c>
      <c r="AB67" s="80">
        <v>0</v>
      </c>
      <c r="AC67" s="16">
        <v>16</v>
      </c>
      <c r="AD67" s="172">
        <v>2</v>
      </c>
      <c r="AE67" s="16">
        <v>14</v>
      </c>
      <c r="AF67">
        <v>16</v>
      </c>
    </row>
    <row r="68" spans="1:32">
      <c r="A68" s="147">
        <v>393707</v>
      </c>
      <c r="B68" s="147" t="s">
        <v>310</v>
      </c>
      <c r="C68" s="152"/>
      <c r="D68" s="138"/>
      <c r="E68" s="135">
        <f t="shared" si="1"/>
        <v>1854</v>
      </c>
      <c r="F68" s="142"/>
      <c r="G68" s="140"/>
      <c r="I68" s="41">
        <v>392727</v>
      </c>
      <c r="J68" s="113" t="s">
        <v>334</v>
      </c>
      <c r="K68" s="120">
        <v>1</v>
      </c>
      <c r="L68" s="200"/>
      <c r="R68" t="s">
        <v>330</v>
      </c>
      <c r="S68">
        <v>417688</v>
      </c>
      <c r="T68" s="16">
        <v>14</v>
      </c>
      <c r="U68" s="16">
        <v>14</v>
      </c>
      <c r="V68" s="171">
        <v>0</v>
      </c>
      <c r="W68" s="16">
        <v>14</v>
      </c>
      <c r="X68" s="171">
        <v>0</v>
      </c>
      <c r="Y68" s="16">
        <v>14</v>
      </c>
      <c r="Z68" s="171">
        <v>0</v>
      </c>
      <c r="AA68">
        <v>14</v>
      </c>
      <c r="AB68" s="80">
        <v>0</v>
      </c>
      <c r="AC68" s="16">
        <v>14</v>
      </c>
      <c r="AD68" s="172">
        <v>0</v>
      </c>
      <c r="AE68" s="16">
        <v>14</v>
      </c>
      <c r="AF68">
        <v>14</v>
      </c>
    </row>
    <row r="69" spans="1:32">
      <c r="A69" s="147">
        <v>417023</v>
      </c>
      <c r="B69" s="147" t="e">
        <v>#N/A</v>
      </c>
      <c r="C69" s="152"/>
      <c r="D69" s="138"/>
      <c r="E69" s="135" t="e">
        <f t="shared" si="1"/>
        <v>#N/A</v>
      </c>
      <c r="F69" s="142"/>
      <c r="G69" s="140"/>
      <c r="I69" s="108">
        <v>448297</v>
      </c>
      <c r="J69" s="108" t="s">
        <v>259</v>
      </c>
      <c r="K69" s="120" t="e">
        <v>#N/A</v>
      </c>
      <c r="L69" s="200"/>
      <c r="R69" t="s">
        <v>310</v>
      </c>
      <c r="S69">
        <v>393707</v>
      </c>
      <c r="T69" s="16">
        <v>13</v>
      </c>
      <c r="U69" s="16">
        <v>1694</v>
      </c>
      <c r="V69" s="171">
        <v>1681</v>
      </c>
      <c r="W69" s="16">
        <v>1826</v>
      </c>
      <c r="X69" s="171">
        <v>132</v>
      </c>
      <c r="Y69" s="16">
        <v>1826</v>
      </c>
      <c r="Z69" s="171">
        <v>0</v>
      </c>
      <c r="AA69">
        <v>1829</v>
      </c>
      <c r="AB69" s="80">
        <v>3</v>
      </c>
      <c r="AC69" s="16">
        <v>1826</v>
      </c>
      <c r="AD69" s="172">
        <v>0</v>
      </c>
      <c r="AE69" s="16">
        <v>1801</v>
      </c>
      <c r="AF69">
        <v>1854</v>
      </c>
    </row>
    <row r="70" spans="1:32">
      <c r="A70" s="147">
        <v>457913</v>
      </c>
      <c r="B70" s="147" t="s">
        <v>146</v>
      </c>
      <c r="C70" s="152"/>
      <c r="D70" s="138"/>
      <c r="E70" s="135">
        <f t="shared" ref="E70:E76" si="2">_xlfn.XLOOKUP(A70,I:I,K:K,,0)</f>
        <v>51328</v>
      </c>
      <c r="F70" s="142"/>
      <c r="G70" s="140"/>
      <c r="I70" s="108">
        <v>449298</v>
      </c>
      <c r="J70" s="201" t="s">
        <v>262</v>
      </c>
      <c r="K70" s="202">
        <v>65641</v>
      </c>
      <c r="L70" s="200"/>
      <c r="R70" t="e">
        <v>#N/A</v>
      </c>
      <c r="S70">
        <v>417023</v>
      </c>
      <c r="T70" s="16">
        <v>13</v>
      </c>
      <c r="U70" s="16">
        <v>13</v>
      </c>
      <c r="V70" s="171">
        <v>0</v>
      </c>
      <c r="W70" s="16">
        <v>13</v>
      </c>
      <c r="X70" s="171">
        <v>0</v>
      </c>
      <c r="Y70" s="16">
        <v>13</v>
      </c>
      <c r="Z70" s="171">
        <v>0</v>
      </c>
      <c r="AA70">
        <v>13</v>
      </c>
      <c r="AB70" s="80">
        <v>0</v>
      </c>
      <c r="AC70" s="16">
        <v>13</v>
      </c>
      <c r="AD70" s="172">
        <v>0</v>
      </c>
      <c r="AE70" s="16">
        <v>13</v>
      </c>
      <c r="AF70">
        <v>13</v>
      </c>
    </row>
    <row r="71" spans="1:32">
      <c r="A71" s="147">
        <v>412929</v>
      </c>
      <c r="B71" s="147" t="s">
        <v>331</v>
      </c>
      <c r="C71" s="152"/>
      <c r="D71" s="138"/>
      <c r="E71" s="135">
        <f t="shared" si="2"/>
        <v>10</v>
      </c>
      <c r="F71" s="142"/>
      <c r="G71" s="140"/>
      <c r="I71" s="119">
        <v>421351</v>
      </c>
      <c r="J71" s="174" t="s">
        <v>277</v>
      </c>
      <c r="K71" s="107"/>
      <c r="L71" s="200"/>
      <c r="R71" t="s">
        <v>331</v>
      </c>
      <c r="S71">
        <v>412929</v>
      </c>
      <c r="T71" s="16">
        <v>9</v>
      </c>
      <c r="U71" s="16">
        <v>9</v>
      </c>
      <c r="V71" s="171">
        <v>0</v>
      </c>
      <c r="W71" s="16">
        <v>9</v>
      </c>
      <c r="X71" s="171">
        <v>0</v>
      </c>
      <c r="Y71" s="16">
        <v>10</v>
      </c>
      <c r="Z71" s="171">
        <v>1</v>
      </c>
      <c r="AA71">
        <v>10</v>
      </c>
      <c r="AB71" s="80">
        <v>0</v>
      </c>
      <c r="AC71" s="16">
        <v>10</v>
      </c>
      <c r="AD71" s="172">
        <v>0</v>
      </c>
      <c r="AE71" s="16">
        <v>10</v>
      </c>
      <c r="AF71">
        <v>10</v>
      </c>
    </row>
    <row r="72" spans="1:32">
      <c r="A72" s="147">
        <v>397363</v>
      </c>
      <c r="B72" s="147" t="s">
        <v>332</v>
      </c>
      <c r="C72" s="152"/>
      <c r="D72" s="138"/>
      <c r="E72" s="135">
        <f t="shared" si="2"/>
        <v>5</v>
      </c>
      <c r="F72" s="142"/>
      <c r="G72" s="140"/>
      <c r="R72" t="s">
        <v>332</v>
      </c>
      <c r="S72">
        <v>397363</v>
      </c>
      <c r="T72" s="16">
        <v>4</v>
      </c>
      <c r="U72" s="16">
        <v>4</v>
      </c>
      <c r="V72" s="171">
        <v>0</v>
      </c>
      <c r="W72" s="16">
        <v>4</v>
      </c>
      <c r="X72" s="171">
        <v>0</v>
      </c>
      <c r="Y72" s="16">
        <v>4</v>
      </c>
      <c r="Z72" s="171">
        <v>0</v>
      </c>
      <c r="AA72">
        <v>4</v>
      </c>
      <c r="AB72" s="80">
        <v>0</v>
      </c>
      <c r="AC72" s="16">
        <v>4</v>
      </c>
      <c r="AD72" s="172">
        <v>0</v>
      </c>
      <c r="AE72" s="16">
        <v>4</v>
      </c>
      <c r="AF72">
        <v>5</v>
      </c>
    </row>
    <row r="73" spans="1:32">
      <c r="A73" s="147">
        <v>397366</v>
      </c>
      <c r="B73" s="147" t="s">
        <v>333</v>
      </c>
      <c r="C73" s="152"/>
      <c r="D73" s="138"/>
      <c r="E73" s="135">
        <f t="shared" si="2"/>
        <v>3</v>
      </c>
      <c r="F73" s="142"/>
      <c r="G73" s="140"/>
      <c r="R73" t="e">
        <v>#N/A</v>
      </c>
      <c r="S73">
        <v>417024</v>
      </c>
      <c r="T73" s="16">
        <v>2</v>
      </c>
      <c r="U73" s="16">
        <v>2</v>
      </c>
      <c r="V73" s="171">
        <v>0</v>
      </c>
      <c r="W73" s="16">
        <v>2</v>
      </c>
      <c r="X73" s="171">
        <v>0</v>
      </c>
      <c r="Y73" s="16">
        <v>2</v>
      </c>
      <c r="Z73" s="171">
        <v>0</v>
      </c>
      <c r="AA73">
        <v>2</v>
      </c>
      <c r="AB73" s="80">
        <v>0</v>
      </c>
      <c r="AC73" s="16">
        <v>2</v>
      </c>
      <c r="AD73" s="172">
        <v>0</v>
      </c>
      <c r="AE73" s="16">
        <v>2</v>
      </c>
      <c r="AF73">
        <v>2</v>
      </c>
    </row>
    <row r="74" spans="1:32">
      <c r="A74" s="147">
        <v>417024</v>
      </c>
      <c r="B74" s="147" t="e">
        <v>#N/A</v>
      </c>
      <c r="C74" s="152"/>
      <c r="D74" s="138"/>
      <c r="E74" s="135" t="e">
        <f t="shared" si="2"/>
        <v>#N/A</v>
      </c>
      <c r="F74" s="142"/>
      <c r="G74" s="140"/>
      <c r="R74" t="e">
        <v>#N/A</v>
      </c>
      <c r="S74">
        <v>408830</v>
      </c>
      <c r="T74" s="16">
        <v>2</v>
      </c>
      <c r="U74" s="16">
        <v>2</v>
      </c>
      <c r="V74" s="171">
        <v>0</v>
      </c>
      <c r="W74" s="16">
        <v>2</v>
      </c>
      <c r="X74" s="171">
        <v>0</v>
      </c>
      <c r="Y74" s="16">
        <v>2</v>
      </c>
      <c r="Z74" s="171">
        <v>0</v>
      </c>
      <c r="AA74">
        <v>2</v>
      </c>
      <c r="AB74" s="80">
        <v>0</v>
      </c>
      <c r="AC74" s="16">
        <v>2</v>
      </c>
      <c r="AD74" s="172">
        <v>0</v>
      </c>
      <c r="AE74" s="16">
        <v>2</v>
      </c>
      <c r="AF74">
        <v>2</v>
      </c>
    </row>
    <row r="75" spans="1:32">
      <c r="A75" s="152">
        <v>408830</v>
      </c>
      <c r="B75" s="154" t="e">
        <v>#N/A</v>
      </c>
      <c r="C75" s="154"/>
      <c r="D75" s="122"/>
      <c r="E75" s="135" t="e">
        <f t="shared" si="2"/>
        <v>#N/A</v>
      </c>
      <c r="F75" s="140"/>
      <c r="G75" s="140"/>
      <c r="R75" t="s">
        <v>333</v>
      </c>
      <c r="S75">
        <v>397366</v>
      </c>
      <c r="T75" s="16">
        <v>2</v>
      </c>
      <c r="U75" s="16">
        <v>2</v>
      </c>
      <c r="V75" s="171">
        <v>0</v>
      </c>
      <c r="W75" s="16">
        <v>2</v>
      </c>
      <c r="X75" s="171">
        <v>0</v>
      </c>
      <c r="Y75" s="16">
        <v>2</v>
      </c>
      <c r="Z75" s="171">
        <v>0</v>
      </c>
      <c r="AA75">
        <v>2</v>
      </c>
      <c r="AB75" s="80">
        <v>0</v>
      </c>
      <c r="AC75" s="16">
        <v>2</v>
      </c>
      <c r="AD75" s="172">
        <v>0</v>
      </c>
      <c r="AE75" s="16">
        <v>2</v>
      </c>
      <c r="AF75">
        <v>3</v>
      </c>
    </row>
    <row r="76" spans="1:32">
      <c r="A76" s="152">
        <v>392727</v>
      </c>
      <c r="B76" s="154" t="s">
        <v>334</v>
      </c>
      <c r="C76" s="154"/>
      <c r="D76" s="123"/>
      <c r="E76" s="135">
        <f t="shared" si="2"/>
        <v>1</v>
      </c>
      <c r="F76" s="144"/>
      <c r="G76" s="144"/>
      <c r="R76" t="e">
        <v>#N/A</v>
      </c>
      <c r="S76">
        <v>51933</v>
      </c>
      <c r="T76" s="16">
        <v>1</v>
      </c>
      <c r="U76" s="16">
        <v>2</v>
      </c>
      <c r="V76" s="171">
        <v>1</v>
      </c>
      <c r="W76" s="16">
        <v>2</v>
      </c>
      <c r="X76" s="171">
        <v>0</v>
      </c>
      <c r="Y76" s="16">
        <v>2</v>
      </c>
      <c r="Z76" s="171">
        <v>0</v>
      </c>
      <c r="AA76">
        <v>2</v>
      </c>
      <c r="AB76" s="80">
        <v>0</v>
      </c>
      <c r="AC76" s="16">
        <v>2</v>
      </c>
      <c r="AD76" s="172">
        <v>0</v>
      </c>
      <c r="AE76" s="16">
        <v>1</v>
      </c>
      <c r="AF76">
        <v>2</v>
      </c>
    </row>
    <row r="77" spans="1:32">
      <c r="A77" s="12"/>
      <c r="B77" s="105"/>
      <c r="C77" s="105"/>
      <c r="D77" s="105"/>
      <c r="E77" s="106"/>
      <c r="K77">
        <f>SUM(K72:K76)</f>
        <v>0</v>
      </c>
      <c r="L77">
        <f>SUM(L72:L76)</f>
        <v>0</v>
      </c>
      <c r="R77" t="s">
        <v>334</v>
      </c>
      <c r="S77">
        <v>392727</v>
      </c>
      <c r="T77" s="16">
        <v>1</v>
      </c>
      <c r="U77" s="16">
        <v>1</v>
      </c>
      <c r="V77" s="171">
        <v>0</v>
      </c>
      <c r="W77" s="16">
        <v>1</v>
      </c>
      <c r="X77" s="171">
        <v>0</v>
      </c>
      <c r="Y77" s="16">
        <v>1</v>
      </c>
      <c r="Z77" s="171">
        <v>0</v>
      </c>
      <c r="AA77">
        <v>1</v>
      </c>
      <c r="AB77" s="80">
        <v>0</v>
      </c>
      <c r="AC77" s="16">
        <v>1</v>
      </c>
      <c r="AD77" s="172">
        <v>0</v>
      </c>
      <c r="AE77" s="16">
        <v>1</v>
      </c>
      <c r="AF77">
        <v>1</v>
      </c>
    </row>
    <row r="78" spans="1:32">
      <c r="A78" s="12"/>
      <c r="B78" s="100"/>
      <c r="C78" s="100"/>
      <c r="D78" s="100"/>
      <c r="E78" s="14"/>
      <c r="N78">
        <f>SUM(N6:N77)</f>
        <v>0</v>
      </c>
      <c r="T78" s="80">
        <f>SUM(T6:T77)</f>
        <v>2002480</v>
      </c>
      <c r="U78" s="80">
        <f>SUM(U6:U77)</f>
        <v>2002463</v>
      </c>
      <c r="W78" s="80">
        <f>SUM(W6:W77)</f>
        <v>2002462</v>
      </c>
      <c r="Y78" s="80">
        <f>SUM(Y6:Y77)</f>
        <v>2002462</v>
      </c>
      <c r="AC78" s="80">
        <f>SUM(AC6:AC77)</f>
        <v>2002462</v>
      </c>
    </row>
    <row r="79" spans="1:32">
      <c r="A79" s="12"/>
      <c r="B79" s="100"/>
      <c r="C79" s="100"/>
      <c r="D79" s="100"/>
      <c r="E79" s="14"/>
    </row>
    <row r="80" spans="1:32">
      <c r="A80" s="12"/>
      <c r="B80" s="100"/>
      <c r="C80" s="100"/>
      <c r="D80" s="100"/>
      <c r="E80" s="14"/>
    </row>
    <row r="81" spans="1:5">
      <c r="A81" s="12"/>
      <c r="B81" s="100"/>
      <c r="C81" s="100"/>
      <c r="D81" s="100"/>
      <c r="E81" s="14"/>
    </row>
    <row r="82" spans="1:5">
      <c r="A82" s="12"/>
      <c r="B82" s="100"/>
      <c r="C82" s="100"/>
      <c r="D82" s="100"/>
      <c r="E82" s="14"/>
    </row>
    <row r="83" spans="1:5">
      <c r="A83" s="12"/>
      <c r="B83" s="100"/>
      <c r="C83" s="100"/>
      <c r="D83" s="100"/>
      <c r="E83" s="14"/>
    </row>
    <row r="84" spans="1:5">
      <c r="A84" s="12"/>
      <c r="B84" s="100"/>
      <c r="C84" s="100"/>
      <c r="D84" s="100"/>
      <c r="E84" s="14"/>
    </row>
    <row r="85" spans="1:5">
      <c r="A85" s="12"/>
      <c r="B85" s="100"/>
      <c r="C85" s="100"/>
      <c r="D85" s="100"/>
      <c r="E85" s="14"/>
    </row>
    <row r="86" spans="1:5">
      <c r="A86" s="12"/>
      <c r="B86" s="100"/>
      <c r="C86" s="100"/>
      <c r="D86" s="100"/>
      <c r="E86" s="14"/>
    </row>
    <row r="87" spans="1:5">
      <c r="A87" s="12"/>
      <c r="B87" s="100"/>
      <c r="C87" s="100"/>
      <c r="D87" s="100"/>
      <c r="E87" s="14"/>
    </row>
    <row r="88" spans="1:5">
      <c r="A88" s="12"/>
      <c r="B88" s="100"/>
      <c r="C88" s="100"/>
      <c r="D88" s="100"/>
      <c r="E88" s="14"/>
    </row>
    <row r="89" spans="1:5">
      <c r="A89" s="12"/>
      <c r="B89" s="100"/>
      <c r="C89" s="100"/>
      <c r="D89" s="100"/>
      <c r="E89" s="14"/>
    </row>
  </sheetData>
  <autoFilter ref="R5:AB78" xr:uid="{FECACA0C-4E2E-487E-AF5E-AA28050432FE}"/>
  <conditionalFormatting sqref="F7 F9 F15 F17:F74 F12:F13">
    <cfRule type="dataBar" priority="19">
      <dataBar showValue="0">
        <cfvo type="min"/>
        <cfvo type="max"/>
        <color theme="7"/>
      </dataBar>
      <extLst>
        <ext xmlns:x14="http://schemas.microsoft.com/office/spreadsheetml/2009/9/main" uri="{B025F937-C7B1-47D3-B67F-A62EFF666E3E}">
          <x14:id>{157C7312-D064-42BF-BD4A-8FA5A9CA9F8E}</x14:id>
        </ext>
      </extLst>
    </cfRule>
  </conditionalFormatting>
  <conditionalFormatting sqref="L6:L71">
    <cfRule type="colorScale" priority="1">
      <colorScale>
        <cfvo type="min"/>
        <cfvo type="percentile" val="50"/>
        <cfvo type="max"/>
        <color rgb="FFF8696B"/>
        <color rgb="FFFCFCFF"/>
        <color rgb="FF63BE7B"/>
      </colorScale>
    </cfRule>
  </conditionalFormatting>
  <conditionalFormatting sqref="AB5">
    <cfRule type="colorScale" priority="4">
      <colorScale>
        <cfvo type="min"/>
        <cfvo type="percentile" val="50"/>
        <cfvo type="max"/>
        <color rgb="FFF8696B"/>
        <color rgb="FFFCFCFF"/>
        <color rgb="FF63BE7B"/>
      </colorScale>
    </cfRule>
  </conditionalFormatting>
  <conditionalFormatting sqref="AB6:AB77">
    <cfRule type="colorScale" priority="2">
      <colorScale>
        <cfvo type="min"/>
        <cfvo type="percentile" val="50"/>
        <cfvo type="max"/>
        <color rgb="FFF8696B"/>
        <color rgb="FFFCFCFF"/>
        <color rgb="FF63BE7B"/>
      </colorScale>
    </cfRule>
  </conditionalFormatting>
  <conditionalFormatting sqref="AD1:AD1048576 V1:V1048576 X1:X1048576 Z1:Z1048576">
    <cfRule type="colorScale" priority="5">
      <colorScale>
        <cfvo type="min"/>
        <cfvo type="percentile" val="50"/>
        <cfvo type="max"/>
        <color rgb="FFF8696B"/>
        <color rgb="FFFCFCFF"/>
        <color rgb="FF63BE7B"/>
      </colorScale>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157C7312-D064-42BF-BD4A-8FA5A9CA9F8E}">
            <x14:dataBar minLength="0" maxLength="100" gradient="0">
              <x14:cfvo type="autoMin"/>
              <x14:cfvo type="autoMax"/>
              <x14:negativeFillColor rgb="FFFF0000"/>
              <x14:axisColor rgb="FF000000"/>
            </x14:dataBar>
          </x14:cfRule>
          <xm:sqref>F7 F9 F15 F17:F74 F12:F13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926EC-88AF-42A4-B4B2-E0F9F1B972DA}">
  <dimension ref="B1:X1228"/>
  <sheetViews>
    <sheetView showGridLines="0" topLeftCell="I57" zoomScale="57" zoomScaleNormal="57" workbookViewId="0">
      <selection activeCell="O258" sqref="O258"/>
    </sheetView>
  </sheetViews>
  <sheetFormatPr defaultRowHeight="15"/>
  <cols>
    <col min="2" max="2" width="21.5703125" customWidth="1"/>
    <col min="3" max="9" width="11.42578125" customWidth="1"/>
    <col min="11" max="11" width="14.5703125" customWidth="1"/>
    <col min="12" max="12" width="14.28515625" bestFit="1" customWidth="1"/>
    <col min="13" max="14" width="13" bestFit="1" customWidth="1"/>
    <col min="15" max="15" width="14.28515625" bestFit="1" customWidth="1"/>
    <col min="16" max="16" width="14.140625" bestFit="1" customWidth="1"/>
    <col min="17" max="17" width="10.5703125" bestFit="1" customWidth="1"/>
    <col min="18" max="18" width="10.5703125" customWidth="1"/>
    <col min="19" max="19" width="10.5703125" style="26" customWidth="1"/>
    <col min="20" max="20" width="14.28515625" style="16" bestFit="1" customWidth="1"/>
    <col min="21" max="21" width="13" style="16" bestFit="1" customWidth="1"/>
    <col min="22" max="22" width="10.85546875" style="16" bestFit="1" customWidth="1"/>
    <col min="23" max="23" width="13" style="16" bestFit="1" customWidth="1"/>
    <col min="24" max="24" width="11.85546875" style="16" bestFit="1" customWidth="1"/>
    <col min="26" max="47" width="10.28515625" bestFit="1" customWidth="1"/>
    <col min="57" max="75" width="10.28515625" bestFit="1" customWidth="1"/>
    <col min="85" max="106" width="10.28515625" bestFit="1" customWidth="1"/>
    <col min="116" max="136" width="10.28515625" bestFit="1" customWidth="1"/>
    <col min="146" max="167" width="10.28515625" bestFit="1" customWidth="1"/>
    <col min="177" max="197" width="10.28515625" bestFit="1" customWidth="1"/>
    <col min="207" max="228" width="10.28515625" bestFit="1" customWidth="1"/>
    <col min="238" max="259" width="10.28515625" bestFit="1" customWidth="1"/>
    <col min="269" max="298" width="10.28515625" bestFit="1" customWidth="1"/>
    <col min="299" max="320" width="11.28515625" bestFit="1" customWidth="1"/>
    <col min="321" max="329" width="10.28515625" bestFit="1" customWidth="1"/>
    <col min="330" max="350" width="11.28515625" bestFit="1" customWidth="1"/>
    <col min="351" max="359" width="10.28515625" bestFit="1" customWidth="1"/>
    <col min="360" max="381" width="11.28515625" bestFit="1" customWidth="1"/>
    <col min="391" max="412" width="10.28515625" bestFit="1" customWidth="1"/>
    <col min="422" max="441" width="10.28515625" bestFit="1" customWidth="1"/>
    <col min="451" max="472" width="10.28515625" bestFit="1" customWidth="1"/>
    <col min="482" max="502" width="10.28515625" bestFit="1" customWidth="1"/>
    <col min="512" max="512" width="10.28515625" bestFit="1" customWidth="1"/>
  </cols>
  <sheetData>
    <row r="1" spans="2:24" ht="52.5" customHeight="1">
      <c r="B1" s="84" t="s">
        <v>335</v>
      </c>
      <c r="C1" s="564" t="s">
        <v>1</v>
      </c>
      <c r="D1" s="564"/>
      <c r="E1" s="564"/>
      <c r="F1" s="3"/>
      <c r="K1" s="84" t="s">
        <v>336</v>
      </c>
    </row>
    <row r="2" spans="2:24" ht="32.25" customHeight="1" thickBot="1">
      <c r="B2" s="79" t="s">
        <v>337</v>
      </c>
      <c r="C2" s="33" t="s">
        <v>4</v>
      </c>
      <c r="D2" s="34" t="s">
        <v>5</v>
      </c>
      <c r="E2" s="34" t="s">
        <v>6</v>
      </c>
      <c r="F2" s="34" t="s">
        <v>7</v>
      </c>
      <c r="G2" s="34" t="s">
        <v>8</v>
      </c>
      <c r="H2" s="34" t="s">
        <v>9</v>
      </c>
      <c r="I2" s="35" t="s">
        <v>10</v>
      </c>
      <c r="K2" s="83" t="s">
        <v>338</v>
      </c>
      <c r="S2" s="81"/>
      <c r="T2" s="82"/>
      <c r="U2" s="82"/>
      <c r="V2" s="82"/>
      <c r="W2" s="82"/>
      <c r="X2" s="82"/>
    </row>
    <row r="3" spans="2:24" ht="27.75" customHeight="1">
      <c r="B3" s="46" t="s">
        <v>339</v>
      </c>
      <c r="C3" s="36">
        <v>0.28999999999999998</v>
      </c>
      <c r="D3" s="37">
        <v>0.13700000000000001</v>
      </c>
      <c r="E3" s="37">
        <v>8.7999999999999995E-2</v>
      </c>
      <c r="F3" s="37">
        <v>7.1999999999999995E-2</v>
      </c>
      <c r="G3" s="37">
        <v>6.2E-2</v>
      </c>
      <c r="H3" s="37">
        <v>5.8999999999999997E-2</v>
      </c>
      <c r="I3" s="38">
        <v>6.7000000000000004E-2</v>
      </c>
    </row>
    <row r="4" spans="2:24" ht="27.75" customHeight="1">
      <c r="B4" s="46" t="s">
        <v>340</v>
      </c>
      <c r="C4" s="43">
        <v>0.32</v>
      </c>
      <c r="D4" s="44">
        <v>0.152</v>
      </c>
      <c r="E4" s="44">
        <v>9.8000000000000004E-2</v>
      </c>
      <c r="F4" s="44">
        <v>0.08</v>
      </c>
      <c r="G4" s="44">
        <v>6.9000000000000006E-2</v>
      </c>
      <c r="H4" s="44">
        <v>6.6000000000000003E-2</v>
      </c>
      <c r="I4" s="45">
        <v>7.3999999999999996E-2</v>
      </c>
    </row>
    <row r="5" spans="2:24" ht="27.75" customHeight="1">
      <c r="B5" s="46" t="s">
        <v>341</v>
      </c>
      <c r="C5" s="43">
        <v>0.442</v>
      </c>
      <c r="D5" s="44">
        <v>0.23100000000000001</v>
      </c>
      <c r="E5" s="44">
        <v>0.154</v>
      </c>
      <c r="F5" s="44">
        <v>0.128</v>
      </c>
      <c r="G5" s="44">
        <v>0.111</v>
      </c>
      <c r="H5" s="44">
        <v>0.107</v>
      </c>
      <c r="I5" s="45">
        <v>0.12</v>
      </c>
    </row>
    <row r="6" spans="2:24" ht="27.75" customHeight="1">
      <c r="B6" s="41" t="s">
        <v>342</v>
      </c>
      <c r="C6" s="43">
        <v>0.48299999999999998</v>
      </c>
      <c r="D6" s="44">
        <v>0.26400000000000001</v>
      </c>
      <c r="E6" s="44">
        <v>0.17699999999999999</v>
      </c>
      <c r="F6" s="44">
        <v>0.14899999999999999</v>
      </c>
      <c r="G6" s="44">
        <v>0.13100000000000001</v>
      </c>
      <c r="H6" s="44">
        <v>0.126</v>
      </c>
      <c r="I6" s="45">
        <v>0.14199999999999999</v>
      </c>
      <c r="N6" s="16"/>
    </row>
    <row r="7" spans="2:24" ht="27.75" customHeight="1">
      <c r="B7" s="47" t="s">
        <v>343</v>
      </c>
      <c r="C7" s="48">
        <v>0.59799999999999998</v>
      </c>
      <c r="D7" s="49">
        <v>0.378</v>
      </c>
      <c r="E7" s="49">
        <v>0.27600000000000002</v>
      </c>
      <c r="F7" s="49">
        <v>0.24</v>
      </c>
      <c r="G7" s="49">
        <v>0.216</v>
      </c>
      <c r="H7" s="49">
        <v>0.21</v>
      </c>
      <c r="I7" s="50">
        <v>0.23599999999999999</v>
      </c>
    </row>
    <row r="8" spans="2:24">
      <c r="B8" s="5"/>
      <c r="C8" s="5"/>
      <c r="D8" s="8"/>
      <c r="E8" s="5"/>
      <c r="F8" s="5"/>
      <c r="G8" s="5"/>
      <c r="H8" s="5"/>
      <c r="I8" s="5"/>
    </row>
    <row r="9" spans="2:24" ht="63">
      <c r="B9" s="85" t="s">
        <v>344</v>
      </c>
      <c r="C9" s="564" t="s">
        <v>1</v>
      </c>
      <c r="D9" s="564"/>
      <c r="E9" s="564"/>
      <c r="F9" s="5"/>
      <c r="G9" s="5"/>
      <c r="H9" s="5"/>
      <c r="I9" s="5"/>
      <c r="J9" s="5"/>
    </row>
    <row r="10" spans="2:24" ht="30.75" thickBot="1">
      <c r="B10" s="71" t="s">
        <v>19</v>
      </c>
      <c r="C10" s="72" t="s">
        <v>20</v>
      </c>
      <c r="D10" s="73" t="s">
        <v>13</v>
      </c>
      <c r="E10" s="73" t="s">
        <v>14</v>
      </c>
      <c r="F10" s="73" t="s">
        <v>21</v>
      </c>
      <c r="G10" s="74" t="s">
        <v>16</v>
      </c>
      <c r="J10" s="5"/>
    </row>
    <row r="11" spans="2:24">
      <c r="B11" s="75" t="s">
        <v>22</v>
      </c>
      <c r="C11" s="77">
        <v>0.28342699999999998</v>
      </c>
      <c r="D11" s="17">
        <v>0.31684299999999999</v>
      </c>
      <c r="E11" s="17">
        <v>0.41491699999999998</v>
      </c>
      <c r="F11" s="17">
        <v>0.43789099999999997</v>
      </c>
      <c r="G11" s="18">
        <v>0.55220400000000003</v>
      </c>
      <c r="J11" s="5"/>
    </row>
    <row r="12" spans="2:24">
      <c r="B12" s="75" t="s">
        <v>23</v>
      </c>
      <c r="C12" s="77">
        <v>0.28920699999999999</v>
      </c>
      <c r="D12" s="17">
        <v>0.328123</v>
      </c>
      <c r="E12" s="17">
        <v>0.42944300000000002</v>
      </c>
      <c r="F12" s="17">
        <v>0.45661600000000002</v>
      </c>
      <c r="G12" s="18">
        <v>0.584175</v>
      </c>
      <c r="J12" s="5"/>
    </row>
    <row r="13" spans="2:24">
      <c r="B13" s="75" t="s">
        <v>25</v>
      </c>
      <c r="C13" s="77">
        <v>0.298821</v>
      </c>
      <c r="D13" s="17">
        <v>0.34096399999999999</v>
      </c>
      <c r="E13" s="17">
        <v>0.44090499999999999</v>
      </c>
      <c r="F13" s="17">
        <v>0.48352899999999999</v>
      </c>
      <c r="G13" s="18">
        <v>0.59964399999999995</v>
      </c>
      <c r="J13" s="5"/>
    </row>
    <row r="14" spans="2:24">
      <c r="B14" s="75" t="s">
        <v>26</v>
      </c>
      <c r="C14" s="77">
        <v>0.27868300000000001</v>
      </c>
      <c r="D14" s="17">
        <v>0.315828</v>
      </c>
      <c r="E14" s="17">
        <v>0.41542499999999999</v>
      </c>
      <c r="F14" s="17">
        <v>0.46724900000000003</v>
      </c>
      <c r="G14" s="18">
        <v>0.55266999999999999</v>
      </c>
      <c r="J14" s="5"/>
    </row>
    <row r="15" spans="2:24">
      <c r="B15" s="75" t="s">
        <v>27</v>
      </c>
      <c r="C15" s="77">
        <v>0.29376099999999999</v>
      </c>
      <c r="D15" s="17">
        <v>0.336287</v>
      </c>
      <c r="E15" s="17">
        <v>0.43698300000000001</v>
      </c>
      <c r="F15" s="17">
        <v>0.48288700000000001</v>
      </c>
      <c r="G15" s="18">
        <v>0.59723000000000004</v>
      </c>
      <c r="J15" s="5"/>
    </row>
    <row r="16" spans="2:24">
      <c r="B16" s="75" t="s">
        <v>28</v>
      </c>
      <c r="C16" s="77">
        <v>0.27966600000000003</v>
      </c>
      <c r="D16" s="17">
        <v>0.31695800000000002</v>
      </c>
      <c r="E16" s="17">
        <v>0.42360999999999999</v>
      </c>
      <c r="F16" s="17">
        <v>0.42105300000000001</v>
      </c>
      <c r="G16" s="18">
        <v>0.58961300000000005</v>
      </c>
      <c r="J16" s="5"/>
    </row>
    <row r="17" spans="2:10">
      <c r="B17" s="75" t="s">
        <v>29</v>
      </c>
      <c r="C17" s="77">
        <v>0.21865899999999999</v>
      </c>
      <c r="D17" s="17">
        <v>0.233155</v>
      </c>
      <c r="E17" s="17">
        <v>0.31010199999999999</v>
      </c>
      <c r="F17" s="17">
        <v>0.23972599999999999</v>
      </c>
      <c r="G17" s="18">
        <v>0.35436899999999999</v>
      </c>
      <c r="J17" s="5"/>
    </row>
    <row r="18" spans="2:10">
      <c r="B18" s="75" t="s">
        <v>30</v>
      </c>
      <c r="C18" s="77">
        <v>0.28976600000000002</v>
      </c>
      <c r="D18" s="17">
        <v>0.31918299999999999</v>
      </c>
      <c r="E18" s="17">
        <v>0.43551299999999998</v>
      </c>
      <c r="F18" s="17">
        <v>0.47917300000000002</v>
      </c>
      <c r="G18" s="18">
        <v>0.58601199999999998</v>
      </c>
      <c r="J18" s="5"/>
    </row>
    <row r="19" spans="2:10">
      <c r="B19" s="75" t="s">
        <v>31</v>
      </c>
      <c r="C19" s="77">
        <v>0.27869500000000003</v>
      </c>
      <c r="D19" s="17">
        <v>0.30442799999999998</v>
      </c>
      <c r="E19" s="17">
        <v>0.39994400000000002</v>
      </c>
      <c r="F19" s="17">
        <v>0.415269</v>
      </c>
      <c r="G19" s="18">
        <v>0.51931099999999997</v>
      </c>
      <c r="J19" s="5"/>
    </row>
    <row r="20" spans="2:10">
      <c r="B20" s="75" t="s">
        <v>32</v>
      </c>
      <c r="C20" s="77">
        <v>0.28885</v>
      </c>
      <c r="D20" s="17">
        <v>0.316249</v>
      </c>
      <c r="E20" s="17">
        <v>0.43224800000000002</v>
      </c>
      <c r="F20" s="17">
        <v>0.50802700000000001</v>
      </c>
      <c r="G20" s="18">
        <v>0.60394700000000001</v>
      </c>
      <c r="J20" s="5"/>
    </row>
    <row r="21" spans="2:10">
      <c r="B21" s="75" t="s">
        <v>33</v>
      </c>
      <c r="C21" s="77">
        <v>0.26996199999999998</v>
      </c>
      <c r="D21" s="17">
        <v>0.29899999999999999</v>
      </c>
      <c r="E21" s="17">
        <v>0.41554600000000003</v>
      </c>
      <c r="F21" s="17">
        <v>0.49177500000000002</v>
      </c>
      <c r="G21" s="18">
        <v>0.59247799999999995</v>
      </c>
      <c r="J21" s="5"/>
    </row>
    <row r="22" spans="2:10">
      <c r="B22" s="75" t="s">
        <v>34</v>
      </c>
      <c r="C22" s="77">
        <v>0.26036500000000001</v>
      </c>
      <c r="D22" s="17">
        <v>0.29409999999999997</v>
      </c>
      <c r="E22" s="17">
        <v>0.42507299999999998</v>
      </c>
      <c r="F22" s="17">
        <v>0.50556400000000001</v>
      </c>
      <c r="G22" s="18">
        <v>0.59282100000000004</v>
      </c>
      <c r="J22" s="5"/>
    </row>
    <row r="23" spans="2:10">
      <c r="B23" s="75" t="s">
        <v>35</v>
      </c>
      <c r="C23" s="77">
        <v>0.28511799999999998</v>
      </c>
      <c r="D23" s="17">
        <v>0.32461699999999999</v>
      </c>
      <c r="E23" s="17">
        <v>0.45411299999999999</v>
      </c>
      <c r="F23" s="17">
        <v>0.52178199999999997</v>
      </c>
      <c r="G23" s="18">
        <v>0.60743499999999995</v>
      </c>
      <c r="J23" s="5"/>
    </row>
    <row r="24" spans="2:10">
      <c r="B24" s="75" t="s">
        <v>36</v>
      </c>
      <c r="C24" s="77">
        <v>0.297039</v>
      </c>
      <c r="D24" s="17">
        <v>0.33227400000000001</v>
      </c>
      <c r="E24" s="17">
        <v>0.45304299999999997</v>
      </c>
      <c r="F24" s="17">
        <v>0.480626</v>
      </c>
      <c r="G24" s="18">
        <v>0.62131199999999998</v>
      </c>
      <c r="J24" s="5"/>
    </row>
    <row r="25" spans="2:10">
      <c r="B25" s="75" t="s">
        <v>37</v>
      </c>
      <c r="C25" s="77">
        <v>0.301176</v>
      </c>
      <c r="D25" s="17">
        <v>0.32792500000000002</v>
      </c>
      <c r="E25" s="17">
        <v>0.45957199999999998</v>
      </c>
      <c r="F25" s="17">
        <v>0.48155199999999998</v>
      </c>
      <c r="G25" s="18">
        <v>0.63432200000000005</v>
      </c>
      <c r="I25" s="87"/>
      <c r="J25" s="5"/>
    </row>
    <row r="26" spans="2:10">
      <c r="B26" s="75" t="s">
        <v>38</v>
      </c>
      <c r="C26" s="77">
        <v>0.30335200000000001</v>
      </c>
      <c r="D26" s="17">
        <v>0.307813</v>
      </c>
      <c r="E26" s="17">
        <v>0.47380100000000003</v>
      </c>
      <c r="F26" s="17">
        <v>0.48342000000000002</v>
      </c>
      <c r="G26" s="18">
        <v>0.60457300000000003</v>
      </c>
      <c r="J26" s="5"/>
    </row>
    <row r="27" spans="2:10">
      <c r="B27" s="75" t="s">
        <v>40</v>
      </c>
      <c r="C27" s="77">
        <v>0.31197900000000001</v>
      </c>
      <c r="D27" s="17">
        <v>0.34364099999999997</v>
      </c>
      <c r="E27" s="17">
        <v>0.48580299999999998</v>
      </c>
      <c r="F27" s="17">
        <v>0.49709500000000001</v>
      </c>
      <c r="G27" s="18">
        <v>0.62083299999999997</v>
      </c>
      <c r="J27" s="5"/>
    </row>
    <row r="28" spans="2:10">
      <c r="B28" s="76" t="s">
        <v>41</v>
      </c>
      <c r="C28" s="78">
        <v>0.27052900000000002</v>
      </c>
      <c r="D28" s="19">
        <v>0.30963499999999999</v>
      </c>
      <c r="E28" s="19">
        <v>0.36821100000000001</v>
      </c>
      <c r="F28" s="19">
        <v>0.36720999999999998</v>
      </c>
      <c r="G28" s="20">
        <v>0.45970100000000003</v>
      </c>
      <c r="J28" s="5"/>
    </row>
    <row r="29" spans="2:10" ht="45">
      <c r="B29" s="9" t="s">
        <v>345</v>
      </c>
      <c r="C29" s="564" t="s">
        <v>1</v>
      </c>
      <c r="D29" s="564"/>
      <c r="E29" s="564"/>
      <c r="F29" s="5"/>
      <c r="G29" s="86"/>
      <c r="J29" s="5"/>
    </row>
    <row r="30" spans="2:10" ht="30.75" thickBot="1">
      <c r="B30" s="71" t="s">
        <v>19</v>
      </c>
      <c r="C30" s="88" t="s">
        <v>20</v>
      </c>
      <c r="D30" s="69" t="s">
        <v>13</v>
      </c>
      <c r="E30" s="69" t="s">
        <v>14</v>
      </c>
      <c r="F30" s="69" t="s">
        <v>21</v>
      </c>
      <c r="G30" s="70" t="s">
        <v>16</v>
      </c>
      <c r="J30" s="5"/>
    </row>
    <row r="31" spans="2:10">
      <c r="B31" s="89" t="s">
        <v>22</v>
      </c>
      <c r="C31" s="91">
        <v>6.4366999999999994E-2</v>
      </c>
      <c r="D31" s="92">
        <v>7.3570999999999998E-2</v>
      </c>
      <c r="E31" s="92">
        <v>0.110778</v>
      </c>
      <c r="F31" s="92">
        <v>0.17191500000000001</v>
      </c>
      <c r="G31" s="93">
        <v>0.22494900000000001</v>
      </c>
      <c r="J31" s="5"/>
    </row>
    <row r="32" spans="2:10">
      <c r="B32" s="89" t="s">
        <v>23</v>
      </c>
      <c r="C32" s="94">
        <v>6.9892999999999997E-2</v>
      </c>
      <c r="D32" s="95">
        <v>8.1321000000000004E-2</v>
      </c>
      <c r="E32" s="95">
        <v>0.119117</v>
      </c>
      <c r="F32" s="95">
        <v>0.20282500000000001</v>
      </c>
      <c r="G32" s="96">
        <v>0.239116</v>
      </c>
      <c r="J32" s="5"/>
    </row>
    <row r="33" spans="2:10">
      <c r="B33" s="89" t="s">
        <v>25</v>
      </c>
      <c r="C33" s="94">
        <v>7.2287000000000004E-2</v>
      </c>
      <c r="D33" s="95">
        <v>8.4213999999999997E-2</v>
      </c>
      <c r="E33" s="95">
        <v>0.122767</v>
      </c>
      <c r="F33" s="95">
        <v>0.20099400000000001</v>
      </c>
      <c r="G33" s="96">
        <v>0.24385000000000001</v>
      </c>
      <c r="J33" s="5"/>
    </row>
    <row r="34" spans="2:10">
      <c r="B34" s="89" t="s">
        <v>26</v>
      </c>
      <c r="C34" s="94">
        <v>5.8144000000000001E-2</v>
      </c>
      <c r="D34" s="95">
        <v>6.5740999999999994E-2</v>
      </c>
      <c r="E34" s="95">
        <v>9.9491999999999997E-2</v>
      </c>
      <c r="F34" s="95">
        <v>0.130081</v>
      </c>
      <c r="G34" s="96">
        <v>0.199713</v>
      </c>
      <c r="J34" s="5"/>
    </row>
    <row r="35" spans="2:10">
      <c r="B35" s="89" t="s">
        <v>27</v>
      </c>
      <c r="C35" s="94">
        <v>7.0774000000000004E-2</v>
      </c>
      <c r="D35" s="95">
        <v>8.2630999999999996E-2</v>
      </c>
      <c r="E35" s="95">
        <v>0.120694</v>
      </c>
      <c r="F35" s="95">
        <v>0.203458</v>
      </c>
      <c r="G35" s="96">
        <v>0.24168899999999999</v>
      </c>
    </row>
    <row r="36" spans="2:10">
      <c r="B36" s="89" t="s">
        <v>28</v>
      </c>
      <c r="C36" s="94">
        <v>5.7835999999999999E-2</v>
      </c>
      <c r="D36" s="95">
        <v>6.7738000000000007E-2</v>
      </c>
      <c r="E36" s="95">
        <v>0.106199</v>
      </c>
      <c r="F36" s="95">
        <v>0.177483</v>
      </c>
      <c r="G36" s="96">
        <v>0.23350299999999999</v>
      </c>
    </row>
    <row r="37" spans="2:10">
      <c r="B37" s="89" t="s">
        <v>29</v>
      </c>
      <c r="C37" s="94">
        <v>6.1113000000000001E-2</v>
      </c>
      <c r="D37" s="95">
        <v>6.6105999999999998E-2</v>
      </c>
      <c r="E37" s="95">
        <v>0.10559</v>
      </c>
      <c r="F37" s="95">
        <v>0.15789500000000001</v>
      </c>
      <c r="G37" s="96">
        <v>0.17924499999999999</v>
      </c>
    </row>
    <row r="38" spans="2:10">
      <c r="B38" s="89" t="s">
        <v>30</v>
      </c>
      <c r="C38" s="94">
        <v>6.5121999999999999E-2</v>
      </c>
      <c r="D38" s="95">
        <v>7.1849999999999997E-2</v>
      </c>
      <c r="E38" s="95">
        <v>0.11201899999999999</v>
      </c>
      <c r="F38" s="95">
        <v>0.181895</v>
      </c>
      <c r="G38" s="96">
        <v>0.218588</v>
      </c>
    </row>
    <row r="39" spans="2:10">
      <c r="B39" s="89" t="s">
        <v>31</v>
      </c>
      <c r="C39" s="94">
        <v>5.7329999999999999E-2</v>
      </c>
      <c r="D39" s="95">
        <v>6.3200999999999993E-2</v>
      </c>
      <c r="E39" s="95">
        <v>9.3605999999999995E-2</v>
      </c>
      <c r="F39" s="95">
        <v>0.16141</v>
      </c>
      <c r="G39" s="96">
        <v>0.17713300000000001</v>
      </c>
    </row>
    <row r="40" spans="2:10">
      <c r="B40" s="89" t="s">
        <v>32</v>
      </c>
      <c r="C40" s="94">
        <v>6.9413000000000002E-2</v>
      </c>
      <c r="D40" s="95">
        <v>7.5802999999999995E-2</v>
      </c>
      <c r="E40" s="95">
        <v>0.119531</v>
      </c>
      <c r="F40" s="95">
        <v>0.22492599999999999</v>
      </c>
      <c r="G40" s="96">
        <v>0.24673800000000001</v>
      </c>
    </row>
    <row r="41" spans="2:10">
      <c r="B41" s="89" t="s">
        <v>33</v>
      </c>
      <c r="C41" s="94">
        <v>6.1559999999999997E-2</v>
      </c>
      <c r="D41" s="95">
        <v>6.8464999999999998E-2</v>
      </c>
      <c r="E41" s="95">
        <v>0.111427</v>
      </c>
      <c r="F41" s="95">
        <v>0.20943000000000001</v>
      </c>
      <c r="G41" s="96">
        <v>0.23588999999999999</v>
      </c>
    </row>
    <row r="42" spans="2:10">
      <c r="B42" s="89" t="s">
        <v>34</v>
      </c>
      <c r="C42" s="94">
        <v>5.7772999999999998E-2</v>
      </c>
      <c r="D42" s="95">
        <v>6.5584000000000003E-2</v>
      </c>
      <c r="E42" s="95">
        <v>0.112974</v>
      </c>
      <c r="F42" s="95">
        <v>0.208033</v>
      </c>
      <c r="G42" s="96">
        <v>0.235175</v>
      </c>
    </row>
    <row r="43" spans="2:10">
      <c r="B43" s="89" t="s">
        <v>35</v>
      </c>
      <c r="C43" s="94">
        <v>6.9023000000000001E-2</v>
      </c>
      <c r="D43" s="95">
        <v>7.9403000000000001E-2</v>
      </c>
      <c r="E43" s="95">
        <v>0.130435</v>
      </c>
      <c r="F43" s="95">
        <v>0.24116899999999999</v>
      </c>
      <c r="G43" s="96">
        <v>0.25079800000000002</v>
      </c>
    </row>
    <row r="44" spans="2:10">
      <c r="B44" s="89" t="s">
        <v>36</v>
      </c>
      <c r="C44" s="94">
        <v>6.8678000000000003E-2</v>
      </c>
      <c r="D44" s="95">
        <v>7.7602000000000004E-2</v>
      </c>
      <c r="E44" s="95">
        <v>0.122809</v>
      </c>
      <c r="F44" s="95">
        <v>0.142567</v>
      </c>
      <c r="G44" s="96">
        <v>0.26307999999999998</v>
      </c>
    </row>
    <row r="45" spans="2:10">
      <c r="B45" s="89" t="s">
        <v>37</v>
      </c>
      <c r="C45" s="94">
        <v>7.3125999999999997E-2</v>
      </c>
      <c r="D45" s="95">
        <v>8.0631999999999995E-2</v>
      </c>
      <c r="E45" s="95">
        <v>0.13130500000000001</v>
      </c>
      <c r="F45" s="95">
        <v>0.152504</v>
      </c>
      <c r="G45" s="96">
        <v>0.28720299999999999</v>
      </c>
    </row>
    <row r="46" spans="2:10">
      <c r="B46" s="89" t="s">
        <v>38</v>
      </c>
      <c r="C46" s="94">
        <v>6.8231E-2</v>
      </c>
      <c r="D46" s="95">
        <v>6.7934999999999995E-2</v>
      </c>
      <c r="E46" s="95">
        <v>0.13058400000000001</v>
      </c>
      <c r="F46" s="95">
        <v>0.13863400000000001</v>
      </c>
      <c r="G46" s="96">
        <v>0.212728</v>
      </c>
    </row>
    <row r="47" spans="2:10">
      <c r="B47" s="89" t="s">
        <v>40</v>
      </c>
      <c r="C47" s="94">
        <v>7.1244000000000002E-2</v>
      </c>
      <c r="D47" s="95">
        <v>7.8838000000000005E-2</v>
      </c>
      <c r="E47" s="95">
        <v>0.135161</v>
      </c>
      <c r="F47" s="95">
        <v>0.14702799999999999</v>
      </c>
      <c r="G47" s="96">
        <v>0.22853999999999999</v>
      </c>
    </row>
    <row r="48" spans="2:10">
      <c r="B48" s="90" t="s">
        <v>41</v>
      </c>
      <c r="C48" s="97">
        <v>5.6642999999999999E-2</v>
      </c>
      <c r="D48" s="98">
        <v>6.5837000000000007E-2</v>
      </c>
      <c r="E48" s="98">
        <v>9.4300999999999996E-2</v>
      </c>
      <c r="F48" s="98">
        <v>0.118341</v>
      </c>
      <c r="G48" s="99">
        <v>0.209538</v>
      </c>
    </row>
    <row r="1222" spans="11:16">
      <c r="K1222" s="26"/>
      <c r="L1222" s="16"/>
      <c r="M1222" s="16"/>
      <c r="N1222" s="16"/>
      <c r="O1222" s="16"/>
      <c r="P1222" s="16"/>
    </row>
    <row r="1223" spans="11:16">
      <c r="K1223" s="26"/>
      <c r="L1223" s="16"/>
      <c r="M1223" s="16"/>
      <c r="N1223" s="16"/>
      <c r="O1223" s="16"/>
      <c r="P1223" s="16"/>
    </row>
    <row r="1224" spans="11:16">
      <c r="K1224" s="26"/>
      <c r="L1224" s="16"/>
      <c r="M1224" s="16"/>
      <c r="N1224" s="16"/>
      <c r="O1224" s="16"/>
      <c r="P1224" s="16"/>
    </row>
    <row r="1225" spans="11:16">
      <c r="K1225" s="26"/>
      <c r="L1225" s="16"/>
      <c r="M1225" s="16"/>
      <c r="N1225" s="16"/>
      <c r="O1225" s="16"/>
      <c r="P1225" s="16"/>
    </row>
    <row r="1226" spans="11:16">
      <c r="K1226" s="26"/>
      <c r="L1226" s="16"/>
      <c r="M1226" s="16"/>
      <c r="N1226" s="16"/>
      <c r="O1226" s="16"/>
      <c r="P1226" s="16"/>
    </row>
    <row r="1227" spans="11:16">
      <c r="K1227" s="26"/>
      <c r="L1227" s="16"/>
      <c r="M1227" s="16"/>
      <c r="N1227" s="16"/>
      <c r="O1227" s="16"/>
      <c r="P1227" s="16"/>
    </row>
    <row r="1228" spans="11:16">
      <c r="K1228" s="26"/>
      <c r="L1228" s="16"/>
      <c r="M1228" s="16"/>
      <c r="N1228" s="16"/>
      <c r="O1228" s="16"/>
      <c r="P1228" s="16"/>
    </row>
  </sheetData>
  <mergeCells count="3">
    <mergeCell ref="C1:E1"/>
    <mergeCell ref="C9:E9"/>
    <mergeCell ref="C29:E29"/>
  </mergeCells>
  <conditionalFormatting sqref="C3:I7">
    <cfRule type="colorScale" priority="1">
      <colorScale>
        <cfvo type="min"/>
        <cfvo type="max"/>
        <color rgb="FFFCFCFF"/>
        <color rgb="FF63BE7B"/>
      </colorScale>
    </cfRule>
  </conditionalFormatting>
  <conditionalFormatting sqref="C4:I7">
    <cfRule type="colorScale" priority="3">
      <colorScale>
        <cfvo type="min"/>
        <cfvo type="max"/>
        <color rgb="FFFCFCFF"/>
        <color rgb="FF63BE7B"/>
      </colorScale>
    </cfRule>
  </conditionalFormatting>
  <hyperlinks>
    <hyperlink ref="K2" r:id="rId1" display="Link" xr:uid="{9A907AAF-2564-4D78-A5B7-B45D3399B10F}"/>
  </hyperlinks>
  <pageMargins left="0.7" right="0.7" top="0.75" bottom="0.75" header="0.3" footer="0.3"/>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C39E9-227B-47AB-8290-7C1027BF7C13}">
  <dimension ref="A1:AC1234"/>
  <sheetViews>
    <sheetView showGridLines="0" zoomScale="85" zoomScaleNormal="85" workbookViewId="0"/>
  </sheetViews>
  <sheetFormatPr defaultRowHeight="15"/>
  <cols>
    <col min="1" max="1" width="13.7109375" bestFit="1" customWidth="1"/>
    <col min="2" max="2" width="12.5703125" style="16" bestFit="1" customWidth="1"/>
    <col min="3" max="8" width="11.5703125" style="16" bestFit="1" customWidth="1"/>
    <col min="9" max="10" width="12.140625" style="16" bestFit="1" customWidth="1"/>
    <col min="11" max="11" width="11.5703125" style="16" bestFit="1" customWidth="1"/>
    <col min="12" max="12" width="12.5703125" style="16" bestFit="1" customWidth="1"/>
    <col min="13" max="17" width="12.28515625" style="164" bestFit="1" customWidth="1"/>
    <col min="18" max="19" width="11.42578125" style="164" bestFit="1" customWidth="1"/>
    <col min="20" max="20" width="12.42578125" style="164" bestFit="1" customWidth="1"/>
    <col min="21" max="22" width="13.42578125" style="164" bestFit="1" customWidth="1"/>
    <col min="23" max="23" width="10.7109375" style="164" customWidth="1"/>
  </cols>
  <sheetData>
    <row r="1" spans="1:23">
      <c r="A1" t="s">
        <v>346</v>
      </c>
      <c r="B1" s="16" t="s">
        <v>347</v>
      </c>
      <c r="C1" s="16" t="s">
        <v>348</v>
      </c>
      <c r="D1" s="16" t="s">
        <v>349</v>
      </c>
      <c r="E1" s="16" t="s">
        <v>350</v>
      </c>
      <c r="F1" s="16" t="s">
        <v>351</v>
      </c>
      <c r="G1" s="16" t="s">
        <v>352</v>
      </c>
      <c r="H1" s="16" t="s">
        <v>353</v>
      </c>
      <c r="I1" s="16" t="s">
        <v>354</v>
      </c>
      <c r="J1" s="16" t="s">
        <v>355</v>
      </c>
      <c r="K1" s="16" t="s">
        <v>356</v>
      </c>
      <c r="L1" s="16" t="s">
        <v>357</v>
      </c>
      <c r="M1" s="164" t="s">
        <v>358</v>
      </c>
      <c r="N1" s="164" t="s">
        <v>359</v>
      </c>
      <c r="O1" s="164" t="s">
        <v>360</v>
      </c>
      <c r="P1" s="164" t="s">
        <v>361</v>
      </c>
      <c r="Q1" s="164" t="s">
        <v>362</v>
      </c>
      <c r="R1" s="164" t="s">
        <v>363</v>
      </c>
      <c r="S1" s="164" t="s">
        <v>364</v>
      </c>
      <c r="T1" s="164" t="s">
        <v>365</v>
      </c>
      <c r="U1" s="164" t="s">
        <v>366</v>
      </c>
      <c r="V1" s="164" t="s">
        <v>367</v>
      </c>
      <c r="W1" s="164" t="s">
        <v>368</v>
      </c>
    </row>
    <row r="2" spans="1:23" hidden="1">
      <c r="A2" s="26">
        <v>44197</v>
      </c>
      <c r="B2">
        <v>45593</v>
      </c>
      <c r="C2">
        <v>33913</v>
      </c>
      <c r="D2">
        <v>13905</v>
      </c>
      <c r="E2">
        <v>21080</v>
      </c>
      <c r="F2">
        <v>24618</v>
      </c>
      <c r="G2">
        <v>17358</v>
      </c>
      <c r="H2">
        <v>6933</v>
      </c>
      <c r="I2">
        <v>0</v>
      </c>
      <c r="J2">
        <v>0</v>
      </c>
      <c r="K2">
        <v>0</v>
      </c>
      <c r="L2">
        <v>48909</v>
      </c>
      <c r="M2">
        <v>0.27902692778457799</v>
      </c>
      <c r="N2">
        <v>0.20754589963280301</v>
      </c>
      <c r="O2">
        <v>8.5097919216646306E-2</v>
      </c>
      <c r="P2">
        <v>0.12900856793145701</v>
      </c>
      <c r="Q2">
        <v>0.29932068543451601</v>
      </c>
      <c r="R2" s="164">
        <v>0.15066095471236199</v>
      </c>
      <c r="S2" s="164">
        <v>0.106230110159119</v>
      </c>
      <c r="T2" s="164">
        <v>4.2429620563035501E-2</v>
      </c>
      <c r="U2" s="164">
        <v>0</v>
      </c>
      <c r="V2" s="164">
        <v>0</v>
      </c>
      <c r="W2" s="164">
        <v>0</v>
      </c>
    </row>
    <row r="3" spans="1:23" hidden="1">
      <c r="A3" s="26">
        <v>44198</v>
      </c>
      <c r="B3">
        <v>41511</v>
      </c>
      <c r="C3">
        <v>33334</v>
      </c>
      <c r="D3">
        <v>13093</v>
      </c>
      <c r="E3">
        <v>19870</v>
      </c>
      <c r="F3">
        <v>23105</v>
      </c>
      <c r="G3">
        <v>15820</v>
      </c>
      <c r="H3">
        <v>6808</v>
      </c>
      <c r="I3">
        <v>0</v>
      </c>
      <c r="J3">
        <v>0</v>
      </c>
      <c r="K3">
        <v>0</v>
      </c>
      <c r="L3">
        <v>45733</v>
      </c>
      <c r="M3">
        <v>0.27035775460626199</v>
      </c>
      <c r="N3">
        <v>0.217101621065383</v>
      </c>
      <c r="O3">
        <v>8.5273640265466605E-2</v>
      </c>
      <c r="P3">
        <v>0.12941168808331299</v>
      </c>
      <c r="Q3">
        <v>0.297855295979576</v>
      </c>
      <c r="R3" s="164">
        <v>0.15048097902189</v>
      </c>
      <c r="S3" s="164">
        <v>0.103034368670257</v>
      </c>
      <c r="T3" s="164">
        <v>4.4339948287428099E-2</v>
      </c>
      <c r="U3" s="164">
        <v>0</v>
      </c>
      <c r="V3" s="164">
        <v>0</v>
      </c>
      <c r="W3" s="164">
        <v>0</v>
      </c>
    </row>
    <row r="4" spans="1:23" hidden="1">
      <c r="A4" s="26">
        <v>44199</v>
      </c>
      <c r="B4">
        <v>37621</v>
      </c>
      <c r="C4">
        <v>34060</v>
      </c>
      <c r="D4">
        <v>12435</v>
      </c>
      <c r="E4">
        <v>19908</v>
      </c>
      <c r="F4">
        <v>22801</v>
      </c>
      <c r="G4">
        <v>15622</v>
      </c>
      <c r="H4">
        <v>7205</v>
      </c>
      <c r="I4">
        <v>0</v>
      </c>
      <c r="J4">
        <v>0</v>
      </c>
      <c r="K4">
        <v>0</v>
      </c>
      <c r="L4">
        <v>45628</v>
      </c>
      <c r="M4">
        <v>0.25138989121428401</v>
      </c>
      <c r="N4">
        <v>0.22759468633897301</v>
      </c>
      <c r="O4">
        <v>8.3092775238553407E-2</v>
      </c>
      <c r="P4">
        <v>0.13302862641327901</v>
      </c>
      <c r="Q4">
        <v>0.30489402079491101</v>
      </c>
      <c r="R4" s="164">
        <v>0.15236014219656299</v>
      </c>
      <c r="S4" s="164">
        <v>0.104388848795873</v>
      </c>
      <c r="T4" s="164">
        <v>4.8145029802475099E-2</v>
      </c>
      <c r="U4" s="164">
        <v>0</v>
      </c>
      <c r="V4" s="164">
        <v>0</v>
      </c>
      <c r="W4" s="164">
        <v>0</v>
      </c>
    </row>
    <row r="5" spans="1:23" hidden="1">
      <c r="A5" s="26">
        <v>44200</v>
      </c>
      <c r="B5">
        <v>34624</v>
      </c>
      <c r="C5">
        <v>31304</v>
      </c>
      <c r="D5">
        <v>11189</v>
      </c>
      <c r="E5">
        <v>18586</v>
      </c>
      <c r="F5">
        <v>20782</v>
      </c>
      <c r="G5">
        <v>13763</v>
      </c>
      <c r="H5">
        <v>6420</v>
      </c>
      <c r="I5">
        <v>0</v>
      </c>
      <c r="J5">
        <v>0</v>
      </c>
      <c r="K5">
        <v>0</v>
      </c>
      <c r="L5">
        <v>40965</v>
      </c>
      <c r="M5">
        <v>0.25334386981590401</v>
      </c>
      <c r="N5">
        <v>0.22905142388854699</v>
      </c>
      <c r="O5">
        <v>8.1869932976263604E-2</v>
      </c>
      <c r="P5">
        <v>0.135993795182486</v>
      </c>
      <c r="Q5">
        <v>0.29974097813679901</v>
      </c>
      <c r="R5" s="164">
        <v>0.152061931103111</v>
      </c>
      <c r="S5" s="164">
        <v>0.100703895571751</v>
      </c>
      <c r="T5" s="164">
        <v>4.6975151461937002E-2</v>
      </c>
      <c r="U5" s="164">
        <v>0</v>
      </c>
      <c r="V5" s="164">
        <v>0</v>
      </c>
      <c r="W5" s="164">
        <v>0</v>
      </c>
    </row>
    <row r="6" spans="1:23" hidden="1">
      <c r="A6" s="26">
        <v>44201</v>
      </c>
      <c r="B6">
        <v>37700</v>
      </c>
      <c r="C6">
        <v>32278</v>
      </c>
      <c r="D6">
        <v>11448</v>
      </c>
      <c r="E6">
        <v>18645</v>
      </c>
      <c r="F6">
        <v>21345</v>
      </c>
      <c r="G6">
        <v>13944</v>
      </c>
      <c r="H6">
        <v>6939</v>
      </c>
      <c r="I6">
        <v>0</v>
      </c>
      <c r="J6">
        <v>0</v>
      </c>
      <c r="K6">
        <v>0</v>
      </c>
      <c r="L6">
        <v>42228</v>
      </c>
      <c r="M6">
        <v>0.26493510144133098</v>
      </c>
      <c r="N6">
        <v>0.22683223353642701</v>
      </c>
      <c r="O6">
        <v>8.0450319397887604E-2</v>
      </c>
      <c r="P6">
        <v>0.131026922184977</v>
      </c>
      <c r="Q6">
        <v>0.296755423439378</v>
      </c>
      <c r="R6" s="164">
        <v>0.150001054118441</v>
      </c>
      <c r="S6" s="164">
        <v>9.7990850251934297E-2</v>
      </c>
      <c r="T6" s="164">
        <v>4.87635190690026E-2</v>
      </c>
      <c r="U6" s="164">
        <v>0</v>
      </c>
      <c r="V6" s="164">
        <v>0</v>
      </c>
      <c r="W6" s="164">
        <v>0</v>
      </c>
    </row>
    <row r="7" spans="1:23" hidden="1">
      <c r="A7" s="26">
        <v>44202</v>
      </c>
      <c r="B7">
        <v>54706</v>
      </c>
      <c r="C7">
        <v>35592</v>
      </c>
      <c r="D7">
        <v>13429</v>
      </c>
      <c r="E7">
        <v>20688</v>
      </c>
      <c r="F7">
        <v>24401</v>
      </c>
      <c r="G7">
        <v>16671</v>
      </c>
      <c r="H7">
        <v>7735</v>
      </c>
      <c r="I7">
        <v>0</v>
      </c>
      <c r="J7">
        <v>0</v>
      </c>
      <c r="K7">
        <v>0</v>
      </c>
      <c r="L7">
        <v>48807</v>
      </c>
      <c r="M7">
        <v>0.31581438847259602</v>
      </c>
      <c r="N7">
        <v>0.20547043678054799</v>
      </c>
      <c r="O7">
        <v>7.7524794772026603E-2</v>
      </c>
      <c r="P7">
        <v>0.119430557319509</v>
      </c>
      <c r="Q7">
        <v>0.28175982265532101</v>
      </c>
      <c r="R7" s="164">
        <v>0.14086547898073001</v>
      </c>
      <c r="S7" s="164">
        <v>9.6240662271536007E-2</v>
      </c>
      <c r="T7" s="164">
        <v>4.4653681403055E-2</v>
      </c>
      <c r="U7" s="164">
        <v>0</v>
      </c>
      <c r="V7" s="164">
        <v>0</v>
      </c>
      <c r="W7" s="164">
        <v>0</v>
      </c>
    </row>
    <row r="8" spans="1:23" hidden="1">
      <c r="A8" s="26">
        <v>44203</v>
      </c>
      <c r="B8">
        <v>45290</v>
      </c>
      <c r="C8">
        <v>38536</v>
      </c>
      <c r="D8">
        <v>13229</v>
      </c>
      <c r="E8">
        <v>20322</v>
      </c>
      <c r="F8">
        <v>22883</v>
      </c>
      <c r="G8">
        <v>14712</v>
      </c>
      <c r="H8">
        <v>7521</v>
      </c>
      <c r="I8">
        <v>0</v>
      </c>
      <c r="J8">
        <v>0</v>
      </c>
      <c r="K8">
        <v>0</v>
      </c>
      <c r="L8">
        <v>45116</v>
      </c>
      <c r="M8">
        <v>0.27871969869471303</v>
      </c>
      <c r="N8">
        <v>0.23715483128504</v>
      </c>
      <c r="O8">
        <v>8.1412737779473596E-2</v>
      </c>
      <c r="P8">
        <v>0.12506384890426001</v>
      </c>
      <c r="Q8">
        <v>0.277648883336513</v>
      </c>
      <c r="R8" s="164">
        <v>0.14082452782581401</v>
      </c>
      <c r="S8" s="164">
        <v>9.0539284769190098E-2</v>
      </c>
      <c r="T8" s="164">
        <v>4.62850707415089E-2</v>
      </c>
      <c r="U8" s="164">
        <v>0</v>
      </c>
      <c r="V8" s="164">
        <v>0</v>
      </c>
      <c r="W8" s="164">
        <v>0</v>
      </c>
    </row>
    <row r="9" spans="1:23" hidden="1">
      <c r="A9" s="26">
        <v>44204</v>
      </c>
      <c r="B9">
        <v>44140</v>
      </c>
      <c r="C9">
        <v>39578</v>
      </c>
      <c r="D9">
        <v>13441</v>
      </c>
      <c r="E9">
        <v>20233</v>
      </c>
      <c r="F9">
        <v>22662</v>
      </c>
      <c r="G9">
        <v>14589</v>
      </c>
      <c r="H9">
        <v>7891</v>
      </c>
      <c r="I9">
        <v>0</v>
      </c>
      <c r="J9">
        <v>0</v>
      </c>
      <c r="K9">
        <v>0</v>
      </c>
      <c r="L9">
        <v>45142</v>
      </c>
      <c r="M9">
        <v>0.27157394760480902</v>
      </c>
      <c r="N9">
        <v>0.24350597413464301</v>
      </c>
      <c r="O9">
        <v>8.2696543492438504E-2</v>
      </c>
      <c r="P9">
        <v>0.124484723196377</v>
      </c>
      <c r="Q9">
        <v>0.27773881157173302</v>
      </c>
      <c r="R9" s="164">
        <v>0.13942928864114601</v>
      </c>
      <c r="S9" s="164">
        <v>8.9759681051349197E-2</v>
      </c>
      <c r="T9" s="164">
        <v>4.8549841879237603E-2</v>
      </c>
      <c r="U9" s="164">
        <v>0</v>
      </c>
      <c r="V9" s="164">
        <v>0</v>
      </c>
      <c r="W9" s="164">
        <v>0</v>
      </c>
    </row>
    <row r="10" spans="1:23" hidden="1">
      <c r="A10" s="26">
        <v>44205</v>
      </c>
      <c r="B10">
        <v>50487</v>
      </c>
      <c r="C10">
        <v>42082</v>
      </c>
      <c r="D10">
        <v>14782</v>
      </c>
      <c r="E10">
        <v>21378</v>
      </c>
      <c r="F10">
        <v>24757</v>
      </c>
      <c r="G10">
        <v>16629</v>
      </c>
      <c r="H10">
        <v>9645</v>
      </c>
      <c r="I10">
        <v>0</v>
      </c>
      <c r="J10">
        <v>0</v>
      </c>
      <c r="K10">
        <v>0</v>
      </c>
      <c r="L10">
        <v>51031</v>
      </c>
      <c r="M10">
        <v>0.28085781041388502</v>
      </c>
      <c r="N10">
        <v>0.23410102358700499</v>
      </c>
      <c r="O10">
        <v>8.2231864708500205E-2</v>
      </c>
      <c r="P10">
        <v>0.11892523364486</v>
      </c>
      <c r="Q10">
        <v>0.28388406764575003</v>
      </c>
      <c r="R10" s="164">
        <v>0.137722518914108</v>
      </c>
      <c r="S10" s="164">
        <v>9.2506675567423202E-2</v>
      </c>
      <c r="T10" s="164">
        <v>5.3654873164218998E-2</v>
      </c>
      <c r="U10" s="164">
        <v>0</v>
      </c>
      <c r="V10" s="164">
        <v>0</v>
      </c>
      <c r="W10" s="164">
        <v>0</v>
      </c>
    </row>
    <row r="11" spans="1:23" hidden="1">
      <c r="A11" s="26">
        <v>44206</v>
      </c>
      <c r="B11">
        <v>48117</v>
      </c>
      <c r="C11">
        <v>43293</v>
      </c>
      <c r="D11">
        <v>14573</v>
      </c>
      <c r="E11">
        <v>20291</v>
      </c>
      <c r="F11">
        <v>23899</v>
      </c>
      <c r="G11">
        <v>15497</v>
      </c>
      <c r="H11">
        <v>9843</v>
      </c>
      <c r="I11">
        <v>0</v>
      </c>
      <c r="J11">
        <v>0</v>
      </c>
      <c r="K11">
        <v>0</v>
      </c>
      <c r="L11">
        <v>49239</v>
      </c>
      <c r="M11">
        <v>0.27415063271666501</v>
      </c>
      <c r="N11">
        <v>0.246665489166045</v>
      </c>
      <c r="O11">
        <v>8.3030886600992504E-2</v>
      </c>
      <c r="P11">
        <v>0.115609669938979</v>
      </c>
      <c r="Q11">
        <v>0.28054332157731898</v>
      </c>
      <c r="R11" s="164">
        <v>0.13616655176539599</v>
      </c>
      <c r="S11" s="164">
        <v>8.8295453898001905E-2</v>
      </c>
      <c r="T11" s="164">
        <v>5.6081315913920897E-2</v>
      </c>
      <c r="U11" s="164">
        <v>0</v>
      </c>
      <c r="V11" s="164">
        <v>0</v>
      </c>
      <c r="W11" s="164">
        <v>0</v>
      </c>
    </row>
    <row r="12" spans="1:23" hidden="1">
      <c r="A12" s="26">
        <v>44207</v>
      </c>
      <c r="B12">
        <v>37857</v>
      </c>
      <c r="C12">
        <v>37784</v>
      </c>
      <c r="D12">
        <v>11895</v>
      </c>
      <c r="E12">
        <v>16564</v>
      </c>
      <c r="F12">
        <v>19192</v>
      </c>
      <c r="G12">
        <v>11821</v>
      </c>
      <c r="H12">
        <v>7405</v>
      </c>
      <c r="I12">
        <v>0</v>
      </c>
      <c r="J12">
        <v>0</v>
      </c>
      <c r="K12">
        <v>0</v>
      </c>
      <c r="L12">
        <v>38418</v>
      </c>
      <c r="M12">
        <v>0.26562960468151398</v>
      </c>
      <c r="N12">
        <v>0.26511738868072798</v>
      </c>
      <c r="O12">
        <v>8.3463141497916005E-2</v>
      </c>
      <c r="P12">
        <v>0.116223915575576</v>
      </c>
      <c r="Q12">
        <v>0.26956594956426599</v>
      </c>
      <c r="R12" s="164">
        <v>0.13466369160386801</v>
      </c>
      <c r="S12" s="164">
        <v>8.2943908839585204E-2</v>
      </c>
      <c r="T12" s="164">
        <v>5.1958349120812798E-2</v>
      </c>
      <c r="U12" s="164">
        <v>0</v>
      </c>
      <c r="V12" s="164">
        <v>0</v>
      </c>
      <c r="W12" s="164">
        <v>0</v>
      </c>
    </row>
    <row r="13" spans="1:23" hidden="1">
      <c r="A13" s="26">
        <v>44208</v>
      </c>
      <c r="B13">
        <v>37612</v>
      </c>
      <c r="C13">
        <v>37620</v>
      </c>
      <c r="D13">
        <v>11881</v>
      </c>
      <c r="E13">
        <v>16226</v>
      </c>
      <c r="F13">
        <v>19576</v>
      </c>
      <c r="G13">
        <v>11878</v>
      </c>
      <c r="H13">
        <v>7758</v>
      </c>
      <c r="I13">
        <v>0</v>
      </c>
      <c r="J13">
        <v>0</v>
      </c>
      <c r="K13">
        <v>0</v>
      </c>
      <c r="L13">
        <v>39212</v>
      </c>
      <c r="M13">
        <v>0.26384942932704802</v>
      </c>
      <c r="N13">
        <v>0.26390554959277701</v>
      </c>
      <c r="O13">
        <v>8.3345609641461593E-2</v>
      </c>
      <c r="P13">
        <v>0.113825928965774</v>
      </c>
      <c r="Q13">
        <v>0.27507348247294</v>
      </c>
      <c r="R13" s="164">
        <v>0.13732629023998399</v>
      </c>
      <c r="S13" s="164">
        <v>8.3324564541813098E-2</v>
      </c>
      <c r="T13" s="164">
        <v>5.4422627691142103E-2</v>
      </c>
      <c r="U13" s="164">
        <v>0</v>
      </c>
      <c r="V13" s="164">
        <v>0</v>
      </c>
      <c r="W13" s="164">
        <v>0</v>
      </c>
    </row>
    <row r="14" spans="1:23" hidden="1">
      <c r="A14" s="26">
        <v>44209</v>
      </c>
      <c r="B14">
        <v>39842</v>
      </c>
      <c r="C14">
        <v>38107</v>
      </c>
      <c r="D14">
        <v>12365</v>
      </c>
      <c r="E14">
        <v>16181</v>
      </c>
      <c r="F14">
        <v>20103</v>
      </c>
      <c r="G14">
        <v>12142</v>
      </c>
      <c r="H14">
        <v>8434</v>
      </c>
      <c r="I14">
        <v>0</v>
      </c>
      <c r="J14">
        <v>0</v>
      </c>
      <c r="K14">
        <v>0</v>
      </c>
      <c r="L14">
        <v>40679</v>
      </c>
      <c r="M14">
        <v>0.27071357712639499</v>
      </c>
      <c r="N14">
        <v>0.25892481008873902</v>
      </c>
      <c r="O14">
        <v>8.4016198513324397E-2</v>
      </c>
      <c r="P14">
        <v>0.10994469131776</v>
      </c>
      <c r="Q14">
        <v>0.27640072295378298</v>
      </c>
      <c r="R14" s="164">
        <v>0.13659342003343</v>
      </c>
      <c r="S14" s="164">
        <v>8.25009852283691E-2</v>
      </c>
      <c r="T14" s="164">
        <v>5.7306317691983598E-2</v>
      </c>
      <c r="U14" s="164">
        <v>0</v>
      </c>
      <c r="V14" s="164">
        <v>0</v>
      </c>
      <c r="W14" s="164">
        <v>0</v>
      </c>
    </row>
    <row r="15" spans="1:23" hidden="1">
      <c r="A15" s="26">
        <v>44210</v>
      </c>
      <c r="B15">
        <v>38684</v>
      </c>
      <c r="C15">
        <v>37979</v>
      </c>
      <c r="D15">
        <v>13124</v>
      </c>
      <c r="E15">
        <v>16219</v>
      </c>
      <c r="F15">
        <v>19408</v>
      </c>
      <c r="G15">
        <v>12062</v>
      </c>
      <c r="H15">
        <v>8231</v>
      </c>
      <c r="I15">
        <v>0</v>
      </c>
      <c r="J15">
        <v>0</v>
      </c>
      <c r="K15">
        <v>0</v>
      </c>
      <c r="L15">
        <v>39701</v>
      </c>
      <c r="M15">
        <v>0.26549170595784699</v>
      </c>
      <c r="N15">
        <v>0.26065322873986801</v>
      </c>
      <c r="O15">
        <v>9.0071170225177896E-2</v>
      </c>
      <c r="P15">
        <v>0.111312428366516</v>
      </c>
      <c r="Q15">
        <v>0.27247146671059003</v>
      </c>
      <c r="R15" s="164">
        <v>0.133198816803585</v>
      </c>
      <c r="S15" s="164">
        <v>8.2782570501074099E-2</v>
      </c>
      <c r="T15" s="164">
        <v>5.64900794059311E-2</v>
      </c>
      <c r="U15" s="164">
        <v>0</v>
      </c>
      <c r="V15" s="164">
        <v>0</v>
      </c>
      <c r="W15" s="164">
        <v>0</v>
      </c>
    </row>
    <row r="16" spans="1:23" hidden="1">
      <c r="A16" s="26">
        <v>44211</v>
      </c>
      <c r="B16">
        <v>43200</v>
      </c>
      <c r="C16">
        <v>38728</v>
      </c>
      <c r="D16">
        <v>14629</v>
      </c>
      <c r="E16">
        <v>17295</v>
      </c>
      <c r="F16">
        <v>20431</v>
      </c>
      <c r="G16">
        <v>13035</v>
      </c>
      <c r="H16">
        <v>9447</v>
      </c>
      <c r="I16">
        <v>0</v>
      </c>
      <c r="J16">
        <v>0</v>
      </c>
      <c r="K16">
        <v>0</v>
      </c>
      <c r="L16">
        <v>42913</v>
      </c>
      <c r="M16">
        <v>0.27557171562529897</v>
      </c>
      <c r="N16">
        <v>0.24704493987816201</v>
      </c>
      <c r="O16">
        <v>9.3318023793576399E-2</v>
      </c>
      <c r="P16">
        <v>0.110324370873601</v>
      </c>
      <c r="Q16">
        <v>0.27374094982936198</v>
      </c>
      <c r="R16" s="164">
        <v>0.13032883615603</v>
      </c>
      <c r="S16" s="164">
        <v>8.3149937804994703E-2</v>
      </c>
      <c r="T16" s="164">
        <v>6.0262175868338E-2</v>
      </c>
      <c r="U16" s="164">
        <v>0</v>
      </c>
      <c r="V16" s="164">
        <v>0</v>
      </c>
      <c r="W16" s="164">
        <v>0</v>
      </c>
    </row>
    <row r="17" spans="1:23" hidden="1">
      <c r="A17" s="26">
        <v>44212</v>
      </c>
      <c r="B17">
        <v>55335</v>
      </c>
      <c r="C17">
        <v>43015</v>
      </c>
      <c r="D17">
        <v>17604</v>
      </c>
      <c r="E17">
        <v>20902</v>
      </c>
      <c r="F17">
        <v>24885</v>
      </c>
      <c r="G17">
        <v>16425</v>
      </c>
      <c r="H17">
        <v>12734</v>
      </c>
      <c r="I17">
        <v>0</v>
      </c>
      <c r="J17">
        <v>0</v>
      </c>
      <c r="K17">
        <v>0</v>
      </c>
      <c r="L17">
        <v>54044</v>
      </c>
      <c r="M17">
        <v>0.28986380303824</v>
      </c>
      <c r="N17">
        <v>0.22532739654269199</v>
      </c>
      <c r="O17">
        <v>9.22158198009429E-2</v>
      </c>
      <c r="P17">
        <v>0.109491880565741</v>
      </c>
      <c r="Q17">
        <v>0.28310110005238298</v>
      </c>
      <c r="R17" s="164">
        <v>0.130356207438449</v>
      </c>
      <c r="S17" s="164">
        <v>8.6039811419591397E-2</v>
      </c>
      <c r="T17" s="164">
        <v>6.6705081194342597E-2</v>
      </c>
      <c r="U17" s="164">
        <v>0</v>
      </c>
      <c r="V17" s="164">
        <v>0</v>
      </c>
      <c r="W17" s="164">
        <v>0</v>
      </c>
    </row>
    <row r="18" spans="1:23" hidden="1">
      <c r="A18" s="26">
        <v>44213</v>
      </c>
      <c r="B18">
        <v>53369</v>
      </c>
      <c r="C18">
        <v>45708</v>
      </c>
      <c r="D18">
        <v>17663</v>
      </c>
      <c r="E18">
        <v>20567</v>
      </c>
      <c r="F18">
        <v>23821</v>
      </c>
      <c r="G18">
        <v>15765</v>
      </c>
      <c r="H18">
        <v>12900</v>
      </c>
      <c r="I18">
        <v>0</v>
      </c>
      <c r="J18">
        <v>0</v>
      </c>
      <c r="K18">
        <v>0</v>
      </c>
      <c r="L18">
        <v>52486</v>
      </c>
      <c r="M18">
        <v>0.281195829140168</v>
      </c>
      <c r="N18">
        <v>0.24083079987143899</v>
      </c>
      <c r="O18">
        <v>9.3064549272101699E-2</v>
      </c>
      <c r="P18">
        <v>0.10836542970499401</v>
      </c>
      <c r="Q18">
        <v>0.27654339201129702</v>
      </c>
      <c r="R18" s="164">
        <v>0.12551042451513</v>
      </c>
      <c r="S18" s="164">
        <v>8.3064180449226296E-2</v>
      </c>
      <c r="T18" s="164">
        <v>6.7968787046940607E-2</v>
      </c>
      <c r="U18" s="164">
        <v>0</v>
      </c>
      <c r="V18" s="164">
        <v>0</v>
      </c>
      <c r="W18" s="164">
        <v>0</v>
      </c>
    </row>
    <row r="19" spans="1:23" hidden="1">
      <c r="A19" s="26">
        <v>44214</v>
      </c>
      <c r="B19">
        <v>41727</v>
      </c>
      <c r="C19">
        <v>40554</v>
      </c>
      <c r="D19">
        <v>14906</v>
      </c>
      <c r="E19">
        <v>16294</v>
      </c>
      <c r="F19">
        <v>18926</v>
      </c>
      <c r="G19">
        <v>11877</v>
      </c>
      <c r="H19">
        <v>9410</v>
      </c>
      <c r="I19">
        <v>0</v>
      </c>
      <c r="J19">
        <v>0</v>
      </c>
      <c r="K19">
        <v>0</v>
      </c>
      <c r="L19">
        <v>40213</v>
      </c>
      <c r="M19">
        <v>0.27149400757349001</v>
      </c>
      <c r="N19">
        <v>0.26386195947792401</v>
      </c>
      <c r="O19">
        <v>9.69849180839851E-2</v>
      </c>
      <c r="P19">
        <v>0.106015849675329</v>
      </c>
      <c r="Q19">
        <v>0.261643265189272</v>
      </c>
      <c r="R19" s="164">
        <v>0.12314078623758901</v>
      </c>
      <c r="S19" s="164">
        <v>7.7276926880685007E-2</v>
      </c>
      <c r="T19" s="164">
        <v>6.1225552070998203E-2</v>
      </c>
      <c r="U19" s="164">
        <v>0</v>
      </c>
      <c r="V19" s="164">
        <v>0</v>
      </c>
      <c r="W19" s="164">
        <v>0</v>
      </c>
    </row>
    <row r="20" spans="1:23" hidden="1">
      <c r="A20" s="26">
        <v>44215</v>
      </c>
      <c r="B20">
        <v>41390</v>
      </c>
      <c r="C20">
        <v>40554</v>
      </c>
      <c r="D20">
        <v>14960</v>
      </c>
      <c r="E20">
        <v>16175</v>
      </c>
      <c r="F20">
        <v>19244</v>
      </c>
      <c r="G20">
        <v>12029</v>
      </c>
      <c r="H20">
        <v>9921</v>
      </c>
      <c r="I20">
        <v>0</v>
      </c>
      <c r="J20">
        <v>0</v>
      </c>
      <c r="K20">
        <v>0</v>
      </c>
      <c r="L20">
        <v>41194</v>
      </c>
      <c r="M20">
        <v>0.26829062765357498</v>
      </c>
      <c r="N20">
        <v>0.26287166257219302</v>
      </c>
      <c r="O20">
        <v>9.6970954087883199E-2</v>
      </c>
      <c r="P20">
        <v>0.10484660309969999</v>
      </c>
      <c r="Q20">
        <v>0.26702015258664802</v>
      </c>
      <c r="R20" s="164">
        <v>0.124739909122141</v>
      </c>
      <c r="S20" s="164">
        <v>7.7972166224809306E-2</v>
      </c>
      <c r="T20" s="164">
        <v>6.4308077239698502E-2</v>
      </c>
      <c r="U20" s="164">
        <v>0</v>
      </c>
      <c r="V20" s="164">
        <v>0</v>
      </c>
      <c r="W20" s="164">
        <v>0</v>
      </c>
    </row>
    <row r="21" spans="1:23" hidden="1">
      <c r="A21" s="26">
        <v>44216</v>
      </c>
      <c r="B21">
        <v>43091</v>
      </c>
      <c r="C21">
        <v>41112</v>
      </c>
      <c r="D21">
        <v>15220</v>
      </c>
      <c r="E21">
        <v>16277</v>
      </c>
      <c r="F21">
        <v>19677</v>
      </c>
      <c r="G21">
        <v>12154</v>
      </c>
      <c r="H21">
        <v>10616</v>
      </c>
      <c r="I21">
        <v>0</v>
      </c>
      <c r="J21">
        <v>0</v>
      </c>
      <c r="K21">
        <v>0</v>
      </c>
      <c r="L21">
        <v>42447</v>
      </c>
      <c r="M21">
        <v>0.27247434349055</v>
      </c>
      <c r="N21">
        <v>0.25996066950369001</v>
      </c>
      <c r="O21">
        <v>9.6239574573023803E-2</v>
      </c>
      <c r="P21">
        <v>0.102923229653424</v>
      </c>
      <c r="Q21">
        <v>0.26840218277931299</v>
      </c>
      <c r="R21" s="164">
        <v>0.124422214774861</v>
      </c>
      <c r="S21" s="164">
        <v>7.6852548578221505E-2</v>
      </c>
      <c r="T21" s="164">
        <v>6.7127419426230003E-2</v>
      </c>
      <c r="U21" s="164">
        <v>0</v>
      </c>
      <c r="V21" s="164">
        <v>0</v>
      </c>
      <c r="W21" s="164">
        <v>0</v>
      </c>
    </row>
    <row r="22" spans="1:23" hidden="1">
      <c r="A22" s="26">
        <v>44217</v>
      </c>
      <c r="B22">
        <v>42569</v>
      </c>
      <c r="C22">
        <v>41320</v>
      </c>
      <c r="D22">
        <v>14783</v>
      </c>
      <c r="E22">
        <v>17161</v>
      </c>
      <c r="F22">
        <v>19191</v>
      </c>
      <c r="G22">
        <v>12185</v>
      </c>
      <c r="H22">
        <v>10240</v>
      </c>
      <c r="I22">
        <v>0</v>
      </c>
      <c r="J22">
        <v>0</v>
      </c>
      <c r="K22">
        <v>0</v>
      </c>
      <c r="L22">
        <v>41616</v>
      </c>
      <c r="M22">
        <v>0.27036691246054301</v>
      </c>
      <c r="N22">
        <v>0.262434185037695</v>
      </c>
      <c r="O22">
        <v>9.3890720169705802E-2</v>
      </c>
      <c r="P22">
        <v>0.108994023461565</v>
      </c>
      <c r="Q22">
        <v>0.26431415887049098</v>
      </c>
      <c r="R22" s="164">
        <v>0.12188708724729901</v>
      </c>
      <c r="S22" s="164">
        <v>7.7390139029146002E-2</v>
      </c>
      <c r="T22" s="164">
        <v>6.5036932594046304E-2</v>
      </c>
      <c r="U22" s="164">
        <v>0</v>
      </c>
      <c r="V22" s="164">
        <v>0</v>
      </c>
      <c r="W22" s="164">
        <v>0</v>
      </c>
    </row>
    <row r="23" spans="1:23" hidden="1">
      <c r="A23" s="26">
        <v>44218</v>
      </c>
      <c r="B23">
        <v>48149</v>
      </c>
      <c r="C23">
        <v>43478</v>
      </c>
      <c r="D23">
        <v>15623</v>
      </c>
      <c r="E23">
        <v>19225</v>
      </c>
      <c r="F23">
        <v>20799</v>
      </c>
      <c r="G23">
        <v>13892</v>
      </c>
      <c r="H23">
        <v>12019</v>
      </c>
      <c r="I23">
        <v>0</v>
      </c>
      <c r="J23">
        <v>0</v>
      </c>
      <c r="K23">
        <v>0</v>
      </c>
      <c r="L23">
        <v>46710</v>
      </c>
      <c r="M23">
        <v>0.278020613794497</v>
      </c>
      <c r="N23">
        <v>0.25104945578427701</v>
      </c>
      <c r="O23">
        <v>9.0209891156855404E-2</v>
      </c>
      <c r="P23">
        <v>0.11100845916216801</v>
      </c>
      <c r="Q23">
        <v>0.26971158010220297</v>
      </c>
      <c r="R23" s="164">
        <v>0.120097006091752</v>
      </c>
      <c r="S23" s="164">
        <v>8.0214799203164197E-2</v>
      </c>
      <c r="T23" s="164">
        <v>6.9399774807286999E-2</v>
      </c>
      <c r="U23" s="164">
        <v>0</v>
      </c>
      <c r="V23" s="164">
        <v>0</v>
      </c>
      <c r="W23" s="164">
        <v>0</v>
      </c>
    </row>
    <row r="24" spans="1:23" hidden="1">
      <c r="A24" s="26">
        <v>44219</v>
      </c>
      <c r="B24">
        <v>60148</v>
      </c>
      <c r="C24">
        <v>48599</v>
      </c>
      <c r="D24">
        <v>17928</v>
      </c>
      <c r="E24">
        <v>23939</v>
      </c>
      <c r="F24">
        <v>25085</v>
      </c>
      <c r="G24">
        <v>16855</v>
      </c>
      <c r="H24">
        <v>16359</v>
      </c>
      <c r="I24">
        <v>0</v>
      </c>
      <c r="J24">
        <v>0</v>
      </c>
      <c r="K24">
        <v>0</v>
      </c>
      <c r="L24">
        <v>58299</v>
      </c>
      <c r="M24">
        <v>0.28790932110495798</v>
      </c>
      <c r="N24">
        <v>0.23262793603078799</v>
      </c>
      <c r="O24">
        <v>8.5815626600546605E-2</v>
      </c>
      <c r="P24">
        <v>0.11458836932120101</v>
      </c>
      <c r="Q24">
        <v>0.27905874694250699</v>
      </c>
      <c r="R24" s="164">
        <v>0.12007390636293599</v>
      </c>
      <c r="S24" s="164">
        <v>8.0679517311033802E-2</v>
      </c>
      <c r="T24" s="164">
        <v>7.8305323268537605E-2</v>
      </c>
      <c r="U24" s="164">
        <v>0</v>
      </c>
      <c r="V24" s="164">
        <v>0</v>
      </c>
      <c r="W24" s="164">
        <v>0</v>
      </c>
    </row>
    <row r="25" spans="1:23" hidden="1">
      <c r="A25" s="26">
        <v>44220</v>
      </c>
      <c r="B25">
        <v>56428</v>
      </c>
      <c r="C25">
        <v>50027</v>
      </c>
      <c r="D25">
        <v>18105</v>
      </c>
      <c r="E25">
        <v>23731</v>
      </c>
      <c r="F25">
        <v>24153</v>
      </c>
      <c r="G25">
        <v>16011</v>
      </c>
      <c r="H25">
        <v>16034</v>
      </c>
      <c r="I25">
        <v>0</v>
      </c>
      <c r="J25">
        <v>0</v>
      </c>
      <c r="K25">
        <v>0</v>
      </c>
      <c r="L25">
        <v>56198</v>
      </c>
      <c r="M25">
        <v>0.27594638342404698</v>
      </c>
      <c r="N25">
        <v>0.24464396617911</v>
      </c>
      <c r="O25">
        <v>8.8537769757786502E-2</v>
      </c>
      <c r="P25">
        <v>0.1160502520918</v>
      </c>
      <c r="Q25">
        <v>0.274821628547257</v>
      </c>
      <c r="R25" s="164">
        <v>0.11811393277878</v>
      </c>
      <c r="S25" s="164">
        <v>7.8297610140398793E-2</v>
      </c>
      <c r="T25" s="164">
        <v>7.8410085628077802E-2</v>
      </c>
      <c r="U25" s="164">
        <v>0</v>
      </c>
      <c r="V25" s="164">
        <v>0</v>
      </c>
      <c r="W25" s="164">
        <v>0</v>
      </c>
    </row>
    <row r="26" spans="1:23" hidden="1">
      <c r="A26" s="26">
        <v>44221</v>
      </c>
      <c r="B26">
        <v>43220</v>
      </c>
      <c r="C26">
        <v>43691</v>
      </c>
      <c r="D26">
        <v>15406</v>
      </c>
      <c r="E26">
        <v>19099</v>
      </c>
      <c r="F26">
        <v>19167</v>
      </c>
      <c r="G26">
        <v>12037</v>
      </c>
      <c r="H26">
        <v>11714</v>
      </c>
      <c r="I26">
        <v>0</v>
      </c>
      <c r="J26">
        <v>0</v>
      </c>
      <c r="K26">
        <v>0</v>
      </c>
      <c r="L26">
        <v>42918</v>
      </c>
      <c r="M26">
        <v>0.263000961456546</v>
      </c>
      <c r="N26">
        <v>0.26586707558995698</v>
      </c>
      <c r="O26">
        <v>9.3748098384996398E-2</v>
      </c>
      <c r="P26">
        <v>0.116220623851425</v>
      </c>
      <c r="Q26">
        <v>0.26116324071707597</v>
      </c>
      <c r="R26" s="164">
        <v>0.11663441527620599</v>
      </c>
      <c r="S26" s="164">
        <v>7.3247167354290599E-2</v>
      </c>
      <c r="T26" s="164">
        <v>7.1281658086579797E-2</v>
      </c>
      <c r="U26" s="164">
        <v>0</v>
      </c>
      <c r="V26" s="164">
        <v>0</v>
      </c>
      <c r="W26" s="164">
        <v>0</v>
      </c>
    </row>
    <row r="27" spans="1:23" hidden="1">
      <c r="A27" s="26">
        <v>44222</v>
      </c>
      <c r="B27">
        <v>43085</v>
      </c>
      <c r="C27">
        <v>42992</v>
      </c>
      <c r="D27">
        <v>15790</v>
      </c>
      <c r="E27">
        <v>19444</v>
      </c>
      <c r="F27">
        <v>19255</v>
      </c>
      <c r="G27">
        <v>12053</v>
      </c>
      <c r="H27">
        <v>11948</v>
      </c>
      <c r="I27">
        <v>0</v>
      </c>
      <c r="J27">
        <v>0</v>
      </c>
      <c r="K27">
        <v>0</v>
      </c>
      <c r="L27">
        <v>43256</v>
      </c>
      <c r="M27">
        <v>0.261808260465342</v>
      </c>
      <c r="N27">
        <v>0.26124314109147001</v>
      </c>
      <c r="O27">
        <v>9.5948762510102301E-2</v>
      </c>
      <c r="P27">
        <v>0.11815248500610701</v>
      </c>
      <c r="Q27">
        <v>0.26284735092697797</v>
      </c>
      <c r="R27" s="164">
        <v>0.117004016601141</v>
      </c>
      <c r="S27" s="164">
        <v>7.3240686164297797E-2</v>
      </c>
      <c r="T27" s="164">
        <v>7.2602648161539093E-2</v>
      </c>
      <c r="U27" s="164">
        <v>0</v>
      </c>
      <c r="V27" s="164">
        <v>0</v>
      </c>
      <c r="W27" s="164">
        <v>0</v>
      </c>
    </row>
    <row r="28" spans="1:23" hidden="1">
      <c r="A28" s="26">
        <v>44223</v>
      </c>
      <c r="B28">
        <v>43692</v>
      </c>
      <c r="C28">
        <v>42989</v>
      </c>
      <c r="D28">
        <v>15857</v>
      </c>
      <c r="E28">
        <v>19392</v>
      </c>
      <c r="F28">
        <v>19261</v>
      </c>
      <c r="G28">
        <v>12332</v>
      </c>
      <c r="H28">
        <v>12655</v>
      </c>
      <c r="I28">
        <v>0</v>
      </c>
      <c r="J28">
        <v>0</v>
      </c>
      <c r="K28">
        <v>0</v>
      </c>
      <c r="L28">
        <v>44248</v>
      </c>
      <c r="M28">
        <v>0.26292288991322599</v>
      </c>
      <c r="N28">
        <v>0.258692486370037</v>
      </c>
      <c r="O28">
        <v>9.5421776649135301E-2</v>
      </c>
      <c r="P28">
        <v>0.116694147239707</v>
      </c>
      <c r="Q28">
        <v>0.26626869982789497</v>
      </c>
      <c r="R28" s="164">
        <v>0.115905835910891</v>
      </c>
      <c r="S28" s="164">
        <v>7.4209582495877904E-2</v>
      </c>
      <c r="T28" s="164">
        <v>7.6153281421126803E-2</v>
      </c>
      <c r="U28" s="164">
        <v>0</v>
      </c>
      <c r="V28" s="164">
        <v>0</v>
      </c>
      <c r="W28" s="164">
        <v>0</v>
      </c>
    </row>
    <row r="29" spans="1:23" hidden="1">
      <c r="A29" s="26">
        <v>44224</v>
      </c>
      <c r="B29">
        <v>46412</v>
      </c>
      <c r="C29">
        <v>43015</v>
      </c>
      <c r="D29">
        <v>16050</v>
      </c>
      <c r="E29">
        <v>19919</v>
      </c>
      <c r="F29">
        <v>19304</v>
      </c>
      <c r="G29">
        <v>12522</v>
      </c>
      <c r="H29">
        <v>12436</v>
      </c>
      <c r="I29">
        <v>0</v>
      </c>
      <c r="J29">
        <v>0</v>
      </c>
      <c r="K29">
        <v>0</v>
      </c>
      <c r="L29">
        <v>44262</v>
      </c>
      <c r="M29">
        <v>0.27356210729821201</v>
      </c>
      <c r="N29">
        <v>0.2535394735291</v>
      </c>
      <c r="O29">
        <v>9.4602081835221397E-2</v>
      </c>
      <c r="P29">
        <v>0.117406783057681</v>
      </c>
      <c r="Q29">
        <v>0.260889554279786</v>
      </c>
      <c r="R29" s="164">
        <v>0.11378184347334</v>
      </c>
      <c r="S29" s="164">
        <v>7.3807306463591404E-2</v>
      </c>
      <c r="T29" s="164">
        <v>7.3300404342854397E-2</v>
      </c>
      <c r="U29" s="164">
        <v>0</v>
      </c>
      <c r="V29" s="164">
        <v>0</v>
      </c>
      <c r="W29" s="164">
        <v>0</v>
      </c>
    </row>
    <row r="30" spans="1:23" hidden="1">
      <c r="A30" s="26">
        <v>44225</v>
      </c>
      <c r="B30">
        <v>52273</v>
      </c>
      <c r="C30">
        <v>45622</v>
      </c>
      <c r="D30">
        <v>17185</v>
      </c>
      <c r="E30">
        <v>21581</v>
      </c>
      <c r="F30">
        <v>20858</v>
      </c>
      <c r="G30">
        <v>13632</v>
      </c>
      <c r="H30">
        <v>14323</v>
      </c>
      <c r="I30">
        <v>0</v>
      </c>
      <c r="J30">
        <v>0</v>
      </c>
      <c r="K30">
        <v>0</v>
      </c>
      <c r="L30">
        <v>48813</v>
      </c>
      <c r="M30">
        <v>0.28183465067880098</v>
      </c>
      <c r="N30">
        <v>0.24597517711377301</v>
      </c>
      <c r="O30">
        <v>9.2654496047963594E-2</v>
      </c>
      <c r="P30">
        <v>0.116355931289561</v>
      </c>
      <c r="Q30">
        <v>0.26317974486990098</v>
      </c>
      <c r="R30" s="164">
        <v>0.112457810798279</v>
      </c>
      <c r="S30" s="164">
        <v>7.3498172250558005E-2</v>
      </c>
      <c r="T30" s="164">
        <v>7.7223761821063899E-2</v>
      </c>
      <c r="U30" s="164">
        <v>0</v>
      </c>
      <c r="V30" s="164">
        <v>0</v>
      </c>
      <c r="W30" s="164">
        <v>0</v>
      </c>
    </row>
    <row r="31" spans="1:23" hidden="1">
      <c r="A31" s="26">
        <v>44226</v>
      </c>
      <c r="B31">
        <v>64213</v>
      </c>
      <c r="C31">
        <v>51025</v>
      </c>
      <c r="D31">
        <v>20030</v>
      </c>
      <c r="E31">
        <v>25737</v>
      </c>
      <c r="F31">
        <v>24989</v>
      </c>
      <c r="G31">
        <v>17017</v>
      </c>
      <c r="H31">
        <v>18811</v>
      </c>
      <c r="I31">
        <v>0</v>
      </c>
      <c r="J31">
        <v>0</v>
      </c>
      <c r="K31">
        <v>0</v>
      </c>
      <c r="L31">
        <v>60817</v>
      </c>
      <c r="M31">
        <v>0.28947985321564101</v>
      </c>
      <c r="N31">
        <v>0.23002677822758799</v>
      </c>
      <c r="O31">
        <v>9.0297626024470098E-2</v>
      </c>
      <c r="P31">
        <v>0.116025461856804</v>
      </c>
      <c r="Q31">
        <v>0.27417028067549698</v>
      </c>
      <c r="R31" s="164">
        <v>0.112653388753144</v>
      </c>
      <c r="S31" s="164">
        <v>7.6714663108258002E-2</v>
      </c>
      <c r="T31" s="164">
        <v>8.4802228814094202E-2</v>
      </c>
      <c r="U31" s="164">
        <v>0</v>
      </c>
      <c r="V31" s="164">
        <v>0</v>
      </c>
      <c r="W31" s="164">
        <v>0</v>
      </c>
    </row>
    <row r="32" spans="1:23" hidden="1">
      <c r="A32" s="26">
        <v>44227</v>
      </c>
      <c r="B32">
        <v>61405</v>
      </c>
      <c r="C32">
        <v>52445</v>
      </c>
      <c r="D32">
        <v>19842</v>
      </c>
      <c r="E32">
        <v>25653</v>
      </c>
      <c r="F32">
        <v>23907</v>
      </c>
      <c r="G32">
        <v>15771</v>
      </c>
      <c r="H32">
        <v>18359</v>
      </c>
      <c r="I32">
        <v>0</v>
      </c>
      <c r="J32">
        <v>0</v>
      </c>
      <c r="K32">
        <v>0</v>
      </c>
      <c r="L32">
        <v>58037</v>
      </c>
      <c r="M32">
        <v>0.28247508993384901</v>
      </c>
      <c r="N32">
        <v>0.241257325813545</v>
      </c>
      <c r="O32">
        <v>9.12771066601651E-2</v>
      </c>
      <c r="P32">
        <v>0.118008850778813</v>
      </c>
      <c r="Q32">
        <v>0.26698162681362803</v>
      </c>
      <c r="R32" s="164">
        <v>0.10997690701162</v>
      </c>
      <c r="S32" s="164">
        <v>7.2549705127379405E-2</v>
      </c>
      <c r="T32" s="164">
        <v>8.4455014674628098E-2</v>
      </c>
      <c r="U32" s="164">
        <v>0</v>
      </c>
      <c r="V32" s="164">
        <v>0</v>
      </c>
      <c r="W32" s="164">
        <v>0</v>
      </c>
    </row>
    <row r="33" spans="1:23" hidden="1">
      <c r="A33" s="26">
        <v>44228</v>
      </c>
      <c r="B33">
        <v>46356</v>
      </c>
      <c r="C33">
        <v>45776</v>
      </c>
      <c r="D33">
        <v>16347</v>
      </c>
      <c r="E33">
        <v>21016</v>
      </c>
      <c r="F33">
        <v>19116</v>
      </c>
      <c r="G33">
        <v>11840</v>
      </c>
      <c r="H33">
        <v>13286</v>
      </c>
      <c r="I33">
        <v>0</v>
      </c>
      <c r="J33">
        <v>0</v>
      </c>
      <c r="K33">
        <v>0</v>
      </c>
      <c r="L33">
        <v>44242</v>
      </c>
      <c r="M33">
        <v>0.26681708559489298</v>
      </c>
      <c r="N33">
        <v>0.26347870632047299</v>
      </c>
      <c r="O33">
        <v>9.4090493101642095E-2</v>
      </c>
      <c r="P33">
        <v>0.120964446260727</v>
      </c>
      <c r="Q33">
        <v>0.25464926872226401</v>
      </c>
      <c r="R33" s="164">
        <v>0.110028376223833</v>
      </c>
      <c r="S33" s="164">
        <v>6.8148983808860503E-2</v>
      </c>
      <c r="T33" s="164">
        <v>7.6471908689571003E-2</v>
      </c>
      <c r="U33" s="164">
        <v>0</v>
      </c>
      <c r="V33" s="164">
        <v>0</v>
      </c>
      <c r="W33" s="164">
        <v>0</v>
      </c>
    </row>
    <row r="34" spans="1:23" hidden="1">
      <c r="A34" s="26">
        <v>44229</v>
      </c>
      <c r="B34">
        <v>46295</v>
      </c>
      <c r="C34">
        <v>45025</v>
      </c>
      <c r="D34">
        <v>16202</v>
      </c>
      <c r="E34">
        <v>20994</v>
      </c>
      <c r="F34">
        <v>19012</v>
      </c>
      <c r="G34">
        <v>12147</v>
      </c>
      <c r="H34">
        <v>13277</v>
      </c>
      <c r="I34">
        <v>0</v>
      </c>
      <c r="J34">
        <v>0</v>
      </c>
      <c r="K34">
        <v>0</v>
      </c>
      <c r="L34">
        <v>44436</v>
      </c>
      <c r="M34">
        <v>0.26767542439520797</v>
      </c>
      <c r="N34">
        <v>0.26033234654701898</v>
      </c>
      <c r="O34">
        <v>9.3679171099495806E-2</v>
      </c>
      <c r="P34">
        <v>0.121386280586521</v>
      </c>
      <c r="Q34">
        <v>0.25692677737175601</v>
      </c>
      <c r="R34" s="164">
        <v>0.109926453582497</v>
      </c>
      <c r="S34" s="164">
        <v>7.0233359544844803E-2</v>
      </c>
      <c r="T34" s="164">
        <v>7.6766964244414607E-2</v>
      </c>
      <c r="U34" s="164">
        <v>0</v>
      </c>
      <c r="V34" s="164">
        <v>0</v>
      </c>
      <c r="W34" s="164">
        <v>0</v>
      </c>
    </row>
    <row r="35" spans="1:23" hidden="1">
      <c r="A35" s="26">
        <v>44230</v>
      </c>
      <c r="B35">
        <v>46323</v>
      </c>
      <c r="C35">
        <v>45109</v>
      </c>
      <c r="D35">
        <v>16731</v>
      </c>
      <c r="E35">
        <v>21531</v>
      </c>
      <c r="F35">
        <v>18931</v>
      </c>
      <c r="G35">
        <v>11961</v>
      </c>
      <c r="H35">
        <v>14455</v>
      </c>
      <c r="I35">
        <v>0</v>
      </c>
      <c r="J35">
        <v>0</v>
      </c>
      <c r="K35">
        <v>0</v>
      </c>
      <c r="L35">
        <v>45347</v>
      </c>
      <c r="M35">
        <v>0.26464085557097999</v>
      </c>
      <c r="N35">
        <v>0.25770533760661801</v>
      </c>
      <c r="O35">
        <v>9.5583320479201997E-2</v>
      </c>
      <c r="P35">
        <v>0.12300546729052</v>
      </c>
      <c r="Q35">
        <v>0.25906501905267898</v>
      </c>
      <c r="R35" s="164">
        <v>0.10815180443439</v>
      </c>
      <c r="S35" s="164">
        <v>6.8332562085454296E-2</v>
      </c>
      <c r="T35" s="164">
        <v>8.2580652532835197E-2</v>
      </c>
      <c r="U35" s="164">
        <v>0</v>
      </c>
      <c r="V35" s="164">
        <v>0</v>
      </c>
      <c r="W35" s="164">
        <v>0</v>
      </c>
    </row>
    <row r="36" spans="1:23" hidden="1">
      <c r="A36" s="26">
        <v>44231</v>
      </c>
      <c r="B36">
        <v>45303</v>
      </c>
      <c r="C36">
        <v>44948</v>
      </c>
      <c r="D36">
        <v>16547</v>
      </c>
      <c r="E36">
        <v>21473</v>
      </c>
      <c r="F36">
        <v>18981</v>
      </c>
      <c r="G36">
        <v>12422</v>
      </c>
      <c r="H36">
        <v>13763</v>
      </c>
      <c r="I36">
        <v>0</v>
      </c>
      <c r="J36">
        <v>0</v>
      </c>
      <c r="K36">
        <v>0</v>
      </c>
      <c r="L36">
        <v>45166</v>
      </c>
      <c r="M36">
        <v>0.26120723951636599</v>
      </c>
      <c r="N36">
        <v>0.25916038676868303</v>
      </c>
      <c r="O36">
        <v>9.5406401171606994E-2</v>
      </c>
      <c r="P36">
        <v>0.123808645214112</v>
      </c>
      <c r="Q36">
        <v>0.26041732732923201</v>
      </c>
      <c r="R36" s="164">
        <v>0.109440315503612</v>
      </c>
      <c r="S36" s="164">
        <v>7.1622548821762402E-2</v>
      </c>
      <c r="T36" s="164">
        <v>7.9354463003857303E-2</v>
      </c>
      <c r="U36" s="164">
        <v>0</v>
      </c>
      <c r="V36" s="164">
        <v>0</v>
      </c>
      <c r="W36" s="164">
        <v>0</v>
      </c>
    </row>
    <row r="37" spans="1:23" hidden="1">
      <c r="A37" s="26">
        <v>44232</v>
      </c>
      <c r="B37">
        <v>51394</v>
      </c>
      <c r="C37">
        <v>45757</v>
      </c>
      <c r="D37">
        <v>17955</v>
      </c>
      <c r="E37">
        <v>23200</v>
      </c>
      <c r="F37">
        <v>20719</v>
      </c>
      <c r="G37">
        <v>13978</v>
      </c>
      <c r="H37">
        <v>15655</v>
      </c>
      <c r="I37">
        <v>0</v>
      </c>
      <c r="J37">
        <v>0</v>
      </c>
      <c r="K37">
        <v>0</v>
      </c>
      <c r="L37">
        <v>50352</v>
      </c>
      <c r="M37">
        <v>0.27241887436525403</v>
      </c>
      <c r="N37">
        <v>0.24253940993755899</v>
      </c>
      <c r="O37">
        <v>9.51722163915657E-2</v>
      </c>
      <c r="P37">
        <v>0.122973846855156</v>
      </c>
      <c r="Q37">
        <v>0.26689565245046598</v>
      </c>
      <c r="R37" s="164">
        <v>0.10982306607724</v>
      </c>
      <c r="S37" s="164">
        <v>7.4091742730231405E-2</v>
      </c>
      <c r="T37" s="164">
        <v>8.2980843642994198E-2</v>
      </c>
      <c r="U37" s="164">
        <v>0</v>
      </c>
      <c r="V37" s="164">
        <v>0</v>
      </c>
      <c r="W37" s="164">
        <v>0</v>
      </c>
    </row>
    <row r="38" spans="1:23" hidden="1">
      <c r="A38" s="26">
        <v>44233</v>
      </c>
      <c r="B38">
        <v>63414</v>
      </c>
      <c r="C38">
        <v>51263</v>
      </c>
      <c r="D38">
        <v>20778</v>
      </c>
      <c r="E38">
        <v>27411</v>
      </c>
      <c r="F38">
        <v>25505</v>
      </c>
      <c r="G38">
        <v>16999</v>
      </c>
      <c r="H38">
        <v>20841</v>
      </c>
      <c r="I38">
        <v>0</v>
      </c>
      <c r="J38">
        <v>0</v>
      </c>
      <c r="K38">
        <v>0</v>
      </c>
      <c r="L38">
        <v>63345</v>
      </c>
      <c r="M38">
        <v>0.28033119521154998</v>
      </c>
      <c r="N38">
        <v>0.226615858645247</v>
      </c>
      <c r="O38">
        <v>9.1852297191560101E-2</v>
      </c>
      <c r="P38">
        <v>0.12117447869467</v>
      </c>
      <c r="Q38">
        <v>0.28002617025697202</v>
      </c>
      <c r="R38" s="164">
        <v>0.11274871690589799</v>
      </c>
      <c r="S38" s="164">
        <v>7.5146655114030694E-2</v>
      </c>
      <c r="T38" s="164">
        <v>9.2130798237044204E-2</v>
      </c>
      <c r="U38" s="164">
        <v>0</v>
      </c>
      <c r="V38" s="164">
        <v>0</v>
      </c>
      <c r="W38" s="164">
        <v>0</v>
      </c>
    </row>
    <row r="39" spans="1:23" hidden="1">
      <c r="A39" s="26">
        <v>44234</v>
      </c>
      <c r="B39">
        <v>60353</v>
      </c>
      <c r="C39">
        <v>52157</v>
      </c>
      <c r="D39">
        <v>20617</v>
      </c>
      <c r="E39">
        <v>27399</v>
      </c>
      <c r="F39">
        <v>24721</v>
      </c>
      <c r="G39">
        <v>16362</v>
      </c>
      <c r="H39">
        <v>20673</v>
      </c>
      <c r="I39">
        <v>5</v>
      </c>
      <c r="J39">
        <v>0</v>
      </c>
      <c r="K39">
        <v>0</v>
      </c>
      <c r="L39">
        <v>61761</v>
      </c>
      <c r="M39">
        <v>0.27150935502301099</v>
      </c>
      <c r="N39">
        <v>0.23463810299297799</v>
      </c>
      <c r="O39">
        <v>9.2749463531380597E-2</v>
      </c>
      <c r="P39">
        <v>0.123259569835393</v>
      </c>
      <c r="Q39">
        <v>0.277843508617238</v>
      </c>
      <c r="R39" s="164">
        <v>0.11121208167819099</v>
      </c>
      <c r="S39" s="164">
        <v>7.3607543401098596E-2</v>
      </c>
      <c r="T39" s="164">
        <v>9.3001390094787403E-2</v>
      </c>
      <c r="U39" s="164">
        <v>2.24934431613185E-5</v>
      </c>
      <c r="V39" s="164">
        <v>0</v>
      </c>
      <c r="W39" s="164">
        <v>0</v>
      </c>
    </row>
    <row r="40" spans="1:23" hidden="1">
      <c r="A40" s="26">
        <v>44235</v>
      </c>
      <c r="B40">
        <v>50096</v>
      </c>
      <c r="C40">
        <v>45258</v>
      </c>
      <c r="D40">
        <v>17170</v>
      </c>
      <c r="E40">
        <v>22635</v>
      </c>
      <c r="F40">
        <v>19580</v>
      </c>
      <c r="G40">
        <v>12403</v>
      </c>
      <c r="H40">
        <v>14681</v>
      </c>
      <c r="I40">
        <v>8</v>
      </c>
      <c r="J40">
        <v>0</v>
      </c>
      <c r="K40">
        <v>0</v>
      </c>
      <c r="L40">
        <v>46672</v>
      </c>
      <c r="M40">
        <v>0.275508576645346</v>
      </c>
      <c r="N40">
        <v>0.24890145244760201</v>
      </c>
      <c r="O40">
        <v>9.4428342801832502E-2</v>
      </c>
      <c r="P40">
        <v>0.124483723897465</v>
      </c>
      <c r="Q40">
        <v>0.25667790420775299</v>
      </c>
      <c r="R40" s="164">
        <v>0.107682408390208</v>
      </c>
      <c r="S40" s="164">
        <v>6.8211691075779193E-2</v>
      </c>
      <c r="T40" s="164">
        <v>8.0739807843547007E-2</v>
      </c>
      <c r="U40" s="164">
        <v>4.3996898218675603E-5</v>
      </c>
      <c r="V40" s="164">
        <v>0</v>
      </c>
      <c r="W40" s="164">
        <v>0</v>
      </c>
    </row>
    <row r="41" spans="1:23" hidden="1">
      <c r="A41" s="26">
        <v>44236</v>
      </c>
      <c r="B41">
        <v>52931</v>
      </c>
      <c r="C41">
        <v>45865</v>
      </c>
      <c r="D41">
        <v>17305</v>
      </c>
      <c r="E41">
        <v>22446</v>
      </c>
      <c r="F41">
        <v>19981</v>
      </c>
      <c r="G41">
        <v>12572</v>
      </c>
      <c r="H41">
        <v>14909</v>
      </c>
      <c r="I41">
        <v>11</v>
      </c>
      <c r="J41">
        <v>0</v>
      </c>
      <c r="K41">
        <v>0</v>
      </c>
      <c r="L41">
        <v>47473</v>
      </c>
      <c r="M41">
        <v>0.28454467261584798</v>
      </c>
      <c r="N41">
        <v>0.24655950973013699</v>
      </c>
      <c r="O41">
        <v>9.3027631437479802E-2</v>
      </c>
      <c r="P41">
        <v>0.120664444683367</v>
      </c>
      <c r="Q41">
        <v>0.25520374153316799</v>
      </c>
      <c r="R41" s="164">
        <v>0.107413181378346</v>
      </c>
      <c r="S41" s="164">
        <v>6.7584130738630302E-2</v>
      </c>
      <c r="T41" s="164">
        <v>8.0147295989678499E-2</v>
      </c>
      <c r="U41" s="164">
        <v>5.9133426513278198E-5</v>
      </c>
      <c r="V41" s="164">
        <v>0</v>
      </c>
      <c r="W41" s="164">
        <v>0</v>
      </c>
    </row>
    <row r="42" spans="1:23" hidden="1">
      <c r="A42" s="26">
        <v>44237</v>
      </c>
      <c r="B42">
        <v>55691</v>
      </c>
      <c r="C42">
        <v>46899</v>
      </c>
      <c r="D42">
        <v>17744</v>
      </c>
      <c r="E42">
        <v>22786</v>
      </c>
      <c r="F42">
        <v>20760</v>
      </c>
      <c r="G42">
        <v>12780</v>
      </c>
      <c r="H42">
        <v>15814</v>
      </c>
      <c r="I42">
        <v>22</v>
      </c>
      <c r="J42">
        <v>0</v>
      </c>
      <c r="K42">
        <v>0</v>
      </c>
      <c r="L42">
        <v>49376</v>
      </c>
      <c r="M42">
        <v>0.28930990773834298</v>
      </c>
      <c r="N42">
        <v>0.243636231402211</v>
      </c>
      <c r="O42">
        <v>9.2178538774831703E-2</v>
      </c>
      <c r="P42">
        <v>0.118371290832017</v>
      </c>
      <c r="Q42">
        <v>0.25650403125259702</v>
      </c>
      <c r="R42" s="164">
        <v>0.107846396808245</v>
      </c>
      <c r="S42" s="164">
        <v>6.6390989942648193E-2</v>
      </c>
      <c r="T42" s="164">
        <v>8.2152356412600797E-2</v>
      </c>
      <c r="U42" s="164">
        <v>1.1428808910315E-4</v>
      </c>
      <c r="V42" s="164">
        <v>0</v>
      </c>
      <c r="W42" s="164">
        <v>0</v>
      </c>
    </row>
    <row r="43" spans="1:23" hidden="1">
      <c r="A43" s="26">
        <v>44238</v>
      </c>
      <c r="B43">
        <v>53335</v>
      </c>
      <c r="C43">
        <v>48499</v>
      </c>
      <c r="D43">
        <v>17909</v>
      </c>
      <c r="E43">
        <v>23052</v>
      </c>
      <c r="F43">
        <v>21014</v>
      </c>
      <c r="G43">
        <v>12890</v>
      </c>
      <c r="H43">
        <v>15365</v>
      </c>
      <c r="I43">
        <v>33</v>
      </c>
      <c r="J43">
        <v>0</v>
      </c>
      <c r="K43">
        <v>0</v>
      </c>
      <c r="L43">
        <v>49302</v>
      </c>
      <c r="M43">
        <v>0.27764618916484901</v>
      </c>
      <c r="N43">
        <v>0.25247140767424803</v>
      </c>
      <c r="O43">
        <v>9.3228941628448095E-2</v>
      </c>
      <c r="P43">
        <v>0.120001874053213</v>
      </c>
      <c r="Q43">
        <v>0.25665158747924199</v>
      </c>
      <c r="R43" s="164">
        <v>0.109392650587984</v>
      </c>
      <c r="S43" s="164">
        <v>6.7101516421391297E-2</v>
      </c>
      <c r="T43" s="164">
        <v>7.9985632258702602E-2</v>
      </c>
      <c r="U43" s="164">
        <v>1.71788211164151E-4</v>
      </c>
      <c r="V43" s="164">
        <v>0</v>
      </c>
      <c r="W43" s="164">
        <v>0</v>
      </c>
    </row>
    <row r="44" spans="1:23" hidden="1">
      <c r="A44" s="26">
        <v>44239</v>
      </c>
      <c r="B44">
        <v>56148</v>
      </c>
      <c r="C44">
        <v>51004</v>
      </c>
      <c r="D44">
        <v>18849</v>
      </c>
      <c r="E44">
        <v>25104</v>
      </c>
      <c r="F44">
        <v>23022</v>
      </c>
      <c r="G44">
        <v>14492</v>
      </c>
      <c r="H44">
        <v>17455</v>
      </c>
      <c r="I44">
        <v>53</v>
      </c>
      <c r="J44">
        <v>0</v>
      </c>
      <c r="K44">
        <v>0</v>
      </c>
      <c r="L44">
        <v>55022</v>
      </c>
      <c r="M44">
        <v>0.27239517384913198</v>
      </c>
      <c r="N44">
        <v>0.24743968524259299</v>
      </c>
      <c r="O44">
        <v>9.1443624561556705E-2</v>
      </c>
      <c r="P44">
        <v>0.12178899416379201</v>
      </c>
      <c r="Q44">
        <v>0.26693252218292601</v>
      </c>
      <c r="R44" s="164">
        <v>0.11168842509714901</v>
      </c>
      <c r="S44" s="164">
        <v>7.0306170467721404E-2</v>
      </c>
      <c r="T44" s="164">
        <v>8.4680803582257602E-2</v>
      </c>
      <c r="U44" s="164">
        <v>2.5712303579831901E-4</v>
      </c>
      <c r="V44" s="164">
        <v>0</v>
      </c>
      <c r="W44" s="164">
        <v>0</v>
      </c>
    </row>
    <row r="45" spans="1:23" hidden="1">
      <c r="A45" s="26">
        <v>44240</v>
      </c>
      <c r="B45">
        <v>68633</v>
      </c>
      <c r="C45">
        <v>54715</v>
      </c>
      <c r="D45">
        <v>21144</v>
      </c>
      <c r="E45">
        <v>29224</v>
      </c>
      <c r="F45">
        <v>27287</v>
      </c>
      <c r="G45">
        <v>17282</v>
      </c>
      <c r="H45">
        <v>23151</v>
      </c>
      <c r="I45">
        <v>91</v>
      </c>
      <c r="J45">
        <v>0</v>
      </c>
      <c r="K45">
        <v>0</v>
      </c>
      <c r="L45">
        <v>67811</v>
      </c>
      <c r="M45">
        <v>0.28416284721790902</v>
      </c>
      <c r="N45">
        <v>0.22653781978826401</v>
      </c>
      <c r="O45">
        <v>8.7543007614055604E-2</v>
      </c>
      <c r="P45">
        <v>0.120996824371602</v>
      </c>
      <c r="Q45">
        <v>0.28075950100816899</v>
      </c>
      <c r="R45" s="164">
        <v>0.112977017062275</v>
      </c>
      <c r="S45" s="164">
        <v>7.15530768816737E-2</v>
      </c>
      <c r="T45" s="164">
        <v>9.5852637593312598E-2</v>
      </c>
      <c r="U45" s="164">
        <v>3.7676947090801402E-4</v>
      </c>
      <c r="V45" s="164">
        <v>0</v>
      </c>
      <c r="W45" s="164">
        <v>0</v>
      </c>
    </row>
    <row r="46" spans="1:23" hidden="1">
      <c r="A46" s="26">
        <v>44241</v>
      </c>
      <c r="B46">
        <v>74324</v>
      </c>
      <c r="C46">
        <v>56400</v>
      </c>
      <c r="D46">
        <v>20757</v>
      </c>
      <c r="E46">
        <v>29553</v>
      </c>
      <c r="F46">
        <v>26423</v>
      </c>
      <c r="G46">
        <v>16281</v>
      </c>
      <c r="H46">
        <v>22931</v>
      </c>
      <c r="I46">
        <v>92</v>
      </c>
      <c r="J46">
        <v>0</v>
      </c>
      <c r="K46">
        <v>0</v>
      </c>
      <c r="L46">
        <v>65727</v>
      </c>
      <c r="M46">
        <v>0.301198325505246</v>
      </c>
      <c r="N46">
        <v>0.22856123941789799</v>
      </c>
      <c r="O46">
        <v>8.4117830613427605E-2</v>
      </c>
      <c r="P46">
        <v>0.119763657952432</v>
      </c>
      <c r="Q46">
        <v>0.26635894651099601</v>
      </c>
      <c r="R46" s="164">
        <v>0.10707931966558699</v>
      </c>
      <c r="S46" s="164">
        <v>6.5978821612815597E-2</v>
      </c>
      <c r="T46" s="164">
        <v>9.2927974842053604E-2</v>
      </c>
      <c r="U46" s="164">
        <v>3.7283039053983403E-4</v>
      </c>
      <c r="V46" s="164">
        <v>0</v>
      </c>
      <c r="W46" s="164">
        <v>0</v>
      </c>
    </row>
    <row r="47" spans="1:23" hidden="1">
      <c r="A47" s="26">
        <v>44242</v>
      </c>
      <c r="B47">
        <v>52225</v>
      </c>
      <c r="C47">
        <v>51595</v>
      </c>
      <c r="D47">
        <v>17623</v>
      </c>
      <c r="E47">
        <v>25059</v>
      </c>
      <c r="F47">
        <v>21398</v>
      </c>
      <c r="G47">
        <v>12935</v>
      </c>
      <c r="H47">
        <v>16963</v>
      </c>
      <c r="I47">
        <v>75</v>
      </c>
      <c r="J47">
        <v>0</v>
      </c>
      <c r="K47">
        <v>0</v>
      </c>
      <c r="L47">
        <v>51371</v>
      </c>
      <c r="M47">
        <v>0.26393191592587201</v>
      </c>
      <c r="N47">
        <v>0.26074805557099801</v>
      </c>
      <c r="O47">
        <v>8.9062176244358804E-2</v>
      </c>
      <c r="P47">
        <v>0.12664183592506301</v>
      </c>
      <c r="Q47">
        <v>0.25961601633370901</v>
      </c>
      <c r="R47" s="164">
        <v>0.108140069640628</v>
      </c>
      <c r="S47" s="164">
        <v>6.5370212206819503E-2</v>
      </c>
      <c r="T47" s="164">
        <v>8.5726703491633499E-2</v>
      </c>
      <c r="U47" s="164">
        <v>3.7903099462786697E-4</v>
      </c>
      <c r="V47" s="164">
        <v>0</v>
      </c>
      <c r="W47" s="164">
        <v>0</v>
      </c>
    </row>
    <row r="48" spans="1:23" hidden="1">
      <c r="A48" s="26">
        <v>44243</v>
      </c>
      <c r="B48">
        <v>48801</v>
      </c>
      <c r="C48">
        <v>49595</v>
      </c>
      <c r="D48">
        <v>17713</v>
      </c>
      <c r="E48">
        <v>24302</v>
      </c>
      <c r="F48">
        <v>21694</v>
      </c>
      <c r="G48">
        <v>12771</v>
      </c>
      <c r="H48">
        <v>17038</v>
      </c>
      <c r="I48">
        <v>85</v>
      </c>
      <c r="J48">
        <v>0</v>
      </c>
      <c r="K48">
        <v>0</v>
      </c>
      <c r="L48">
        <v>51588</v>
      </c>
      <c r="M48">
        <v>0.25417319881874401</v>
      </c>
      <c r="N48">
        <v>0.25830863702415102</v>
      </c>
      <c r="O48">
        <v>9.2255688831712604E-2</v>
      </c>
      <c r="P48">
        <v>0.126573575904041</v>
      </c>
      <c r="Q48">
        <v>0.26868889942135099</v>
      </c>
      <c r="R48" s="164">
        <v>0.11299017182381201</v>
      </c>
      <c r="S48" s="164">
        <v>6.6515971437351204E-2</v>
      </c>
      <c r="T48" s="164">
        <v>8.8740045521070399E-2</v>
      </c>
      <c r="U48" s="164">
        <v>4.4271063911791199E-4</v>
      </c>
      <c r="V48" s="164">
        <v>0</v>
      </c>
      <c r="W48" s="164">
        <v>0</v>
      </c>
    </row>
    <row r="49" spans="1:23" hidden="1">
      <c r="A49" s="26">
        <v>44244</v>
      </c>
      <c r="B49">
        <v>46642</v>
      </c>
      <c r="C49">
        <v>48463</v>
      </c>
      <c r="D49">
        <v>17356</v>
      </c>
      <c r="E49">
        <v>24003</v>
      </c>
      <c r="F49">
        <v>21831</v>
      </c>
      <c r="G49">
        <v>12517</v>
      </c>
      <c r="H49">
        <v>17221</v>
      </c>
      <c r="I49">
        <v>95</v>
      </c>
      <c r="J49">
        <v>0</v>
      </c>
      <c r="K49">
        <v>0</v>
      </c>
      <c r="L49">
        <v>51664</v>
      </c>
      <c r="M49">
        <v>0.24792694335771401</v>
      </c>
      <c r="N49">
        <v>0.25760652321823402</v>
      </c>
      <c r="O49">
        <v>9.2256336111583598E-2</v>
      </c>
      <c r="P49">
        <v>0.12758866303793201</v>
      </c>
      <c r="Q49">
        <v>0.27462153427453601</v>
      </c>
      <c r="R49" s="164">
        <v>0.116043332199354</v>
      </c>
      <c r="S49" s="164">
        <v>6.65344871576799E-2</v>
      </c>
      <c r="T49" s="164">
        <v>9.1538739581561501E-2</v>
      </c>
      <c r="U49" s="164">
        <v>5.0497533594148704E-4</v>
      </c>
      <c r="V49" s="164">
        <v>0</v>
      </c>
      <c r="W49" s="164">
        <v>0</v>
      </c>
    </row>
    <row r="50" spans="1:23" hidden="1">
      <c r="A50" s="26">
        <v>44245</v>
      </c>
      <c r="B50">
        <v>46517</v>
      </c>
      <c r="C50">
        <v>46328</v>
      </c>
      <c r="D50">
        <v>17730</v>
      </c>
      <c r="E50">
        <v>24196</v>
      </c>
      <c r="F50">
        <v>21875</v>
      </c>
      <c r="G50">
        <v>12834</v>
      </c>
      <c r="H50">
        <v>16982</v>
      </c>
      <c r="I50">
        <v>109</v>
      </c>
      <c r="J50">
        <v>0</v>
      </c>
      <c r="K50">
        <v>0</v>
      </c>
      <c r="L50">
        <v>51800</v>
      </c>
      <c r="M50">
        <v>0.24932599385756599</v>
      </c>
      <c r="N50">
        <v>0.24831297468524</v>
      </c>
      <c r="O50">
        <v>9.5030846165802804E-2</v>
      </c>
      <c r="P50">
        <v>0.129687893616907</v>
      </c>
      <c r="Q50">
        <v>0.27764229167448301</v>
      </c>
      <c r="R50" s="164">
        <v>0.11724758938956201</v>
      </c>
      <c r="S50" s="164">
        <v>6.8788825701743606E-2</v>
      </c>
      <c r="T50" s="164">
        <v>9.10216485949049E-2</v>
      </c>
      <c r="U50" s="164">
        <v>5.84227988272561E-4</v>
      </c>
      <c r="V50" s="164">
        <v>0</v>
      </c>
      <c r="W50" s="164">
        <v>0</v>
      </c>
    </row>
    <row r="51" spans="1:23" hidden="1">
      <c r="A51" s="26">
        <v>44246</v>
      </c>
      <c r="B51">
        <v>51453</v>
      </c>
      <c r="C51">
        <v>47673</v>
      </c>
      <c r="D51">
        <v>19041</v>
      </c>
      <c r="E51">
        <v>25309</v>
      </c>
      <c r="F51">
        <v>23199</v>
      </c>
      <c r="G51">
        <v>13596</v>
      </c>
      <c r="H51">
        <v>18619</v>
      </c>
      <c r="I51">
        <v>161</v>
      </c>
      <c r="J51">
        <v>0</v>
      </c>
      <c r="K51">
        <v>0</v>
      </c>
      <c r="L51">
        <v>55575</v>
      </c>
      <c r="M51">
        <v>0.258491542368539</v>
      </c>
      <c r="N51">
        <v>0.239501434305781</v>
      </c>
      <c r="O51">
        <v>9.5658901487558498E-2</v>
      </c>
      <c r="P51">
        <v>0.12714831877257601</v>
      </c>
      <c r="Q51">
        <v>0.27919980306554598</v>
      </c>
      <c r="R51" s="164">
        <v>0.11654802035659199</v>
      </c>
      <c r="S51" s="164">
        <v>6.8304102968585897E-2</v>
      </c>
      <c r="T51" s="164">
        <v>9.35388418043617E-2</v>
      </c>
      <c r="U51" s="164">
        <v>8.0883793600634998E-4</v>
      </c>
      <c r="V51" s="164">
        <v>0</v>
      </c>
      <c r="W51" s="164">
        <v>0</v>
      </c>
    </row>
    <row r="52" spans="1:23" hidden="1">
      <c r="A52" s="26">
        <v>44247</v>
      </c>
      <c r="B52">
        <v>60449</v>
      </c>
      <c r="C52">
        <v>51238</v>
      </c>
      <c r="D52">
        <v>21422</v>
      </c>
      <c r="E52">
        <v>28876</v>
      </c>
      <c r="F52">
        <v>27177</v>
      </c>
      <c r="G52">
        <v>15697</v>
      </c>
      <c r="H52">
        <v>23467</v>
      </c>
      <c r="I52">
        <v>224</v>
      </c>
      <c r="J52">
        <v>0</v>
      </c>
      <c r="K52">
        <v>0</v>
      </c>
      <c r="L52">
        <v>66565</v>
      </c>
      <c r="M52">
        <v>0.26448917085976797</v>
      </c>
      <c r="N52">
        <v>0.224187267556333</v>
      </c>
      <c r="O52">
        <v>9.3730037190986604E-2</v>
      </c>
      <c r="P52">
        <v>0.12634434478232301</v>
      </c>
      <c r="Q52">
        <v>0.29124917961058799</v>
      </c>
      <c r="R52" s="164">
        <v>0.118910522861518</v>
      </c>
      <c r="S52" s="164">
        <v>6.8680813826296205E-2</v>
      </c>
      <c r="T52" s="164">
        <v>0.10267775103916001</v>
      </c>
      <c r="U52" s="164">
        <v>9.8009188361408901E-4</v>
      </c>
      <c r="V52" s="164">
        <v>0</v>
      </c>
      <c r="W52" s="164">
        <v>0</v>
      </c>
    </row>
    <row r="53" spans="1:23" hidden="1">
      <c r="A53" s="26">
        <v>44248</v>
      </c>
      <c r="B53">
        <v>58753</v>
      </c>
      <c r="C53">
        <v>51561</v>
      </c>
      <c r="D53">
        <v>21935</v>
      </c>
      <c r="E53">
        <v>29727</v>
      </c>
      <c r="F53">
        <v>27552</v>
      </c>
      <c r="G53">
        <v>15722</v>
      </c>
      <c r="H53">
        <v>24162</v>
      </c>
      <c r="I53">
        <v>223</v>
      </c>
      <c r="J53">
        <v>0</v>
      </c>
      <c r="K53">
        <v>0</v>
      </c>
      <c r="L53">
        <v>67659</v>
      </c>
      <c r="M53">
        <v>0.25585385503080998</v>
      </c>
      <c r="N53">
        <v>0.22453458749755001</v>
      </c>
      <c r="O53">
        <v>9.5521153134321898E-2</v>
      </c>
      <c r="P53">
        <v>0.129453262786596</v>
      </c>
      <c r="Q53">
        <v>0.29463714155072201</v>
      </c>
      <c r="R53" s="164">
        <v>0.11998171010516701</v>
      </c>
      <c r="S53" s="164">
        <v>6.8465172991921994E-2</v>
      </c>
      <c r="T53" s="164">
        <v>0.105219152132732</v>
      </c>
      <c r="U53" s="164">
        <v>9.7110632090056004E-4</v>
      </c>
      <c r="V53" s="164">
        <v>0</v>
      </c>
      <c r="W53" s="164">
        <v>0</v>
      </c>
    </row>
    <row r="54" spans="1:23" hidden="1">
      <c r="A54" s="26">
        <v>44249</v>
      </c>
      <c r="B54">
        <v>48512</v>
      </c>
      <c r="C54">
        <v>44885</v>
      </c>
      <c r="D54">
        <v>19302</v>
      </c>
      <c r="E54">
        <v>25895</v>
      </c>
      <c r="F54">
        <v>23259</v>
      </c>
      <c r="G54">
        <v>13344</v>
      </c>
      <c r="H54">
        <v>19286</v>
      </c>
      <c r="I54">
        <v>157</v>
      </c>
      <c r="J54">
        <v>0</v>
      </c>
      <c r="K54">
        <v>0</v>
      </c>
      <c r="L54">
        <v>56046</v>
      </c>
      <c r="M54">
        <v>0.24923962186600901</v>
      </c>
      <c r="N54">
        <v>0.23060521989313601</v>
      </c>
      <c r="O54">
        <v>9.9167694204685602E-2</v>
      </c>
      <c r="P54">
        <v>0.13304048499794499</v>
      </c>
      <c r="Q54">
        <v>0.28794697903822403</v>
      </c>
      <c r="R54" s="164">
        <v>0.119497533908755</v>
      </c>
      <c r="S54" s="164">
        <v>6.8557336621454995E-2</v>
      </c>
      <c r="T54" s="164">
        <v>9.9085491163173001E-2</v>
      </c>
      <c r="U54" s="164">
        <v>8.0661734484175902E-4</v>
      </c>
      <c r="V54" s="164">
        <v>0</v>
      </c>
      <c r="W54" s="164">
        <v>0</v>
      </c>
    </row>
    <row r="55" spans="1:23" hidden="1">
      <c r="A55" s="26">
        <v>44250</v>
      </c>
      <c r="B55">
        <v>48816</v>
      </c>
      <c r="C55">
        <v>44463</v>
      </c>
      <c r="D55">
        <v>19431</v>
      </c>
      <c r="E55">
        <v>25250</v>
      </c>
      <c r="F55">
        <v>24089</v>
      </c>
      <c r="G55">
        <v>13221</v>
      </c>
      <c r="H55">
        <v>19359</v>
      </c>
      <c r="I55">
        <v>215</v>
      </c>
      <c r="J55">
        <v>0</v>
      </c>
      <c r="K55">
        <v>0</v>
      </c>
      <c r="L55">
        <v>56884</v>
      </c>
      <c r="M55">
        <v>0.250538892652584</v>
      </c>
      <c r="N55">
        <v>0.22819794296976001</v>
      </c>
      <c r="O55">
        <v>9.9725934593828905E-2</v>
      </c>
      <c r="P55">
        <v>0.129590852168915</v>
      </c>
      <c r="Q55">
        <v>0.29194637761491199</v>
      </c>
      <c r="R55" s="164">
        <v>0.123632239124633</v>
      </c>
      <c r="S55" s="164">
        <v>6.7854283426741394E-2</v>
      </c>
      <c r="T55" s="164">
        <v>9.9356408203485902E-2</v>
      </c>
      <c r="U55" s="164">
        <v>1.1034468600521401E-3</v>
      </c>
      <c r="V55" s="164">
        <v>0</v>
      </c>
      <c r="W55" s="164">
        <v>0</v>
      </c>
    </row>
    <row r="56" spans="1:23" hidden="1">
      <c r="A56" s="26">
        <v>44251</v>
      </c>
      <c r="B56">
        <v>44455</v>
      </c>
      <c r="C56">
        <v>42878</v>
      </c>
      <c r="D56">
        <v>17916</v>
      </c>
      <c r="E56">
        <v>23742</v>
      </c>
      <c r="F56">
        <v>22633</v>
      </c>
      <c r="G56">
        <v>11891</v>
      </c>
      <c r="H56">
        <v>17747</v>
      </c>
      <c r="I56">
        <v>264</v>
      </c>
      <c r="J56">
        <v>0</v>
      </c>
      <c r="K56">
        <v>0</v>
      </c>
      <c r="L56">
        <v>52535</v>
      </c>
      <c r="M56">
        <v>0.24489604794905401</v>
      </c>
      <c r="N56">
        <v>0.23620858719963</v>
      </c>
      <c r="O56">
        <v>9.869660544495E-2</v>
      </c>
      <c r="P56">
        <v>0.130791181428556</v>
      </c>
      <c r="Q56">
        <v>0.28940757797781003</v>
      </c>
      <c r="R56" s="164">
        <v>0.124681863755054</v>
      </c>
      <c r="S56" s="164">
        <v>6.5505767768804499E-2</v>
      </c>
      <c r="T56" s="164">
        <v>9.7765609334200101E-2</v>
      </c>
      <c r="U56" s="164">
        <v>1.4543371197514401E-3</v>
      </c>
      <c r="V56" s="164">
        <v>0</v>
      </c>
      <c r="W56" s="164">
        <v>0</v>
      </c>
    </row>
    <row r="57" spans="1:23" hidden="1">
      <c r="A57" s="26">
        <v>44252</v>
      </c>
      <c r="B57">
        <v>46246</v>
      </c>
      <c r="C57">
        <v>43076</v>
      </c>
      <c r="D57">
        <v>17808</v>
      </c>
      <c r="E57">
        <v>24091</v>
      </c>
      <c r="F57">
        <v>23056</v>
      </c>
      <c r="G57">
        <v>12133</v>
      </c>
      <c r="H57">
        <v>17603</v>
      </c>
      <c r="I57">
        <v>324</v>
      </c>
      <c r="J57">
        <v>0</v>
      </c>
      <c r="K57">
        <v>0</v>
      </c>
      <c r="L57">
        <v>53116</v>
      </c>
      <c r="M57">
        <v>0.25087746898343799</v>
      </c>
      <c r="N57">
        <v>0.23368070436211899</v>
      </c>
      <c r="O57">
        <v>9.6605673304871006E-2</v>
      </c>
      <c r="P57">
        <v>0.130689986275137</v>
      </c>
      <c r="Q57">
        <v>0.28814616707443402</v>
      </c>
      <c r="R57" s="164">
        <v>0.125075269750511</v>
      </c>
      <c r="S57" s="164">
        <v>6.5819667239892202E-2</v>
      </c>
      <c r="T57" s="164">
        <v>9.5493579693713193E-2</v>
      </c>
      <c r="U57" s="164">
        <v>1.7576503903177301E-3</v>
      </c>
      <c r="V57" s="164">
        <v>0</v>
      </c>
      <c r="W57" s="164">
        <v>0</v>
      </c>
    </row>
    <row r="58" spans="1:23" hidden="1">
      <c r="A58" s="26">
        <v>44253</v>
      </c>
      <c r="B58">
        <v>50670</v>
      </c>
      <c r="C58">
        <v>44872</v>
      </c>
      <c r="D58">
        <v>19081</v>
      </c>
      <c r="E58">
        <v>26114</v>
      </c>
      <c r="F58">
        <v>24999</v>
      </c>
      <c r="G58">
        <v>13348</v>
      </c>
      <c r="H58">
        <v>19838</v>
      </c>
      <c r="I58">
        <v>407</v>
      </c>
      <c r="J58">
        <v>0</v>
      </c>
      <c r="K58">
        <v>0</v>
      </c>
      <c r="L58">
        <v>58592</v>
      </c>
      <c r="M58">
        <v>0.254202850563641</v>
      </c>
      <c r="N58">
        <v>0.22511526170301399</v>
      </c>
      <c r="O58">
        <v>9.5726161271064397E-2</v>
      </c>
      <c r="P58">
        <v>0.13100953699662399</v>
      </c>
      <c r="Q58">
        <v>0.29394618946565698</v>
      </c>
      <c r="R58" s="164">
        <v>0.12541576990804101</v>
      </c>
      <c r="S58" s="164">
        <v>6.6964666455959804E-2</v>
      </c>
      <c r="T58" s="164">
        <v>9.9523902693536795E-2</v>
      </c>
      <c r="U58" s="164">
        <v>2.0418504081192398E-3</v>
      </c>
      <c r="V58" s="164">
        <v>0</v>
      </c>
      <c r="W58" s="164">
        <v>0</v>
      </c>
    </row>
    <row r="59" spans="1:23" hidden="1">
      <c r="A59" s="26">
        <v>44254</v>
      </c>
      <c r="B59">
        <v>63628</v>
      </c>
      <c r="C59">
        <v>49165</v>
      </c>
      <c r="D59">
        <v>21727</v>
      </c>
      <c r="E59">
        <v>31154</v>
      </c>
      <c r="F59">
        <v>30631</v>
      </c>
      <c r="G59">
        <v>16189</v>
      </c>
      <c r="H59">
        <v>26365</v>
      </c>
      <c r="I59">
        <v>581</v>
      </c>
      <c r="J59">
        <v>0</v>
      </c>
      <c r="K59">
        <v>0</v>
      </c>
      <c r="L59">
        <v>73766</v>
      </c>
      <c r="M59">
        <v>0.26573671901102602</v>
      </c>
      <c r="N59">
        <v>0.20533327764784501</v>
      </c>
      <c r="O59">
        <v>9.0740895422652901E-2</v>
      </c>
      <c r="P59">
        <v>0.13011192783160699</v>
      </c>
      <c r="Q59">
        <v>0.30807718008686902</v>
      </c>
      <c r="R59" s="164">
        <v>0.12792766455061799</v>
      </c>
      <c r="S59" s="164">
        <v>6.7611927831607105E-2</v>
      </c>
      <c r="T59" s="164">
        <v>0.110111092549282</v>
      </c>
      <c r="U59" s="164">
        <v>2.4264951553625101E-3</v>
      </c>
      <c r="V59" s="164">
        <v>0</v>
      </c>
      <c r="W59" s="164">
        <v>0</v>
      </c>
    </row>
    <row r="60" spans="1:23" hidden="1">
      <c r="A60" s="26">
        <v>44255</v>
      </c>
      <c r="B60">
        <v>58290</v>
      </c>
      <c r="C60">
        <v>50259</v>
      </c>
      <c r="D60">
        <v>20786</v>
      </c>
      <c r="E60">
        <v>30730</v>
      </c>
      <c r="F60">
        <v>29870</v>
      </c>
      <c r="G60">
        <v>15131</v>
      </c>
      <c r="H60">
        <v>25272</v>
      </c>
      <c r="I60">
        <v>644</v>
      </c>
      <c r="J60">
        <v>0</v>
      </c>
      <c r="K60">
        <v>0</v>
      </c>
      <c r="L60">
        <v>70917</v>
      </c>
      <c r="M60">
        <v>0.25235732654492599</v>
      </c>
      <c r="N60">
        <v>0.21758838351040299</v>
      </c>
      <c r="O60">
        <v>8.99896961668009E-2</v>
      </c>
      <c r="P60">
        <v>0.133040669835745</v>
      </c>
      <c r="Q60">
        <v>0.30702392394212502</v>
      </c>
      <c r="R60" s="164">
        <v>0.12931743599068299</v>
      </c>
      <c r="S60" s="164">
        <v>6.5507268964681203E-2</v>
      </c>
      <c r="T60" s="164">
        <v>0.109411122944645</v>
      </c>
      <c r="U60" s="164">
        <v>2.7880960421158398E-3</v>
      </c>
      <c r="V60" s="164">
        <v>0</v>
      </c>
      <c r="W60" s="164">
        <v>0</v>
      </c>
    </row>
    <row r="61" spans="1:23" hidden="1">
      <c r="A61" s="26">
        <v>44256</v>
      </c>
      <c r="B61">
        <v>45272</v>
      </c>
      <c r="C61">
        <v>42732</v>
      </c>
      <c r="D61">
        <v>16525</v>
      </c>
      <c r="E61">
        <v>25075</v>
      </c>
      <c r="F61">
        <v>23256</v>
      </c>
      <c r="G61">
        <v>11602</v>
      </c>
      <c r="H61">
        <v>18338</v>
      </c>
      <c r="I61">
        <v>482</v>
      </c>
      <c r="J61">
        <v>0</v>
      </c>
      <c r="K61">
        <v>0</v>
      </c>
      <c r="L61">
        <v>53678</v>
      </c>
      <c r="M61">
        <v>0.24700734387446699</v>
      </c>
      <c r="N61">
        <v>0.23314891806069299</v>
      </c>
      <c r="O61">
        <v>9.0161608886851999E-2</v>
      </c>
      <c r="P61">
        <v>0.13681103436234901</v>
      </c>
      <c r="Q61">
        <v>0.292871094815639</v>
      </c>
      <c r="R61" s="164">
        <v>0.126886437293351</v>
      </c>
      <c r="S61" s="164">
        <v>6.3301360744644902E-2</v>
      </c>
      <c r="T61" s="164">
        <v>0.100053469516919</v>
      </c>
      <c r="U61" s="164">
        <v>2.6298272607239099E-3</v>
      </c>
      <c r="V61" s="164">
        <v>0</v>
      </c>
      <c r="W61" s="164">
        <v>0</v>
      </c>
    </row>
    <row r="62" spans="1:23" hidden="1">
      <c r="A62" s="26">
        <v>44257</v>
      </c>
      <c r="B62">
        <v>44086</v>
      </c>
      <c r="C62">
        <v>41453</v>
      </c>
      <c r="D62">
        <v>15955</v>
      </c>
      <c r="E62">
        <v>24201</v>
      </c>
      <c r="F62">
        <v>23238</v>
      </c>
      <c r="G62">
        <v>11343</v>
      </c>
      <c r="H62">
        <v>17912</v>
      </c>
      <c r="I62">
        <v>505</v>
      </c>
      <c r="J62">
        <v>0</v>
      </c>
      <c r="K62">
        <v>0</v>
      </c>
      <c r="L62">
        <v>52998</v>
      </c>
      <c r="M62">
        <v>0.24671363735568799</v>
      </c>
      <c r="N62">
        <v>0.23197886878613</v>
      </c>
      <c r="O62">
        <v>8.9287213265208998E-2</v>
      </c>
      <c r="P62">
        <v>0.13543339694336101</v>
      </c>
      <c r="Q62">
        <v>0.296586883649611</v>
      </c>
      <c r="R62" s="164">
        <v>0.1300442658638</v>
      </c>
      <c r="S62" s="164">
        <v>6.3477584460499295E-2</v>
      </c>
      <c r="T62" s="164">
        <v>0.10023895731785799</v>
      </c>
      <c r="U62" s="164">
        <v>2.8260760074541201E-3</v>
      </c>
      <c r="V62" s="164">
        <v>0</v>
      </c>
      <c r="W62" s="164">
        <v>0</v>
      </c>
    </row>
    <row r="63" spans="1:23" hidden="1">
      <c r="A63" s="26">
        <v>44258</v>
      </c>
      <c r="B63">
        <v>44536</v>
      </c>
      <c r="C63">
        <v>41358</v>
      </c>
      <c r="D63">
        <v>16034</v>
      </c>
      <c r="E63">
        <v>23966</v>
      </c>
      <c r="F63">
        <v>24000</v>
      </c>
      <c r="G63">
        <v>11726</v>
      </c>
      <c r="H63">
        <v>18631</v>
      </c>
      <c r="I63">
        <v>577</v>
      </c>
      <c r="J63">
        <v>0</v>
      </c>
      <c r="K63">
        <v>0</v>
      </c>
      <c r="L63">
        <v>54934</v>
      </c>
      <c r="M63">
        <v>0.24628929148140799</v>
      </c>
      <c r="N63">
        <v>0.22871457960050401</v>
      </c>
      <c r="O63">
        <v>8.8669896255004793E-2</v>
      </c>
      <c r="P63">
        <v>0.132534784436039</v>
      </c>
      <c r="Q63">
        <v>0.30379144822704401</v>
      </c>
      <c r="R63" s="164">
        <v>0.132722808414626</v>
      </c>
      <c r="S63" s="164">
        <v>6.4846152144579394E-2</v>
      </c>
      <c r="T63" s="164">
        <v>0.10303161014887099</v>
      </c>
      <c r="U63" s="164">
        <v>3.1908775189683001E-3</v>
      </c>
      <c r="V63" s="164">
        <v>0</v>
      </c>
      <c r="W63" s="164">
        <v>0</v>
      </c>
    </row>
    <row r="64" spans="1:23" hidden="1">
      <c r="A64" s="26">
        <v>44259</v>
      </c>
      <c r="B64">
        <v>44970</v>
      </c>
      <c r="C64">
        <v>41700</v>
      </c>
      <c r="D64">
        <v>15954</v>
      </c>
      <c r="E64">
        <v>24222</v>
      </c>
      <c r="F64">
        <v>24275</v>
      </c>
      <c r="G64">
        <v>11965</v>
      </c>
      <c r="H64">
        <v>18869</v>
      </c>
      <c r="I64">
        <v>590</v>
      </c>
      <c r="J64">
        <v>0</v>
      </c>
      <c r="K64">
        <v>0</v>
      </c>
      <c r="L64">
        <v>55699</v>
      </c>
      <c r="M64">
        <v>0.24635021501547599</v>
      </c>
      <c r="N64">
        <v>0.228436823796872</v>
      </c>
      <c r="O64">
        <v>8.7397627982141401E-2</v>
      </c>
      <c r="P64">
        <v>0.132690569448629</v>
      </c>
      <c r="Q64">
        <v>0.30512476375688202</v>
      </c>
      <c r="R64" s="164">
        <v>0.132980908817004</v>
      </c>
      <c r="S64" s="164">
        <v>6.5545481935961006E-2</v>
      </c>
      <c r="T64" s="164">
        <v>0.103366293242762</v>
      </c>
      <c r="U64" s="164">
        <v>3.2320797611547799E-3</v>
      </c>
      <c r="V64" s="164">
        <v>0</v>
      </c>
      <c r="W64" s="164">
        <v>0</v>
      </c>
    </row>
    <row r="65" spans="1:23" hidden="1">
      <c r="A65" s="26">
        <v>44260</v>
      </c>
      <c r="B65">
        <v>50530</v>
      </c>
      <c r="C65">
        <v>43872</v>
      </c>
      <c r="D65">
        <v>17605</v>
      </c>
      <c r="E65">
        <v>26215</v>
      </c>
      <c r="F65">
        <v>27179</v>
      </c>
      <c r="G65">
        <v>13493</v>
      </c>
      <c r="H65">
        <v>21076</v>
      </c>
      <c r="I65">
        <v>758</v>
      </c>
      <c r="J65">
        <v>0</v>
      </c>
      <c r="K65">
        <v>0</v>
      </c>
      <c r="L65">
        <v>62506</v>
      </c>
      <c r="M65">
        <v>0.25173368937069102</v>
      </c>
      <c r="N65">
        <v>0.21856442549121199</v>
      </c>
      <c r="O65">
        <v>8.7705751066119303E-2</v>
      </c>
      <c r="P65">
        <v>0.13059961739269099</v>
      </c>
      <c r="Q65">
        <v>0.31139651667928703</v>
      </c>
      <c r="R65" s="164">
        <v>0.13540213622414399</v>
      </c>
      <c r="S65" s="164">
        <v>6.7220318042325894E-2</v>
      </c>
      <c r="T65" s="164">
        <v>0.104997807978957</v>
      </c>
      <c r="U65" s="164">
        <v>3.77625443386075E-3</v>
      </c>
      <c r="V65" s="164">
        <v>0</v>
      </c>
      <c r="W65" s="164">
        <v>0</v>
      </c>
    </row>
    <row r="66" spans="1:23" hidden="1">
      <c r="A66" s="26">
        <v>44261</v>
      </c>
      <c r="B66">
        <v>62567</v>
      </c>
      <c r="C66">
        <v>49015</v>
      </c>
      <c r="D66">
        <v>20584</v>
      </c>
      <c r="E66">
        <v>31936</v>
      </c>
      <c r="F66">
        <v>32823</v>
      </c>
      <c r="G66">
        <v>16479</v>
      </c>
      <c r="H66">
        <v>27691</v>
      </c>
      <c r="I66">
        <v>1110</v>
      </c>
      <c r="J66">
        <v>0</v>
      </c>
      <c r="K66">
        <v>0</v>
      </c>
      <c r="L66">
        <v>78103</v>
      </c>
      <c r="M66">
        <v>0.25832249540678398</v>
      </c>
      <c r="N66">
        <v>0.20236989327222801</v>
      </c>
      <c r="O66">
        <v>8.4985859086311205E-2</v>
      </c>
      <c r="P66">
        <v>0.13185524658863401</v>
      </c>
      <c r="Q66">
        <v>0.32246650564604401</v>
      </c>
      <c r="R66" s="164">
        <v>0.13551743357899301</v>
      </c>
      <c r="S66" s="164">
        <v>6.8037406329349098E-2</v>
      </c>
      <c r="T66" s="164">
        <v>0.114328771082348</v>
      </c>
      <c r="U66" s="164">
        <v>4.5828946553539401E-3</v>
      </c>
      <c r="V66" s="164">
        <v>0</v>
      </c>
      <c r="W66" s="164">
        <v>0</v>
      </c>
    </row>
    <row r="67" spans="1:23" hidden="1">
      <c r="A67" s="26">
        <v>44262</v>
      </c>
      <c r="B67">
        <v>60461</v>
      </c>
      <c r="C67">
        <v>49742</v>
      </c>
      <c r="D67">
        <v>20351</v>
      </c>
      <c r="E67">
        <v>31508</v>
      </c>
      <c r="F67">
        <v>32282</v>
      </c>
      <c r="G67">
        <v>15858</v>
      </c>
      <c r="H67">
        <v>26876</v>
      </c>
      <c r="I67">
        <v>1150</v>
      </c>
      <c r="J67">
        <v>0</v>
      </c>
      <c r="K67">
        <v>0</v>
      </c>
      <c r="L67">
        <v>76166</v>
      </c>
      <c r="M67">
        <v>0.25379468408415501</v>
      </c>
      <c r="N67">
        <v>0.20879997313498</v>
      </c>
      <c r="O67">
        <v>8.5426566146716607E-2</v>
      </c>
      <c r="P67">
        <v>0.13225985190657699</v>
      </c>
      <c r="Q67">
        <v>0.31971892472757202</v>
      </c>
      <c r="R67" s="164">
        <v>0.13550884027066501</v>
      </c>
      <c r="S67" s="164">
        <v>6.6566482529341595E-2</v>
      </c>
      <c r="T67" s="164">
        <v>0.112816293634669</v>
      </c>
      <c r="U67" s="164">
        <v>4.8273082928958801E-3</v>
      </c>
      <c r="V67" s="164">
        <v>0</v>
      </c>
      <c r="W67" s="164">
        <v>0</v>
      </c>
    </row>
    <row r="68" spans="1:23" hidden="1">
      <c r="A68" s="26">
        <v>44263</v>
      </c>
      <c r="B68">
        <v>55941</v>
      </c>
      <c r="C68">
        <v>44067</v>
      </c>
      <c r="D68">
        <v>17743</v>
      </c>
      <c r="E68">
        <v>27417</v>
      </c>
      <c r="F68">
        <v>27269</v>
      </c>
      <c r="G68">
        <v>13935</v>
      </c>
      <c r="H68">
        <v>22765</v>
      </c>
      <c r="I68">
        <v>854</v>
      </c>
      <c r="J68">
        <v>0</v>
      </c>
      <c r="K68">
        <v>0</v>
      </c>
      <c r="L68">
        <v>64823</v>
      </c>
      <c r="M68">
        <v>0.26639713130562698</v>
      </c>
      <c r="N68">
        <v>0.20985185079360499</v>
      </c>
      <c r="O68">
        <v>8.4494097366077603E-2</v>
      </c>
      <c r="P68">
        <v>0.130562738403074</v>
      </c>
      <c r="Q68">
        <v>0.30869418213161498</v>
      </c>
      <c r="R68" s="164">
        <v>0.12985794629293601</v>
      </c>
      <c r="S68" s="164">
        <v>6.6359986856579595E-2</v>
      </c>
      <c r="T68" s="164">
        <v>0.10840940802224899</v>
      </c>
      <c r="U68" s="164">
        <v>4.0668409598506603E-3</v>
      </c>
      <c r="V68" s="164">
        <v>0</v>
      </c>
      <c r="W68" s="164">
        <v>0</v>
      </c>
    </row>
    <row r="69" spans="1:23" hidden="1">
      <c r="A69" s="26">
        <v>44264</v>
      </c>
      <c r="B69">
        <v>43599</v>
      </c>
      <c r="C69">
        <v>42888</v>
      </c>
      <c r="D69">
        <v>15725</v>
      </c>
      <c r="E69">
        <v>23913</v>
      </c>
      <c r="F69">
        <v>24680</v>
      </c>
      <c r="G69">
        <v>11810</v>
      </c>
      <c r="H69">
        <v>19371</v>
      </c>
      <c r="I69">
        <v>818</v>
      </c>
      <c r="J69">
        <v>0</v>
      </c>
      <c r="K69">
        <v>0</v>
      </c>
      <c r="L69">
        <v>56679</v>
      </c>
      <c r="M69">
        <v>0.23850134570359499</v>
      </c>
      <c r="N69">
        <v>0.23461193409334599</v>
      </c>
      <c r="O69">
        <v>8.6021093630336304E-2</v>
      </c>
      <c r="P69">
        <v>0.13081223605610401</v>
      </c>
      <c r="Q69">
        <v>0.31005339051661901</v>
      </c>
      <c r="R69" s="164">
        <v>0.13500798669613401</v>
      </c>
      <c r="S69" s="164">
        <v>6.4604713244786796E-2</v>
      </c>
      <c r="T69" s="164">
        <v>0.105965952604976</v>
      </c>
      <c r="U69" s="164">
        <v>4.4747379707227404E-3</v>
      </c>
      <c r="V69" s="164">
        <v>0</v>
      </c>
      <c r="W69" s="164">
        <v>0</v>
      </c>
    </row>
    <row r="70" spans="1:23" hidden="1">
      <c r="A70" s="26">
        <v>44265</v>
      </c>
      <c r="B70">
        <v>43344</v>
      </c>
      <c r="C70">
        <v>41915</v>
      </c>
      <c r="D70">
        <v>15747</v>
      </c>
      <c r="E70">
        <v>24071</v>
      </c>
      <c r="F70">
        <v>25379</v>
      </c>
      <c r="G70">
        <v>12094</v>
      </c>
      <c r="H70">
        <v>19703</v>
      </c>
      <c r="I70">
        <v>962</v>
      </c>
      <c r="J70">
        <v>0</v>
      </c>
      <c r="K70">
        <v>0</v>
      </c>
      <c r="L70">
        <v>58138</v>
      </c>
      <c r="M70">
        <v>0.236574516278689</v>
      </c>
      <c r="N70">
        <v>0.22877493654995501</v>
      </c>
      <c r="O70">
        <v>8.5948202930982695E-2</v>
      </c>
      <c r="P70">
        <v>0.131381164205988</v>
      </c>
      <c r="Q70">
        <v>0.31732118003438597</v>
      </c>
      <c r="R70" s="164">
        <v>0.13852031765958001</v>
      </c>
      <c r="S70" s="164">
        <v>6.6009879103785196E-2</v>
      </c>
      <c r="T70" s="164">
        <v>0.107540321480228</v>
      </c>
      <c r="U70" s="164">
        <v>5.2506617907922401E-3</v>
      </c>
      <c r="V70" s="164">
        <v>0</v>
      </c>
      <c r="W70" s="164">
        <v>0</v>
      </c>
    </row>
    <row r="71" spans="1:23" hidden="1">
      <c r="A71" s="26">
        <v>44266</v>
      </c>
      <c r="B71">
        <v>44453</v>
      </c>
      <c r="C71">
        <v>41758</v>
      </c>
      <c r="D71">
        <v>15827</v>
      </c>
      <c r="E71">
        <v>23818</v>
      </c>
      <c r="F71">
        <v>25625</v>
      </c>
      <c r="G71">
        <v>12507</v>
      </c>
      <c r="H71">
        <v>19543</v>
      </c>
      <c r="I71">
        <v>923</v>
      </c>
      <c r="J71">
        <v>0</v>
      </c>
      <c r="K71">
        <v>0</v>
      </c>
      <c r="L71">
        <v>58598</v>
      </c>
      <c r="M71">
        <v>0.24099775553796601</v>
      </c>
      <c r="N71">
        <v>0.226387066694135</v>
      </c>
      <c r="O71">
        <v>8.5804590846498302E-2</v>
      </c>
      <c r="P71">
        <v>0.129127045225368</v>
      </c>
      <c r="Q71">
        <v>0.31768354169603302</v>
      </c>
      <c r="R71" s="164">
        <v>0.138923525648671</v>
      </c>
      <c r="S71" s="164">
        <v>6.7805523328309497E-2</v>
      </c>
      <c r="T71" s="164">
        <v>0.10595053509276001</v>
      </c>
      <c r="U71" s="164">
        <v>5.0039576262916503E-3</v>
      </c>
      <c r="V71" s="164">
        <v>0</v>
      </c>
      <c r="W71" s="164">
        <v>0</v>
      </c>
    </row>
    <row r="72" spans="1:23" hidden="1">
      <c r="A72" s="26">
        <v>44267</v>
      </c>
      <c r="B72">
        <v>47994</v>
      </c>
      <c r="C72">
        <v>43873</v>
      </c>
      <c r="D72">
        <v>16995</v>
      </c>
      <c r="E72">
        <v>25508</v>
      </c>
      <c r="F72">
        <v>27499</v>
      </c>
      <c r="G72">
        <v>13804</v>
      </c>
      <c r="H72">
        <v>21905</v>
      </c>
      <c r="I72">
        <v>1129</v>
      </c>
      <c r="J72">
        <v>0</v>
      </c>
      <c r="K72">
        <v>0</v>
      </c>
      <c r="L72">
        <v>64337</v>
      </c>
      <c r="M72">
        <v>0.24153150115496699</v>
      </c>
      <c r="N72">
        <v>0.22079242301479099</v>
      </c>
      <c r="O72">
        <v>8.5527938119945399E-2</v>
      </c>
      <c r="P72">
        <v>0.12836991147770299</v>
      </c>
      <c r="Q72">
        <v>0.323778226232594</v>
      </c>
      <c r="R72" s="164">
        <v>0.13838968934159299</v>
      </c>
      <c r="S72" s="164">
        <v>6.9469117846880105E-2</v>
      </c>
      <c r="T72" s="164">
        <v>0.110237686644154</v>
      </c>
      <c r="U72" s="164">
        <v>5.6817323999657802E-3</v>
      </c>
      <c r="V72" s="164">
        <v>0</v>
      </c>
      <c r="W72" s="164">
        <v>0</v>
      </c>
    </row>
    <row r="73" spans="1:23" hidden="1">
      <c r="A73" s="26">
        <v>44268</v>
      </c>
      <c r="B73">
        <v>61810</v>
      </c>
      <c r="C73">
        <v>48600</v>
      </c>
      <c r="D73">
        <v>19936</v>
      </c>
      <c r="E73">
        <v>30971</v>
      </c>
      <c r="F73">
        <v>33972</v>
      </c>
      <c r="G73">
        <v>17429</v>
      </c>
      <c r="H73">
        <v>28672</v>
      </c>
      <c r="I73">
        <v>1761</v>
      </c>
      <c r="J73">
        <v>0</v>
      </c>
      <c r="K73">
        <v>0</v>
      </c>
      <c r="L73">
        <v>81834</v>
      </c>
      <c r="M73">
        <v>0.25420417765092501</v>
      </c>
      <c r="N73">
        <v>0.19987579734403699</v>
      </c>
      <c r="O73">
        <v>8.1990203618327706E-2</v>
      </c>
      <c r="P73">
        <v>0.12737352509346</v>
      </c>
      <c r="Q73">
        <v>0.33655629629325001</v>
      </c>
      <c r="R73" s="164">
        <v>0.13971564994591801</v>
      </c>
      <c r="S73" s="164">
        <v>7.1679738105128094E-2</v>
      </c>
      <c r="T73" s="164">
        <v>0.11791849509152701</v>
      </c>
      <c r="U73" s="164">
        <v>7.2424131506759202E-3</v>
      </c>
      <c r="V73" s="164">
        <v>0</v>
      </c>
      <c r="W73" s="164">
        <v>0</v>
      </c>
    </row>
    <row r="74" spans="1:23" hidden="1">
      <c r="A74" s="26">
        <v>44269</v>
      </c>
      <c r="B74">
        <v>58761</v>
      </c>
      <c r="C74">
        <v>49721</v>
      </c>
      <c r="D74">
        <v>19257</v>
      </c>
      <c r="E74">
        <v>30636</v>
      </c>
      <c r="F74">
        <v>33660</v>
      </c>
      <c r="G74">
        <v>16373</v>
      </c>
      <c r="H74">
        <v>27708</v>
      </c>
      <c r="I74">
        <v>1617</v>
      </c>
      <c r="J74">
        <v>0</v>
      </c>
      <c r="K74">
        <v>0</v>
      </c>
      <c r="L74">
        <v>79358</v>
      </c>
      <c r="M74">
        <v>0.24717224785789099</v>
      </c>
      <c r="N74">
        <v>0.209146395325849</v>
      </c>
      <c r="O74">
        <v>8.1002637412559503E-2</v>
      </c>
      <c r="P74">
        <v>0.128867258647306</v>
      </c>
      <c r="Q74">
        <v>0.33381146075639501</v>
      </c>
      <c r="R74" s="164">
        <v>0.141587411087228</v>
      </c>
      <c r="S74" s="164">
        <v>6.8871380918930095E-2</v>
      </c>
      <c r="T74" s="164">
        <v>0.11655092057055599</v>
      </c>
      <c r="U74" s="164">
        <v>6.8017481796805697E-3</v>
      </c>
      <c r="V74" s="164">
        <v>0</v>
      </c>
      <c r="W74" s="164">
        <v>0</v>
      </c>
    </row>
    <row r="75" spans="1:23" hidden="1">
      <c r="A75" s="26">
        <v>44270</v>
      </c>
      <c r="B75">
        <v>42767</v>
      </c>
      <c r="C75">
        <v>41399</v>
      </c>
      <c r="D75">
        <v>15426</v>
      </c>
      <c r="E75">
        <v>23619</v>
      </c>
      <c r="F75">
        <v>25780</v>
      </c>
      <c r="G75">
        <v>12686</v>
      </c>
      <c r="H75">
        <v>20160</v>
      </c>
      <c r="I75">
        <v>1104</v>
      </c>
      <c r="J75">
        <v>0</v>
      </c>
      <c r="K75">
        <v>0</v>
      </c>
      <c r="L75">
        <v>59730</v>
      </c>
      <c r="M75">
        <v>0.233774823577</v>
      </c>
      <c r="N75">
        <v>0.22629700285884499</v>
      </c>
      <c r="O75">
        <v>8.4322267834985004E-2</v>
      </c>
      <c r="P75">
        <v>0.12910719849569</v>
      </c>
      <c r="Q75">
        <v>0.32649870723348001</v>
      </c>
      <c r="R75" s="164">
        <v>0.14091975008336</v>
      </c>
      <c r="S75" s="164">
        <v>6.9344761425814902E-2</v>
      </c>
      <c r="T75" s="164">
        <v>0.110199463214916</v>
      </c>
      <c r="U75" s="164">
        <v>6.0347325093882704E-3</v>
      </c>
      <c r="V75" s="164">
        <v>0</v>
      </c>
      <c r="W75" s="164">
        <v>0</v>
      </c>
    </row>
    <row r="76" spans="1:23" hidden="1">
      <c r="A76" s="26">
        <v>44271</v>
      </c>
      <c r="B76">
        <v>43320</v>
      </c>
      <c r="C76">
        <v>40456</v>
      </c>
      <c r="D76">
        <v>15843</v>
      </c>
      <c r="E76">
        <v>23066</v>
      </c>
      <c r="F76">
        <v>26590</v>
      </c>
      <c r="G76">
        <v>12500</v>
      </c>
      <c r="H76">
        <v>19870</v>
      </c>
      <c r="I76">
        <v>1148</v>
      </c>
      <c r="J76">
        <v>0</v>
      </c>
      <c r="K76">
        <v>0</v>
      </c>
      <c r="L76">
        <v>60108</v>
      </c>
      <c r="M76">
        <v>0.23698938143145501</v>
      </c>
      <c r="N76">
        <v>0.22132138539221999</v>
      </c>
      <c r="O76">
        <v>8.6671809095534305E-2</v>
      </c>
      <c r="P76">
        <v>0.12618645134113499</v>
      </c>
      <c r="Q76">
        <v>0.328830972739656</v>
      </c>
      <c r="R76" s="164">
        <v>0.14546508892572499</v>
      </c>
      <c r="S76" s="164">
        <v>6.8383362601412506E-2</v>
      </c>
      <c r="T76" s="164">
        <v>0.108702193191205</v>
      </c>
      <c r="U76" s="164">
        <v>6.2803280213137302E-3</v>
      </c>
      <c r="V76" s="164">
        <v>0</v>
      </c>
      <c r="W76" s="164">
        <v>0</v>
      </c>
    </row>
    <row r="77" spans="1:23" hidden="1">
      <c r="A77" s="26">
        <v>44272</v>
      </c>
      <c r="B77">
        <v>47511</v>
      </c>
      <c r="C77">
        <v>40476</v>
      </c>
      <c r="D77">
        <v>15968</v>
      </c>
      <c r="E77">
        <v>22822</v>
      </c>
      <c r="F77">
        <v>27212</v>
      </c>
      <c r="G77">
        <v>13093</v>
      </c>
      <c r="H77">
        <v>21095</v>
      </c>
      <c r="I77">
        <v>1363</v>
      </c>
      <c r="J77">
        <v>0</v>
      </c>
      <c r="K77">
        <v>0</v>
      </c>
      <c r="L77">
        <v>62763</v>
      </c>
      <c r="M77">
        <v>0.250664767331434</v>
      </c>
      <c r="N77">
        <v>0.213548591326369</v>
      </c>
      <c r="O77">
        <v>8.4246069431254594E-2</v>
      </c>
      <c r="P77">
        <v>0.120407301888783</v>
      </c>
      <c r="Q77">
        <v>0.33113327002215898</v>
      </c>
      <c r="R77" s="164">
        <v>0.14356863986493601</v>
      </c>
      <c r="S77" s="164">
        <v>6.9077767225915396E-2</v>
      </c>
      <c r="T77" s="164">
        <v>0.11129576870317601</v>
      </c>
      <c r="U77" s="164">
        <v>7.1910942281312598E-3</v>
      </c>
      <c r="V77" s="164">
        <v>0</v>
      </c>
      <c r="W77" s="164">
        <v>0</v>
      </c>
    </row>
    <row r="78" spans="1:23" hidden="1">
      <c r="A78" s="26">
        <v>44273</v>
      </c>
      <c r="B78">
        <v>48183</v>
      </c>
      <c r="C78">
        <v>42388</v>
      </c>
      <c r="D78">
        <v>16062</v>
      </c>
      <c r="E78">
        <v>22757</v>
      </c>
      <c r="F78">
        <v>27500</v>
      </c>
      <c r="G78">
        <v>13237</v>
      </c>
      <c r="H78">
        <v>21081</v>
      </c>
      <c r="I78">
        <v>1280</v>
      </c>
      <c r="J78">
        <v>0</v>
      </c>
      <c r="K78">
        <v>0</v>
      </c>
      <c r="L78">
        <v>63098</v>
      </c>
      <c r="M78">
        <v>0.25031690287186698</v>
      </c>
      <c r="N78">
        <v>0.22021113004446999</v>
      </c>
      <c r="O78">
        <v>8.3444162753002801E-2</v>
      </c>
      <c r="P78">
        <v>0.11822555172270501</v>
      </c>
      <c r="Q78">
        <v>0.32780225260795498</v>
      </c>
      <c r="R78" s="164">
        <v>0.142866048792652</v>
      </c>
      <c r="S78" s="164">
        <v>6.8767923195212202E-2</v>
      </c>
      <c r="T78" s="164">
        <v>0.109518515439924</v>
      </c>
      <c r="U78" s="164">
        <v>6.6497651801670802E-3</v>
      </c>
      <c r="V78" s="164">
        <v>0</v>
      </c>
      <c r="W78" s="164">
        <v>0</v>
      </c>
    </row>
    <row r="79" spans="1:23" hidden="1">
      <c r="A79" s="26">
        <v>44274</v>
      </c>
      <c r="B79">
        <v>54343</v>
      </c>
      <c r="C79">
        <v>45027</v>
      </c>
      <c r="D79">
        <v>17655</v>
      </c>
      <c r="E79">
        <v>24912</v>
      </c>
      <c r="F79">
        <v>29865</v>
      </c>
      <c r="G79">
        <v>15440</v>
      </c>
      <c r="H79">
        <v>23820</v>
      </c>
      <c r="I79">
        <v>1639</v>
      </c>
      <c r="J79">
        <v>0</v>
      </c>
      <c r="K79">
        <v>0</v>
      </c>
      <c r="L79">
        <v>70764</v>
      </c>
      <c r="M79">
        <v>0.25549010112787401</v>
      </c>
      <c r="N79">
        <v>0.21169152942393299</v>
      </c>
      <c r="O79">
        <v>8.3003841072679496E-2</v>
      </c>
      <c r="P79">
        <v>0.117122157394653</v>
      </c>
      <c r="Q79">
        <v>0.33269237098086002</v>
      </c>
      <c r="R79" s="164">
        <v>0.140408366674346</v>
      </c>
      <c r="S79" s="164">
        <v>7.25901617763903E-2</v>
      </c>
      <c r="T79" s="164">
        <v>0.111988189994405</v>
      </c>
      <c r="U79" s="164">
        <v>7.7056525357191603E-3</v>
      </c>
      <c r="V79" s="164">
        <v>0</v>
      </c>
      <c r="W79" s="164">
        <v>0</v>
      </c>
    </row>
    <row r="80" spans="1:23" hidden="1">
      <c r="A80" s="26">
        <v>44275</v>
      </c>
      <c r="B80">
        <v>67482</v>
      </c>
      <c r="C80">
        <v>50337</v>
      </c>
      <c r="D80">
        <v>20546</v>
      </c>
      <c r="E80">
        <v>29669</v>
      </c>
      <c r="F80">
        <v>36194</v>
      </c>
      <c r="G80">
        <v>18540</v>
      </c>
      <c r="H80">
        <v>29812</v>
      </c>
      <c r="I80">
        <v>2374</v>
      </c>
      <c r="J80">
        <v>0</v>
      </c>
      <c r="K80">
        <v>0</v>
      </c>
      <c r="L80">
        <v>86920</v>
      </c>
      <c r="M80">
        <v>0.26468304086227301</v>
      </c>
      <c r="N80">
        <v>0.19743561583658201</v>
      </c>
      <c r="O80">
        <v>8.0587086297920399E-2</v>
      </c>
      <c r="P80">
        <v>0.116370011845274</v>
      </c>
      <c r="Q80">
        <v>0.34092424515795</v>
      </c>
      <c r="R80" s="164">
        <v>0.14196286388917201</v>
      </c>
      <c r="S80" s="164">
        <v>7.2719000290248401E-2</v>
      </c>
      <c r="T80" s="164">
        <v>0.116930897338343</v>
      </c>
      <c r="U80" s="164">
        <v>9.3114836401860697E-3</v>
      </c>
      <c r="V80" s="164">
        <v>0</v>
      </c>
      <c r="W80" s="164">
        <v>0</v>
      </c>
    </row>
    <row r="81" spans="1:23" hidden="1">
      <c r="A81" s="26">
        <v>44276</v>
      </c>
      <c r="B81">
        <v>64227</v>
      </c>
      <c r="C81">
        <v>52185</v>
      </c>
      <c r="D81">
        <v>20281</v>
      </c>
      <c r="E81">
        <v>29480</v>
      </c>
      <c r="F81">
        <v>35100</v>
      </c>
      <c r="G81">
        <v>18217</v>
      </c>
      <c r="H81">
        <v>29339</v>
      </c>
      <c r="I81">
        <v>2400</v>
      </c>
      <c r="J81">
        <v>0</v>
      </c>
      <c r="K81">
        <v>0</v>
      </c>
      <c r="L81">
        <v>85056</v>
      </c>
      <c r="M81">
        <v>0.255651218609317</v>
      </c>
      <c r="N81">
        <v>0.20771885411318</v>
      </c>
      <c r="O81">
        <v>8.0727145353442498E-2</v>
      </c>
      <c r="P81">
        <v>0.11734314111826299</v>
      </c>
      <c r="Q81">
        <v>0.33855964080579898</v>
      </c>
      <c r="R81" s="164">
        <v>0.139713170056005</v>
      </c>
      <c r="S81" s="164">
        <v>7.2511533302286005E-2</v>
      </c>
      <c r="T81" s="164">
        <v>0.116781900178721</v>
      </c>
      <c r="U81" s="164">
        <v>9.5530372687866408E-3</v>
      </c>
      <c r="V81" s="164">
        <v>0</v>
      </c>
      <c r="W81" s="164">
        <v>0</v>
      </c>
    </row>
    <row r="82" spans="1:23" hidden="1">
      <c r="A82" s="26">
        <v>44277</v>
      </c>
      <c r="B82">
        <v>49312</v>
      </c>
      <c r="C82">
        <v>45287</v>
      </c>
      <c r="D82">
        <v>16151</v>
      </c>
      <c r="E82">
        <v>22902</v>
      </c>
      <c r="F82">
        <v>27514</v>
      </c>
      <c r="G82">
        <v>13889</v>
      </c>
      <c r="H82">
        <v>21331</v>
      </c>
      <c r="I82">
        <v>1601</v>
      </c>
      <c r="J82">
        <v>0</v>
      </c>
      <c r="K82">
        <v>0</v>
      </c>
      <c r="L82">
        <v>64335</v>
      </c>
      <c r="M82">
        <v>0.24906685792501501</v>
      </c>
      <c r="N82">
        <v>0.22873724032386</v>
      </c>
      <c r="O82">
        <v>8.1576063074848396E-2</v>
      </c>
      <c r="P82">
        <v>0.11567426144140799</v>
      </c>
      <c r="Q82">
        <v>0.324945577234869</v>
      </c>
      <c r="R82" s="164">
        <v>0.13896872016849601</v>
      </c>
      <c r="S82" s="164">
        <v>7.0151070524832396E-2</v>
      </c>
      <c r="T82" s="164">
        <v>0.107739397031118</v>
      </c>
      <c r="U82" s="164">
        <v>8.0863895104223999E-3</v>
      </c>
      <c r="V82" s="164">
        <v>0</v>
      </c>
      <c r="W82" s="164">
        <v>0</v>
      </c>
    </row>
    <row r="83" spans="1:23" hidden="1">
      <c r="A83" s="26">
        <v>44278</v>
      </c>
      <c r="B83">
        <v>49060</v>
      </c>
      <c r="C83">
        <v>45085</v>
      </c>
      <c r="D83">
        <v>15547</v>
      </c>
      <c r="E83">
        <v>23199</v>
      </c>
      <c r="F83">
        <v>27883</v>
      </c>
      <c r="G83">
        <v>14174</v>
      </c>
      <c r="H83">
        <v>21876</v>
      </c>
      <c r="I83">
        <v>1819</v>
      </c>
      <c r="J83">
        <v>0</v>
      </c>
      <c r="K83">
        <v>0</v>
      </c>
      <c r="L83">
        <v>65752</v>
      </c>
      <c r="M83">
        <v>0.24697573033029099</v>
      </c>
      <c r="N83">
        <v>0.22696495723483801</v>
      </c>
      <c r="O83">
        <v>7.8266035047799304E-2</v>
      </c>
      <c r="P83">
        <v>0.11678740252614001</v>
      </c>
      <c r="Q83">
        <v>0.33100587486093103</v>
      </c>
      <c r="R83" s="164">
        <v>0.140367392759876</v>
      </c>
      <c r="S83" s="164">
        <v>7.1354137825143604E-2</v>
      </c>
      <c r="T83" s="164">
        <v>0.110127213141163</v>
      </c>
      <c r="U83" s="164">
        <v>9.1571311347492697E-3</v>
      </c>
      <c r="V83" s="164">
        <v>0</v>
      </c>
      <c r="W83" s="164">
        <v>0</v>
      </c>
    </row>
    <row r="84" spans="1:23" hidden="1">
      <c r="A84" s="26">
        <v>44279</v>
      </c>
      <c r="B84">
        <v>48916</v>
      </c>
      <c r="C84">
        <v>44706</v>
      </c>
      <c r="D84">
        <v>15597</v>
      </c>
      <c r="E84">
        <v>22592</v>
      </c>
      <c r="F84">
        <v>27956</v>
      </c>
      <c r="G84">
        <v>14425</v>
      </c>
      <c r="H84">
        <v>21877</v>
      </c>
      <c r="I84">
        <v>1904</v>
      </c>
      <c r="J84">
        <v>0</v>
      </c>
      <c r="K84">
        <v>0</v>
      </c>
      <c r="L84">
        <v>66162</v>
      </c>
      <c r="M84">
        <v>0.24708419835028</v>
      </c>
      <c r="N84">
        <v>0.225818672243185</v>
      </c>
      <c r="O84">
        <v>7.8783470473246395E-2</v>
      </c>
      <c r="P84">
        <v>0.114116571451663</v>
      </c>
      <c r="Q84">
        <v>0.33419708748162602</v>
      </c>
      <c r="R84" s="164">
        <v>0.141211175261273</v>
      </c>
      <c r="S84" s="164">
        <v>7.28634712814374E-2</v>
      </c>
      <c r="T84" s="164">
        <v>0.110504967849151</v>
      </c>
      <c r="U84" s="164">
        <v>9.6174730897647699E-3</v>
      </c>
      <c r="V84" s="164">
        <v>0</v>
      </c>
      <c r="W84" s="164">
        <v>0</v>
      </c>
    </row>
    <row r="85" spans="1:23" hidden="1">
      <c r="A85" s="26">
        <v>44280</v>
      </c>
      <c r="B85">
        <v>48073</v>
      </c>
      <c r="C85">
        <v>44749</v>
      </c>
      <c r="D85">
        <v>15681</v>
      </c>
      <c r="E85">
        <v>22333</v>
      </c>
      <c r="F85">
        <v>27407</v>
      </c>
      <c r="G85">
        <v>14655</v>
      </c>
      <c r="H85">
        <v>21759</v>
      </c>
      <c r="I85">
        <v>1741</v>
      </c>
      <c r="J85">
        <v>0</v>
      </c>
      <c r="K85">
        <v>0</v>
      </c>
      <c r="L85">
        <v>65562</v>
      </c>
      <c r="M85">
        <v>0.24477336836423999</v>
      </c>
      <c r="N85">
        <v>0.22784855242925101</v>
      </c>
      <c r="O85">
        <v>7.98429719243577E-2</v>
      </c>
      <c r="P85">
        <v>0.113712970600515</v>
      </c>
      <c r="Q85">
        <v>0.33382213668163602</v>
      </c>
      <c r="R85" s="164">
        <v>0.13954826423894301</v>
      </c>
      <c r="S85" s="164">
        <v>7.4618886139369997E-2</v>
      </c>
      <c r="T85" s="164">
        <v>0.110790333913787</v>
      </c>
      <c r="U85" s="164">
        <v>8.8646523895355399E-3</v>
      </c>
      <c r="V85" s="164">
        <v>0</v>
      </c>
      <c r="W85" s="164">
        <v>0</v>
      </c>
    </row>
    <row r="86" spans="1:23" hidden="1">
      <c r="A86" s="26">
        <v>44281</v>
      </c>
      <c r="B86">
        <v>51930</v>
      </c>
      <c r="C86">
        <v>46006</v>
      </c>
      <c r="D86">
        <v>16684</v>
      </c>
      <c r="E86">
        <v>23968</v>
      </c>
      <c r="F86">
        <v>29807</v>
      </c>
      <c r="G86">
        <v>16487</v>
      </c>
      <c r="H86">
        <v>24448</v>
      </c>
      <c r="I86">
        <v>2091</v>
      </c>
      <c r="J86">
        <v>0</v>
      </c>
      <c r="K86">
        <v>0</v>
      </c>
      <c r="L86">
        <v>72833</v>
      </c>
      <c r="M86">
        <v>0.24562366084731399</v>
      </c>
      <c r="N86">
        <v>0.217603738512258</v>
      </c>
      <c r="O86">
        <v>7.8913636772127593E-2</v>
      </c>
      <c r="P86">
        <v>0.113366221898487</v>
      </c>
      <c r="Q86">
        <v>0.344492741969814</v>
      </c>
      <c r="R86" s="164">
        <v>0.14098410280908699</v>
      </c>
      <c r="S86" s="164">
        <v>7.7981846647211001E-2</v>
      </c>
      <c r="T86" s="164">
        <v>0.11563657347188799</v>
      </c>
      <c r="U86" s="164">
        <v>9.8902190416278405E-3</v>
      </c>
      <c r="V86" s="164">
        <v>0</v>
      </c>
      <c r="W86" s="164">
        <v>0</v>
      </c>
    </row>
    <row r="87" spans="1:23" hidden="1">
      <c r="A87" s="26">
        <v>44282</v>
      </c>
      <c r="B87">
        <v>64865</v>
      </c>
      <c r="C87">
        <v>50690</v>
      </c>
      <c r="D87">
        <v>19968</v>
      </c>
      <c r="E87">
        <v>29192</v>
      </c>
      <c r="F87">
        <v>36156</v>
      </c>
      <c r="G87">
        <v>20186</v>
      </c>
      <c r="H87">
        <v>30643</v>
      </c>
      <c r="I87">
        <v>3015</v>
      </c>
      <c r="J87">
        <v>0</v>
      </c>
      <c r="K87">
        <v>0</v>
      </c>
      <c r="L87">
        <v>90000</v>
      </c>
      <c r="M87">
        <v>0.25465716585203102</v>
      </c>
      <c r="N87">
        <v>0.19900673301533101</v>
      </c>
      <c r="O87">
        <v>7.8393498616100399E-2</v>
      </c>
      <c r="P87">
        <v>0.114606521013682</v>
      </c>
      <c r="Q87">
        <v>0.353336081502856</v>
      </c>
      <c r="R87" s="164">
        <v>0.14194688180908099</v>
      </c>
      <c r="S87" s="164">
        <v>7.9249357124629494E-2</v>
      </c>
      <c r="T87" s="164">
        <v>0.12030308383880001</v>
      </c>
      <c r="U87" s="164">
        <v>1.18367587303457E-2</v>
      </c>
      <c r="V87" s="164">
        <v>0</v>
      </c>
      <c r="W87" s="164">
        <v>0</v>
      </c>
    </row>
    <row r="88" spans="1:23" hidden="1">
      <c r="A88" s="26">
        <v>44283</v>
      </c>
      <c r="B88">
        <v>61855</v>
      </c>
      <c r="C88">
        <v>51502</v>
      </c>
      <c r="D88">
        <v>19828</v>
      </c>
      <c r="E88">
        <v>28446</v>
      </c>
      <c r="F88">
        <v>34476</v>
      </c>
      <c r="G88">
        <v>19415</v>
      </c>
      <c r="H88">
        <v>29130</v>
      </c>
      <c r="I88">
        <v>2998</v>
      </c>
      <c r="J88">
        <v>0</v>
      </c>
      <c r="K88">
        <v>0</v>
      </c>
      <c r="L88">
        <v>86019</v>
      </c>
      <c r="M88">
        <v>0.24976781748435301</v>
      </c>
      <c r="N88">
        <v>0.20796285079749599</v>
      </c>
      <c r="O88">
        <v>8.0064607308701796E-2</v>
      </c>
      <c r="P88">
        <v>0.114863718958207</v>
      </c>
      <c r="Q88">
        <v>0.34734100545124202</v>
      </c>
      <c r="R88" s="164">
        <v>0.13921259842519701</v>
      </c>
      <c r="S88" s="164">
        <v>7.8396931152836594E-2</v>
      </c>
      <c r="T88" s="164">
        <v>0.117625681405209</v>
      </c>
      <c r="U88" s="164">
        <v>1.21057944679992E-2</v>
      </c>
      <c r="V88" s="164">
        <v>0</v>
      </c>
      <c r="W88" s="164">
        <v>0</v>
      </c>
    </row>
    <row r="89" spans="1:23" hidden="1">
      <c r="A89" s="26">
        <v>44284</v>
      </c>
      <c r="B89">
        <v>46433</v>
      </c>
      <c r="C89">
        <v>44316</v>
      </c>
      <c r="D89">
        <v>16611</v>
      </c>
      <c r="E89">
        <v>22691</v>
      </c>
      <c r="F89">
        <v>27406</v>
      </c>
      <c r="G89">
        <v>15282</v>
      </c>
      <c r="H89">
        <v>21893</v>
      </c>
      <c r="I89">
        <v>2256</v>
      </c>
      <c r="J89">
        <v>0</v>
      </c>
      <c r="K89">
        <v>0</v>
      </c>
      <c r="L89">
        <v>66837</v>
      </c>
      <c r="M89">
        <v>0.23583458616066</v>
      </c>
      <c r="N89">
        <v>0.225082280281175</v>
      </c>
      <c r="O89">
        <v>8.4367762382674405E-2</v>
      </c>
      <c r="P89">
        <v>0.115248262971842</v>
      </c>
      <c r="Q89">
        <v>0.339467108203649</v>
      </c>
      <c r="R89" s="164">
        <v>0.139195888017553</v>
      </c>
      <c r="S89" s="164">
        <v>7.7617731908496204E-2</v>
      </c>
      <c r="T89" s="164">
        <v>0.111195197269514</v>
      </c>
      <c r="U89" s="164">
        <v>1.14582910080858E-2</v>
      </c>
      <c r="V89" s="164">
        <v>0</v>
      </c>
      <c r="W89" s="164">
        <v>0</v>
      </c>
    </row>
    <row r="90" spans="1:23" hidden="1">
      <c r="A90" s="26">
        <v>44285</v>
      </c>
      <c r="B90">
        <v>46675</v>
      </c>
      <c r="C90">
        <v>43149</v>
      </c>
      <c r="D90">
        <v>16612</v>
      </c>
      <c r="E90">
        <v>22111</v>
      </c>
      <c r="F90">
        <v>27091</v>
      </c>
      <c r="G90">
        <v>15191</v>
      </c>
      <c r="H90">
        <v>21919</v>
      </c>
      <c r="I90">
        <v>2433</v>
      </c>
      <c r="J90">
        <v>0</v>
      </c>
      <c r="K90">
        <v>0</v>
      </c>
      <c r="L90">
        <v>66634</v>
      </c>
      <c r="M90">
        <v>0.23913700616351</v>
      </c>
      <c r="N90">
        <v>0.221071723169776</v>
      </c>
      <c r="O90">
        <v>8.5110743361290306E-2</v>
      </c>
      <c r="P90">
        <v>0.11328459225027</v>
      </c>
      <c r="Q90">
        <v>0.34139593505515398</v>
      </c>
      <c r="R90" s="164">
        <v>0.13879937084039901</v>
      </c>
      <c r="S90" s="164">
        <v>7.7830321598926097E-2</v>
      </c>
      <c r="T90" s="164">
        <v>0.11230088994318101</v>
      </c>
      <c r="U90" s="164">
        <v>1.24653526726474E-2</v>
      </c>
      <c r="V90" s="164">
        <v>0</v>
      </c>
      <c r="W90" s="164">
        <v>0</v>
      </c>
    </row>
    <row r="91" spans="1:23" hidden="1">
      <c r="A91" s="26">
        <v>44286</v>
      </c>
      <c r="B91">
        <v>46943</v>
      </c>
      <c r="C91">
        <v>42996</v>
      </c>
      <c r="D91">
        <v>16734</v>
      </c>
      <c r="E91">
        <v>22350</v>
      </c>
      <c r="F91">
        <v>27955</v>
      </c>
      <c r="G91">
        <v>15672</v>
      </c>
      <c r="H91">
        <v>22512</v>
      </c>
      <c r="I91">
        <v>2690</v>
      </c>
      <c r="J91">
        <v>0</v>
      </c>
      <c r="K91">
        <v>0</v>
      </c>
      <c r="L91">
        <v>68829</v>
      </c>
      <c r="M91">
        <v>0.237263206841477</v>
      </c>
      <c r="N91">
        <v>0.21731395184279201</v>
      </c>
      <c r="O91">
        <v>8.4578371712188904E-2</v>
      </c>
      <c r="P91">
        <v>0.112963225036896</v>
      </c>
      <c r="Q91">
        <v>0.34788124456664599</v>
      </c>
      <c r="R91" s="164">
        <v>0.14129248124860999</v>
      </c>
      <c r="S91" s="164">
        <v>7.9210723166811603E-2</v>
      </c>
      <c r="T91" s="164">
        <v>0.113782018882801</v>
      </c>
      <c r="U91" s="164">
        <v>1.35960212684229E-2</v>
      </c>
      <c r="V91" s="164">
        <v>0</v>
      </c>
      <c r="W91" s="164">
        <v>0</v>
      </c>
    </row>
    <row r="92" spans="1:23" hidden="1">
      <c r="A92" s="26">
        <v>44287</v>
      </c>
      <c r="B92">
        <v>53223</v>
      </c>
      <c r="C92">
        <v>43997</v>
      </c>
      <c r="D92">
        <v>18099</v>
      </c>
      <c r="E92">
        <v>24014</v>
      </c>
      <c r="F92">
        <v>30081</v>
      </c>
      <c r="G92">
        <v>17389</v>
      </c>
      <c r="H92">
        <v>24769</v>
      </c>
      <c r="I92">
        <v>3051</v>
      </c>
      <c r="J92">
        <v>0</v>
      </c>
      <c r="K92">
        <v>0</v>
      </c>
      <c r="L92">
        <v>75290</v>
      </c>
      <c r="M92">
        <v>0.24798367369759999</v>
      </c>
      <c r="N92">
        <v>0.204996668576993</v>
      </c>
      <c r="O92">
        <v>8.4329265735732004E-2</v>
      </c>
      <c r="P92">
        <v>0.111889219701523</v>
      </c>
      <c r="Q92">
        <v>0.350801172288152</v>
      </c>
      <c r="R92" s="164">
        <v>0.14015739226457599</v>
      </c>
      <c r="S92" s="164">
        <v>8.1021139393261707E-2</v>
      </c>
      <c r="T92" s="164">
        <v>0.115407016023446</v>
      </c>
      <c r="U92" s="164">
        <v>1.42156246068688E-2</v>
      </c>
      <c r="V92" s="164">
        <v>0</v>
      </c>
      <c r="W92" s="164">
        <v>0</v>
      </c>
    </row>
    <row r="93" spans="1:23" hidden="1">
      <c r="A93" s="26">
        <v>44288</v>
      </c>
      <c r="B93">
        <v>62767</v>
      </c>
      <c r="C93">
        <v>49629</v>
      </c>
      <c r="D93">
        <v>22720</v>
      </c>
      <c r="E93">
        <v>32038</v>
      </c>
      <c r="F93">
        <v>41327</v>
      </c>
      <c r="G93">
        <v>25503</v>
      </c>
      <c r="H93">
        <v>34696</v>
      </c>
      <c r="I93">
        <v>4963</v>
      </c>
      <c r="J93">
        <v>0</v>
      </c>
      <c r="K93">
        <v>0</v>
      </c>
      <c r="L93">
        <v>106489</v>
      </c>
      <c r="M93">
        <v>0.22937550019551001</v>
      </c>
      <c r="N93">
        <v>0.18136404000833201</v>
      </c>
      <c r="O93">
        <v>8.3027886699093403E-2</v>
      </c>
      <c r="P93">
        <v>0.117079552555702</v>
      </c>
      <c r="Q93">
        <v>0.38915302054136203</v>
      </c>
      <c r="R93" s="164">
        <v>0.15102524091608399</v>
      </c>
      <c r="S93" s="164">
        <v>9.3198071940448005E-2</v>
      </c>
      <c r="T93" s="164">
        <v>0.126792938244355</v>
      </c>
      <c r="U93" s="164">
        <v>1.81367694404754E-2</v>
      </c>
      <c r="V93" s="164">
        <v>0</v>
      </c>
      <c r="W93" s="164">
        <v>0</v>
      </c>
    </row>
    <row r="94" spans="1:23" hidden="1">
      <c r="A94" s="26">
        <v>44289</v>
      </c>
      <c r="B94">
        <v>74406</v>
      </c>
      <c r="C94">
        <v>53320</v>
      </c>
      <c r="D94">
        <v>24455</v>
      </c>
      <c r="E94">
        <v>35800</v>
      </c>
      <c r="F94">
        <v>47159</v>
      </c>
      <c r="G94">
        <v>29654</v>
      </c>
      <c r="H94">
        <v>41153</v>
      </c>
      <c r="I94">
        <v>6325</v>
      </c>
      <c r="J94">
        <v>0</v>
      </c>
      <c r="K94">
        <v>0</v>
      </c>
      <c r="L94">
        <v>124291</v>
      </c>
      <c r="M94">
        <v>0.23827304401291199</v>
      </c>
      <c r="N94">
        <v>0.17074857816262701</v>
      </c>
      <c r="O94">
        <v>7.8313137264948499E-2</v>
      </c>
      <c r="P94">
        <v>0.114643644002664</v>
      </c>
      <c r="Q94">
        <v>0.39802159655684799</v>
      </c>
      <c r="R94" s="164">
        <v>0.151018983450325</v>
      </c>
      <c r="S94" s="164">
        <v>9.4962084336732103E-2</v>
      </c>
      <c r="T94" s="164">
        <v>0.131785750883845</v>
      </c>
      <c r="U94" s="164">
        <v>2.02547778859456E-2</v>
      </c>
      <c r="V94" s="164">
        <v>0</v>
      </c>
      <c r="W94" s="164">
        <v>0</v>
      </c>
    </row>
    <row r="95" spans="1:23" hidden="1">
      <c r="A95" s="26">
        <v>44290</v>
      </c>
      <c r="B95">
        <v>136760</v>
      </c>
      <c r="C95">
        <v>55767</v>
      </c>
      <c r="D95">
        <v>24227</v>
      </c>
      <c r="E95">
        <v>37117</v>
      </c>
      <c r="F95">
        <v>47360</v>
      </c>
      <c r="G95">
        <v>31398</v>
      </c>
      <c r="H95">
        <v>45707</v>
      </c>
      <c r="I95">
        <v>7527</v>
      </c>
      <c r="J95">
        <v>0</v>
      </c>
      <c r="K95">
        <v>0</v>
      </c>
      <c r="L95">
        <v>131992</v>
      </c>
      <c r="M95">
        <v>0.35442631192936402</v>
      </c>
      <c r="N95">
        <v>0.14452538854463901</v>
      </c>
      <c r="O95">
        <v>6.2786533044111498E-2</v>
      </c>
      <c r="P95">
        <v>9.61921718330081E-2</v>
      </c>
      <c r="Q95">
        <v>0.34206959464887798</v>
      </c>
      <c r="R95" s="164">
        <v>0.122737862920259</v>
      </c>
      <c r="S95" s="164">
        <v>8.1370849239237805E-2</v>
      </c>
      <c r="T95" s="164">
        <v>0.118453959047641</v>
      </c>
      <c r="U95" s="164">
        <v>1.9506923441739699E-2</v>
      </c>
      <c r="V95" s="164">
        <v>0</v>
      </c>
      <c r="W95" s="164">
        <v>0</v>
      </c>
    </row>
    <row r="96" spans="1:23" hidden="1">
      <c r="A96" s="26">
        <v>44291</v>
      </c>
      <c r="B96">
        <v>92184</v>
      </c>
      <c r="C96">
        <v>62503</v>
      </c>
      <c r="D96">
        <v>20571</v>
      </c>
      <c r="E96">
        <v>31040</v>
      </c>
      <c r="F96">
        <v>38562</v>
      </c>
      <c r="G96">
        <v>24699</v>
      </c>
      <c r="H96">
        <v>34878</v>
      </c>
      <c r="I96">
        <v>6155</v>
      </c>
      <c r="J96">
        <v>0</v>
      </c>
      <c r="K96">
        <v>0</v>
      </c>
      <c r="L96">
        <v>104294</v>
      </c>
      <c r="M96">
        <v>0.29680094786729899</v>
      </c>
      <c r="N96">
        <v>0.20123828044508599</v>
      </c>
      <c r="O96">
        <v>6.6231583556563001E-2</v>
      </c>
      <c r="P96">
        <v>9.9938182567484005E-2</v>
      </c>
      <c r="Q96">
        <v>0.335791005563569</v>
      </c>
      <c r="R96" s="164">
        <v>0.12415644961879201</v>
      </c>
      <c r="S96" s="164">
        <v>7.9522331547496397E-2</v>
      </c>
      <c r="T96" s="164">
        <v>0.112295229754791</v>
      </c>
      <c r="U96" s="164">
        <v>1.9816994642489202E-2</v>
      </c>
      <c r="V96" s="164">
        <v>0</v>
      </c>
      <c r="W96" s="164">
        <v>0</v>
      </c>
    </row>
    <row r="97" spans="1:23" hidden="1">
      <c r="A97" s="26">
        <v>44292</v>
      </c>
      <c r="B97">
        <v>57722</v>
      </c>
      <c r="C97">
        <v>58649</v>
      </c>
      <c r="D97">
        <v>17866</v>
      </c>
      <c r="E97">
        <v>27002</v>
      </c>
      <c r="F97">
        <v>33790</v>
      </c>
      <c r="G97">
        <v>21361</v>
      </c>
      <c r="H97">
        <v>29222</v>
      </c>
      <c r="I97">
        <v>4987</v>
      </c>
      <c r="J97">
        <v>0</v>
      </c>
      <c r="K97">
        <v>0</v>
      </c>
      <c r="L97">
        <v>89360</v>
      </c>
      <c r="M97">
        <v>0.230336114669252</v>
      </c>
      <c r="N97">
        <v>0.234035251537317</v>
      </c>
      <c r="O97">
        <v>7.1293181537037301E-2</v>
      </c>
      <c r="P97">
        <v>0.107749831403956</v>
      </c>
      <c r="Q97">
        <v>0.356585620852438</v>
      </c>
      <c r="R97" s="164">
        <v>0.13483693071400901</v>
      </c>
      <c r="S97" s="164">
        <v>8.5239765521809799E-2</v>
      </c>
      <c r="T97" s="164">
        <v>0.11660860578055</v>
      </c>
      <c r="U97" s="164">
        <v>1.9900318836068801E-2</v>
      </c>
      <c r="V97" s="164">
        <v>0</v>
      </c>
      <c r="W97" s="164">
        <v>0</v>
      </c>
    </row>
    <row r="98" spans="1:23" hidden="1">
      <c r="A98" s="26">
        <v>44293</v>
      </c>
      <c r="B98">
        <v>46177</v>
      </c>
      <c r="C98">
        <v>53697</v>
      </c>
      <c r="D98">
        <v>16962</v>
      </c>
      <c r="E98">
        <v>24796</v>
      </c>
      <c r="F98">
        <v>31936</v>
      </c>
      <c r="G98">
        <v>19531</v>
      </c>
      <c r="H98">
        <v>27039</v>
      </c>
      <c r="I98">
        <v>4883</v>
      </c>
      <c r="J98">
        <v>0</v>
      </c>
      <c r="K98">
        <v>0</v>
      </c>
      <c r="L98">
        <v>83389</v>
      </c>
      <c r="M98">
        <v>0.205211957995032</v>
      </c>
      <c r="N98">
        <v>0.23863106110096399</v>
      </c>
      <c r="O98">
        <v>7.5379631234418099E-2</v>
      </c>
      <c r="P98">
        <v>0.11019415965621</v>
      </c>
      <c r="Q98">
        <v>0.37058319001337597</v>
      </c>
      <c r="R98" s="164">
        <v>0.141924531488172</v>
      </c>
      <c r="S98" s="164">
        <v>8.6796343452388902E-2</v>
      </c>
      <c r="T98" s="164">
        <v>0.12016211820230099</v>
      </c>
      <c r="U98" s="164">
        <v>2.1700196870514301E-2</v>
      </c>
      <c r="V98" s="164">
        <v>0</v>
      </c>
      <c r="W98" s="164">
        <v>0</v>
      </c>
    </row>
    <row r="99" spans="1:23" hidden="1">
      <c r="A99" s="26">
        <v>44294</v>
      </c>
      <c r="B99">
        <v>42453</v>
      </c>
      <c r="C99">
        <v>49648</v>
      </c>
      <c r="D99">
        <v>16323</v>
      </c>
      <c r="E99">
        <v>24259</v>
      </c>
      <c r="F99">
        <v>30428</v>
      </c>
      <c r="G99">
        <v>18812</v>
      </c>
      <c r="H99">
        <v>25747</v>
      </c>
      <c r="I99">
        <v>4788</v>
      </c>
      <c r="J99">
        <v>0</v>
      </c>
      <c r="K99">
        <v>0</v>
      </c>
      <c r="L99">
        <v>79775</v>
      </c>
      <c r="M99">
        <v>0.19981831703207201</v>
      </c>
      <c r="N99">
        <v>0.23368383398130499</v>
      </c>
      <c r="O99">
        <v>7.6829302732775398E-2</v>
      </c>
      <c r="P99">
        <v>0.11418256784870399</v>
      </c>
      <c r="Q99">
        <v>0.37548597840514403</v>
      </c>
      <c r="R99" s="164">
        <v>0.143218895028664</v>
      </c>
      <c r="S99" s="164">
        <v>8.8544559395268702E-2</v>
      </c>
      <c r="T99" s="164">
        <v>0.12118630505794099</v>
      </c>
      <c r="U99" s="164">
        <v>2.2536218923269499E-2</v>
      </c>
      <c r="V99" s="164">
        <v>0</v>
      </c>
      <c r="W99" s="164">
        <v>0</v>
      </c>
    </row>
    <row r="100" spans="1:23" hidden="1">
      <c r="A100" s="26">
        <v>44295</v>
      </c>
      <c r="B100">
        <v>42617</v>
      </c>
      <c r="C100">
        <v>48273</v>
      </c>
      <c r="D100">
        <v>17128</v>
      </c>
      <c r="E100">
        <v>24945</v>
      </c>
      <c r="F100">
        <v>30786</v>
      </c>
      <c r="G100">
        <v>19951</v>
      </c>
      <c r="H100">
        <v>27062</v>
      </c>
      <c r="I100">
        <v>5225</v>
      </c>
      <c r="J100">
        <v>0</v>
      </c>
      <c r="K100">
        <v>0</v>
      </c>
      <c r="L100">
        <v>83024</v>
      </c>
      <c r="M100">
        <v>0.197312801233408</v>
      </c>
      <c r="N100">
        <v>0.22349956247366701</v>
      </c>
      <c r="O100">
        <v>7.9301069045822195E-2</v>
      </c>
      <c r="P100">
        <v>0.11549306208244001</v>
      </c>
      <c r="Q100">
        <v>0.38439350516466297</v>
      </c>
      <c r="R100" s="164">
        <v>0.14253635635478101</v>
      </c>
      <c r="S100" s="164">
        <v>9.2371300124544503E-2</v>
      </c>
      <c r="T100" s="164">
        <v>0.12529457791441201</v>
      </c>
      <c r="U100" s="164">
        <v>2.4191270770926001E-2</v>
      </c>
      <c r="V100" s="164">
        <v>0</v>
      </c>
      <c r="W100" s="164">
        <v>0</v>
      </c>
    </row>
    <row r="101" spans="1:23" hidden="1">
      <c r="A101" s="26">
        <v>44296</v>
      </c>
      <c r="B101">
        <v>51224</v>
      </c>
      <c r="C101">
        <v>50067</v>
      </c>
      <c r="D101">
        <v>19796</v>
      </c>
      <c r="E101">
        <v>28488</v>
      </c>
      <c r="F101">
        <v>36122</v>
      </c>
      <c r="G101">
        <v>23313</v>
      </c>
      <c r="H101">
        <v>32973</v>
      </c>
      <c r="I101">
        <v>6586</v>
      </c>
      <c r="J101">
        <v>0</v>
      </c>
      <c r="K101">
        <v>0</v>
      </c>
      <c r="L101">
        <v>98994</v>
      </c>
      <c r="M101">
        <v>0.206075576600461</v>
      </c>
      <c r="N101">
        <v>0.20142093342291301</v>
      </c>
      <c r="O101">
        <v>7.9639858550342196E-2</v>
      </c>
      <c r="P101">
        <v>0.114608016285217</v>
      </c>
      <c r="Q101">
        <v>0.398255615141067</v>
      </c>
      <c r="R101" s="164">
        <v>0.145319810595851</v>
      </c>
      <c r="S101" s="164">
        <v>9.3788847362301794E-2</v>
      </c>
      <c r="T101" s="164">
        <v>0.132651296018409</v>
      </c>
      <c r="U101" s="164">
        <v>2.64956611645056E-2</v>
      </c>
      <c r="V101" s="164">
        <v>0</v>
      </c>
      <c r="W101" s="164">
        <v>0</v>
      </c>
    </row>
    <row r="102" spans="1:23" hidden="1">
      <c r="A102" s="26">
        <v>44297</v>
      </c>
      <c r="B102">
        <v>48482</v>
      </c>
      <c r="C102">
        <v>48468</v>
      </c>
      <c r="D102">
        <v>19414</v>
      </c>
      <c r="E102">
        <v>28197</v>
      </c>
      <c r="F102">
        <v>34047</v>
      </c>
      <c r="G102">
        <v>21753</v>
      </c>
      <c r="H102">
        <v>30974</v>
      </c>
      <c r="I102">
        <v>6459</v>
      </c>
      <c r="J102">
        <v>0</v>
      </c>
      <c r="K102">
        <v>0</v>
      </c>
      <c r="L102">
        <v>93233</v>
      </c>
      <c r="M102">
        <v>0.20388235195168899</v>
      </c>
      <c r="N102">
        <v>0.20382347746368701</v>
      </c>
      <c r="O102">
        <v>8.1642093576793404E-2</v>
      </c>
      <c r="P102">
        <v>0.118577424157043</v>
      </c>
      <c r="Q102">
        <v>0.39207465285078702</v>
      </c>
      <c r="R102" s="164">
        <v>0.14317854950082801</v>
      </c>
      <c r="S102" s="164">
        <v>9.14783383937358E-2</v>
      </c>
      <c r="T102" s="164">
        <v>0.130255599384341</v>
      </c>
      <c r="U102" s="164">
        <v>2.7162165571881499E-2</v>
      </c>
      <c r="V102" s="164">
        <v>0</v>
      </c>
      <c r="W102" s="164">
        <v>0</v>
      </c>
    </row>
    <row r="103" spans="1:23" hidden="1">
      <c r="A103" s="26">
        <v>44298</v>
      </c>
      <c r="B103">
        <v>37280</v>
      </c>
      <c r="C103">
        <v>37611</v>
      </c>
      <c r="D103">
        <v>17765</v>
      </c>
      <c r="E103">
        <v>22802</v>
      </c>
      <c r="F103">
        <v>26156</v>
      </c>
      <c r="G103">
        <v>16755</v>
      </c>
      <c r="H103">
        <v>22877</v>
      </c>
      <c r="I103">
        <v>4711</v>
      </c>
      <c r="J103">
        <v>0</v>
      </c>
      <c r="K103">
        <v>0</v>
      </c>
      <c r="L103">
        <v>70499</v>
      </c>
      <c r="M103">
        <v>0.20047645423404301</v>
      </c>
      <c r="N103">
        <v>0.20225643562759099</v>
      </c>
      <c r="O103">
        <v>9.5532838236796702E-2</v>
      </c>
      <c r="P103">
        <v>0.122619745425018</v>
      </c>
      <c r="Q103">
        <v>0.37911452647655097</v>
      </c>
      <c r="R103" s="164">
        <v>0.140656173201332</v>
      </c>
      <c r="S103" s="164">
        <v>9.0101475072194098E-2</v>
      </c>
      <c r="T103" s="164">
        <v>0.123023064471894</v>
      </c>
      <c r="U103" s="164">
        <v>2.5333813731131399E-2</v>
      </c>
      <c r="V103" s="164">
        <v>0</v>
      </c>
      <c r="W103" s="164">
        <v>0</v>
      </c>
    </row>
    <row r="104" spans="1:23" hidden="1">
      <c r="A104" s="26">
        <v>44299</v>
      </c>
      <c r="B104">
        <v>35113</v>
      </c>
      <c r="C104">
        <v>35233</v>
      </c>
      <c r="D104">
        <v>19205</v>
      </c>
      <c r="E104">
        <v>22527</v>
      </c>
      <c r="F104">
        <v>26105</v>
      </c>
      <c r="G104">
        <v>16999</v>
      </c>
      <c r="H104">
        <v>22599</v>
      </c>
      <c r="I104">
        <v>4705</v>
      </c>
      <c r="J104">
        <v>0</v>
      </c>
      <c r="K104">
        <v>0</v>
      </c>
      <c r="L104">
        <v>70408</v>
      </c>
      <c r="M104">
        <v>0.19241476058437401</v>
      </c>
      <c r="N104">
        <v>0.193072345275802</v>
      </c>
      <c r="O104">
        <v>0.10524094999068399</v>
      </c>
      <c r="P104">
        <v>0.12344508619839301</v>
      </c>
      <c r="Q104">
        <v>0.385826857950747</v>
      </c>
      <c r="R104" s="164">
        <v>0.14305206974781601</v>
      </c>
      <c r="S104" s="164">
        <v>9.3152351413259102E-2</v>
      </c>
      <c r="T104" s="164">
        <v>0.12383963701325</v>
      </c>
      <c r="U104" s="164">
        <v>2.57827997764212E-2</v>
      </c>
      <c r="V104" s="164">
        <v>0</v>
      </c>
      <c r="W104" s="164">
        <v>0</v>
      </c>
    </row>
    <row r="105" spans="1:23" hidden="1">
      <c r="A105" s="26">
        <v>44300</v>
      </c>
      <c r="B105">
        <v>32302</v>
      </c>
      <c r="C105">
        <v>33567</v>
      </c>
      <c r="D105">
        <v>19168</v>
      </c>
      <c r="E105">
        <v>21855</v>
      </c>
      <c r="F105">
        <v>25821</v>
      </c>
      <c r="G105">
        <v>16956</v>
      </c>
      <c r="H105">
        <v>22336</v>
      </c>
      <c r="I105">
        <v>4886</v>
      </c>
      <c r="J105">
        <v>0</v>
      </c>
      <c r="K105">
        <v>0</v>
      </c>
      <c r="L105">
        <v>69999</v>
      </c>
      <c r="M105">
        <v>0.18260962965894201</v>
      </c>
      <c r="N105">
        <v>0.18976092622010199</v>
      </c>
      <c r="O105">
        <v>0.108360515797864</v>
      </c>
      <c r="P105">
        <v>0.123550661141607</v>
      </c>
      <c r="Q105">
        <v>0.39571826718148501</v>
      </c>
      <c r="R105" s="164">
        <v>0.14597124783058499</v>
      </c>
      <c r="S105" s="164">
        <v>9.58556399138452E-2</v>
      </c>
      <c r="T105" s="164">
        <v>0.12626984979450601</v>
      </c>
      <c r="U105" s="164">
        <v>2.7621529642548201E-2</v>
      </c>
      <c r="V105" s="164">
        <v>0</v>
      </c>
      <c r="W105" s="164">
        <v>0</v>
      </c>
    </row>
    <row r="106" spans="1:23" hidden="1">
      <c r="A106" s="26">
        <v>44301</v>
      </c>
      <c r="B106">
        <v>30129</v>
      </c>
      <c r="C106">
        <v>32174</v>
      </c>
      <c r="D106">
        <v>18950</v>
      </c>
      <c r="E106">
        <v>21878</v>
      </c>
      <c r="F106">
        <v>25483</v>
      </c>
      <c r="G106">
        <v>17424</v>
      </c>
      <c r="H106">
        <v>22498</v>
      </c>
      <c r="I106">
        <v>4986</v>
      </c>
      <c r="J106">
        <v>0</v>
      </c>
      <c r="K106">
        <v>0</v>
      </c>
      <c r="L106">
        <v>70391</v>
      </c>
      <c r="M106">
        <v>0.17363216191606801</v>
      </c>
      <c r="N106">
        <v>0.18541741104874301</v>
      </c>
      <c r="O106">
        <v>0.109208054310116</v>
      </c>
      <c r="P106">
        <v>0.12608199536658199</v>
      </c>
      <c r="Q106">
        <v>0.40566037735849098</v>
      </c>
      <c r="R106" s="164">
        <v>0.146857458996554</v>
      </c>
      <c r="S106" s="164">
        <v>0.10041378038519599</v>
      </c>
      <c r="T106" s="164">
        <v>0.12965502933345599</v>
      </c>
      <c r="U106" s="164">
        <v>2.8734108643284399E-2</v>
      </c>
      <c r="V106" s="164">
        <v>0</v>
      </c>
      <c r="W106" s="164">
        <v>0</v>
      </c>
    </row>
    <row r="107" spans="1:23" hidden="1">
      <c r="A107" s="26">
        <v>44302</v>
      </c>
      <c r="B107">
        <v>32687</v>
      </c>
      <c r="C107">
        <v>32276</v>
      </c>
      <c r="D107">
        <v>19730</v>
      </c>
      <c r="E107">
        <v>23555</v>
      </c>
      <c r="F107">
        <v>26697</v>
      </c>
      <c r="G107">
        <v>19113</v>
      </c>
      <c r="H107">
        <v>24481</v>
      </c>
      <c r="I107">
        <v>5672</v>
      </c>
      <c r="J107">
        <v>0</v>
      </c>
      <c r="K107">
        <v>0</v>
      </c>
      <c r="L107">
        <v>75963</v>
      </c>
      <c r="M107">
        <v>0.177443258003051</v>
      </c>
      <c r="N107">
        <v>0.17521212088311799</v>
      </c>
      <c r="O107">
        <v>0.10710543887172901</v>
      </c>
      <c r="P107">
        <v>0.12786967119227399</v>
      </c>
      <c r="Q107">
        <v>0.412369511049829</v>
      </c>
      <c r="R107" s="164">
        <v>0.144926198761203</v>
      </c>
      <c r="S107" s="164">
        <v>0.10375601891309399</v>
      </c>
      <c r="T107" s="164">
        <v>0.13289651540896</v>
      </c>
      <c r="U107" s="164">
        <v>3.0790777966570902E-2</v>
      </c>
      <c r="V107" s="164">
        <v>0</v>
      </c>
      <c r="W107" s="164">
        <v>0</v>
      </c>
    </row>
    <row r="108" spans="1:23" hidden="1">
      <c r="A108" s="26">
        <v>44303</v>
      </c>
      <c r="B108">
        <v>44588</v>
      </c>
      <c r="C108">
        <v>35061</v>
      </c>
      <c r="D108">
        <v>22273</v>
      </c>
      <c r="E108">
        <v>28060</v>
      </c>
      <c r="F108">
        <v>32133</v>
      </c>
      <c r="G108">
        <v>23164</v>
      </c>
      <c r="H108">
        <v>30229</v>
      </c>
      <c r="I108">
        <v>7491</v>
      </c>
      <c r="J108">
        <v>0</v>
      </c>
      <c r="K108">
        <v>0</v>
      </c>
      <c r="L108">
        <v>93017</v>
      </c>
      <c r="M108">
        <v>0.199947084964507</v>
      </c>
      <c r="N108">
        <v>0.15722492029112201</v>
      </c>
      <c r="O108">
        <v>9.9879371656375102E-2</v>
      </c>
      <c r="P108">
        <v>0.125830160673366</v>
      </c>
      <c r="Q108">
        <v>0.41711846241463002</v>
      </c>
      <c r="R108" s="164">
        <v>0.144094816568684</v>
      </c>
      <c r="S108" s="164">
        <v>0.10387490526863399</v>
      </c>
      <c r="T108" s="164">
        <v>0.13555666168906599</v>
      </c>
      <c r="U108" s="164">
        <v>3.3592078888246099E-2</v>
      </c>
      <c r="V108" s="164">
        <v>0</v>
      </c>
      <c r="W108" s="164">
        <v>0</v>
      </c>
    </row>
    <row r="109" spans="1:23" hidden="1">
      <c r="A109" s="26">
        <v>44304</v>
      </c>
      <c r="B109">
        <v>51661</v>
      </c>
      <c r="C109">
        <v>36891</v>
      </c>
      <c r="D109">
        <v>21268</v>
      </c>
      <c r="E109">
        <v>27811</v>
      </c>
      <c r="F109">
        <v>30832</v>
      </c>
      <c r="G109">
        <v>21914</v>
      </c>
      <c r="H109">
        <v>29308</v>
      </c>
      <c r="I109">
        <v>7431</v>
      </c>
      <c r="J109">
        <v>0</v>
      </c>
      <c r="K109">
        <v>0</v>
      </c>
      <c r="L109">
        <v>89485</v>
      </c>
      <c r="M109">
        <v>0.22746526004332601</v>
      </c>
      <c r="N109">
        <v>0.16243241339227499</v>
      </c>
      <c r="O109">
        <v>9.3643776748445706E-2</v>
      </c>
      <c r="P109">
        <v>0.12245284348086399</v>
      </c>
      <c r="Q109">
        <v>0.39400570633508902</v>
      </c>
      <c r="R109" s="164">
        <v>0.13575441624544299</v>
      </c>
      <c r="S109" s="164">
        <v>9.6488138220116607E-2</v>
      </c>
      <c r="T109" s="164">
        <v>0.12904418887264699</v>
      </c>
      <c r="U109" s="164">
        <v>3.2718962996882602E-2</v>
      </c>
      <c r="V109" s="164">
        <v>0</v>
      </c>
      <c r="W109" s="164">
        <v>0</v>
      </c>
    </row>
    <row r="110" spans="1:23" hidden="1">
      <c r="A110" s="26">
        <v>44305</v>
      </c>
      <c r="B110">
        <v>36527</v>
      </c>
      <c r="C110">
        <v>33303</v>
      </c>
      <c r="D110">
        <v>15182</v>
      </c>
      <c r="E110">
        <v>23469</v>
      </c>
      <c r="F110">
        <v>23579</v>
      </c>
      <c r="G110">
        <v>16610</v>
      </c>
      <c r="H110">
        <v>21491</v>
      </c>
      <c r="I110">
        <v>5155</v>
      </c>
      <c r="J110">
        <v>0</v>
      </c>
      <c r="K110">
        <v>0</v>
      </c>
      <c r="L110">
        <v>66835</v>
      </c>
      <c r="M110">
        <v>0.20834949462684499</v>
      </c>
      <c r="N110">
        <v>0.18995984393894499</v>
      </c>
      <c r="O110">
        <v>8.6597914622738401E-2</v>
      </c>
      <c r="P110">
        <v>0.13386684615209099</v>
      </c>
      <c r="Q110">
        <v>0.381225900659381</v>
      </c>
      <c r="R110" s="164">
        <v>0.13449428460608301</v>
      </c>
      <c r="S110" s="164">
        <v>9.4743206552739101E-2</v>
      </c>
      <c r="T110" s="164">
        <v>0.122584361952132</v>
      </c>
      <c r="U110" s="164">
        <v>2.94040475484268E-2</v>
      </c>
      <c r="V110" s="164">
        <v>0</v>
      </c>
      <c r="W110" s="164">
        <v>0</v>
      </c>
    </row>
    <row r="111" spans="1:23" hidden="1">
      <c r="A111" s="26">
        <v>44306</v>
      </c>
      <c r="B111">
        <v>35762</v>
      </c>
      <c r="C111">
        <v>33260</v>
      </c>
      <c r="D111">
        <v>14893</v>
      </c>
      <c r="E111">
        <v>25784</v>
      </c>
      <c r="F111">
        <v>24434</v>
      </c>
      <c r="G111">
        <v>16873</v>
      </c>
      <c r="H111">
        <v>21335</v>
      </c>
      <c r="I111">
        <v>5314</v>
      </c>
      <c r="J111">
        <v>0</v>
      </c>
      <c r="K111">
        <v>0</v>
      </c>
      <c r="L111">
        <v>67956</v>
      </c>
      <c r="M111">
        <v>0.201300273001041</v>
      </c>
      <c r="N111">
        <v>0.187216796600152</v>
      </c>
      <c r="O111">
        <v>8.3831020798739095E-2</v>
      </c>
      <c r="P111">
        <v>0.14513523402099601</v>
      </c>
      <c r="Q111">
        <v>0.38251667557907199</v>
      </c>
      <c r="R111" s="164">
        <v>0.13753623596296199</v>
      </c>
      <c r="S111" s="164">
        <v>9.4976217950522093E-2</v>
      </c>
      <c r="T111" s="164">
        <v>0.120092313754186</v>
      </c>
      <c r="U111" s="164">
        <v>2.99119079114013E-2</v>
      </c>
      <c r="V111" s="164">
        <v>0</v>
      </c>
      <c r="W111" s="164">
        <v>0</v>
      </c>
    </row>
    <row r="112" spans="1:23" hidden="1">
      <c r="A112" s="26">
        <v>44307</v>
      </c>
      <c r="B112">
        <v>35869</v>
      </c>
      <c r="C112">
        <v>33360</v>
      </c>
      <c r="D112">
        <v>14548</v>
      </c>
      <c r="E112">
        <v>26057</v>
      </c>
      <c r="F112">
        <v>24980</v>
      </c>
      <c r="G112">
        <v>17149</v>
      </c>
      <c r="H112">
        <v>21581</v>
      </c>
      <c r="I112">
        <v>5580</v>
      </c>
      <c r="J112">
        <v>0</v>
      </c>
      <c r="K112">
        <v>0</v>
      </c>
      <c r="L112">
        <v>69290</v>
      </c>
      <c r="M112">
        <v>0.200246756436882</v>
      </c>
      <c r="N112">
        <v>0.18623969987271399</v>
      </c>
      <c r="O112">
        <v>8.1217480627944899E-2</v>
      </c>
      <c r="P112">
        <v>0.145469060539068</v>
      </c>
      <c r="Q112">
        <v>0.38682700252339203</v>
      </c>
      <c r="R112" s="164">
        <v>0.13945646591188199</v>
      </c>
      <c r="S112" s="164">
        <v>9.5738147875214896E-2</v>
      </c>
      <c r="T112" s="164">
        <v>0.120480784261182</v>
      </c>
      <c r="U112" s="164">
        <v>3.1151604475112199E-2</v>
      </c>
      <c r="V112" s="164">
        <v>0</v>
      </c>
      <c r="W112" s="164">
        <v>0</v>
      </c>
    </row>
    <row r="113" spans="1:23" hidden="1">
      <c r="A113" s="26">
        <v>44308</v>
      </c>
      <c r="B113">
        <v>33504</v>
      </c>
      <c r="C113">
        <v>33248</v>
      </c>
      <c r="D113">
        <v>13709</v>
      </c>
      <c r="E113">
        <v>25657</v>
      </c>
      <c r="F113">
        <v>24375</v>
      </c>
      <c r="G113">
        <v>16989</v>
      </c>
      <c r="H113">
        <v>21486</v>
      </c>
      <c r="I113">
        <v>5626</v>
      </c>
      <c r="J113">
        <v>0</v>
      </c>
      <c r="K113">
        <v>0</v>
      </c>
      <c r="L113">
        <v>68476</v>
      </c>
      <c r="M113">
        <v>0.191896628750129</v>
      </c>
      <c r="N113">
        <v>0.190430369886709</v>
      </c>
      <c r="O113">
        <v>7.8519307650892906E-2</v>
      </c>
      <c r="P113">
        <v>0.14695235804208601</v>
      </c>
      <c r="Q113">
        <v>0.392201335670183</v>
      </c>
      <c r="R113" s="164">
        <v>0.13960960857761401</v>
      </c>
      <c r="S113" s="164">
        <v>9.7305749338465197E-2</v>
      </c>
      <c r="T113" s="164">
        <v>0.123062648200969</v>
      </c>
      <c r="U113" s="164">
        <v>3.22233295531347E-2</v>
      </c>
      <c r="V113" s="164">
        <v>0</v>
      </c>
      <c r="W113" s="164">
        <v>0</v>
      </c>
    </row>
    <row r="114" spans="1:23" hidden="1">
      <c r="A114" s="26">
        <v>44309</v>
      </c>
      <c r="B114">
        <v>42616</v>
      </c>
      <c r="C114">
        <v>34167</v>
      </c>
      <c r="D114">
        <v>13894</v>
      </c>
      <c r="E114">
        <v>27258</v>
      </c>
      <c r="F114">
        <v>26359</v>
      </c>
      <c r="G114">
        <v>18504</v>
      </c>
      <c r="H114">
        <v>23875</v>
      </c>
      <c r="I114">
        <v>6194</v>
      </c>
      <c r="J114">
        <v>0</v>
      </c>
      <c r="K114">
        <v>0</v>
      </c>
      <c r="L114">
        <v>74932</v>
      </c>
      <c r="M114">
        <v>0.22096055831220501</v>
      </c>
      <c r="N114">
        <v>0.177153167726983</v>
      </c>
      <c r="O114">
        <v>7.2039280955269694E-2</v>
      </c>
      <c r="P114">
        <v>0.14133055421611801</v>
      </c>
      <c r="Q114">
        <v>0.38851643878942499</v>
      </c>
      <c r="R114" s="164">
        <v>0.136669310975958</v>
      </c>
      <c r="S114" s="164">
        <v>9.5941762976559E-2</v>
      </c>
      <c r="T114" s="164">
        <v>0.123789969253423</v>
      </c>
      <c r="U114" s="164">
        <v>3.2115395583485001E-2</v>
      </c>
      <c r="V114" s="164">
        <v>0</v>
      </c>
      <c r="W114" s="164">
        <v>0</v>
      </c>
    </row>
    <row r="115" spans="1:23" hidden="1">
      <c r="A115" s="26">
        <v>44310</v>
      </c>
      <c r="B115">
        <v>53260</v>
      </c>
      <c r="C115">
        <v>37600</v>
      </c>
      <c r="D115">
        <v>15701</v>
      </c>
      <c r="E115">
        <v>32070</v>
      </c>
      <c r="F115">
        <v>31567</v>
      </c>
      <c r="G115">
        <v>22366</v>
      </c>
      <c r="H115">
        <v>29720</v>
      </c>
      <c r="I115">
        <v>8471</v>
      </c>
      <c r="J115">
        <v>0</v>
      </c>
      <c r="K115">
        <v>0</v>
      </c>
      <c r="L115">
        <v>92124</v>
      </c>
      <c r="M115">
        <v>0.230807566466599</v>
      </c>
      <c r="N115">
        <v>0.162943381508526</v>
      </c>
      <c r="O115">
        <v>6.8041862581525905E-2</v>
      </c>
      <c r="P115">
        <v>0.138978570345171</v>
      </c>
      <c r="Q115">
        <v>0.39922861909817797</v>
      </c>
      <c r="R115" s="164">
        <v>0.136798769257438</v>
      </c>
      <c r="S115" s="164">
        <v>9.6925310394140998E-2</v>
      </c>
      <c r="T115" s="164">
        <v>0.12879460900088799</v>
      </c>
      <c r="U115" s="164">
        <v>3.6709930445710803E-2</v>
      </c>
      <c r="V115" s="164">
        <v>0</v>
      </c>
      <c r="W115" s="164">
        <v>0</v>
      </c>
    </row>
    <row r="116" spans="1:23" hidden="1">
      <c r="A116" s="26">
        <v>44311</v>
      </c>
      <c r="B116">
        <v>43280</v>
      </c>
      <c r="C116">
        <v>37250</v>
      </c>
      <c r="D116">
        <v>15063</v>
      </c>
      <c r="E116">
        <v>31194</v>
      </c>
      <c r="F116">
        <v>30384</v>
      </c>
      <c r="G116">
        <v>21260</v>
      </c>
      <c r="H116">
        <v>28802</v>
      </c>
      <c r="I116">
        <v>8142</v>
      </c>
      <c r="J116">
        <v>0</v>
      </c>
      <c r="K116">
        <v>0</v>
      </c>
      <c r="L116">
        <v>88588</v>
      </c>
      <c r="M116">
        <v>0.200951828206616</v>
      </c>
      <c r="N116">
        <v>0.172954149738828</v>
      </c>
      <c r="O116">
        <v>6.9938479396401604E-2</v>
      </c>
      <c r="P116">
        <v>0.144835751596053</v>
      </c>
      <c r="Q116">
        <v>0.41131979106210098</v>
      </c>
      <c r="R116" s="164">
        <v>0.141074869413813</v>
      </c>
      <c r="S116" s="164">
        <v>9.8711549622750999E-2</v>
      </c>
      <c r="T116" s="164">
        <v>0.133729541497388</v>
      </c>
      <c r="U116" s="164">
        <v>3.7803830528148598E-2</v>
      </c>
      <c r="V116" s="164">
        <v>0</v>
      </c>
      <c r="W116" s="164">
        <v>0</v>
      </c>
    </row>
    <row r="117" spans="1:23" hidden="1">
      <c r="A117" s="26">
        <v>44312</v>
      </c>
      <c r="B117">
        <v>30497</v>
      </c>
      <c r="C117">
        <v>31135</v>
      </c>
      <c r="D117">
        <v>12417</v>
      </c>
      <c r="E117">
        <v>23685</v>
      </c>
      <c r="F117">
        <v>23589</v>
      </c>
      <c r="G117">
        <v>15888</v>
      </c>
      <c r="H117">
        <v>20951</v>
      </c>
      <c r="I117">
        <v>5736</v>
      </c>
      <c r="J117">
        <v>0</v>
      </c>
      <c r="K117">
        <v>0</v>
      </c>
      <c r="L117">
        <v>66164</v>
      </c>
      <c r="M117">
        <v>0.186073045430695</v>
      </c>
      <c r="N117">
        <v>0.189965710380847</v>
      </c>
      <c r="O117">
        <v>7.5760533990652704E-2</v>
      </c>
      <c r="P117">
        <v>0.14451061025759901</v>
      </c>
      <c r="Q117">
        <v>0.40369009994020699</v>
      </c>
      <c r="R117" s="164">
        <v>0.14392488010835999</v>
      </c>
      <c r="S117" s="164">
        <v>9.6938339699081097E-2</v>
      </c>
      <c r="T117" s="164">
        <v>0.12782950371572599</v>
      </c>
      <c r="U117" s="164">
        <v>3.4997376417039899E-2</v>
      </c>
      <c r="V117" s="164">
        <v>0</v>
      </c>
      <c r="W117" s="164">
        <v>0</v>
      </c>
    </row>
    <row r="118" spans="1:23" hidden="1">
      <c r="A118" s="26">
        <v>44313</v>
      </c>
      <c r="B118">
        <v>30439</v>
      </c>
      <c r="C118">
        <v>29850</v>
      </c>
      <c r="D118">
        <v>12386</v>
      </c>
      <c r="E118">
        <v>22745</v>
      </c>
      <c r="F118">
        <v>23755</v>
      </c>
      <c r="G118">
        <v>15740</v>
      </c>
      <c r="H118">
        <v>21110</v>
      </c>
      <c r="I118">
        <v>5772</v>
      </c>
      <c r="J118">
        <v>0</v>
      </c>
      <c r="K118">
        <v>0</v>
      </c>
      <c r="L118">
        <v>66377</v>
      </c>
      <c r="M118">
        <v>0.188130805886388</v>
      </c>
      <c r="N118">
        <v>0.184490441726361</v>
      </c>
      <c r="O118">
        <v>7.6552717293893E-2</v>
      </c>
      <c r="P118">
        <v>0.140577390186468</v>
      </c>
      <c r="Q118">
        <v>0.41024864490689</v>
      </c>
      <c r="R118" s="164">
        <v>0.146819780342034</v>
      </c>
      <c r="S118" s="164">
        <v>9.7282397077819799E-2</v>
      </c>
      <c r="T118" s="164">
        <v>0.130472134835627</v>
      </c>
      <c r="U118" s="164">
        <v>3.5674332651408902E-2</v>
      </c>
      <c r="V118" s="164">
        <v>0</v>
      </c>
      <c r="W118" s="164">
        <v>0</v>
      </c>
    </row>
    <row r="119" spans="1:23" hidden="1">
      <c r="A119" s="26">
        <v>44314</v>
      </c>
      <c r="B119">
        <v>30316</v>
      </c>
      <c r="C119">
        <v>29339</v>
      </c>
      <c r="D119">
        <v>12147</v>
      </c>
      <c r="E119">
        <v>21917</v>
      </c>
      <c r="F119">
        <v>23558</v>
      </c>
      <c r="G119">
        <v>16096</v>
      </c>
      <c r="H119">
        <v>20985</v>
      </c>
      <c r="I119">
        <v>6197</v>
      </c>
      <c r="J119">
        <v>0</v>
      </c>
      <c r="K119">
        <v>0</v>
      </c>
      <c r="L119">
        <v>66836</v>
      </c>
      <c r="M119">
        <v>0.18882003051913701</v>
      </c>
      <c r="N119">
        <v>0.18273488835601501</v>
      </c>
      <c r="O119">
        <v>7.5656317149886299E-2</v>
      </c>
      <c r="P119">
        <v>0.13650773878110301</v>
      </c>
      <c r="Q119">
        <v>0.41628102519385901</v>
      </c>
      <c r="R119" s="164">
        <v>0.14672853539285599</v>
      </c>
      <c r="S119" s="164">
        <v>0.100252250007786</v>
      </c>
      <c r="T119" s="164">
        <v>0.13070287440441</v>
      </c>
      <c r="U119" s="164">
        <v>3.8597365388807599E-2</v>
      </c>
      <c r="V119" s="164">
        <v>0</v>
      </c>
      <c r="W119" s="164">
        <v>0</v>
      </c>
    </row>
    <row r="120" spans="1:23" hidden="1">
      <c r="A120" s="26">
        <v>44315</v>
      </c>
      <c r="B120">
        <v>31169</v>
      </c>
      <c r="C120">
        <v>29005</v>
      </c>
      <c r="D120">
        <v>12413</v>
      </c>
      <c r="E120">
        <v>21586</v>
      </c>
      <c r="F120">
        <v>23861</v>
      </c>
      <c r="G120">
        <v>16171</v>
      </c>
      <c r="H120">
        <v>21502</v>
      </c>
      <c r="I120">
        <v>6126</v>
      </c>
      <c r="J120">
        <v>0</v>
      </c>
      <c r="K120">
        <v>0</v>
      </c>
      <c r="L120">
        <v>67660</v>
      </c>
      <c r="M120">
        <v>0.19259977878430201</v>
      </c>
      <c r="N120">
        <v>0.17922796957357301</v>
      </c>
      <c r="O120">
        <v>7.6702526678736699E-2</v>
      </c>
      <c r="P120">
        <v>0.133384414797971</v>
      </c>
      <c r="Q120">
        <v>0.418085310165417</v>
      </c>
      <c r="R120" s="164">
        <v>0.14744211625564599</v>
      </c>
      <c r="S120" s="164">
        <v>9.9923995723987094E-2</v>
      </c>
      <c r="T120" s="164">
        <v>0.13286536120568701</v>
      </c>
      <c r="U120" s="164">
        <v>3.7853836980096797E-2</v>
      </c>
      <c r="V120" s="164">
        <v>0</v>
      </c>
      <c r="W120" s="164">
        <v>0</v>
      </c>
    </row>
    <row r="121" spans="1:23" hidden="1">
      <c r="A121" s="26">
        <v>44316</v>
      </c>
      <c r="B121">
        <v>36361</v>
      </c>
      <c r="C121">
        <v>30212</v>
      </c>
      <c r="D121">
        <v>13369</v>
      </c>
      <c r="E121">
        <v>23179</v>
      </c>
      <c r="F121">
        <v>26396</v>
      </c>
      <c r="G121">
        <v>18602</v>
      </c>
      <c r="H121">
        <v>24498</v>
      </c>
      <c r="I121">
        <v>7230</v>
      </c>
      <c r="J121">
        <v>0</v>
      </c>
      <c r="K121">
        <v>0</v>
      </c>
      <c r="L121">
        <v>76726</v>
      </c>
      <c r="M121">
        <v>0.20217740635095399</v>
      </c>
      <c r="N121">
        <v>0.167987233592998</v>
      </c>
      <c r="O121">
        <v>7.4335407318442903E-2</v>
      </c>
      <c r="P121">
        <v>0.12888177172819101</v>
      </c>
      <c r="Q121">
        <v>0.42661818100941401</v>
      </c>
      <c r="R121" s="164">
        <v>0.146769198262968</v>
      </c>
      <c r="S121" s="164">
        <v>0.10343236195210399</v>
      </c>
      <c r="T121" s="164">
        <v>0.13621578341590401</v>
      </c>
      <c r="U121" s="164">
        <v>4.0200837378438298E-2</v>
      </c>
      <c r="V121" s="164">
        <v>0</v>
      </c>
      <c r="W121" s="164">
        <v>0</v>
      </c>
    </row>
    <row r="122" spans="1:23" hidden="1">
      <c r="A122" s="26">
        <v>44317</v>
      </c>
      <c r="B122">
        <v>49055</v>
      </c>
      <c r="C122">
        <v>33709</v>
      </c>
      <c r="D122">
        <v>15952</v>
      </c>
      <c r="E122">
        <v>28022</v>
      </c>
      <c r="F122">
        <v>31626</v>
      </c>
      <c r="G122">
        <v>22552</v>
      </c>
      <c r="H122">
        <v>30644</v>
      </c>
      <c r="I122">
        <v>10049</v>
      </c>
      <c r="J122">
        <v>0</v>
      </c>
      <c r="K122">
        <v>0</v>
      </c>
      <c r="L122">
        <v>94871</v>
      </c>
      <c r="M122">
        <v>0.221358338334634</v>
      </c>
      <c r="N122">
        <v>0.152110248229991</v>
      </c>
      <c r="O122">
        <v>7.1982636084274604E-2</v>
      </c>
      <c r="P122">
        <v>0.12644793307131</v>
      </c>
      <c r="Q122">
        <v>0.42810084427979</v>
      </c>
      <c r="R122" s="164">
        <v>0.14271081048152401</v>
      </c>
      <c r="S122" s="164">
        <v>0.101764820020848</v>
      </c>
      <c r="T122" s="164">
        <v>0.13827958250793099</v>
      </c>
      <c r="U122" s="164">
        <v>4.53456312694882E-2</v>
      </c>
      <c r="V122" s="164">
        <v>0</v>
      </c>
      <c r="W122" s="164">
        <v>0</v>
      </c>
    </row>
    <row r="123" spans="1:23" hidden="1">
      <c r="A123" s="26">
        <v>44318</v>
      </c>
      <c r="B123">
        <v>62054</v>
      </c>
      <c r="C123">
        <v>34817</v>
      </c>
      <c r="D123">
        <v>15787</v>
      </c>
      <c r="E123">
        <v>28756</v>
      </c>
      <c r="F123">
        <v>32255</v>
      </c>
      <c r="G123">
        <v>22315</v>
      </c>
      <c r="H123">
        <v>32211</v>
      </c>
      <c r="I123">
        <v>10666</v>
      </c>
      <c r="J123">
        <v>0</v>
      </c>
      <c r="K123">
        <v>0</v>
      </c>
      <c r="L123">
        <v>97447</v>
      </c>
      <c r="M123">
        <v>0.25979125935167302</v>
      </c>
      <c r="N123">
        <v>0.145762598331247</v>
      </c>
      <c r="O123">
        <v>6.6092832232972298E-2</v>
      </c>
      <c r="P123">
        <v>0.120388008088386</v>
      </c>
      <c r="Q123">
        <v>0.40796530199572101</v>
      </c>
      <c r="R123" s="164">
        <v>0.13503669498160001</v>
      </c>
      <c r="S123" s="164">
        <v>9.3422534444718902E-2</v>
      </c>
      <c r="T123" s="164">
        <v>0.134852487429928</v>
      </c>
      <c r="U123" s="164">
        <v>4.46535851394744E-2</v>
      </c>
      <c r="V123" s="164">
        <v>0</v>
      </c>
      <c r="W123" s="164">
        <v>0</v>
      </c>
    </row>
    <row r="124" spans="1:23" hidden="1">
      <c r="A124" s="26">
        <v>44319</v>
      </c>
      <c r="B124">
        <v>44777</v>
      </c>
      <c r="C124">
        <v>35217</v>
      </c>
      <c r="D124">
        <v>13409</v>
      </c>
      <c r="E124">
        <v>23444</v>
      </c>
      <c r="F124">
        <v>27169</v>
      </c>
      <c r="G124">
        <v>18329</v>
      </c>
      <c r="H124">
        <v>26399</v>
      </c>
      <c r="I124">
        <v>8024</v>
      </c>
      <c r="J124">
        <v>0</v>
      </c>
      <c r="K124">
        <v>0</v>
      </c>
      <c r="L124">
        <v>79921</v>
      </c>
      <c r="M124">
        <v>0.227562408521711</v>
      </c>
      <c r="N124">
        <v>0.17897727272727301</v>
      </c>
      <c r="O124">
        <v>6.8146243291592107E-2</v>
      </c>
      <c r="P124">
        <v>0.119145389494227</v>
      </c>
      <c r="Q124">
        <v>0.40616868596519801</v>
      </c>
      <c r="R124" s="164">
        <v>0.138076313221662</v>
      </c>
      <c r="S124" s="164">
        <v>9.3150308993332195E-2</v>
      </c>
      <c r="T124" s="164">
        <v>0.134163075296796</v>
      </c>
      <c r="U124" s="164">
        <v>4.0778988453407099E-2</v>
      </c>
      <c r="V124" s="164">
        <v>0</v>
      </c>
      <c r="W124" s="164">
        <v>0</v>
      </c>
    </row>
    <row r="125" spans="1:23" hidden="1">
      <c r="A125" s="26">
        <v>44320</v>
      </c>
      <c r="B125">
        <v>40157</v>
      </c>
      <c r="C125">
        <v>34447</v>
      </c>
      <c r="D125">
        <v>12378</v>
      </c>
      <c r="E125">
        <v>21429</v>
      </c>
      <c r="F125">
        <v>25934</v>
      </c>
      <c r="G125">
        <v>17181</v>
      </c>
      <c r="H125">
        <v>24526</v>
      </c>
      <c r="I125">
        <v>7393</v>
      </c>
      <c r="J125">
        <v>0</v>
      </c>
      <c r="K125">
        <v>0</v>
      </c>
      <c r="L125">
        <v>75034</v>
      </c>
      <c r="M125">
        <v>0.21890484886478201</v>
      </c>
      <c r="N125">
        <v>0.18777835318487801</v>
      </c>
      <c r="O125">
        <v>6.7475265065823603E-2</v>
      </c>
      <c r="P125">
        <v>0.11681430401482699</v>
      </c>
      <c r="Q125">
        <v>0.40902722886968801</v>
      </c>
      <c r="R125" s="164">
        <v>0.141372073373491</v>
      </c>
      <c r="S125" s="164">
        <v>9.3657499523017801E-2</v>
      </c>
      <c r="T125" s="164">
        <v>0.13369674834418999</v>
      </c>
      <c r="U125" s="164">
        <v>4.03009076289896E-2</v>
      </c>
      <c r="V125" s="164">
        <v>0</v>
      </c>
      <c r="W125" s="164">
        <v>0</v>
      </c>
    </row>
    <row r="126" spans="1:23" hidden="1">
      <c r="A126" s="26">
        <v>44321</v>
      </c>
      <c r="B126">
        <v>38456</v>
      </c>
      <c r="C126">
        <v>33964</v>
      </c>
      <c r="D126">
        <v>12209</v>
      </c>
      <c r="E126">
        <v>19947</v>
      </c>
      <c r="F126">
        <v>27021</v>
      </c>
      <c r="G126">
        <v>17275</v>
      </c>
      <c r="H126">
        <v>23654</v>
      </c>
      <c r="I126">
        <v>7475</v>
      </c>
      <c r="J126">
        <v>0</v>
      </c>
      <c r="K126">
        <v>0</v>
      </c>
      <c r="L126">
        <v>75425</v>
      </c>
      <c r="M126">
        <v>0.213643257537458</v>
      </c>
      <c r="N126">
        <v>0.18868784062310801</v>
      </c>
      <c r="O126">
        <v>6.7827400958883594E-2</v>
      </c>
      <c r="P126">
        <v>0.110816051021939</v>
      </c>
      <c r="Q126">
        <v>0.41902544985861201</v>
      </c>
      <c r="R126" s="164">
        <v>0.15011583268981801</v>
      </c>
      <c r="S126" s="164">
        <v>9.5971689046171996E-2</v>
      </c>
      <c r="T126" s="164">
        <v>0.131410381053439</v>
      </c>
      <c r="U126" s="164">
        <v>4.1527547069182998E-2</v>
      </c>
      <c r="V126" s="164">
        <v>0</v>
      </c>
      <c r="W126" s="164">
        <v>0</v>
      </c>
    </row>
    <row r="127" spans="1:23" hidden="1">
      <c r="A127" s="26">
        <v>44322</v>
      </c>
      <c r="B127">
        <v>36369</v>
      </c>
      <c r="C127">
        <v>32840</v>
      </c>
      <c r="D127">
        <v>11379</v>
      </c>
      <c r="E127">
        <v>18227</v>
      </c>
      <c r="F127">
        <v>26295</v>
      </c>
      <c r="G127">
        <v>16305</v>
      </c>
      <c r="H127">
        <v>23524</v>
      </c>
      <c r="I127">
        <v>7467</v>
      </c>
      <c r="J127">
        <v>0</v>
      </c>
      <c r="K127">
        <v>0</v>
      </c>
      <c r="L127">
        <v>73591</v>
      </c>
      <c r="M127">
        <v>0.21094973492801899</v>
      </c>
      <c r="N127">
        <v>0.19048060972356001</v>
      </c>
      <c r="O127">
        <v>6.6001183253483101E-2</v>
      </c>
      <c r="P127">
        <v>0.105721378606313</v>
      </c>
      <c r="Q127">
        <v>0.42684709348862598</v>
      </c>
      <c r="R127" s="164">
        <v>0.15251789380879999</v>
      </c>
      <c r="S127" s="164">
        <v>9.4573274712017E-2</v>
      </c>
      <c r="T127" s="164">
        <v>0.136445367330603</v>
      </c>
      <c r="U127" s="164">
        <v>4.3310557637205198E-2</v>
      </c>
      <c r="V127" s="164">
        <v>0</v>
      </c>
      <c r="W127" s="164">
        <v>0</v>
      </c>
    </row>
    <row r="128" spans="1:23" hidden="1">
      <c r="A128" s="26">
        <v>44323</v>
      </c>
      <c r="B128">
        <v>38472</v>
      </c>
      <c r="C128">
        <v>33619</v>
      </c>
      <c r="D128">
        <v>11932</v>
      </c>
      <c r="E128">
        <v>18802</v>
      </c>
      <c r="F128">
        <v>27988</v>
      </c>
      <c r="G128">
        <v>17624</v>
      </c>
      <c r="H128">
        <v>24890</v>
      </c>
      <c r="I128">
        <v>8135</v>
      </c>
      <c r="J128">
        <v>0</v>
      </c>
      <c r="K128">
        <v>0</v>
      </c>
      <c r="L128">
        <v>78637</v>
      </c>
      <c r="M128">
        <v>0.212011330195854</v>
      </c>
      <c r="N128">
        <v>0.18526743891283001</v>
      </c>
      <c r="O128">
        <v>6.5754813679999094E-2</v>
      </c>
      <c r="P128">
        <v>0.10361397978640199</v>
      </c>
      <c r="Q128">
        <v>0.43335243742491503</v>
      </c>
      <c r="R128" s="164">
        <v>0.15423614861513699</v>
      </c>
      <c r="S128" s="164">
        <v>9.7122262512261498E-2</v>
      </c>
      <c r="T128" s="164">
        <v>0.13716370369554001</v>
      </c>
      <c r="U128" s="164">
        <v>4.48303226019773E-2</v>
      </c>
      <c r="V128" s="164">
        <v>0</v>
      </c>
      <c r="W128" s="164">
        <v>0</v>
      </c>
    </row>
    <row r="129" spans="1:23" hidden="1">
      <c r="A129" s="26">
        <v>44324</v>
      </c>
      <c r="B129">
        <v>44986</v>
      </c>
      <c r="C129">
        <v>36423</v>
      </c>
      <c r="D129">
        <v>13289</v>
      </c>
      <c r="E129">
        <v>21266</v>
      </c>
      <c r="F129">
        <v>32867</v>
      </c>
      <c r="G129">
        <v>20913</v>
      </c>
      <c r="H129">
        <v>29866</v>
      </c>
      <c r="I129">
        <v>10359</v>
      </c>
      <c r="J129">
        <v>3</v>
      </c>
      <c r="K129">
        <v>0</v>
      </c>
      <c r="L129">
        <v>94008</v>
      </c>
      <c r="M129">
        <v>0.21424761396757699</v>
      </c>
      <c r="N129">
        <v>0.173465985940983</v>
      </c>
      <c r="O129">
        <v>6.3289390966414602E-2</v>
      </c>
      <c r="P129">
        <v>0.10128017068942501</v>
      </c>
      <c r="Q129">
        <v>0.44771683843560101</v>
      </c>
      <c r="R129" s="164">
        <v>0.156530394528794</v>
      </c>
      <c r="S129" s="164">
        <v>9.95989941516012E-2</v>
      </c>
      <c r="T129" s="164">
        <v>0.14223801268740599</v>
      </c>
      <c r="U129" s="164">
        <v>4.93351494484979E-2</v>
      </c>
      <c r="V129" s="164">
        <v>1.4287619301621199E-5</v>
      </c>
      <c r="W129" s="164">
        <v>0</v>
      </c>
    </row>
    <row r="130" spans="1:23" hidden="1">
      <c r="A130" s="26">
        <v>44325</v>
      </c>
      <c r="B130">
        <v>43968</v>
      </c>
      <c r="C130">
        <v>37392</v>
      </c>
      <c r="D130">
        <v>13442</v>
      </c>
      <c r="E130">
        <v>21921</v>
      </c>
      <c r="F130">
        <v>32484</v>
      </c>
      <c r="G130">
        <v>20446</v>
      </c>
      <c r="H130">
        <v>29961</v>
      </c>
      <c r="I130">
        <v>10451</v>
      </c>
      <c r="J130">
        <v>13</v>
      </c>
      <c r="K130">
        <v>0</v>
      </c>
      <c r="L130">
        <v>93355</v>
      </c>
      <c r="M130">
        <v>0.20929369091480299</v>
      </c>
      <c r="N130">
        <v>0.17799103190243601</v>
      </c>
      <c r="O130">
        <v>6.3985757670960305E-2</v>
      </c>
      <c r="P130">
        <v>0.104346956844601</v>
      </c>
      <c r="Q130">
        <v>0.4443825626672</v>
      </c>
      <c r="R130" s="164">
        <v>0.15462828092422801</v>
      </c>
      <c r="S130" s="164">
        <v>9.7325755195689201E-2</v>
      </c>
      <c r="T130" s="164">
        <v>0.142618456002056</v>
      </c>
      <c r="U130" s="164">
        <v>4.9748188767981399E-2</v>
      </c>
      <c r="V130" s="164">
        <v>6.1881777244642493E-5</v>
      </c>
      <c r="W130" s="164">
        <v>0</v>
      </c>
    </row>
    <row r="131" spans="1:23" hidden="1">
      <c r="A131" s="26">
        <v>44326</v>
      </c>
      <c r="B131">
        <v>35892</v>
      </c>
      <c r="C131">
        <v>32060</v>
      </c>
      <c r="D131">
        <v>11962</v>
      </c>
      <c r="E131">
        <v>18184</v>
      </c>
      <c r="F131">
        <v>25865</v>
      </c>
      <c r="G131">
        <v>16112</v>
      </c>
      <c r="H131">
        <v>23782</v>
      </c>
      <c r="I131">
        <v>7670</v>
      </c>
      <c r="J131">
        <v>9</v>
      </c>
      <c r="K131">
        <v>0</v>
      </c>
      <c r="L131">
        <v>73438</v>
      </c>
      <c r="M131">
        <v>0.209238876970432</v>
      </c>
      <c r="N131">
        <v>0.186899542953083</v>
      </c>
      <c r="O131">
        <v>6.9734632963342993E-2</v>
      </c>
      <c r="P131">
        <v>0.1060069023412</v>
      </c>
      <c r="Q131">
        <v>0.42812004477194299</v>
      </c>
      <c r="R131" s="164">
        <v>0.15078467493703901</v>
      </c>
      <c r="S131" s="164">
        <v>9.3927805242048301E-2</v>
      </c>
      <c r="T131" s="164">
        <v>0.13864145135715</v>
      </c>
      <c r="U131" s="164">
        <v>4.4713646115101202E-2</v>
      </c>
      <c r="V131" s="164">
        <v>5.2467120604421202E-5</v>
      </c>
      <c r="W131" s="164">
        <v>0</v>
      </c>
    </row>
    <row r="132" spans="1:23" hidden="1">
      <c r="A132" s="26">
        <v>44327</v>
      </c>
      <c r="B132">
        <v>32818</v>
      </c>
      <c r="C132">
        <v>29784</v>
      </c>
      <c r="D132">
        <v>11627</v>
      </c>
      <c r="E132">
        <v>16496</v>
      </c>
      <c r="F132">
        <v>24300</v>
      </c>
      <c r="G132">
        <v>14789</v>
      </c>
      <c r="H132">
        <v>21688</v>
      </c>
      <c r="I132">
        <v>6945</v>
      </c>
      <c r="J132">
        <v>15</v>
      </c>
      <c r="K132">
        <v>0</v>
      </c>
      <c r="L132">
        <v>67737</v>
      </c>
      <c r="M132">
        <v>0.20710328028170799</v>
      </c>
      <c r="N132">
        <v>0.18795673410659999</v>
      </c>
      <c r="O132">
        <v>7.3374058133811301E-2</v>
      </c>
      <c r="P132">
        <v>0.104100667667958</v>
      </c>
      <c r="Q132">
        <v>0.427465259809923</v>
      </c>
      <c r="R132" s="164">
        <v>0.15334906791533601</v>
      </c>
      <c r="S132" s="164">
        <v>9.3328368946498194E-2</v>
      </c>
      <c r="T132" s="164">
        <v>0.13686562077974501</v>
      </c>
      <c r="U132" s="164">
        <v>4.3827542249876901E-2</v>
      </c>
      <c r="V132" s="164">
        <v>9.4659918466256896E-5</v>
      </c>
      <c r="W132" s="164">
        <v>0</v>
      </c>
    </row>
    <row r="133" spans="1:23" hidden="1">
      <c r="A133" s="26">
        <v>44328</v>
      </c>
      <c r="B133">
        <v>33307</v>
      </c>
      <c r="C133">
        <v>29529</v>
      </c>
      <c r="D133">
        <v>11920</v>
      </c>
      <c r="E133">
        <v>16316</v>
      </c>
      <c r="F133">
        <v>25143</v>
      </c>
      <c r="G133">
        <v>15218</v>
      </c>
      <c r="H133">
        <v>22592</v>
      </c>
      <c r="I133">
        <v>7512</v>
      </c>
      <c r="J133">
        <v>23</v>
      </c>
      <c r="K133">
        <v>0</v>
      </c>
      <c r="L133">
        <v>70488</v>
      </c>
      <c r="M133">
        <v>0.20615870264917099</v>
      </c>
      <c r="N133">
        <v>0.18277420153503299</v>
      </c>
      <c r="O133">
        <v>7.37806387719733E-2</v>
      </c>
      <c r="P133">
        <v>0.10099034414459</v>
      </c>
      <c r="Q133">
        <v>0.43629611289923198</v>
      </c>
      <c r="R133" s="164">
        <v>0.15562639267145301</v>
      </c>
      <c r="S133" s="164">
        <v>9.4194107452339706E-2</v>
      </c>
      <c r="T133" s="164">
        <v>0.139836593216143</v>
      </c>
      <c r="U133" s="164">
        <v>4.6496657588512E-2</v>
      </c>
      <c r="V133" s="164">
        <v>1.4236197078484799E-4</v>
      </c>
      <c r="W133" s="164">
        <v>0</v>
      </c>
    </row>
    <row r="134" spans="1:23" hidden="1">
      <c r="A134" s="26">
        <v>44329</v>
      </c>
      <c r="B134">
        <v>34670</v>
      </c>
      <c r="C134">
        <v>29894</v>
      </c>
      <c r="D134">
        <v>12305</v>
      </c>
      <c r="E134">
        <v>16772</v>
      </c>
      <c r="F134">
        <v>25950</v>
      </c>
      <c r="G134">
        <v>16419</v>
      </c>
      <c r="H134">
        <v>24408</v>
      </c>
      <c r="I134">
        <v>8254</v>
      </c>
      <c r="J134">
        <v>28</v>
      </c>
      <c r="K134">
        <v>0</v>
      </c>
      <c r="L134">
        <v>75059</v>
      </c>
      <c r="M134">
        <v>0.205512744516894</v>
      </c>
      <c r="N134">
        <v>0.17720213396561901</v>
      </c>
      <c r="O134">
        <v>7.2940130409010095E-2</v>
      </c>
      <c r="P134">
        <v>9.9419087136929402E-2</v>
      </c>
      <c r="Q134">
        <v>0.44492590397154702</v>
      </c>
      <c r="R134" s="164">
        <v>0.15382335506816799</v>
      </c>
      <c r="S134" s="164">
        <v>9.7326615293420293E-2</v>
      </c>
      <c r="T134" s="164">
        <v>0.144682868998222</v>
      </c>
      <c r="U134" s="164">
        <v>4.8927089508002397E-2</v>
      </c>
      <c r="V134" s="164">
        <v>1.6597510373443999E-4</v>
      </c>
      <c r="W134" s="164">
        <v>0</v>
      </c>
    </row>
    <row r="135" spans="1:23" hidden="1">
      <c r="A135" s="26">
        <v>44330</v>
      </c>
      <c r="B135">
        <v>36354</v>
      </c>
      <c r="C135">
        <v>30182</v>
      </c>
      <c r="D135">
        <v>12693</v>
      </c>
      <c r="E135">
        <v>16970</v>
      </c>
      <c r="F135">
        <v>26315</v>
      </c>
      <c r="G135">
        <v>16726</v>
      </c>
      <c r="H135">
        <v>24981</v>
      </c>
      <c r="I135">
        <v>8675</v>
      </c>
      <c r="J135">
        <v>33</v>
      </c>
      <c r="K135">
        <v>0</v>
      </c>
      <c r="L135">
        <v>76730</v>
      </c>
      <c r="M135">
        <v>0.210225005638152</v>
      </c>
      <c r="N135">
        <v>0.174534057329887</v>
      </c>
      <c r="O135">
        <v>7.3400065923008906E-2</v>
      </c>
      <c r="P135">
        <v>9.8132759687501805E-2</v>
      </c>
      <c r="Q135">
        <v>0.44370811142145</v>
      </c>
      <c r="R135" s="164">
        <v>0.1521722787965</v>
      </c>
      <c r="S135" s="164">
        <v>9.6721775988989706E-2</v>
      </c>
      <c r="T135" s="164">
        <v>0.144458130215291</v>
      </c>
      <c r="U135" s="164">
        <v>5.0165096658166097E-2</v>
      </c>
      <c r="V135" s="164">
        <v>1.90829762503686E-4</v>
      </c>
      <c r="W135" s="164">
        <v>0</v>
      </c>
    </row>
    <row r="136" spans="1:23" hidden="1">
      <c r="A136" s="26">
        <v>44331</v>
      </c>
      <c r="B136">
        <v>42781</v>
      </c>
      <c r="C136">
        <v>33136</v>
      </c>
      <c r="D136">
        <v>15178</v>
      </c>
      <c r="E136">
        <v>19922</v>
      </c>
      <c r="F136">
        <v>31479</v>
      </c>
      <c r="G136">
        <v>20459</v>
      </c>
      <c r="H136">
        <v>30927</v>
      </c>
      <c r="I136">
        <v>11387</v>
      </c>
      <c r="J136">
        <v>60</v>
      </c>
      <c r="K136">
        <v>0</v>
      </c>
      <c r="L136">
        <v>94312</v>
      </c>
      <c r="M136">
        <v>0.20835342304301899</v>
      </c>
      <c r="N136">
        <v>0.16138002912399099</v>
      </c>
      <c r="O136">
        <v>7.39203911770865E-2</v>
      </c>
      <c r="P136">
        <v>9.7024774873495701E-2</v>
      </c>
      <c r="Q136">
        <v>0.459321381782408</v>
      </c>
      <c r="R136" s="164">
        <v>0.15331005362126199</v>
      </c>
      <c r="S136" s="164">
        <v>9.9640089807090104E-2</v>
      </c>
      <c r="T136" s="164">
        <v>0.15062168519790201</v>
      </c>
      <c r="U136" s="164">
        <v>5.5457339197093398E-2</v>
      </c>
      <c r="V136" s="164">
        <v>2.9221395906082402E-4</v>
      </c>
      <c r="W136" s="164">
        <v>0</v>
      </c>
    </row>
    <row r="137" spans="1:23" hidden="1">
      <c r="A137" s="26">
        <v>44332</v>
      </c>
      <c r="B137">
        <v>41533</v>
      </c>
      <c r="C137">
        <v>34151</v>
      </c>
      <c r="D137">
        <v>14809</v>
      </c>
      <c r="E137">
        <v>20354</v>
      </c>
      <c r="F137">
        <v>30213</v>
      </c>
      <c r="G137">
        <v>19376</v>
      </c>
      <c r="H137">
        <v>30817</v>
      </c>
      <c r="I137">
        <v>11027</v>
      </c>
      <c r="J137">
        <v>62</v>
      </c>
      <c r="K137">
        <v>0</v>
      </c>
      <c r="L137">
        <v>91495</v>
      </c>
      <c r="M137">
        <v>0.20526138913325001</v>
      </c>
      <c r="N137">
        <v>0.168778602563976</v>
      </c>
      <c r="O137">
        <v>7.3187968884364102E-2</v>
      </c>
      <c r="P137">
        <v>0.10059206689664001</v>
      </c>
      <c r="Q137">
        <v>0.45217997252177</v>
      </c>
      <c r="R137" s="164">
        <v>0.14931650374119099</v>
      </c>
      <c r="S137" s="164">
        <v>9.5758666020895306E-2</v>
      </c>
      <c r="T137" s="164">
        <v>0.15230154886281599</v>
      </c>
      <c r="U137" s="164">
        <v>5.4496841980409397E-2</v>
      </c>
      <c r="V137" s="164">
        <v>3.0641191645827399E-4</v>
      </c>
      <c r="W137" s="164">
        <v>0</v>
      </c>
    </row>
    <row r="138" spans="1:23" hidden="1">
      <c r="A138" s="26">
        <v>44333</v>
      </c>
      <c r="B138">
        <v>32306</v>
      </c>
      <c r="C138">
        <v>29440</v>
      </c>
      <c r="D138">
        <v>11344</v>
      </c>
      <c r="E138">
        <v>16032</v>
      </c>
      <c r="F138">
        <v>22347</v>
      </c>
      <c r="G138">
        <v>14090</v>
      </c>
      <c r="H138">
        <v>21735</v>
      </c>
      <c r="I138">
        <v>7304</v>
      </c>
      <c r="J138">
        <v>36</v>
      </c>
      <c r="K138">
        <v>0</v>
      </c>
      <c r="L138">
        <v>65512</v>
      </c>
      <c r="M138">
        <v>0.20891912516005501</v>
      </c>
      <c r="N138">
        <v>0.19038503821927899</v>
      </c>
      <c r="O138">
        <v>7.3360321792102598E-2</v>
      </c>
      <c r="P138">
        <v>0.103677069725933</v>
      </c>
      <c r="Q138">
        <v>0.42365844510262901</v>
      </c>
      <c r="R138" s="164">
        <v>0.14451543644994</v>
      </c>
      <c r="S138" s="164">
        <v>9.1118382761876393E-2</v>
      </c>
      <c r="T138" s="164">
        <v>0.14055770399782699</v>
      </c>
      <c r="U138" s="164">
        <v>4.72341141016853E-2</v>
      </c>
      <c r="V138" s="164">
        <v>2.3280779130074899E-4</v>
      </c>
      <c r="W138" s="164">
        <v>0</v>
      </c>
    </row>
    <row r="139" spans="1:23" hidden="1">
      <c r="A139" s="26">
        <v>44334</v>
      </c>
      <c r="B139">
        <v>32295</v>
      </c>
      <c r="C139">
        <v>28977</v>
      </c>
      <c r="D139">
        <v>11258</v>
      </c>
      <c r="E139">
        <v>15790</v>
      </c>
      <c r="F139">
        <v>22504</v>
      </c>
      <c r="G139">
        <v>14096</v>
      </c>
      <c r="H139">
        <v>21849</v>
      </c>
      <c r="I139">
        <v>7502</v>
      </c>
      <c r="J139">
        <v>44</v>
      </c>
      <c r="K139">
        <v>0</v>
      </c>
      <c r="L139">
        <v>65995</v>
      </c>
      <c r="M139">
        <v>0.209279720053138</v>
      </c>
      <c r="N139">
        <v>0.18777824579593699</v>
      </c>
      <c r="O139">
        <v>7.2954670641220895E-2</v>
      </c>
      <c r="P139">
        <v>0.102323170139001</v>
      </c>
      <c r="Q139">
        <v>0.42766419337070299</v>
      </c>
      <c r="R139" s="164">
        <v>0.14583157826523699</v>
      </c>
      <c r="S139" s="164">
        <v>9.1345624210219398E-2</v>
      </c>
      <c r="T139" s="164">
        <v>0.14158701357612699</v>
      </c>
      <c r="U139" s="164">
        <v>4.8614846256034697E-2</v>
      </c>
      <c r="V139" s="164">
        <v>2.8513106308524801E-4</v>
      </c>
      <c r="W139" s="164">
        <v>0</v>
      </c>
    </row>
    <row r="140" spans="1:23" hidden="1">
      <c r="A140" s="26">
        <v>44335</v>
      </c>
      <c r="B140">
        <v>33308</v>
      </c>
      <c r="C140">
        <v>29224</v>
      </c>
      <c r="D140">
        <v>11471</v>
      </c>
      <c r="E140">
        <v>16409</v>
      </c>
      <c r="F140">
        <v>23472</v>
      </c>
      <c r="G140">
        <v>15055</v>
      </c>
      <c r="H140">
        <v>22943</v>
      </c>
      <c r="I140">
        <v>8026</v>
      </c>
      <c r="J140">
        <v>63</v>
      </c>
      <c r="K140">
        <v>0</v>
      </c>
      <c r="L140">
        <v>69559</v>
      </c>
      <c r="M140">
        <v>0.20821273855886399</v>
      </c>
      <c r="N140">
        <v>0.18268311131392601</v>
      </c>
      <c r="O140">
        <v>7.1706746847866196E-2</v>
      </c>
      <c r="P140">
        <v>0.102574841690056</v>
      </c>
      <c r="Q140">
        <v>0.434822561589288</v>
      </c>
      <c r="R140" s="164">
        <v>0.14672659419519801</v>
      </c>
      <c r="S140" s="164">
        <v>9.4110807583874606E-2</v>
      </c>
      <c r="T140" s="164">
        <v>0.14341974482875</v>
      </c>
      <c r="U140" s="164">
        <v>5.01715936013402E-2</v>
      </c>
      <c r="V140" s="164">
        <v>3.9382138012514797E-4</v>
      </c>
      <c r="W140" s="164">
        <v>0</v>
      </c>
    </row>
    <row r="141" spans="1:23" hidden="1">
      <c r="A141" s="26">
        <v>44336</v>
      </c>
      <c r="B141">
        <v>32677</v>
      </c>
      <c r="C141">
        <v>29022</v>
      </c>
      <c r="D141">
        <v>11026</v>
      </c>
      <c r="E141">
        <v>16020</v>
      </c>
      <c r="F141">
        <v>22616</v>
      </c>
      <c r="G141">
        <v>14359</v>
      </c>
      <c r="H141">
        <v>22438</v>
      </c>
      <c r="I141">
        <v>7664</v>
      </c>
      <c r="J141">
        <v>61</v>
      </c>
      <c r="K141">
        <v>0</v>
      </c>
      <c r="L141">
        <v>67138</v>
      </c>
      <c r="M141">
        <v>0.209625167593644</v>
      </c>
      <c r="N141">
        <v>0.186178095109794</v>
      </c>
      <c r="O141">
        <v>7.0732536581923605E-2</v>
      </c>
      <c r="P141">
        <v>0.10276938473085601</v>
      </c>
      <c r="Q141">
        <v>0.43069481598378301</v>
      </c>
      <c r="R141" s="164">
        <v>0.14508317135287399</v>
      </c>
      <c r="S141" s="164">
        <v>9.2113957262818902E-2</v>
      </c>
      <c r="T141" s="164">
        <v>0.143941289300309</v>
      </c>
      <c r="U141" s="164">
        <v>4.9165078937408201E-2</v>
      </c>
      <c r="V141" s="164">
        <v>3.9131913037342099E-4</v>
      </c>
      <c r="W141" s="164">
        <v>0</v>
      </c>
    </row>
    <row r="142" spans="1:23" hidden="1">
      <c r="A142" s="26">
        <v>44337</v>
      </c>
      <c r="B142">
        <v>35535</v>
      </c>
      <c r="C142">
        <v>30096</v>
      </c>
      <c r="D142">
        <v>11753</v>
      </c>
      <c r="E142">
        <v>17053</v>
      </c>
      <c r="F142">
        <v>24041</v>
      </c>
      <c r="G142">
        <v>15811</v>
      </c>
      <c r="H142">
        <v>24725</v>
      </c>
      <c r="I142">
        <v>8876</v>
      </c>
      <c r="J142">
        <v>83</v>
      </c>
      <c r="K142">
        <v>0</v>
      </c>
      <c r="L142">
        <v>73536</v>
      </c>
      <c r="M142">
        <v>0.211551856548374</v>
      </c>
      <c r="N142">
        <v>0.179171652587023</v>
      </c>
      <c r="O142">
        <v>6.9969578444154704E-2</v>
      </c>
      <c r="P142">
        <v>0.10152226845981201</v>
      </c>
      <c r="Q142">
        <v>0.43778464396063699</v>
      </c>
      <c r="R142" s="164">
        <v>0.14312419257856901</v>
      </c>
      <c r="S142" s="164">
        <v>9.4128222988218394E-2</v>
      </c>
      <c r="T142" s="164">
        <v>0.14719627559191101</v>
      </c>
      <c r="U142" s="164">
        <v>5.2841825769617698E-2</v>
      </c>
      <c r="V142" s="164">
        <v>4.9412703232067101E-4</v>
      </c>
      <c r="W142" s="164">
        <v>0</v>
      </c>
    </row>
    <row r="143" spans="1:23" hidden="1">
      <c r="A143" s="26">
        <v>44338</v>
      </c>
      <c r="B143">
        <v>48132</v>
      </c>
      <c r="C143">
        <v>33063</v>
      </c>
      <c r="D143">
        <v>13603</v>
      </c>
      <c r="E143">
        <v>20776</v>
      </c>
      <c r="F143">
        <v>30040</v>
      </c>
      <c r="G143">
        <v>20130</v>
      </c>
      <c r="H143">
        <v>31730</v>
      </c>
      <c r="I143">
        <v>12495</v>
      </c>
      <c r="J143">
        <v>170</v>
      </c>
      <c r="K143">
        <v>0</v>
      </c>
      <c r="L143">
        <v>94565</v>
      </c>
      <c r="M143">
        <v>0.22904839177877501</v>
      </c>
      <c r="N143">
        <v>0.157338713898896</v>
      </c>
      <c r="O143">
        <v>6.4733343168093496E-2</v>
      </c>
      <c r="P143">
        <v>9.8867892204683602E-2</v>
      </c>
      <c r="Q143">
        <v>0.45001165894955197</v>
      </c>
      <c r="R143" s="164">
        <v>0.14295299777766099</v>
      </c>
      <c r="S143" s="164">
        <v>9.57937365267751E-2</v>
      </c>
      <c r="T143" s="164">
        <v>0.150995293591385</v>
      </c>
      <c r="U143" s="164">
        <v>5.9460642717439401E-2</v>
      </c>
      <c r="V143" s="164">
        <v>8.0898833629169302E-4</v>
      </c>
      <c r="W143" s="164">
        <v>0</v>
      </c>
    </row>
    <row r="144" spans="1:23" hidden="1">
      <c r="A144" s="26">
        <v>44339</v>
      </c>
      <c r="B144">
        <v>45263</v>
      </c>
      <c r="C144">
        <v>34195</v>
      </c>
      <c r="D144">
        <v>13590</v>
      </c>
      <c r="E144">
        <v>20639</v>
      </c>
      <c r="F144">
        <v>29043</v>
      </c>
      <c r="G144">
        <v>19247</v>
      </c>
      <c r="H144">
        <v>31575</v>
      </c>
      <c r="I144">
        <v>12109</v>
      </c>
      <c r="J144">
        <v>173</v>
      </c>
      <c r="K144">
        <v>0</v>
      </c>
      <c r="L144">
        <v>92147</v>
      </c>
      <c r="M144">
        <v>0.21990050234655101</v>
      </c>
      <c r="N144">
        <v>0.16612901658618101</v>
      </c>
      <c r="O144">
        <v>6.6024077654809193E-2</v>
      </c>
      <c r="P144">
        <v>0.100270120582605</v>
      </c>
      <c r="Q144">
        <v>0.447676282829853</v>
      </c>
      <c r="R144" s="164">
        <v>0.141099138140443</v>
      </c>
      <c r="S144" s="164">
        <v>9.3507389449750802E-2</v>
      </c>
      <c r="T144" s="164">
        <v>0.15340031287348099</v>
      </c>
      <c r="U144" s="164">
        <v>5.8828959258431603E-2</v>
      </c>
      <c r="V144" s="164">
        <v>8.4048310774702002E-4</v>
      </c>
      <c r="W144" s="164">
        <v>0</v>
      </c>
    </row>
    <row r="145" spans="1:23" hidden="1">
      <c r="A145" s="26">
        <v>44340</v>
      </c>
      <c r="B145">
        <v>33869</v>
      </c>
      <c r="C145">
        <v>29557</v>
      </c>
      <c r="D145">
        <v>11169</v>
      </c>
      <c r="E145">
        <v>16270</v>
      </c>
      <c r="F145">
        <v>22479</v>
      </c>
      <c r="G145">
        <v>14748</v>
      </c>
      <c r="H145">
        <v>23894</v>
      </c>
      <c r="I145">
        <v>9134</v>
      </c>
      <c r="J145">
        <v>139</v>
      </c>
      <c r="K145">
        <v>0</v>
      </c>
      <c r="L145">
        <v>70394</v>
      </c>
      <c r="M145">
        <v>0.21002858755170301</v>
      </c>
      <c r="N145">
        <v>0.18328899472277499</v>
      </c>
      <c r="O145">
        <v>6.9261250534853894E-2</v>
      </c>
      <c r="P145">
        <v>0.10089359353586499</v>
      </c>
      <c r="Q145">
        <v>0.43652757365480399</v>
      </c>
      <c r="R145" s="164">
        <v>0.139396870872323</v>
      </c>
      <c r="S145" s="164">
        <v>9.1455360631034599E-2</v>
      </c>
      <c r="T145" s="164">
        <v>0.148171574919849</v>
      </c>
      <c r="U145" s="164">
        <v>5.66417998375284E-2</v>
      </c>
      <c r="V145" s="164">
        <v>8.6196739406792797E-4</v>
      </c>
      <c r="W145" s="164">
        <v>0</v>
      </c>
    </row>
    <row r="146" spans="1:23" hidden="1">
      <c r="A146" s="26">
        <v>44341</v>
      </c>
      <c r="B146">
        <v>32732</v>
      </c>
      <c r="C146">
        <v>28934</v>
      </c>
      <c r="D146">
        <v>10774</v>
      </c>
      <c r="E146">
        <v>15644</v>
      </c>
      <c r="F146">
        <v>21570</v>
      </c>
      <c r="G146">
        <v>14134</v>
      </c>
      <c r="H146">
        <v>22894</v>
      </c>
      <c r="I146">
        <v>8302</v>
      </c>
      <c r="J146">
        <v>114</v>
      </c>
      <c r="K146">
        <v>0</v>
      </c>
      <c r="L146">
        <v>67014</v>
      </c>
      <c r="M146">
        <v>0.211040761325098</v>
      </c>
      <c r="N146">
        <v>0.18655301809178701</v>
      </c>
      <c r="O146">
        <v>6.9465757134199002E-2</v>
      </c>
      <c r="P146">
        <v>0.10086525938438901</v>
      </c>
      <c r="Q146">
        <v>0.43207520406452699</v>
      </c>
      <c r="R146" s="164">
        <v>0.139073360069118</v>
      </c>
      <c r="S146" s="164">
        <v>9.1129479425911403E-2</v>
      </c>
      <c r="T146" s="164">
        <v>0.14760989825787599</v>
      </c>
      <c r="U146" s="164">
        <v>5.35274471624392E-2</v>
      </c>
      <c r="V146" s="164">
        <v>7.3501914918309703E-4</v>
      </c>
      <c r="W146" s="164">
        <v>0</v>
      </c>
    </row>
    <row r="147" spans="1:23" hidden="1">
      <c r="A147" s="26">
        <v>44342</v>
      </c>
      <c r="B147">
        <v>33360</v>
      </c>
      <c r="C147">
        <v>29169</v>
      </c>
      <c r="D147">
        <v>10849</v>
      </c>
      <c r="E147">
        <v>15808</v>
      </c>
      <c r="F147">
        <v>21960</v>
      </c>
      <c r="G147">
        <v>14462</v>
      </c>
      <c r="H147">
        <v>23565</v>
      </c>
      <c r="I147">
        <v>8550</v>
      </c>
      <c r="J147">
        <v>183</v>
      </c>
      <c r="K147">
        <v>0</v>
      </c>
      <c r="L147">
        <v>68720</v>
      </c>
      <c r="M147">
        <v>0.21126492976834299</v>
      </c>
      <c r="N147">
        <v>0.18472382303395701</v>
      </c>
      <c r="O147">
        <v>6.8705432345826004E-2</v>
      </c>
      <c r="P147">
        <v>0.10011019213962701</v>
      </c>
      <c r="Q147">
        <v>0.43519562271224699</v>
      </c>
      <c r="R147" s="164">
        <v>0.13907007966765</v>
      </c>
      <c r="S147" s="164">
        <v>9.1586133522475396E-2</v>
      </c>
      <c r="T147" s="164">
        <v>0.14923435461603701</v>
      </c>
      <c r="U147" s="164">
        <v>5.4146137575519601E-2</v>
      </c>
      <c r="V147" s="164">
        <v>1.15891733056375E-3</v>
      </c>
      <c r="W147" s="164">
        <v>0</v>
      </c>
    </row>
    <row r="148" spans="1:23" hidden="1">
      <c r="A148" s="26">
        <v>44343</v>
      </c>
      <c r="B148">
        <v>31371</v>
      </c>
      <c r="C148">
        <v>28971</v>
      </c>
      <c r="D148">
        <v>10829</v>
      </c>
      <c r="E148">
        <v>15427</v>
      </c>
      <c r="F148">
        <v>20985</v>
      </c>
      <c r="G148">
        <v>14624</v>
      </c>
      <c r="H148">
        <v>22892</v>
      </c>
      <c r="I148">
        <v>8424</v>
      </c>
      <c r="J148">
        <v>175</v>
      </c>
      <c r="K148">
        <v>0</v>
      </c>
      <c r="L148">
        <v>67100</v>
      </c>
      <c r="M148">
        <v>0.20410805605798399</v>
      </c>
      <c r="N148">
        <v>0.18849301877708199</v>
      </c>
      <c r="O148">
        <v>7.0456349464534399E-2</v>
      </c>
      <c r="P148">
        <v>0.100372158388528</v>
      </c>
      <c r="Q148">
        <v>0.43657041731187102</v>
      </c>
      <c r="R148" s="164">
        <v>0.136533982224883</v>
      </c>
      <c r="S148" s="164">
        <v>9.5147627164959794E-2</v>
      </c>
      <c r="T148" s="164">
        <v>0.14894143059766601</v>
      </c>
      <c r="U148" s="164">
        <v>5.4808780855964301E-2</v>
      </c>
      <c r="V148" s="164">
        <v>1.1385964683990699E-3</v>
      </c>
      <c r="W148" s="164">
        <v>0</v>
      </c>
    </row>
    <row r="149" spans="1:23" hidden="1">
      <c r="A149" s="26">
        <v>44344</v>
      </c>
      <c r="B149">
        <v>35419</v>
      </c>
      <c r="C149">
        <v>29746</v>
      </c>
      <c r="D149">
        <v>11372</v>
      </c>
      <c r="E149">
        <v>16872</v>
      </c>
      <c r="F149">
        <v>22248</v>
      </c>
      <c r="G149">
        <v>15997</v>
      </c>
      <c r="H149">
        <v>25382</v>
      </c>
      <c r="I149">
        <v>9484</v>
      </c>
      <c r="J149">
        <v>217</v>
      </c>
      <c r="K149">
        <v>0</v>
      </c>
      <c r="L149">
        <v>73328</v>
      </c>
      <c r="M149">
        <v>0.21242435692137901</v>
      </c>
      <c r="N149">
        <v>0.178400714898313</v>
      </c>
      <c r="O149">
        <v>6.8203218241901897E-2</v>
      </c>
      <c r="P149">
        <v>0.101189298116195</v>
      </c>
      <c r="Q149">
        <v>0.43978241182221101</v>
      </c>
      <c r="R149" s="164">
        <v>0.133431691826049</v>
      </c>
      <c r="S149" s="164">
        <v>9.5941512681648397E-2</v>
      </c>
      <c r="T149" s="164">
        <v>0.152227759885328</v>
      </c>
      <c r="U149" s="164">
        <v>5.6879996641417303E-2</v>
      </c>
      <c r="V149" s="164">
        <v>1.30145078776756E-3</v>
      </c>
      <c r="W149" s="164">
        <v>0</v>
      </c>
    </row>
    <row r="150" spans="1:23" hidden="1">
      <c r="A150" s="26">
        <v>44345</v>
      </c>
      <c r="B150">
        <v>43856</v>
      </c>
      <c r="C150">
        <v>32514</v>
      </c>
      <c r="D150">
        <v>13140</v>
      </c>
      <c r="E150">
        <v>20247</v>
      </c>
      <c r="F150">
        <v>27074</v>
      </c>
      <c r="G150">
        <v>19696</v>
      </c>
      <c r="H150">
        <v>32314</v>
      </c>
      <c r="I150">
        <v>12860</v>
      </c>
      <c r="J150">
        <v>366</v>
      </c>
      <c r="K150">
        <v>0</v>
      </c>
      <c r="L150">
        <v>92310</v>
      </c>
      <c r="M150">
        <v>0.217036923396695</v>
      </c>
      <c r="N150">
        <v>0.16090702588745301</v>
      </c>
      <c r="O150">
        <v>6.5027936278561099E-2</v>
      </c>
      <c r="P150">
        <v>0.100199438800002</v>
      </c>
      <c r="Q150">
        <v>0.45682867563728902</v>
      </c>
      <c r="R150" s="164">
        <v>0.133985262313985</v>
      </c>
      <c r="S150" s="164">
        <v>9.7472620467468699E-2</v>
      </c>
      <c r="T150" s="164">
        <v>0.15991725516784</v>
      </c>
      <c r="U150" s="164">
        <v>6.3642257271103203E-2</v>
      </c>
      <c r="V150" s="164">
        <v>1.81128041689143E-3</v>
      </c>
      <c r="W150" s="164">
        <v>0</v>
      </c>
    </row>
    <row r="151" spans="1:23" hidden="1">
      <c r="A151" s="26">
        <v>44346</v>
      </c>
      <c r="B151">
        <v>43566</v>
      </c>
      <c r="C151">
        <v>33208</v>
      </c>
      <c r="D151">
        <v>13205</v>
      </c>
      <c r="E151">
        <v>20340</v>
      </c>
      <c r="F151">
        <v>26354</v>
      </c>
      <c r="G151">
        <v>19257</v>
      </c>
      <c r="H151">
        <v>31691</v>
      </c>
      <c r="I151">
        <v>12558</v>
      </c>
      <c r="J151">
        <v>387</v>
      </c>
      <c r="K151">
        <v>0</v>
      </c>
      <c r="L151">
        <v>90247</v>
      </c>
      <c r="M151">
        <v>0.21721528075546201</v>
      </c>
      <c r="N151">
        <v>0.16557143284504899</v>
      </c>
      <c r="O151">
        <v>6.5838676545376604E-2</v>
      </c>
      <c r="P151">
        <v>0.101413001206585</v>
      </c>
      <c r="Q151">
        <v>0.44996160864752799</v>
      </c>
      <c r="R151" s="164">
        <v>0.13139814325459001</v>
      </c>
      <c r="S151" s="164">
        <v>9.6013282410777501E-2</v>
      </c>
      <c r="T151" s="164">
        <v>0.15800783781897201</v>
      </c>
      <c r="U151" s="164">
        <v>6.2612805759700005E-2</v>
      </c>
      <c r="V151" s="164">
        <v>1.9295394034881299E-3</v>
      </c>
      <c r="W151" s="164">
        <v>0</v>
      </c>
    </row>
    <row r="152" spans="1:23" hidden="1">
      <c r="A152" s="26">
        <v>44347</v>
      </c>
      <c r="B152">
        <v>34260</v>
      </c>
      <c r="C152">
        <v>29793</v>
      </c>
      <c r="D152">
        <v>11005</v>
      </c>
      <c r="E152">
        <v>16745</v>
      </c>
      <c r="F152">
        <v>20415</v>
      </c>
      <c r="G152">
        <v>14640</v>
      </c>
      <c r="H152">
        <v>23503</v>
      </c>
      <c r="I152">
        <v>8929</v>
      </c>
      <c r="J152">
        <v>244</v>
      </c>
      <c r="K152">
        <v>0</v>
      </c>
      <c r="L152">
        <v>67731</v>
      </c>
      <c r="M152">
        <v>0.21475046071683801</v>
      </c>
      <c r="N152">
        <v>0.186750159840536</v>
      </c>
      <c r="O152">
        <v>6.8982160542580301E-2</v>
      </c>
      <c r="P152">
        <v>0.10496195168428001</v>
      </c>
      <c r="Q152">
        <v>0.42455526721576597</v>
      </c>
      <c r="R152" s="164">
        <v>0.127966452292301</v>
      </c>
      <c r="S152" s="164">
        <v>9.1767272180224901E-2</v>
      </c>
      <c r="T152" s="164">
        <v>0.14732282773578001</v>
      </c>
      <c r="U152" s="164">
        <v>5.59692604711221E-2</v>
      </c>
      <c r="V152" s="164">
        <v>1.52945453633708E-3</v>
      </c>
      <c r="W152" s="164">
        <v>0</v>
      </c>
    </row>
    <row r="153" spans="1:23" hidden="1">
      <c r="A153" s="26">
        <v>44348</v>
      </c>
      <c r="B153">
        <v>39309</v>
      </c>
      <c r="C153">
        <v>29229</v>
      </c>
      <c r="D153">
        <v>11060</v>
      </c>
      <c r="E153">
        <v>16181</v>
      </c>
      <c r="F153">
        <v>20684</v>
      </c>
      <c r="G153">
        <v>14807</v>
      </c>
      <c r="H153">
        <v>24150</v>
      </c>
      <c r="I153">
        <v>9396</v>
      </c>
      <c r="J153">
        <v>295</v>
      </c>
      <c r="K153">
        <v>0</v>
      </c>
      <c r="L153">
        <v>69332</v>
      </c>
      <c r="M153">
        <v>0.23807620328142901</v>
      </c>
      <c r="N153">
        <v>0.17702636408234501</v>
      </c>
      <c r="O153">
        <v>6.6985240232328602E-2</v>
      </c>
      <c r="P153">
        <v>9.8000738896863296E-2</v>
      </c>
      <c r="Q153">
        <v>0.41991145350703502</v>
      </c>
      <c r="R153" s="164">
        <v>0.12527330099145401</v>
      </c>
      <c r="S153" s="164">
        <v>8.9679064386988194E-2</v>
      </c>
      <c r="T153" s="164">
        <v>0.146265239747806</v>
      </c>
      <c r="U153" s="164">
        <v>5.6907171539146401E-2</v>
      </c>
      <c r="V153" s="164">
        <v>1.7866768416398701E-3</v>
      </c>
      <c r="W153" s="164">
        <v>0</v>
      </c>
    </row>
    <row r="154" spans="1:23" hidden="1">
      <c r="A154" s="26">
        <v>44349</v>
      </c>
      <c r="B154">
        <v>36575</v>
      </c>
      <c r="C154">
        <v>30200</v>
      </c>
      <c r="D154">
        <v>11084</v>
      </c>
      <c r="E154">
        <v>15564</v>
      </c>
      <c r="F154">
        <v>20550</v>
      </c>
      <c r="G154">
        <v>14956</v>
      </c>
      <c r="H154">
        <v>24566</v>
      </c>
      <c r="I154">
        <v>9714</v>
      </c>
      <c r="J154">
        <v>385</v>
      </c>
      <c r="K154">
        <v>0</v>
      </c>
      <c r="L154">
        <v>70171</v>
      </c>
      <c r="M154">
        <v>0.223571769135787</v>
      </c>
      <c r="N154">
        <v>0.18460334731102601</v>
      </c>
      <c r="O154">
        <v>6.7753096079318301E-2</v>
      </c>
      <c r="P154">
        <v>9.5137963494993705E-2</v>
      </c>
      <c r="Q154">
        <v>0.42893382397887397</v>
      </c>
      <c r="R154" s="164">
        <v>0.125615853882172</v>
      </c>
      <c r="S154" s="164">
        <v>9.1421445774294896E-2</v>
      </c>
      <c r="T154" s="164">
        <v>0.150164431458366</v>
      </c>
      <c r="U154" s="164">
        <v>5.9378705820506902E-2</v>
      </c>
      <c r="V154" s="164">
        <v>2.3533870435346002E-3</v>
      </c>
      <c r="W154" s="164">
        <v>0</v>
      </c>
    </row>
    <row r="155" spans="1:23" hidden="1">
      <c r="A155" s="26">
        <v>44350</v>
      </c>
      <c r="B155">
        <v>33354</v>
      </c>
      <c r="C155">
        <v>30591</v>
      </c>
      <c r="D155">
        <v>11054</v>
      </c>
      <c r="E155">
        <v>15423</v>
      </c>
      <c r="F155">
        <v>20738</v>
      </c>
      <c r="G155">
        <v>15410</v>
      </c>
      <c r="H155">
        <v>24197</v>
      </c>
      <c r="I155">
        <v>9634</v>
      </c>
      <c r="J155">
        <v>394</v>
      </c>
      <c r="K155">
        <v>0</v>
      </c>
      <c r="L155">
        <v>70373</v>
      </c>
      <c r="M155">
        <v>0.20743182312882899</v>
      </c>
      <c r="N155">
        <v>0.19024845299915999</v>
      </c>
      <c r="O155">
        <v>6.8745918716378002E-2</v>
      </c>
      <c r="P155">
        <v>9.5917161603283702E-2</v>
      </c>
      <c r="Q155">
        <v>0.43765664355234901</v>
      </c>
      <c r="R155" s="164">
        <v>0.12897167200472601</v>
      </c>
      <c r="S155" s="164">
        <v>9.5836313318200195E-2</v>
      </c>
      <c r="T155" s="164">
        <v>0.150483534935788</v>
      </c>
      <c r="U155" s="164">
        <v>5.9914798345719701E-2</v>
      </c>
      <c r="V155" s="164">
        <v>2.4503249479150501E-3</v>
      </c>
      <c r="W155" s="164">
        <v>0</v>
      </c>
    </row>
    <row r="156" spans="1:23" hidden="1">
      <c r="A156" s="26">
        <v>44351</v>
      </c>
      <c r="B156">
        <v>35307</v>
      </c>
      <c r="C156">
        <v>30885</v>
      </c>
      <c r="D156">
        <v>11622</v>
      </c>
      <c r="E156">
        <v>16012</v>
      </c>
      <c r="F156">
        <v>20656</v>
      </c>
      <c r="G156">
        <v>17120</v>
      </c>
      <c r="H156">
        <v>26058</v>
      </c>
      <c r="I156">
        <v>10421</v>
      </c>
      <c r="J156">
        <v>442</v>
      </c>
      <c r="K156">
        <v>0</v>
      </c>
      <c r="L156">
        <v>74697</v>
      </c>
      <c r="M156">
        <v>0.20950849438949001</v>
      </c>
      <c r="N156">
        <v>0.18326875263317199</v>
      </c>
      <c r="O156">
        <v>6.8963880301205205E-2</v>
      </c>
      <c r="P156">
        <v>9.5013736997323794E-2</v>
      </c>
      <c r="Q156">
        <v>0.44324513567880902</v>
      </c>
      <c r="R156" s="164">
        <v>0.122570806358776</v>
      </c>
      <c r="S156" s="164">
        <v>0.101588507206731</v>
      </c>
      <c r="T156" s="164">
        <v>0.15462577808370401</v>
      </c>
      <c r="U156" s="164">
        <v>6.1837256635592801E-2</v>
      </c>
      <c r="V156" s="164">
        <v>2.62278739400557E-3</v>
      </c>
      <c r="W156" s="164">
        <v>0</v>
      </c>
    </row>
    <row r="157" spans="1:23" hidden="1">
      <c r="A157" s="26">
        <v>44352</v>
      </c>
      <c r="B157">
        <v>41729</v>
      </c>
      <c r="C157">
        <v>33086</v>
      </c>
      <c r="D157">
        <v>12867</v>
      </c>
      <c r="E157">
        <v>18245</v>
      </c>
      <c r="F157">
        <v>24112</v>
      </c>
      <c r="G157">
        <v>21141</v>
      </c>
      <c r="H157">
        <v>32168</v>
      </c>
      <c r="I157">
        <v>13392</v>
      </c>
      <c r="J157">
        <v>678</v>
      </c>
      <c r="K157">
        <v>0</v>
      </c>
      <c r="L157">
        <v>91491</v>
      </c>
      <c r="M157">
        <v>0.21137383622567299</v>
      </c>
      <c r="N157">
        <v>0.16759363381251999</v>
      </c>
      <c r="O157">
        <v>6.5176427681366403E-2</v>
      </c>
      <c r="P157">
        <v>9.2418117902116306E-2</v>
      </c>
      <c r="Q157">
        <v>0.46343798437832401</v>
      </c>
      <c r="R157" s="164">
        <v>0.122136785906047</v>
      </c>
      <c r="S157" s="164">
        <v>0.10708749962009501</v>
      </c>
      <c r="T157" s="164">
        <v>0.162943601900536</v>
      </c>
      <c r="U157" s="164">
        <v>6.7835759657174102E-2</v>
      </c>
      <c r="V157" s="164">
        <v>3.4343372944716298E-3</v>
      </c>
      <c r="W157" s="164">
        <v>0</v>
      </c>
    </row>
    <row r="158" spans="1:23" hidden="1">
      <c r="A158" s="26">
        <v>44353</v>
      </c>
      <c r="B158">
        <v>40926</v>
      </c>
      <c r="C158">
        <v>33546</v>
      </c>
      <c r="D158">
        <v>12945</v>
      </c>
      <c r="E158">
        <v>18615</v>
      </c>
      <c r="F158">
        <v>23404</v>
      </c>
      <c r="G158">
        <v>20458</v>
      </c>
      <c r="H158">
        <v>31745</v>
      </c>
      <c r="I158">
        <v>13139</v>
      </c>
      <c r="J158">
        <v>696</v>
      </c>
      <c r="K158">
        <v>0</v>
      </c>
      <c r="L158">
        <v>89442</v>
      </c>
      <c r="M158">
        <v>0.20936799778998699</v>
      </c>
      <c r="N158">
        <v>0.17161361613309201</v>
      </c>
      <c r="O158">
        <v>6.6223640995733399E-2</v>
      </c>
      <c r="P158">
        <v>9.5230056171153196E-2</v>
      </c>
      <c r="Q158">
        <v>0.45756468891003399</v>
      </c>
      <c r="R158" s="164">
        <v>0.119729478089158</v>
      </c>
      <c r="S158" s="164">
        <v>0.104658420045633</v>
      </c>
      <c r="T158" s="164">
        <v>0.16240011459324499</v>
      </c>
      <c r="U158" s="164">
        <v>6.7216100350941804E-2</v>
      </c>
      <c r="V158" s="164">
        <v>3.56057583105682E-3</v>
      </c>
      <c r="W158" s="164">
        <v>0</v>
      </c>
    </row>
    <row r="159" spans="1:23" hidden="1">
      <c r="A159" s="26">
        <v>44354</v>
      </c>
      <c r="B159">
        <v>32143</v>
      </c>
      <c r="C159">
        <v>29488</v>
      </c>
      <c r="D159">
        <v>10685</v>
      </c>
      <c r="E159">
        <v>15079</v>
      </c>
      <c r="F159">
        <v>18082</v>
      </c>
      <c r="G159">
        <v>15373</v>
      </c>
      <c r="H159">
        <v>23260</v>
      </c>
      <c r="I159">
        <v>9077</v>
      </c>
      <c r="J159">
        <v>444</v>
      </c>
      <c r="K159">
        <v>0</v>
      </c>
      <c r="L159">
        <v>66236</v>
      </c>
      <c r="M159">
        <v>0.20922209710279799</v>
      </c>
      <c r="N159">
        <v>0.19194042868952199</v>
      </c>
      <c r="O159">
        <v>6.95497653468376E-2</v>
      </c>
      <c r="P159">
        <v>9.8150763843234803E-2</v>
      </c>
      <c r="Q159">
        <v>0.43113694501760702</v>
      </c>
      <c r="R159" s="164">
        <v>0.11769760009373099</v>
      </c>
      <c r="S159" s="164">
        <v>0.10006444011950701</v>
      </c>
      <c r="T159" s="164">
        <v>0.151401735326855</v>
      </c>
      <c r="U159" s="164">
        <v>5.9083127754164202E-2</v>
      </c>
      <c r="V159" s="164">
        <v>2.8900417233501002E-3</v>
      </c>
      <c r="W159" s="164">
        <v>0</v>
      </c>
    </row>
    <row r="160" spans="1:23" hidden="1">
      <c r="A160" s="26">
        <v>44355</v>
      </c>
      <c r="B160">
        <v>31304</v>
      </c>
      <c r="C160">
        <v>28836</v>
      </c>
      <c r="D160">
        <v>10601</v>
      </c>
      <c r="E160">
        <v>14823</v>
      </c>
      <c r="F160">
        <v>17898</v>
      </c>
      <c r="G160">
        <v>14969</v>
      </c>
      <c r="H160">
        <v>23295</v>
      </c>
      <c r="I160">
        <v>9155</v>
      </c>
      <c r="J160">
        <v>432</v>
      </c>
      <c r="K160">
        <v>0</v>
      </c>
      <c r="L160">
        <v>65749</v>
      </c>
      <c r="M160">
        <v>0.20688242252813699</v>
      </c>
      <c r="N160">
        <v>0.190571860976915</v>
      </c>
      <c r="O160">
        <v>7.0060074150932197E-2</v>
      </c>
      <c r="P160">
        <v>9.7962501569594199E-2</v>
      </c>
      <c r="Q160">
        <v>0.434523140774421</v>
      </c>
      <c r="R160" s="164">
        <v>0.118284615333778</v>
      </c>
      <c r="S160" s="164">
        <v>9.8927388922300102E-2</v>
      </c>
      <c r="T160" s="164">
        <v>0.153952403296478</v>
      </c>
      <c r="U160" s="164">
        <v>6.0503724068652398E-2</v>
      </c>
      <c r="V160" s="164">
        <v>2.8550091532122202E-3</v>
      </c>
      <c r="W160" s="164">
        <v>0</v>
      </c>
    </row>
    <row r="161" spans="1:23" hidden="1">
      <c r="A161" s="26">
        <v>44356</v>
      </c>
      <c r="B161">
        <v>30721</v>
      </c>
      <c r="C161">
        <v>27863</v>
      </c>
      <c r="D161">
        <v>11042</v>
      </c>
      <c r="E161">
        <v>14692</v>
      </c>
      <c r="F161">
        <v>18102</v>
      </c>
      <c r="G161">
        <v>15031</v>
      </c>
      <c r="H161">
        <v>23848</v>
      </c>
      <c r="I161">
        <v>9394</v>
      </c>
      <c r="J161">
        <v>521</v>
      </c>
      <c r="K161">
        <v>0</v>
      </c>
      <c r="L161">
        <v>66896</v>
      </c>
      <c r="M161">
        <v>0.20316240559736501</v>
      </c>
      <c r="N161">
        <v>0.184262039229172</v>
      </c>
      <c r="O161">
        <v>7.3022339201396697E-2</v>
      </c>
      <c r="P161">
        <v>9.7160315843771106E-2</v>
      </c>
      <c r="Q161">
        <v>0.44239290012829502</v>
      </c>
      <c r="R161" s="164">
        <v>0.119711137857606</v>
      </c>
      <c r="S161" s="164">
        <v>9.9402171756583405E-2</v>
      </c>
      <c r="T161" s="164">
        <v>0.15771026492255999</v>
      </c>
      <c r="U161" s="164">
        <v>6.2123877418757502E-2</v>
      </c>
      <c r="V161" s="164">
        <v>3.4454481727882302E-3</v>
      </c>
      <c r="W161" s="164">
        <v>0</v>
      </c>
    </row>
    <row r="162" spans="1:23" hidden="1">
      <c r="A162" s="26">
        <v>44357</v>
      </c>
      <c r="B162">
        <v>31595</v>
      </c>
      <c r="C162">
        <v>27689</v>
      </c>
      <c r="D162">
        <v>11034</v>
      </c>
      <c r="E162">
        <v>14704</v>
      </c>
      <c r="F162">
        <v>18095</v>
      </c>
      <c r="G162">
        <v>15445</v>
      </c>
      <c r="H162">
        <v>23664</v>
      </c>
      <c r="I162">
        <v>9432</v>
      </c>
      <c r="J162">
        <v>477</v>
      </c>
      <c r="K162">
        <v>0</v>
      </c>
      <c r="L162">
        <v>67113</v>
      </c>
      <c r="M162">
        <v>0.20767739179018599</v>
      </c>
      <c r="N162">
        <v>0.18200282643704599</v>
      </c>
      <c r="O162">
        <v>7.2527689223387107E-2</v>
      </c>
      <c r="P162">
        <v>9.6651000755907601E-2</v>
      </c>
      <c r="Q162">
        <v>0.44114109179347299</v>
      </c>
      <c r="R162" s="164">
        <v>0.11894041476320399</v>
      </c>
      <c r="S162" s="164">
        <v>0.10152167482827799</v>
      </c>
      <c r="T162" s="164">
        <v>0.155546061064186</v>
      </c>
      <c r="U162" s="164">
        <v>6.1997567949518502E-2</v>
      </c>
      <c r="V162" s="164">
        <v>3.1353731882867199E-3</v>
      </c>
      <c r="W162" s="164">
        <v>0</v>
      </c>
    </row>
    <row r="163" spans="1:23" hidden="1">
      <c r="A163" s="26">
        <v>44358</v>
      </c>
      <c r="B163">
        <v>34517</v>
      </c>
      <c r="C163">
        <v>28410</v>
      </c>
      <c r="D163">
        <v>11986</v>
      </c>
      <c r="E163">
        <v>15672</v>
      </c>
      <c r="F163">
        <v>19231</v>
      </c>
      <c r="G163">
        <v>16968</v>
      </c>
      <c r="H163">
        <v>26420</v>
      </c>
      <c r="I163">
        <v>10808</v>
      </c>
      <c r="J163">
        <v>614</v>
      </c>
      <c r="K163">
        <v>0</v>
      </c>
      <c r="L163">
        <v>74041</v>
      </c>
      <c r="M163">
        <v>0.209669189556935</v>
      </c>
      <c r="N163">
        <v>0.17257298361133699</v>
      </c>
      <c r="O163">
        <v>7.2807454472561997E-2</v>
      </c>
      <c r="P163">
        <v>9.5197599407140995E-2</v>
      </c>
      <c r="Q163">
        <v>0.44975277295202498</v>
      </c>
      <c r="R163" s="164">
        <v>0.116816298762042</v>
      </c>
      <c r="S163" s="164">
        <v>0.10306998894463799</v>
      </c>
      <c r="T163" s="164">
        <v>0.16048497807150799</v>
      </c>
      <c r="U163" s="164">
        <v>6.5651841142954304E-2</v>
      </c>
      <c r="V163" s="164">
        <v>3.7296660308821202E-3</v>
      </c>
      <c r="W163" s="164">
        <v>0</v>
      </c>
    </row>
    <row r="164" spans="1:23" hidden="1">
      <c r="A164" s="26">
        <v>44359</v>
      </c>
      <c r="B164">
        <v>40106</v>
      </c>
      <c r="C164">
        <v>30875</v>
      </c>
      <c r="D164">
        <v>13387</v>
      </c>
      <c r="E164">
        <v>18335</v>
      </c>
      <c r="F164">
        <v>22892</v>
      </c>
      <c r="G164">
        <v>20798</v>
      </c>
      <c r="H164">
        <v>32799</v>
      </c>
      <c r="I164">
        <v>13819</v>
      </c>
      <c r="J164">
        <v>950</v>
      </c>
      <c r="K164">
        <v>0</v>
      </c>
      <c r="L164">
        <v>91258</v>
      </c>
      <c r="M164">
        <v>0.20677352663679799</v>
      </c>
      <c r="N164">
        <v>0.15918148493769399</v>
      </c>
      <c r="O164">
        <v>6.9019029598733794E-2</v>
      </c>
      <c r="P164">
        <v>9.4529312593768802E-2</v>
      </c>
      <c r="Q164">
        <v>0.47049664623300602</v>
      </c>
      <c r="R164" s="164">
        <v>0.11802372641922899</v>
      </c>
      <c r="S164" s="164">
        <v>0.107227741659406</v>
      </c>
      <c r="T164" s="164">
        <v>0.16910100484117899</v>
      </c>
      <c r="U164" s="164">
        <v>7.1246281468955105E-2</v>
      </c>
      <c r="V164" s="164">
        <v>4.8978918442367297E-3</v>
      </c>
      <c r="W164" s="164">
        <v>0</v>
      </c>
    </row>
    <row r="165" spans="1:23" hidden="1">
      <c r="A165" s="26">
        <v>44360</v>
      </c>
      <c r="B165">
        <v>40995</v>
      </c>
      <c r="C165">
        <v>31349</v>
      </c>
      <c r="D165">
        <v>13633</v>
      </c>
      <c r="E165">
        <v>18590</v>
      </c>
      <c r="F165">
        <v>22617</v>
      </c>
      <c r="G165">
        <v>20082</v>
      </c>
      <c r="H165">
        <v>32772</v>
      </c>
      <c r="I165">
        <v>13629</v>
      </c>
      <c r="J165">
        <v>912</v>
      </c>
      <c r="K165">
        <v>0</v>
      </c>
      <c r="L165">
        <v>90012</v>
      </c>
      <c r="M165">
        <v>0.210685634112623</v>
      </c>
      <c r="N165">
        <v>0.16111193910956501</v>
      </c>
      <c r="O165">
        <v>7.0064087080311796E-2</v>
      </c>
      <c r="P165">
        <v>9.5539600881903997E-2</v>
      </c>
      <c r="Q165">
        <v>0.46259873881559699</v>
      </c>
      <c r="R165" s="164">
        <v>0.116235564989028</v>
      </c>
      <c r="S165" s="164">
        <v>0.10320743759604099</v>
      </c>
      <c r="T165" s="164">
        <v>0.168425164072176</v>
      </c>
      <c r="U165" s="164">
        <v>7.00435298773249E-2</v>
      </c>
      <c r="V165" s="164">
        <v>4.6870422810272403E-3</v>
      </c>
      <c r="W165" s="164">
        <v>0</v>
      </c>
    </row>
    <row r="166" spans="1:23" hidden="1">
      <c r="A166" s="26">
        <v>44361</v>
      </c>
      <c r="B166">
        <v>34058</v>
      </c>
      <c r="C166">
        <v>29400</v>
      </c>
      <c r="D166">
        <v>11755</v>
      </c>
      <c r="E166">
        <v>16233</v>
      </c>
      <c r="F166">
        <v>19190</v>
      </c>
      <c r="G166">
        <v>16036</v>
      </c>
      <c r="H166">
        <v>26178</v>
      </c>
      <c r="I166">
        <v>10344</v>
      </c>
      <c r="J166">
        <v>627</v>
      </c>
      <c r="K166">
        <v>0</v>
      </c>
      <c r="L166">
        <v>72375</v>
      </c>
      <c r="M166">
        <v>0.20789764438014699</v>
      </c>
      <c r="N166">
        <v>0.17946417126009501</v>
      </c>
      <c r="O166">
        <v>7.1755147386476703E-2</v>
      </c>
      <c r="P166">
        <v>9.9089860274323802E-2</v>
      </c>
      <c r="Q166">
        <v>0.44179317669895801</v>
      </c>
      <c r="R166" s="164">
        <v>0.11714004920004201</v>
      </c>
      <c r="S166" s="164">
        <v>9.7887328242410906E-2</v>
      </c>
      <c r="T166" s="164">
        <v>0.15979636310363099</v>
      </c>
      <c r="U166" s="164">
        <v>6.3142088010694597E-2</v>
      </c>
      <c r="V166" s="164">
        <v>3.8273481421795701E-3</v>
      </c>
      <c r="W166" s="164">
        <v>0</v>
      </c>
    </row>
    <row r="167" spans="1:23" hidden="1">
      <c r="A167" s="26">
        <v>44362</v>
      </c>
      <c r="B167">
        <v>32413</v>
      </c>
      <c r="C167">
        <v>27842</v>
      </c>
      <c r="D167">
        <v>10761</v>
      </c>
      <c r="E167">
        <v>14527</v>
      </c>
      <c r="F167">
        <v>17544</v>
      </c>
      <c r="G167">
        <v>14434</v>
      </c>
      <c r="H167">
        <v>23680</v>
      </c>
      <c r="I167">
        <v>9551</v>
      </c>
      <c r="J167">
        <v>582</v>
      </c>
      <c r="K167">
        <v>0</v>
      </c>
      <c r="L167">
        <v>65791</v>
      </c>
      <c r="M167">
        <v>0.21418187585076701</v>
      </c>
      <c r="N167">
        <v>0.18397716309619799</v>
      </c>
      <c r="O167">
        <v>7.1107616266007603E-2</v>
      </c>
      <c r="P167">
        <v>9.5992969193968297E-2</v>
      </c>
      <c r="Q167">
        <v>0.434740375593059</v>
      </c>
      <c r="R167" s="164">
        <v>0.115929004718041</v>
      </c>
      <c r="S167" s="164">
        <v>9.5378434456235894E-2</v>
      </c>
      <c r="T167" s="164">
        <v>0.15647508160757001</v>
      </c>
      <c r="U167" s="164">
        <v>6.3112056775080305E-2</v>
      </c>
      <c r="V167" s="164">
        <v>3.8457980361319998E-3</v>
      </c>
      <c r="W167" s="164">
        <v>0</v>
      </c>
    </row>
    <row r="168" spans="1:23" hidden="1">
      <c r="A168" s="26">
        <v>44363</v>
      </c>
      <c r="B168">
        <v>31887</v>
      </c>
      <c r="C168">
        <v>27871</v>
      </c>
      <c r="D168">
        <v>10554</v>
      </c>
      <c r="E168">
        <v>14317</v>
      </c>
      <c r="F168">
        <v>17578</v>
      </c>
      <c r="G168">
        <v>14538</v>
      </c>
      <c r="H168">
        <v>23981</v>
      </c>
      <c r="I168">
        <v>9910</v>
      </c>
      <c r="J168">
        <v>695</v>
      </c>
      <c r="K168">
        <v>0</v>
      </c>
      <c r="L168">
        <v>66702</v>
      </c>
      <c r="M168">
        <v>0.210710297295333</v>
      </c>
      <c r="N168">
        <v>0.18417244318744999</v>
      </c>
      <c r="O168">
        <v>6.9741163410008494E-2</v>
      </c>
      <c r="P168">
        <v>9.4607185573345798E-2</v>
      </c>
      <c r="Q168">
        <v>0.44076891053386302</v>
      </c>
      <c r="R168" s="164">
        <v>0.116155975973198</v>
      </c>
      <c r="S168" s="164">
        <v>9.6067560513047601E-2</v>
      </c>
      <c r="T168" s="164">
        <v>0.15846720103613901</v>
      </c>
      <c r="U168" s="164">
        <v>6.5485591187529293E-2</v>
      </c>
      <c r="V168" s="164">
        <v>4.5925818239488303E-3</v>
      </c>
      <c r="W168" s="164">
        <v>0</v>
      </c>
    </row>
    <row r="169" spans="1:23" hidden="1">
      <c r="A169" s="26">
        <v>44364</v>
      </c>
      <c r="B169">
        <v>31755</v>
      </c>
      <c r="C169">
        <v>28148</v>
      </c>
      <c r="D169">
        <v>10399</v>
      </c>
      <c r="E169">
        <v>14840</v>
      </c>
      <c r="F169">
        <v>17424</v>
      </c>
      <c r="G169">
        <v>14618</v>
      </c>
      <c r="H169">
        <v>23998</v>
      </c>
      <c r="I169">
        <v>9904</v>
      </c>
      <c r="J169">
        <v>751</v>
      </c>
      <c r="K169">
        <v>0</v>
      </c>
      <c r="L169">
        <v>66695</v>
      </c>
      <c r="M169">
        <v>0.20913874747261901</v>
      </c>
      <c r="N169">
        <v>0.18538300941140801</v>
      </c>
      <c r="O169">
        <v>6.84879179646595E-2</v>
      </c>
      <c r="P169">
        <v>9.7736388363837495E-2</v>
      </c>
      <c r="Q169">
        <v>0.43925393678747598</v>
      </c>
      <c r="R169" s="164">
        <v>0.114754638197541</v>
      </c>
      <c r="S169" s="164">
        <v>9.6274294144378506E-2</v>
      </c>
      <c r="T169" s="164">
        <v>0.15805106792152099</v>
      </c>
      <c r="U169" s="164">
        <v>6.5227843015865705E-2</v>
      </c>
      <c r="V169" s="164">
        <v>4.9460935081699501E-3</v>
      </c>
      <c r="W169" s="164">
        <v>0</v>
      </c>
    </row>
    <row r="170" spans="1:23" hidden="1">
      <c r="A170" s="26">
        <v>44365</v>
      </c>
      <c r="B170">
        <v>34976</v>
      </c>
      <c r="C170">
        <v>28732</v>
      </c>
      <c r="D170">
        <v>10901</v>
      </c>
      <c r="E170">
        <v>15715</v>
      </c>
      <c r="F170">
        <v>18686</v>
      </c>
      <c r="G170">
        <v>16054</v>
      </c>
      <c r="H170">
        <v>26299</v>
      </c>
      <c r="I170">
        <v>11070</v>
      </c>
      <c r="J170">
        <v>977</v>
      </c>
      <c r="K170">
        <v>0</v>
      </c>
      <c r="L170">
        <v>73086</v>
      </c>
      <c r="M170">
        <v>0.21403830854904801</v>
      </c>
      <c r="N170">
        <v>0.17582767272504701</v>
      </c>
      <c r="O170">
        <v>6.6709503702343798E-2</v>
      </c>
      <c r="P170">
        <v>9.6169145095159406E-2</v>
      </c>
      <c r="Q170">
        <v>0.44725536992840098</v>
      </c>
      <c r="R170" s="164">
        <v>0.114350406951839</v>
      </c>
      <c r="S170" s="164">
        <v>9.8243681537237601E-2</v>
      </c>
      <c r="T170" s="164">
        <v>0.16093874303898201</v>
      </c>
      <c r="U170" s="164">
        <v>6.7743712135120204E-2</v>
      </c>
      <c r="V170" s="164">
        <v>5.9788262652224504E-3</v>
      </c>
      <c r="W170" s="164">
        <v>0</v>
      </c>
    </row>
    <row r="171" spans="1:23" hidden="1">
      <c r="A171" s="26">
        <v>44366</v>
      </c>
      <c r="B171">
        <v>42311</v>
      </c>
      <c r="C171">
        <v>31369</v>
      </c>
      <c r="D171">
        <v>12544</v>
      </c>
      <c r="E171">
        <v>18604</v>
      </c>
      <c r="F171">
        <v>22345</v>
      </c>
      <c r="G171">
        <v>19594</v>
      </c>
      <c r="H171">
        <v>33542</v>
      </c>
      <c r="I171">
        <v>14568</v>
      </c>
      <c r="J171">
        <v>1424</v>
      </c>
      <c r="K171">
        <v>0</v>
      </c>
      <c r="L171">
        <v>91473</v>
      </c>
      <c r="M171">
        <v>0.21554143891269001</v>
      </c>
      <c r="N171">
        <v>0.15980051044059901</v>
      </c>
      <c r="O171">
        <v>6.3901864993046398E-2</v>
      </c>
      <c r="P171">
        <v>9.47728233681948E-2</v>
      </c>
      <c r="Q171">
        <v>0.46598336228546999</v>
      </c>
      <c r="R171" s="164">
        <v>0.113830291236418</v>
      </c>
      <c r="S171" s="164">
        <v>9.9816098746313101E-2</v>
      </c>
      <c r="T171" s="164">
        <v>0.17087024518469099</v>
      </c>
      <c r="U171" s="164">
        <v>7.4212561321643805E-2</v>
      </c>
      <c r="V171" s="164">
        <v>7.2541657964045004E-3</v>
      </c>
      <c r="W171" s="164">
        <v>0</v>
      </c>
    </row>
    <row r="172" spans="1:23" hidden="1">
      <c r="A172" s="26">
        <v>44367</v>
      </c>
      <c r="B172">
        <v>43057</v>
      </c>
      <c r="C172">
        <v>32464</v>
      </c>
      <c r="D172">
        <v>12307</v>
      </c>
      <c r="E172">
        <v>18990</v>
      </c>
      <c r="F172">
        <v>22306</v>
      </c>
      <c r="G172">
        <v>19069</v>
      </c>
      <c r="H172">
        <v>33408</v>
      </c>
      <c r="I172">
        <v>14355</v>
      </c>
      <c r="J172">
        <v>1456</v>
      </c>
      <c r="K172">
        <v>0</v>
      </c>
      <c r="L172">
        <v>90594</v>
      </c>
      <c r="M172">
        <v>0.21810730857293401</v>
      </c>
      <c r="N172">
        <v>0.16444795655785899</v>
      </c>
      <c r="O172">
        <v>6.2341701618949197E-2</v>
      </c>
      <c r="P172">
        <v>9.6194760196948503E-2</v>
      </c>
      <c r="Q172">
        <v>0.45890827305331</v>
      </c>
      <c r="R172" s="164">
        <v>0.11299211800701101</v>
      </c>
      <c r="S172" s="164">
        <v>9.6594938504244901E-2</v>
      </c>
      <c r="T172" s="164">
        <v>0.169229834052641</v>
      </c>
      <c r="U172" s="164">
        <v>7.27159443194942E-2</v>
      </c>
      <c r="V172" s="164">
        <v>7.3754381699187499E-3</v>
      </c>
      <c r="W172" s="164">
        <v>0</v>
      </c>
    </row>
    <row r="173" spans="1:23" hidden="1">
      <c r="A173" s="26">
        <v>44368</v>
      </c>
      <c r="B173">
        <v>32607</v>
      </c>
      <c r="C173">
        <v>29162</v>
      </c>
      <c r="D173">
        <v>10304</v>
      </c>
      <c r="E173">
        <v>15362</v>
      </c>
      <c r="F173">
        <v>17460</v>
      </c>
      <c r="G173">
        <v>14315</v>
      </c>
      <c r="H173">
        <v>25093</v>
      </c>
      <c r="I173">
        <v>10238</v>
      </c>
      <c r="J173">
        <v>983</v>
      </c>
      <c r="K173">
        <v>0</v>
      </c>
      <c r="L173">
        <v>68089</v>
      </c>
      <c r="M173">
        <v>0.209658959388905</v>
      </c>
      <c r="N173">
        <v>0.18750803734471799</v>
      </c>
      <c r="O173">
        <v>6.6253439983539497E-2</v>
      </c>
      <c r="P173">
        <v>9.8775751652478094E-2</v>
      </c>
      <c r="Q173">
        <v>0.43780381163035897</v>
      </c>
      <c r="R173" s="164">
        <v>0.112265631028009</v>
      </c>
      <c r="S173" s="164">
        <v>9.2043671716262404E-2</v>
      </c>
      <c r="T173" s="164">
        <v>0.16134487281705701</v>
      </c>
      <c r="U173" s="164">
        <v>6.5829068182402695E-2</v>
      </c>
      <c r="V173" s="164">
        <v>6.3205678866284304E-3</v>
      </c>
      <c r="W173" s="164">
        <v>0</v>
      </c>
    </row>
    <row r="174" spans="1:23" hidden="1">
      <c r="A174" s="26">
        <v>44369</v>
      </c>
      <c r="B174">
        <v>32193</v>
      </c>
      <c r="C174">
        <v>28374</v>
      </c>
      <c r="D174">
        <v>10269</v>
      </c>
      <c r="E174">
        <v>14857</v>
      </c>
      <c r="F174">
        <v>17351</v>
      </c>
      <c r="G174">
        <v>13922</v>
      </c>
      <c r="H174">
        <v>24528</v>
      </c>
      <c r="I174">
        <v>10221</v>
      </c>
      <c r="J174">
        <v>959</v>
      </c>
      <c r="K174">
        <v>0</v>
      </c>
      <c r="L174">
        <v>66981</v>
      </c>
      <c r="M174">
        <v>0.21086105034256</v>
      </c>
      <c r="N174">
        <v>0.18584696804956999</v>
      </c>
      <c r="O174">
        <v>6.7260961263869407E-2</v>
      </c>
      <c r="P174">
        <v>9.7311919514783102E-2</v>
      </c>
      <c r="Q174">
        <v>0.438719100829218</v>
      </c>
      <c r="R174" s="164">
        <v>0.113647379383523</v>
      </c>
      <c r="S174" s="164">
        <v>9.1187759539934798E-2</v>
      </c>
      <c r="T174" s="164">
        <v>0.16065603835623599</v>
      </c>
      <c r="U174" s="164">
        <v>6.6946565885481493E-2</v>
      </c>
      <c r="V174" s="164">
        <v>6.2813576640423398E-3</v>
      </c>
      <c r="W174" s="164">
        <v>0</v>
      </c>
    </row>
    <row r="175" spans="1:23" hidden="1">
      <c r="A175" s="26">
        <v>44370</v>
      </c>
      <c r="B175">
        <v>31794</v>
      </c>
      <c r="C175">
        <v>28352</v>
      </c>
      <c r="D175">
        <v>10194</v>
      </c>
      <c r="E175">
        <v>14840</v>
      </c>
      <c r="F175">
        <v>17510</v>
      </c>
      <c r="G175">
        <v>14292</v>
      </c>
      <c r="H175">
        <v>25800</v>
      </c>
      <c r="I175">
        <v>10708</v>
      </c>
      <c r="J175">
        <v>1064</v>
      </c>
      <c r="K175">
        <v>0</v>
      </c>
      <c r="L175">
        <v>69374</v>
      </c>
      <c r="M175">
        <v>0.20571450755075901</v>
      </c>
      <c r="N175">
        <v>0.18344397427436401</v>
      </c>
      <c r="O175">
        <v>6.5957529407197499E-2</v>
      </c>
      <c r="P175">
        <v>9.6018220169002397E-2</v>
      </c>
      <c r="Q175">
        <v>0.44886576859867799</v>
      </c>
      <c r="R175" s="164">
        <v>0.113293735522859</v>
      </c>
      <c r="S175" s="164">
        <v>9.2472533871656507E-2</v>
      </c>
      <c r="T175" s="164">
        <v>0.16693194611592099</v>
      </c>
      <c r="U175" s="164">
        <v>6.9283227868576699E-2</v>
      </c>
      <c r="V175" s="164">
        <v>6.8843252196643199E-3</v>
      </c>
      <c r="W175" s="164">
        <v>0</v>
      </c>
    </row>
    <row r="176" spans="1:23" hidden="1">
      <c r="A176" s="26">
        <v>44371</v>
      </c>
      <c r="B176">
        <v>32222</v>
      </c>
      <c r="C176">
        <v>28347</v>
      </c>
      <c r="D176">
        <v>10402</v>
      </c>
      <c r="E176">
        <v>14795</v>
      </c>
      <c r="F176">
        <v>17333</v>
      </c>
      <c r="G176">
        <v>14209</v>
      </c>
      <c r="H176">
        <v>25499</v>
      </c>
      <c r="I176">
        <v>10889</v>
      </c>
      <c r="J176">
        <v>1022</v>
      </c>
      <c r="K176">
        <v>0</v>
      </c>
      <c r="L176">
        <v>68952</v>
      </c>
      <c r="M176">
        <v>0.208262774854897</v>
      </c>
      <c r="N176">
        <v>0.1832172080818</v>
      </c>
      <c r="O176">
        <v>6.7231996277097694E-2</v>
      </c>
      <c r="P176">
        <v>9.5625589782701401E-2</v>
      </c>
      <c r="Q176">
        <v>0.445662431003503</v>
      </c>
      <c r="R176" s="164">
        <v>0.112029628097571</v>
      </c>
      <c r="S176" s="164">
        <v>9.1838053749402099E-2</v>
      </c>
      <c r="T176" s="164">
        <v>0.16480952442508301</v>
      </c>
      <c r="U176" s="164">
        <v>7.0379658475419798E-2</v>
      </c>
      <c r="V176" s="164">
        <v>6.6055662560270999E-3</v>
      </c>
      <c r="W176" s="164">
        <v>0</v>
      </c>
    </row>
    <row r="177" spans="1:23" hidden="1">
      <c r="A177" s="26">
        <v>44372</v>
      </c>
      <c r="B177">
        <v>35799</v>
      </c>
      <c r="C177">
        <v>29121</v>
      </c>
      <c r="D177">
        <v>10908</v>
      </c>
      <c r="E177">
        <v>15506</v>
      </c>
      <c r="F177">
        <v>18297</v>
      </c>
      <c r="G177">
        <v>15466</v>
      </c>
      <c r="H177">
        <v>27872</v>
      </c>
      <c r="I177">
        <v>11718</v>
      </c>
      <c r="J177">
        <v>1176</v>
      </c>
      <c r="K177">
        <v>0</v>
      </c>
      <c r="L177">
        <v>74529</v>
      </c>
      <c r="M177">
        <v>0.215834755189524</v>
      </c>
      <c r="N177">
        <v>0.175572611130873</v>
      </c>
      <c r="O177">
        <v>6.5765119405774605E-2</v>
      </c>
      <c r="P177">
        <v>9.3486793317376402E-2</v>
      </c>
      <c r="Q177">
        <v>0.449340720956452</v>
      </c>
      <c r="R177" s="164">
        <v>0.110313933788729</v>
      </c>
      <c r="S177" s="164">
        <v>9.3245630429933099E-2</v>
      </c>
      <c r="T177" s="164">
        <v>0.168042299970458</v>
      </c>
      <c r="U177" s="164">
        <v>7.0648667876500496E-2</v>
      </c>
      <c r="V177" s="164">
        <v>7.0901888908315898E-3</v>
      </c>
      <c r="W177" s="164">
        <v>0</v>
      </c>
    </row>
    <row r="178" spans="1:23" hidden="1">
      <c r="A178" s="26">
        <v>44373</v>
      </c>
      <c r="B178">
        <v>41441</v>
      </c>
      <c r="C178">
        <v>31225</v>
      </c>
      <c r="D178">
        <v>12290</v>
      </c>
      <c r="E178">
        <v>17524</v>
      </c>
      <c r="F178">
        <v>21797</v>
      </c>
      <c r="G178">
        <v>18214</v>
      </c>
      <c r="H178">
        <v>34327</v>
      </c>
      <c r="I178">
        <v>14599</v>
      </c>
      <c r="J178">
        <v>1742</v>
      </c>
      <c r="K178">
        <v>0</v>
      </c>
      <c r="L178">
        <v>90679</v>
      </c>
      <c r="M178">
        <v>0.21454345901562999</v>
      </c>
      <c r="N178">
        <v>0.16165438835363599</v>
      </c>
      <c r="O178">
        <v>6.3626338922856296E-2</v>
      </c>
      <c r="P178">
        <v>9.0723186597569894E-2</v>
      </c>
      <c r="Q178">
        <v>0.469452627110308</v>
      </c>
      <c r="R178" s="164">
        <v>0.112844858380919</v>
      </c>
      <c r="S178" s="164">
        <v>9.4295373241733496E-2</v>
      </c>
      <c r="T178" s="164">
        <v>0.17771369700609299</v>
      </c>
      <c r="U178" s="164">
        <v>7.5580221475571904E-2</v>
      </c>
      <c r="V178" s="164">
        <v>9.0184770059898792E-3</v>
      </c>
      <c r="W178" s="164">
        <v>0</v>
      </c>
    </row>
    <row r="179" spans="1:23" hidden="1">
      <c r="A179" s="26">
        <v>44374</v>
      </c>
      <c r="B179">
        <v>41215</v>
      </c>
      <c r="C179">
        <v>31912</v>
      </c>
      <c r="D179">
        <v>12500</v>
      </c>
      <c r="E179">
        <v>17899</v>
      </c>
      <c r="F179">
        <v>21596</v>
      </c>
      <c r="G179">
        <v>17560</v>
      </c>
      <c r="H179">
        <v>33821</v>
      </c>
      <c r="I179">
        <v>14392</v>
      </c>
      <c r="J179">
        <v>1839</v>
      </c>
      <c r="K179">
        <v>0</v>
      </c>
      <c r="L179">
        <v>89208</v>
      </c>
      <c r="M179">
        <v>0.21384395073002199</v>
      </c>
      <c r="N179">
        <v>0.16557535255844799</v>
      </c>
      <c r="O179">
        <v>6.4856226716614604E-2</v>
      </c>
      <c r="P179">
        <v>9.2868928160054806E-2</v>
      </c>
      <c r="Q179">
        <v>0.46285554183486</v>
      </c>
      <c r="R179" s="164">
        <v>0.112050805773761</v>
      </c>
      <c r="S179" s="164">
        <v>9.1110027291500195E-2</v>
      </c>
      <c r="T179" s="164">
        <v>0.17548019550260999</v>
      </c>
      <c r="U179" s="164">
        <v>7.4672865192441401E-2</v>
      </c>
      <c r="V179" s="164">
        <v>9.5416480745483395E-3</v>
      </c>
      <c r="W179" s="164">
        <v>0</v>
      </c>
    </row>
    <row r="180" spans="1:23" hidden="1">
      <c r="A180" s="26">
        <v>44375</v>
      </c>
      <c r="B180">
        <v>33723</v>
      </c>
      <c r="C180">
        <v>28915</v>
      </c>
      <c r="D180">
        <v>10767</v>
      </c>
      <c r="E180">
        <v>15172</v>
      </c>
      <c r="F180">
        <v>17380</v>
      </c>
      <c r="G180">
        <v>13711</v>
      </c>
      <c r="H180">
        <v>26432</v>
      </c>
      <c r="I180">
        <v>10953</v>
      </c>
      <c r="J180">
        <v>1321</v>
      </c>
      <c r="K180">
        <v>0</v>
      </c>
      <c r="L180">
        <v>69797</v>
      </c>
      <c r="M180">
        <v>0.212932678343668</v>
      </c>
      <c r="N180">
        <v>0.18257415989998399</v>
      </c>
      <c r="O180">
        <v>6.7984643944081699E-2</v>
      </c>
      <c r="P180">
        <v>9.5798552792756397E-2</v>
      </c>
      <c r="Q180">
        <v>0.44070996501951099</v>
      </c>
      <c r="R180" s="164">
        <v>0.109740235139606</v>
      </c>
      <c r="S180" s="164">
        <v>8.6573553739881598E-2</v>
      </c>
      <c r="T180" s="164">
        <v>0.166896081427507</v>
      </c>
      <c r="U180" s="164">
        <v>6.9159079141778296E-2</v>
      </c>
      <c r="V180" s="164">
        <v>8.3410155707376206E-3</v>
      </c>
      <c r="W180" s="164">
        <v>0</v>
      </c>
    </row>
    <row r="181" spans="1:23" hidden="1">
      <c r="A181" s="26">
        <v>44376</v>
      </c>
      <c r="B181">
        <v>32284</v>
      </c>
      <c r="C181">
        <v>28673</v>
      </c>
      <c r="D181">
        <v>10730</v>
      </c>
      <c r="E181">
        <v>15040</v>
      </c>
      <c r="F181">
        <v>17426</v>
      </c>
      <c r="G181">
        <v>13527</v>
      </c>
      <c r="H181">
        <v>25843</v>
      </c>
      <c r="I181">
        <v>10949</v>
      </c>
      <c r="J181">
        <v>1416</v>
      </c>
      <c r="K181">
        <v>0</v>
      </c>
      <c r="L181">
        <v>69161</v>
      </c>
      <c r="M181">
        <v>0.20709740326388201</v>
      </c>
      <c r="N181">
        <v>0.183933336754593</v>
      </c>
      <c r="O181">
        <v>6.8831468746792607E-2</v>
      </c>
      <c r="P181">
        <v>9.6479523760648694E-2</v>
      </c>
      <c r="Q181">
        <v>0.44365826747408399</v>
      </c>
      <c r="R181" s="164">
        <v>0.111785384378528</v>
      </c>
      <c r="S181" s="164">
        <v>8.6773837627014294E-2</v>
      </c>
      <c r="T181" s="164">
        <v>0.16577927742994999</v>
      </c>
      <c r="U181" s="164">
        <v>7.0236323514317994E-2</v>
      </c>
      <c r="V181" s="164">
        <v>9.0834445242738392E-3</v>
      </c>
      <c r="W181" s="164">
        <v>0</v>
      </c>
    </row>
    <row r="182" spans="1:23" hidden="1">
      <c r="A182" s="26">
        <v>44377</v>
      </c>
      <c r="B182">
        <v>33213</v>
      </c>
      <c r="C182">
        <v>28358</v>
      </c>
      <c r="D182">
        <v>10532</v>
      </c>
      <c r="E182">
        <v>14593</v>
      </c>
      <c r="F182">
        <v>17659</v>
      </c>
      <c r="G182">
        <v>13293</v>
      </c>
      <c r="H182">
        <v>26257</v>
      </c>
      <c r="I182">
        <v>11144</v>
      </c>
      <c r="J182">
        <v>1585</v>
      </c>
      <c r="K182">
        <v>0</v>
      </c>
      <c r="L182">
        <v>69938</v>
      </c>
      <c r="M182">
        <v>0.21204208537099201</v>
      </c>
      <c r="N182">
        <v>0.18104626070968</v>
      </c>
      <c r="O182">
        <v>6.7239552076816006E-2</v>
      </c>
      <c r="P182">
        <v>9.3166234661695393E-2</v>
      </c>
      <c r="Q182">
        <v>0.44650586718081597</v>
      </c>
      <c r="R182" s="164">
        <v>0.11274052887623399</v>
      </c>
      <c r="S182" s="164">
        <v>8.4866631765772402E-2</v>
      </c>
      <c r="T182" s="164">
        <v>0.167632825567884</v>
      </c>
      <c r="U182" s="164">
        <v>7.1146749747819801E-2</v>
      </c>
      <c r="V182" s="164">
        <v>1.01191312231061E-2</v>
      </c>
      <c r="W182" s="164">
        <v>0</v>
      </c>
    </row>
    <row r="183" spans="1:23" hidden="1">
      <c r="A183" s="26">
        <v>44378</v>
      </c>
      <c r="B183">
        <v>32475</v>
      </c>
      <c r="C183">
        <v>28667</v>
      </c>
      <c r="D183">
        <v>10476</v>
      </c>
      <c r="E183">
        <v>14654</v>
      </c>
      <c r="F183">
        <v>17733</v>
      </c>
      <c r="G183">
        <v>13765</v>
      </c>
      <c r="H183">
        <v>26945</v>
      </c>
      <c r="I183">
        <v>10975</v>
      </c>
      <c r="J183">
        <v>1560</v>
      </c>
      <c r="K183">
        <v>0</v>
      </c>
      <c r="L183">
        <v>70978</v>
      </c>
      <c r="M183">
        <v>0.20651828298887101</v>
      </c>
      <c r="N183">
        <v>0.18230206677265501</v>
      </c>
      <c r="O183">
        <v>6.6620031796502402E-2</v>
      </c>
      <c r="P183">
        <v>9.3189189189189198E-2</v>
      </c>
      <c r="Q183">
        <v>0.45137042925278198</v>
      </c>
      <c r="R183" s="164">
        <v>0.11276947535771099</v>
      </c>
      <c r="S183" s="164">
        <v>8.7535771065182802E-2</v>
      </c>
      <c r="T183" s="164">
        <v>0.17135135135135099</v>
      </c>
      <c r="U183" s="164">
        <v>6.9793322734499202E-2</v>
      </c>
      <c r="V183" s="164">
        <v>9.9205087440381607E-3</v>
      </c>
      <c r="W183" s="164">
        <v>0</v>
      </c>
    </row>
    <row r="184" spans="1:23" hidden="1">
      <c r="A184" s="26">
        <v>44379</v>
      </c>
      <c r="B184">
        <v>34497</v>
      </c>
      <c r="C184">
        <v>29098</v>
      </c>
      <c r="D184">
        <v>10963</v>
      </c>
      <c r="E184">
        <v>15384</v>
      </c>
      <c r="F184">
        <v>18373</v>
      </c>
      <c r="G184">
        <v>14556</v>
      </c>
      <c r="H184">
        <v>29180</v>
      </c>
      <c r="I184">
        <v>12344</v>
      </c>
      <c r="J184">
        <v>1886</v>
      </c>
      <c r="K184">
        <v>0</v>
      </c>
      <c r="L184">
        <v>76339</v>
      </c>
      <c r="M184">
        <v>0.20746206722355501</v>
      </c>
      <c r="N184">
        <v>0.17499293364846299</v>
      </c>
      <c r="O184">
        <v>6.5930563323530603E-2</v>
      </c>
      <c r="P184">
        <v>9.2518086852977799E-2</v>
      </c>
      <c r="Q184">
        <v>0.459096348951474</v>
      </c>
      <c r="R184" s="164">
        <v>0.11049368238103</v>
      </c>
      <c r="S184" s="164">
        <v>8.7538564237645902E-2</v>
      </c>
      <c r="T184" s="164">
        <v>0.17548607477703401</v>
      </c>
      <c r="U184" s="164">
        <v>7.4235781598619197E-2</v>
      </c>
      <c r="V184" s="164">
        <v>1.13422459571448E-2</v>
      </c>
      <c r="W184" s="164">
        <v>0</v>
      </c>
    </row>
    <row r="185" spans="1:23" hidden="1">
      <c r="A185" s="26">
        <v>44380</v>
      </c>
      <c r="B185">
        <v>40032</v>
      </c>
      <c r="C185">
        <v>30245</v>
      </c>
      <c r="D185">
        <v>12122</v>
      </c>
      <c r="E185">
        <v>17051</v>
      </c>
      <c r="F185">
        <v>21139</v>
      </c>
      <c r="G185">
        <v>17158</v>
      </c>
      <c r="H185">
        <v>34554</v>
      </c>
      <c r="I185">
        <v>14791</v>
      </c>
      <c r="J185">
        <v>2494</v>
      </c>
      <c r="K185">
        <v>0</v>
      </c>
      <c r="L185">
        <v>90136</v>
      </c>
      <c r="M185">
        <v>0.21115483210785599</v>
      </c>
      <c r="N185">
        <v>0.15953182196997701</v>
      </c>
      <c r="O185">
        <v>6.3939320413954601E-2</v>
      </c>
      <c r="P185">
        <v>8.9938075596299294E-2</v>
      </c>
      <c r="Q185">
        <v>0.47543594991191301</v>
      </c>
      <c r="R185" s="164">
        <v>0.111500849218824</v>
      </c>
      <c r="S185" s="164">
        <v>9.0502463262055202E-2</v>
      </c>
      <c r="T185" s="164">
        <v>0.18226029348158601</v>
      </c>
      <c r="U185" s="164">
        <v>7.8017364151361401E-2</v>
      </c>
      <c r="V185" s="164">
        <v>1.31549797980864E-2</v>
      </c>
      <c r="W185" s="164">
        <v>0</v>
      </c>
    </row>
    <row r="186" spans="1:23" hidden="1">
      <c r="A186" s="26">
        <v>44381</v>
      </c>
      <c r="B186">
        <v>41214</v>
      </c>
      <c r="C186">
        <v>30815</v>
      </c>
      <c r="D186">
        <v>12177</v>
      </c>
      <c r="E186">
        <v>17358</v>
      </c>
      <c r="F186">
        <v>20694</v>
      </c>
      <c r="G186">
        <v>16218</v>
      </c>
      <c r="H186">
        <v>34798</v>
      </c>
      <c r="I186">
        <v>14565</v>
      </c>
      <c r="J186">
        <v>2579</v>
      </c>
      <c r="K186">
        <v>0</v>
      </c>
      <c r="L186">
        <v>88854</v>
      </c>
      <c r="M186">
        <v>0.216439622304614</v>
      </c>
      <c r="N186">
        <v>0.16182818851159</v>
      </c>
      <c r="O186">
        <v>6.3948786354231194E-2</v>
      </c>
      <c r="P186">
        <v>9.1157348569988098E-2</v>
      </c>
      <c r="Q186">
        <v>0.46662605425957598</v>
      </c>
      <c r="R186" s="164">
        <v>0.108676700732074</v>
      </c>
      <c r="S186" s="164">
        <v>8.5170519593735894E-2</v>
      </c>
      <c r="T186" s="164">
        <v>0.18274532869791699</v>
      </c>
      <c r="U186" s="164">
        <v>7.6489617578170105E-2</v>
      </c>
      <c r="V186" s="164">
        <v>1.35438876576794E-2</v>
      </c>
      <c r="W186" s="164">
        <v>0</v>
      </c>
    </row>
    <row r="187" spans="1:23" hidden="1">
      <c r="A187" s="26">
        <v>44382</v>
      </c>
      <c r="B187">
        <v>32353</v>
      </c>
      <c r="C187">
        <v>28302</v>
      </c>
      <c r="D187">
        <v>10413</v>
      </c>
      <c r="E187">
        <v>14768</v>
      </c>
      <c r="F187">
        <v>17209</v>
      </c>
      <c r="G187">
        <v>12494</v>
      </c>
      <c r="H187">
        <v>27849</v>
      </c>
      <c r="I187">
        <v>10884</v>
      </c>
      <c r="J187">
        <v>1930</v>
      </c>
      <c r="K187">
        <v>0</v>
      </c>
      <c r="L187">
        <v>70366</v>
      </c>
      <c r="M187">
        <v>0.207122828132802</v>
      </c>
      <c r="N187">
        <v>0.181188461095248</v>
      </c>
      <c r="O187">
        <v>6.6663679082214003E-2</v>
      </c>
      <c r="P187">
        <v>9.4544243991754304E-2</v>
      </c>
      <c r="Q187">
        <v>0.450480787697981</v>
      </c>
      <c r="R187" s="164">
        <v>0.110171444667802</v>
      </c>
      <c r="S187" s="164">
        <v>7.9986171751962196E-2</v>
      </c>
      <c r="T187" s="164">
        <v>0.17828837018732199</v>
      </c>
      <c r="U187" s="164">
        <v>6.9679005390456003E-2</v>
      </c>
      <c r="V187" s="164">
        <v>1.2355795700439201E-2</v>
      </c>
      <c r="W187" s="164">
        <v>0</v>
      </c>
    </row>
    <row r="188" spans="1:23" hidden="1">
      <c r="A188" s="26">
        <v>44383</v>
      </c>
      <c r="B188">
        <v>31778</v>
      </c>
      <c r="C188">
        <v>27820</v>
      </c>
      <c r="D188">
        <v>10474</v>
      </c>
      <c r="E188">
        <v>14555</v>
      </c>
      <c r="F188">
        <v>17133</v>
      </c>
      <c r="G188">
        <v>12030</v>
      </c>
      <c r="H188">
        <v>27567</v>
      </c>
      <c r="I188">
        <v>11182</v>
      </c>
      <c r="J188">
        <v>2061</v>
      </c>
      <c r="K188">
        <v>0</v>
      </c>
      <c r="L188">
        <v>69973</v>
      </c>
      <c r="M188">
        <v>0.20554980595084099</v>
      </c>
      <c r="N188">
        <v>0.17994825355756799</v>
      </c>
      <c r="O188">
        <v>6.7749029754204396E-2</v>
      </c>
      <c r="P188">
        <v>9.41461836998706E-2</v>
      </c>
      <c r="Q188">
        <v>0.45260672703751598</v>
      </c>
      <c r="R188" s="164">
        <v>0.110821474773609</v>
      </c>
      <c r="S188" s="164">
        <v>7.7813712807244501E-2</v>
      </c>
      <c r="T188" s="164">
        <v>0.17831177231565301</v>
      </c>
      <c r="U188" s="164">
        <v>7.23285899094437E-2</v>
      </c>
      <c r="V188" s="164">
        <v>1.33311772315653E-2</v>
      </c>
      <c r="W188" s="164">
        <v>0</v>
      </c>
    </row>
    <row r="189" spans="1:23" hidden="1">
      <c r="A189" s="26">
        <v>44384</v>
      </c>
      <c r="B189">
        <v>30779</v>
      </c>
      <c r="C189">
        <v>27732</v>
      </c>
      <c r="D189">
        <v>10452</v>
      </c>
      <c r="E189">
        <v>14001</v>
      </c>
      <c r="F189">
        <v>17015</v>
      </c>
      <c r="G189">
        <v>12270</v>
      </c>
      <c r="H189">
        <v>27751</v>
      </c>
      <c r="I189">
        <v>11303</v>
      </c>
      <c r="J189">
        <v>2261</v>
      </c>
      <c r="K189">
        <v>0</v>
      </c>
      <c r="L189">
        <v>70600</v>
      </c>
      <c r="M189">
        <v>0.20043109062019701</v>
      </c>
      <c r="N189">
        <v>0.180589200593889</v>
      </c>
      <c r="O189">
        <v>6.8062827225130906E-2</v>
      </c>
      <c r="P189">
        <v>9.1173712588887998E-2</v>
      </c>
      <c r="Q189">
        <v>0.45974316897189399</v>
      </c>
      <c r="R189" s="164">
        <v>0.110800708499388</v>
      </c>
      <c r="S189" s="164">
        <v>7.9901539423302304E-2</v>
      </c>
      <c r="T189" s="164">
        <v>0.18071292750905199</v>
      </c>
      <c r="U189" s="164">
        <v>7.3604490635826095E-2</v>
      </c>
      <c r="V189" s="164">
        <v>1.47235029043265E-2</v>
      </c>
      <c r="W189" s="164">
        <v>0</v>
      </c>
    </row>
    <row r="190" spans="1:23" hidden="1">
      <c r="A190" s="26">
        <v>44385</v>
      </c>
      <c r="B190">
        <v>31868</v>
      </c>
      <c r="C190">
        <v>27099</v>
      </c>
      <c r="D190">
        <v>10438</v>
      </c>
      <c r="E190">
        <v>14161</v>
      </c>
      <c r="F190">
        <v>17234</v>
      </c>
      <c r="G190">
        <v>12497</v>
      </c>
      <c r="H190">
        <v>27547</v>
      </c>
      <c r="I190">
        <v>11394</v>
      </c>
      <c r="J190">
        <v>2258</v>
      </c>
      <c r="K190">
        <v>0</v>
      </c>
      <c r="L190">
        <v>70930</v>
      </c>
      <c r="M190">
        <v>0.206270712510356</v>
      </c>
      <c r="N190">
        <v>0.17540259942004999</v>
      </c>
      <c r="O190">
        <v>6.7561619718309901E-2</v>
      </c>
      <c r="P190">
        <v>9.1659330985915499E-2</v>
      </c>
      <c r="Q190">
        <v>0.45910573736536903</v>
      </c>
      <c r="R190" s="164">
        <v>0.111549813587407</v>
      </c>
      <c r="S190" s="164">
        <v>8.0888825600662795E-2</v>
      </c>
      <c r="T190" s="164">
        <v>0.17830235086992499</v>
      </c>
      <c r="U190" s="164">
        <v>7.3749482187241103E-2</v>
      </c>
      <c r="V190" s="164">
        <v>1.4615265120132601E-2</v>
      </c>
      <c r="W190" s="164">
        <v>0</v>
      </c>
    </row>
    <row r="191" spans="1:23" hidden="1">
      <c r="A191" s="26">
        <v>44386</v>
      </c>
      <c r="B191">
        <v>33886</v>
      </c>
      <c r="C191">
        <v>28207</v>
      </c>
      <c r="D191">
        <v>10944</v>
      </c>
      <c r="E191">
        <v>14936</v>
      </c>
      <c r="F191">
        <v>17894</v>
      </c>
      <c r="G191">
        <v>13180</v>
      </c>
      <c r="H191">
        <v>30102</v>
      </c>
      <c r="I191">
        <v>12303</v>
      </c>
      <c r="J191">
        <v>2702</v>
      </c>
      <c r="K191">
        <v>0</v>
      </c>
      <c r="L191">
        <v>76181</v>
      </c>
      <c r="M191">
        <v>0.206428110189213</v>
      </c>
      <c r="N191">
        <v>0.17183254748589699</v>
      </c>
      <c r="O191">
        <v>6.6669103402902205E-2</v>
      </c>
      <c r="P191">
        <v>9.0987731033054298E-2</v>
      </c>
      <c r="Q191">
        <v>0.46408250788893401</v>
      </c>
      <c r="R191" s="164">
        <v>0.109007395494475</v>
      </c>
      <c r="S191" s="164">
        <v>8.0290458959270006E-2</v>
      </c>
      <c r="T191" s="164">
        <v>0.183376585401513</v>
      </c>
      <c r="U191" s="164">
        <v>7.49479147629665E-2</v>
      </c>
      <c r="V191" s="164">
        <v>1.64601532707092E-2</v>
      </c>
      <c r="W191" s="164">
        <v>0</v>
      </c>
    </row>
    <row r="192" spans="1:23" hidden="1">
      <c r="A192" s="26">
        <v>44387</v>
      </c>
      <c r="B192">
        <v>39554</v>
      </c>
      <c r="C192">
        <v>29511</v>
      </c>
      <c r="D192">
        <v>11847</v>
      </c>
      <c r="E192">
        <v>16691</v>
      </c>
      <c r="F192">
        <v>20532</v>
      </c>
      <c r="G192">
        <v>14917</v>
      </c>
      <c r="H192">
        <v>35268</v>
      </c>
      <c r="I192">
        <v>14920</v>
      </c>
      <c r="J192">
        <v>3376</v>
      </c>
      <c r="K192">
        <v>0</v>
      </c>
      <c r="L192">
        <v>89013</v>
      </c>
      <c r="M192">
        <v>0.21195395893171001</v>
      </c>
      <c r="N192">
        <v>0.15813756591074701</v>
      </c>
      <c r="O192">
        <v>6.34833026107086E-2</v>
      </c>
      <c r="P192">
        <v>8.9440348094482799E-2</v>
      </c>
      <c r="Q192">
        <v>0.47698482445235102</v>
      </c>
      <c r="R192" s="164">
        <v>0.110022720452694</v>
      </c>
      <c r="S192" s="164">
        <v>7.9934196424743906E-2</v>
      </c>
      <c r="T192" s="164">
        <v>0.188987010760063</v>
      </c>
      <c r="U192" s="164">
        <v>7.9950272216744597E-2</v>
      </c>
      <c r="V192" s="164">
        <v>1.80906245981052E-2</v>
      </c>
      <c r="W192" s="164">
        <v>0</v>
      </c>
    </row>
    <row r="193" spans="1:23" hidden="1">
      <c r="A193" s="26">
        <v>44388</v>
      </c>
      <c r="B193">
        <v>38894</v>
      </c>
      <c r="C193">
        <v>30387</v>
      </c>
      <c r="D193">
        <v>11923</v>
      </c>
      <c r="E193">
        <v>17047</v>
      </c>
      <c r="F193">
        <v>20521</v>
      </c>
      <c r="G193">
        <v>14805</v>
      </c>
      <c r="H193">
        <v>35917</v>
      </c>
      <c r="I193">
        <v>15013</v>
      </c>
      <c r="J193">
        <v>3469</v>
      </c>
      <c r="K193">
        <v>0</v>
      </c>
      <c r="L193">
        <v>89725</v>
      </c>
      <c r="M193">
        <v>0.20690939268842801</v>
      </c>
      <c r="N193">
        <v>0.16165361535515199</v>
      </c>
      <c r="O193">
        <v>6.3428309997020899E-2</v>
      </c>
      <c r="P193">
        <v>9.0687108992637405E-2</v>
      </c>
      <c r="Q193">
        <v>0.47732157296676198</v>
      </c>
      <c r="R193" s="164">
        <v>0.109168191684045</v>
      </c>
      <c r="S193" s="164">
        <v>7.8760054475039407E-2</v>
      </c>
      <c r="T193" s="164">
        <v>0.19107226454441001</v>
      </c>
      <c r="U193" s="164">
        <v>7.9866578712176006E-2</v>
      </c>
      <c r="V193" s="164">
        <v>1.84544835510916E-2</v>
      </c>
      <c r="W193" s="164">
        <v>0</v>
      </c>
    </row>
    <row r="194" spans="1:23" hidden="1">
      <c r="A194" s="26">
        <v>44389</v>
      </c>
      <c r="B194">
        <v>31830</v>
      </c>
      <c r="C194">
        <v>27464</v>
      </c>
      <c r="D194">
        <v>10504</v>
      </c>
      <c r="E194">
        <v>14596</v>
      </c>
      <c r="F194">
        <v>16933</v>
      </c>
      <c r="G194">
        <v>11796</v>
      </c>
      <c r="H194">
        <v>28329</v>
      </c>
      <c r="I194">
        <v>11586</v>
      </c>
      <c r="J194">
        <v>2691</v>
      </c>
      <c r="K194">
        <v>0</v>
      </c>
      <c r="L194">
        <v>71335</v>
      </c>
      <c r="M194">
        <v>0.20439352978571801</v>
      </c>
      <c r="N194">
        <v>0.17635764693795</v>
      </c>
      <c r="O194">
        <v>6.7450506970442206E-2</v>
      </c>
      <c r="P194">
        <v>9.3726923052225394E-2</v>
      </c>
      <c r="Q194">
        <v>0.45807139325366503</v>
      </c>
      <c r="R194" s="164">
        <v>0.10873376185553101</v>
      </c>
      <c r="S194" s="164">
        <v>7.5746970699099095E-2</v>
      </c>
      <c r="T194" s="164">
        <v>0.181912167932755</v>
      </c>
      <c r="U194" s="164">
        <v>7.4398474272614604E-2</v>
      </c>
      <c r="V194" s="164">
        <v>1.7280018493665301E-2</v>
      </c>
      <c r="W194" s="164">
        <v>0</v>
      </c>
    </row>
    <row r="195" spans="1:23" hidden="1">
      <c r="A195" s="26">
        <v>44390</v>
      </c>
      <c r="B195">
        <v>29962</v>
      </c>
      <c r="C195">
        <v>27454</v>
      </c>
      <c r="D195">
        <v>10320</v>
      </c>
      <c r="E195">
        <v>14162</v>
      </c>
      <c r="F195">
        <v>16888</v>
      </c>
      <c r="G195">
        <v>11839</v>
      </c>
      <c r="H195">
        <v>27888</v>
      </c>
      <c r="I195">
        <v>11721</v>
      </c>
      <c r="J195">
        <v>2759</v>
      </c>
      <c r="K195">
        <v>0</v>
      </c>
      <c r="L195">
        <v>71095</v>
      </c>
      <c r="M195">
        <v>0.19583902531488401</v>
      </c>
      <c r="N195">
        <v>0.17944611844986399</v>
      </c>
      <c r="O195">
        <v>6.7454066525919495E-2</v>
      </c>
      <c r="P195">
        <v>9.2566326563960397E-2</v>
      </c>
      <c r="Q195">
        <v>0.46469446314537299</v>
      </c>
      <c r="R195" s="164">
        <v>0.110384135221873</v>
      </c>
      <c r="S195" s="164">
        <v>7.7382625348872205E-2</v>
      </c>
      <c r="T195" s="164">
        <v>0.182282849542136</v>
      </c>
      <c r="U195" s="164">
        <v>7.6611348231618401E-2</v>
      </c>
      <c r="V195" s="164">
        <v>1.80335048008732E-2</v>
      </c>
      <c r="W195" s="164">
        <v>0</v>
      </c>
    </row>
    <row r="196" spans="1:23" hidden="1">
      <c r="A196" s="26">
        <v>44391</v>
      </c>
      <c r="B196">
        <v>30132</v>
      </c>
      <c r="C196">
        <v>27044</v>
      </c>
      <c r="D196">
        <v>10352</v>
      </c>
      <c r="E196">
        <v>14163</v>
      </c>
      <c r="F196">
        <v>17026</v>
      </c>
      <c r="G196">
        <v>11772</v>
      </c>
      <c r="H196">
        <v>28314</v>
      </c>
      <c r="I196">
        <v>11779</v>
      </c>
      <c r="J196">
        <v>2980</v>
      </c>
      <c r="K196">
        <v>0</v>
      </c>
      <c r="L196">
        <v>71871</v>
      </c>
      <c r="M196">
        <v>0.19622041911410401</v>
      </c>
      <c r="N196">
        <v>0.17611127752959699</v>
      </c>
      <c r="O196">
        <v>6.7412510907646397E-2</v>
      </c>
      <c r="P196">
        <v>9.22298485302354E-2</v>
      </c>
      <c r="Q196">
        <v>0.46802594391841701</v>
      </c>
      <c r="R196" s="164">
        <v>0.110873783878824</v>
      </c>
      <c r="S196" s="164">
        <v>7.6659590263216199E-2</v>
      </c>
      <c r="T196" s="164">
        <v>0.184381552727888</v>
      </c>
      <c r="U196" s="164">
        <v>7.6705174457222497E-2</v>
      </c>
      <c r="V196" s="164">
        <v>1.9405842591266102E-2</v>
      </c>
      <c r="W196" s="164">
        <v>0</v>
      </c>
    </row>
    <row r="197" spans="1:23" hidden="1">
      <c r="A197" s="26">
        <v>44392</v>
      </c>
      <c r="B197">
        <v>31806</v>
      </c>
      <c r="C197">
        <v>26919</v>
      </c>
      <c r="D197">
        <v>10475</v>
      </c>
      <c r="E197">
        <v>14170</v>
      </c>
      <c r="F197">
        <v>16951</v>
      </c>
      <c r="G197">
        <v>12219</v>
      </c>
      <c r="H197">
        <v>28383</v>
      </c>
      <c r="I197">
        <v>11967</v>
      </c>
      <c r="J197">
        <v>2883</v>
      </c>
      <c r="K197">
        <v>0</v>
      </c>
      <c r="L197">
        <v>72403</v>
      </c>
      <c r="M197">
        <v>0.20418172597305101</v>
      </c>
      <c r="N197">
        <v>0.17280915177855</v>
      </c>
      <c r="O197">
        <v>6.7245286410353503E-2</v>
      </c>
      <c r="P197">
        <v>9.0965700089232396E-2</v>
      </c>
      <c r="Q197">
        <v>0.46479813574881401</v>
      </c>
      <c r="R197" s="164">
        <v>0.108818601426435</v>
      </c>
      <c r="S197" s="164">
        <v>7.8441064882874403E-2</v>
      </c>
      <c r="T197" s="164">
        <v>0.18220744288162899</v>
      </c>
      <c r="U197" s="164">
        <v>7.6823326250377105E-2</v>
      </c>
      <c r="V197" s="164">
        <v>1.8507700307498699E-2</v>
      </c>
      <c r="W197" s="164">
        <v>0</v>
      </c>
    </row>
    <row r="198" spans="1:23" hidden="1">
      <c r="A198" s="26">
        <v>44393</v>
      </c>
      <c r="B198">
        <v>33624</v>
      </c>
      <c r="C198">
        <v>27876</v>
      </c>
      <c r="D198">
        <v>10636</v>
      </c>
      <c r="E198">
        <v>14873</v>
      </c>
      <c r="F198">
        <v>17599</v>
      </c>
      <c r="G198">
        <v>12848</v>
      </c>
      <c r="H198">
        <v>30337</v>
      </c>
      <c r="I198">
        <v>12744</v>
      </c>
      <c r="J198">
        <v>3376</v>
      </c>
      <c r="K198">
        <v>0</v>
      </c>
      <c r="L198">
        <v>76904</v>
      </c>
      <c r="M198">
        <v>0.205133210910666</v>
      </c>
      <c r="N198">
        <v>0.17006582760366801</v>
      </c>
      <c r="O198">
        <v>6.4888080872170004E-2</v>
      </c>
      <c r="P198">
        <v>9.0737159346726604E-2</v>
      </c>
      <c r="Q198">
        <v>0.46917572126676999</v>
      </c>
      <c r="R198" s="164">
        <v>0.10736793298884199</v>
      </c>
      <c r="S198" s="164">
        <v>7.8383044663937598E-2</v>
      </c>
      <c r="T198" s="164">
        <v>0.18507988994161501</v>
      </c>
      <c r="U198" s="164">
        <v>7.7748561737018995E-2</v>
      </c>
      <c r="V198" s="164">
        <v>2.0596291935356E-2</v>
      </c>
      <c r="W198" s="164">
        <v>0</v>
      </c>
    </row>
    <row r="199" spans="1:23" hidden="1">
      <c r="A199" s="26">
        <v>44394</v>
      </c>
      <c r="B199">
        <v>38718</v>
      </c>
      <c r="C199">
        <v>28776</v>
      </c>
      <c r="D199">
        <v>11723</v>
      </c>
      <c r="E199">
        <v>16557</v>
      </c>
      <c r="F199">
        <v>20282</v>
      </c>
      <c r="G199">
        <v>14834</v>
      </c>
      <c r="H199">
        <v>35378</v>
      </c>
      <c r="I199">
        <v>15264</v>
      </c>
      <c r="J199">
        <v>4237</v>
      </c>
      <c r="K199">
        <v>0</v>
      </c>
      <c r="L199">
        <v>89995</v>
      </c>
      <c r="M199">
        <v>0.20842013468339701</v>
      </c>
      <c r="N199">
        <v>0.154902055778951</v>
      </c>
      <c r="O199">
        <v>6.3105254375057193E-2</v>
      </c>
      <c r="P199">
        <v>8.9126818791079199E-2</v>
      </c>
      <c r="Q199">
        <v>0.484445736371515</v>
      </c>
      <c r="R199" s="164">
        <v>0.109178603534497</v>
      </c>
      <c r="S199" s="164">
        <v>7.9851859029224495E-2</v>
      </c>
      <c r="T199" s="164">
        <v>0.19044081628258799</v>
      </c>
      <c r="U199" s="164">
        <v>8.2166561697592205E-2</v>
      </c>
      <c r="V199" s="164">
        <v>2.2807895827613899E-2</v>
      </c>
      <c r="W199" s="164">
        <v>0</v>
      </c>
    </row>
    <row r="200" spans="1:23" hidden="1">
      <c r="A200" s="26">
        <v>44395</v>
      </c>
      <c r="B200">
        <v>38638</v>
      </c>
      <c r="C200">
        <v>29506</v>
      </c>
      <c r="D200">
        <v>11789</v>
      </c>
      <c r="E200">
        <v>17230</v>
      </c>
      <c r="F200">
        <v>20098</v>
      </c>
      <c r="G200">
        <v>14396</v>
      </c>
      <c r="H200">
        <v>35333</v>
      </c>
      <c r="I200">
        <v>15250</v>
      </c>
      <c r="J200">
        <v>4218</v>
      </c>
      <c r="K200">
        <v>0</v>
      </c>
      <c r="L200">
        <v>89295</v>
      </c>
      <c r="M200">
        <v>0.207220929110041</v>
      </c>
      <c r="N200">
        <v>0.15824475216938899</v>
      </c>
      <c r="O200">
        <v>6.3226034817492394E-2</v>
      </c>
      <c r="P200">
        <v>9.2406869107252002E-2</v>
      </c>
      <c r="Q200">
        <v>0.47890141479582499</v>
      </c>
      <c r="R200" s="164">
        <v>0.107788349118836</v>
      </c>
      <c r="S200" s="164">
        <v>7.7207735790365606E-2</v>
      </c>
      <c r="T200" s="164">
        <v>0.18949575775777899</v>
      </c>
      <c r="U200" s="164">
        <v>8.1787855710133098E-2</v>
      </c>
      <c r="V200" s="164">
        <v>2.2621716418710899E-2</v>
      </c>
      <c r="W200" s="164">
        <v>0</v>
      </c>
    </row>
    <row r="201" spans="1:23" hidden="1">
      <c r="A201" s="26">
        <v>44396</v>
      </c>
      <c r="B201">
        <v>31756</v>
      </c>
      <c r="C201">
        <v>27761</v>
      </c>
      <c r="D201">
        <v>10368</v>
      </c>
      <c r="E201">
        <v>14856</v>
      </c>
      <c r="F201">
        <v>16865</v>
      </c>
      <c r="G201">
        <v>12003</v>
      </c>
      <c r="H201">
        <v>28969</v>
      </c>
      <c r="I201">
        <v>12344</v>
      </c>
      <c r="J201">
        <v>3417</v>
      </c>
      <c r="K201">
        <v>0</v>
      </c>
      <c r="L201">
        <v>73598</v>
      </c>
      <c r="M201">
        <v>0.20055703269567199</v>
      </c>
      <c r="N201">
        <v>0.17532635674091701</v>
      </c>
      <c r="O201">
        <v>6.5479761776946893E-2</v>
      </c>
      <c r="P201">
        <v>9.3824010509097597E-2</v>
      </c>
      <c r="Q201">
        <v>0.46481283827736702</v>
      </c>
      <c r="R201" s="164">
        <v>0.10651197746607</v>
      </c>
      <c r="S201" s="164">
        <v>7.58057080062398E-2</v>
      </c>
      <c r="T201" s="164">
        <v>0.18295555738005201</v>
      </c>
      <c r="U201" s="164">
        <v>7.7959315140300203E-2</v>
      </c>
      <c r="V201" s="164">
        <v>2.15802802847056E-2</v>
      </c>
      <c r="W201" s="164">
        <v>0</v>
      </c>
    </row>
    <row r="202" spans="1:23" hidden="1">
      <c r="A202" s="26">
        <v>44397</v>
      </c>
      <c r="B202">
        <v>31366</v>
      </c>
      <c r="C202">
        <v>27655</v>
      </c>
      <c r="D202">
        <v>10501</v>
      </c>
      <c r="E202">
        <v>15050</v>
      </c>
      <c r="F202">
        <v>17552</v>
      </c>
      <c r="G202">
        <v>12261</v>
      </c>
      <c r="H202">
        <v>29509</v>
      </c>
      <c r="I202">
        <v>12921</v>
      </c>
      <c r="J202">
        <v>3484</v>
      </c>
      <c r="K202">
        <v>0</v>
      </c>
      <c r="L202">
        <v>75727</v>
      </c>
      <c r="M202">
        <v>0.195671838252266</v>
      </c>
      <c r="N202">
        <v>0.172521350725831</v>
      </c>
      <c r="O202">
        <v>6.5508830373239998E-2</v>
      </c>
      <c r="P202">
        <v>9.3887048577969895E-2</v>
      </c>
      <c r="Q202">
        <v>0.47241093207069301</v>
      </c>
      <c r="R202" s="164">
        <v>0.109495380507676</v>
      </c>
      <c r="S202" s="164">
        <v>7.6488312466078998E-2</v>
      </c>
      <c r="T202" s="164">
        <v>0.18408723697590099</v>
      </c>
      <c r="U202" s="164">
        <v>8.0605618250893601E-2</v>
      </c>
      <c r="V202" s="164">
        <v>2.17343838701427E-2</v>
      </c>
      <c r="W202" s="164">
        <v>0</v>
      </c>
    </row>
    <row r="203" spans="1:23" hidden="1">
      <c r="A203" s="26">
        <v>44398</v>
      </c>
      <c r="B203">
        <v>30472</v>
      </c>
      <c r="C203">
        <v>27325</v>
      </c>
      <c r="D203">
        <v>10188</v>
      </c>
      <c r="E203">
        <v>14307</v>
      </c>
      <c r="F203">
        <v>17214</v>
      </c>
      <c r="G203">
        <v>11751</v>
      </c>
      <c r="H203">
        <v>28618</v>
      </c>
      <c r="I203">
        <v>12566</v>
      </c>
      <c r="J203">
        <v>3642</v>
      </c>
      <c r="K203">
        <v>0</v>
      </c>
      <c r="L203">
        <v>73791</v>
      </c>
      <c r="M203">
        <v>0.195229461248182</v>
      </c>
      <c r="N203">
        <v>0.17506711172901601</v>
      </c>
      <c r="O203">
        <v>6.5272963743649201E-2</v>
      </c>
      <c r="P203">
        <v>9.1662769167686398E-2</v>
      </c>
      <c r="Q203">
        <v>0.47276769411146602</v>
      </c>
      <c r="R203" s="164">
        <v>0.110287475253551</v>
      </c>
      <c r="S203" s="164">
        <v>7.5286866603025304E-2</v>
      </c>
      <c r="T203" s="164">
        <v>0.18335116572592799</v>
      </c>
      <c r="U203" s="164">
        <v>8.0508447428611699E-2</v>
      </c>
      <c r="V203" s="164">
        <v>2.3333739100350501E-2</v>
      </c>
      <c r="W203" s="164">
        <v>0</v>
      </c>
    </row>
    <row r="204" spans="1:23" hidden="1">
      <c r="A204" s="26">
        <v>44399</v>
      </c>
      <c r="B204">
        <v>31041</v>
      </c>
      <c r="C204">
        <v>26983</v>
      </c>
      <c r="D204">
        <v>10232</v>
      </c>
      <c r="E204">
        <v>14222</v>
      </c>
      <c r="F204">
        <v>16937</v>
      </c>
      <c r="G204">
        <v>11901</v>
      </c>
      <c r="H204">
        <v>28600</v>
      </c>
      <c r="I204">
        <v>12645</v>
      </c>
      <c r="J204">
        <v>3771</v>
      </c>
      <c r="K204">
        <v>0</v>
      </c>
      <c r="L204">
        <v>73854</v>
      </c>
      <c r="M204">
        <v>0.198558196658394</v>
      </c>
      <c r="N204">
        <v>0.17260061919504599</v>
      </c>
      <c r="O204">
        <v>6.5450451602998699E-2</v>
      </c>
      <c r="P204">
        <v>9.0973057339508195E-2</v>
      </c>
      <c r="Q204">
        <v>0.47241767520405298</v>
      </c>
      <c r="R204" s="164">
        <v>0.10833994319781</v>
      </c>
      <c r="S204" s="164">
        <v>7.6126448839649002E-2</v>
      </c>
      <c r="T204" s="164">
        <v>0.18294399099352701</v>
      </c>
      <c r="U204" s="164">
        <v>8.0885551262697405E-2</v>
      </c>
      <c r="V204" s="164">
        <v>2.4121740910370199E-2</v>
      </c>
      <c r="W204" s="164">
        <v>0</v>
      </c>
    </row>
    <row r="205" spans="1:23" hidden="1">
      <c r="A205" s="26">
        <v>44400</v>
      </c>
      <c r="B205">
        <v>33203</v>
      </c>
      <c r="C205">
        <v>27467</v>
      </c>
      <c r="D205">
        <v>10659</v>
      </c>
      <c r="E205">
        <v>14753</v>
      </c>
      <c r="F205">
        <v>17596</v>
      </c>
      <c r="G205">
        <v>12624</v>
      </c>
      <c r="H205">
        <v>30085</v>
      </c>
      <c r="I205">
        <v>13618</v>
      </c>
      <c r="J205">
        <v>4373</v>
      </c>
      <c r="K205">
        <v>0</v>
      </c>
      <c r="L205">
        <v>78296</v>
      </c>
      <c r="M205">
        <v>0.201991750720899</v>
      </c>
      <c r="N205">
        <v>0.16709657010062201</v>
      </c>
      <c r="O205">
        <v>6.4844443903685406E-2</v>
      </c>
      <c r="P205">
        <v>8.9750453223667398E-2</v>
      </c>
      <c r="Q205">
        <v>0.47631678205112599</v>
      </c>
      <c r="R205" s="164">
        <v>0.107045955054813</v>
      </c>
      <c r="S205" s="164">
        <v>7.6798598352577602E-2</v>
      </c>
      <c r="T205" s="164">
        <v>0.18302327562082499</v>
      </c>
      <c r="U205" s="164">
        <v>8.2845636277360704E-2</v>
      </c>
      <c r="V205" s="164">
        <v>2.6603316745549901E-2</v>
      </c>
      <c r="W205" s="164">
        <v>0</v>
      </c>
    </row>
    <row r="206" spans="1:23" hidden="1">
      <c r="A206" s="26">
        <v>44401</v>
      </c>
      <c r="B206">
        <v>36796</v>
      </c>
      <c r="C206">
        <v>28728</v>
      </c>
      <c r="D206">
        <v>11373</v>
      </c>
      <c r="E206">
        <v>16224</v>
      </c>
      <c r="F206">
        <v>19448</v>
      </c>
      <c r="G206">
        <v>14320</v>
      </c>
      <c r="H206">
        <v>34865</v>
      </c>
      <c r="I206">
        <v>15900</v>
      </c>
      <c r="J206">
        <v>5217</v>
      </c>
      <c r="K206">
        <v>0</v>
      </c>
      <c r="L206">
        <v>89750</v>
      </c>
      <c r="M206">
        <v>0.20121287683667699</v>
      </c>
      <c r="N206">
        <v>0.157094345194153</v>
      </c>
      <c r="O206">
        <v>6.2191380809422998E-2</v>
      </c>
      <c r="P206">
        <v>8.8718276818084904E-2</v>
      </c>
      <c r="Q206">
        <v>0.49078312034166199</v>
      </c>
      <c r="R206" s="164">
        <v>0.106348190801166</v>
      </c>
      <c r="S206" s="164">
        <v>7.83065658305582E-2</v>
      </c>
      <c r="T206" s="164">
        <v>0.19065352078787801</v>
      </c>
      <c r="U206" s="164">
        <v>8.6946536082812498E-2</v>
      </c>
      <c r="V206" s="164">
        <v>2.85283068392473E-2</v>
      </c>
      <c r="W206" s="164">
        <v>0</v>
      </c>
    </row>
    <row r="207" spans="1:23" hidden="1">
      <c r="A207" s="26">
        <v>44402</v>
      </c>
      <c r="B207">
        <v>36259</v>
      </c>
      <c r="C207">
        <v>29157</v>
      </c>
      <c r="D207">
        <v>11301</v>
      </c>
      <c r="E207">
        <v>16439</v>
      </c>
      <c r="F207">
        <v>19504</v>
      </c>
      <c r="G207">
        <v>14212</v>
      </c>
      <c r="H207">
        <v>34690</v>
      </c>
      <c r="I207">
        <v>15797</v>
      </c>
      <c r="J207">
        <v>5334</v>
      </c>
      <c r="K207">
        <v>0</v>
      </c>
      <c r="L207">
        <v>89537</v>
      </c>
      <c r="M207">
        <v>0.19846956369428501</v>
      </c>
      <c r="N207">
        <v>0.15959560574296799</v>
      </c>
      <c r="O207">
        <v>6.18578708543841E-2</v>
      </c>
      <c r="P207">
        <v>8.9981553754112098E-2</v>
      </c>
      <c r="Q207">
        <v>0.490095405954251</v>
      </c>
      <c r="R207" s="164">
        <v>0.106758332284214</v>
      </c>
      <c r="S207" s="164">
        <v>7.7791705210380202E-2</v>
      </c>
      <c r="T207" s="164">
        <v>0.18988138571264401</v>
      </c>
      <c r="U207" s="164">
        <v>8.6467461807513205E-2</v>
      </c>
      <c r="V207" s="164">
        <v>2.91965209394996E-2</v>
      </c>
      <c r="W207" s="164">
        <v>0</v>
      </c>
    </row>
    <row r="208" spans="1:23" hidden="1">
      <c r="A208" s="26">
        <v>44403</v>
      </c>
      <c r="B208">
        <v>30881</v>
      </c>
      <c r="C208">
        <v>26933</v>
      </c>
      <c r="D208">
        <v>10219</v>
      </c>
      <c r="E208">
        <v>14737</v>
      </c>
      <c r="F208">
        <v>16657</v>
      </c>
      <c r="G208">
        <v>11656</v>
      </c>
      <c r="H208">
        <v>28441</v>
      </c>
      <c r="I208">
        <v>12925</v>
      </c>
      <c r="J208">
        <v>4296</v>
      </c>
      <c r="K208">
        <v>0</v>
      </c>
      <c r="L208">
        <v>73975</v>
      </c>
      <c r="M208">
        <v>0.197014258828033</v>
      </c>
      <c r="N208">
        <v>0.17182685253118099</v>
      </c>
      <c r="O208">
        <v>6.5195062043446397E-2</v>
      </c>
      <c r="P208">
        <v>9.4018947972822106E-2</v>
      </c>
      <c r="Q208">
        <v>0.471944878624518</v>
      </c>
      <c r="R208" s="164">
        <v>0.106268142524482</v>
      </c>
      <c r="S208" s="164">
        <v>7.4362818590704594E-2</v>
      </c>
      <c r="T208" s="164">
        <v>0.18144757408529799</v>
      </c>
      <c r="U208" s="164">
        <v>8.2458770614692603E-2</v>
      </c>
      <c r="V208" s="164">
        <v>2.7407572809339999E-2</v>
      </c>
      <c r="W208" s="164">
        <v>0</v>
      </c>
    </row>
    <row r="209" spans="1:23" hidden="1">
      <c r="A209" s="26">
        <v>44404</v>
      </c>
      <c r="B209">
        <v>30336</v>
      </c>
      <c r="C209">
        <v>26627</v>
      </c>
      <c r="D209">
        <v>9996</v>
      </c>
      <c r="E209">
        <v>14089</v>
      </c>
      <c r="F209">
        <v>16474</v>
      </c>
      <c r="G209">
        <v>11550</v>
      </c>
      <c r="H209">
        <v>28098</v>
      </c>
      <c r="I209">
        <v>12787</v>
      </c>
      <c r="J209">
        <v>4293</v>
      </c>
      <c r="K209">
        <v>0</v>
      </c>
      <c r="L209">
        <v>73202</v>
      </c>
      <c r="M209">
        <v>0.19666774716369501</v>
      </c>
      <c r="N209">
        <v>0.17262236628849301</v>
      </c>
      <c r="O209">
        <v>6.4803889789303099E-2</v>
      </c>
      <c r="P209">
        <v>9.1338735818476499E-2</v>
      </c>
      <c r="Q209">
        <v>0.47456726094003199</v>
      </c>
      <c r="R209" s="164">
        <v>0.106800648298217</v>
      </c>
      <c r="S209" s="164">
        <v>7.4878444084278795E-2</v>
      </c>
      <c r="T209" s="164">
        <v>0.18215883306320901</v>
      </c>
      <c r="U209" s="164">
        <v>8.2897893030794201E-2</v>
      </c>
      <c r="V209" s="164">
        <v>2.7831442463533199E-2</v>
      </c>
      <c r="W209" s="164">
        <v>0</v>
      </c>
    </row>
    <row r="210" spans="1:23" hidden="1">
      <c r="A210" s="26">
        <v>44405</v>
      </c>
      <c r="B210">
        <v>30182</v>
      </c>
      <c r="C210">
        <v>26706</v>
      </c>
      <c r="D210">
        <v>10154</v>
      </c>
      <c r="E210">
        <v>14133</v>
      </c>
      <c r="F210">
        <v>16822</v>
      </c>
      <c r="G210">
        <v>11735</v>
      </c>
      <c r="H210">
        <v>28548</v>
      </c>
      <c r="I210">
        <v>13041</v>
      </c>
      <c r="J210">
        <v>4582</v>
      </c>
      <c r="K210">
        <v>0</v>
      </c>
      <c r="L210">
        <v>74728</v>
      </c>
      <c r="M210">
        <v>0.19359473518790499</v>
      </c>
      <c r="N210">
        <v>0.17129882042038999</v>
      </c>
      <c r="O210">
        <v>6.5130241239745201E-2</v>
      </c>
      <c r="P210">
        <v>9.0652521118900903E-2</v>
      </c>
      <c r="Q210">
        <v>0.47932368203305897</v>
      </c>
      <c r="R210" s="164">
        <v>0.107900425264427</v>
      </c>
      <c r="S210" s="164">
        <v>7.5271162197007094E-2</v>
      </c>
      <c r="T210" s="164">
        <v>0.18311385925864199</v>
      </c>
      <c r="U210" s="164">
        <v>8.3648165846712405E-2</v>
      </c>
      <c r="V210" s="164">
        <v>2.93900694662707E-2</v>
      </c>
      <c r="W210" s="164">
        <v>0</v>
      </c>
    </row>
    <row r="211" spans="1:23" hidden="1">
      <c r="A211" s="26">
        <v>44406</v>
      </c>
      <c r="B211">
        <v>30305</v>
      </c>
      <c r="C211">
        <v>26621</v>
      </c>
      <c r="D211">
        <v>10220</v>
      </c>
      <c r="E211">
        <v>14293</v>
      </c>
      <c r="F211">
        <v>16633</v>
      </c>
      <c r="G211">
        <v>11884</v>
      </c>
      <c r="H211">
        <v>28092</v>
      </c>
      <c r="I211">
        <v>12982</v>
      </c>
      <c r="J211">
        <v>4628</v>
      </c>
      <c r="K211">
        <v>0</v>
      </c>
      <c r="L211">
        <v>74219</v>
      </c>
      <c r="M211">
        <v>0.194689640108443</v>
      </c>
      <c r="N211">
        <v>0.17102236955376501</v>
      </c>
      <c r="O211">
        <v>6.5656760333551806E-2</v>
      </c>
      <c r="P211">
        <v>9.1823099358850802E-2</v>
      </c>
      <c r="Q211">
        <v>0.47680813064538902</v>
      </c>
      <c r="R211" s="164">
        <v>0.106856056225828</v>
      </c>
      <c r="S211" s="164">
        <v>7.6346862994513598E-2</v>
      </c>
      <c r="T211" s="164">
        <v>0.18047257449022899</v>
      </c>
      <c r="U211" s="164">
        <v>8.3400788909018503E-2</v>
      </c>
      <c r="V211" s="164">
        <v>2.97318480258002E-2</v>
      </c>
      <c r="W211" s="164">
        <v>0</v>
      </c>
    </row>
    <row r="212" spans="1:23" hidden="1">
      <c r="A212" s="26">
        <v>44407</v>
      </c>
      <c r="B212">
        <v>32521</v>
      </c>
      <c r="C212">
        <v>27305</v>
      </c>
      <c r="D212">
        <v>10558</v>
      </c>
      <c r="E212">
        <v>14799</v>
      </c>
      <c r="F212">
        <v>17484</v>
      </c>
      <c r="G212">
        <v>12505</v>
      </c>
      <c r="H212">
        <v>29832</v>
      </c>
      <c r="I212">
        <v>14350</v>
      </c>
      <c r="J212">
        <v>5274</v>
      </c>
      <c r="K212">
        <v>0</v>
      </c>
      <c r="L212">
        <v>79445</v>
      </c>
      <c r="M212">
        <v>0.19754233787691</v>
      </c>
      <c r="N212">
        <v>0.16585878465388601</v>
      </c>
      <c r="O212">
        <v>6.4132468352892602E-2</v>
      </c>
      <c r="P212">
        <v>8.9893578249143499E-2</v>
      </c>
      <c r="Q212">
        <v>0.48257283086716701</v>
      </c>
      <c r="R212" s="164">
        <v>0.106203076025949</v>
      </c>
      <c r="S212" s="164">
        <v>7.5959132103894794E-2</v>
      </c>
      <c r="T212" s="164">
        <v>0.18120854289671301</v>
      </c>
      <c r="U212" s="164">
        <v>8.7166217168403906E-2</v>
      </c>
      <c r="V212" s="164">
        <v>3.20358626722064E-2</v>
      </c>
      <c r="W212" s="164">
        <v>0</v>
      </c>
    </row>
    <row r="213" spans="1:23" hidden="1">
      <c r="A213" s="26">
        <v>44408</v>
      </c>
      <c r="B213">
        <v>36116</v>
      </c>
      <c r="C213">
        <v>28543</v>
      </c>
      <c r="D213">
        <v>11403</v>
      </c>
      <c r="E213">
        <v>16140</v>
      </c>
      <c r="F213">
        <v>19262</v>
      </c>
      <c r="G213">
        <v>14229</v>
      </c>
      <c r="H213">
        <v>34331</v>
      </c>
      <c r="I213">
        <v>16778</v>
      </c>
      <c r="J213">
        <v>6284</v>
      </c>
      <c r="K213">
        <v>0</v>
      </c>
      <c r="L213">
        <v>90884</v>
      </c>
      <c r="M213">
        <v>0.19726248866652801</v>
      </c>
      <c r="N213">
        <v>0.15589941339042901</v>
      </c>
      <c r="O213">
        <v>6.22822061763324E-2</v>
      </c>
      <c r="P213">
        <v>8.8155293140928306E-2</v>
      </c>
      <c r="Q213">
        <v>0.49640059862578201</v>
      </c>
      <c r="R213" s="164">
        <v>0.105207388877358</v>
      </c>
      <c r="S213" s="164">
        <v>7.7717575347104606E-2</v>
      </c>
      <c r="T213" s="164">
        <v>0.18751297204592399</v>
      </c>
      <c r="U213" s="164">
        <v>9.1639994319609397E-2</v>
      </c>
      <c r="V213" s="164">
        <v>3.4322668035786499E-2</v>
      </c>
      <c r="W213" s="164">
        <v>0</v>
      </c>
    </row>
    <row r="214" spans="1:23" hidden="1">
      <c r="A214" s="26">
        <v>44409</v>
      </c>
      <c r="B214">
        <v>35628</v>
      </c>
      <c r="C214">
        <v>28993</v>
      </c>
      <c r="D214">
        <v>11441</v>
      </c>
      <c r="E214">
        <v>16340</v>
      </c>
      <c r="F214">
        <v>19210</v>
      </c>
      <c r="G214">
        <v>14106</v>
      </c>
      <c r="H214">
        <v>34866</v>
      </c>
      <c r="I214">
        <v>16620</v>
      </c>
      <c r="J214">
        <v>6371</v>
      </c>
      <c r="K214">
        <v>0</v>
      </c>
      <c r="L214">
        <v>91173</v>
      </c>
      <c r="M214">
        <v>0.194078714421898</v>
      </c>
      <c r="N214">
        <v>0.157935448726678</v>
      </c>
      <c r="O214">
        <v>6.2323301103091401E-2</v>
      </c>
      <c r="P214">
        <v>8.9009941440827994E-2</v>
      </c>
      <c r="Q214">
        <v>0.49665259430750403</v>
      </c>
      <c r="R214" s="164">
        <v>0.104643878523764</v>
      </c>
      <c r="S214" s="164">
        <v>7.6840528394389193E-2</v>
      </c>
      <c r="T214" s="164">
        <v>0.189927822415906</v>
      </c>
      <c r="U214" s="164">
        <v>9.0535203595260794E-2</v>
      </c>
      <c r="V214" s="164">
        <v>3.4705161378183302E-2</v>
      </c>
      <c r="W214" s="164">
        <v>0</v>
      </c>
    </row>
    <row r="215" spans="1:23" hidden="1">
      <c r="A215" s="26">
        <v>44410</v>
      </c>
      <c r="B215">
        <v>31835</v>
      </c>
      <c r="C215">
        <v>27101</v>
      </c>
      <c r="D215">
        <v>10076</v>
      </c>
      <c r="E215">
        <v>14373</v>
      </c>
      <c r="F215">
        <v>16425</v>
      </c>
      <c r="G215">
        <v>11875</v>
      </c>
      <c r="H215">
        <v>28564</v>
      </c>
      <c r="I215">
        <v>13799</v>
      </c>
      <c r="J215">
        <v>5109</v>
      </c>
      <c r="K215">
        <v>0</v>
      </c>
      <c r="L215">
        <v>75772</v>
      </c>
      <c r="M215">
        <v>0.20002261917477701</v>
      </c>
      <c r="N215">
        <v>0.17027840434288199</v>
      </c>
      <c r="O215">
        <v>6.3308556959480303E-2</v>
      </c>
      <c r="P215">
        <v>9.0307055297599206E-2</v>
      </c>
      <c r="Q215">
        <v>0.47608336422526198</v>
      </c>
      <c r="R215" s="164">
        <v>0.10319998492055001</v>
      </c>
      <c r="S215" s="164">
        <v>7.4611861243929004E-2</v>
      </c>
      <c r="T215" s="164">
        <v>0.17947058564813401</v>
      </c>
      <c r="U215" s="164">
        <v>8.6700553541471603E-2</v>
      </c>
      <c r="V215" s="164">
        <v>3.2100378871177497E-2</v>
      </c>
      <c r="W215" s="164">
        <v>0</v>
      </c>
    </row>
    <row r="216" spans="1:23" hidden="1">
      <c r="A216" s="26">
        <v>44411</v>
      </c>
      <c r="B216">
        <v>30582</v>
      </c>
      <c r="C216">
        <v>26977</v>
      </c>
      <c r="D216">
        <v>9932</v>
      </c>
      <c r="E216">
        <v>14125</v>
      </c>
      <c r="F216">
        <v>16490</v>
      </c>
      <c r="G216">
        <v>11421</v>
      </c>
      <c r="H216">
        <v>28337</v>
      </c>
      <c r="I216">
        <v>13646</v>
      </c>
      <c r="J216">
        <v>5320</v>
      </c>
      <c r="K216">
        <v>0</v>
      </c>
      <c r="L216">
        <v>75214</v>
      </c>
      <c r="M216">
        <v>0.19500095644965901</v>
      </c>
      <c r="N216">
        <v>0.17201428298157201</v>
      </c>
      <c r="O216">
        <v>6.3329720079066495E-2</v>
      </c>
      <c r="P216">
        <v>9.0065676209908796E-2</v>
      </c>
      <c r="Q216">
        <v>0.47958936427979298</v>
      </c>
      <c r="R216" s="164">
        <v>0.105145699164701</v>
      </c>
      <c r="S216" s="164">
        <v>7.2824077026079195E-2</v>
      </c>
      <c r="T216" s="164">
        <v>0.18068609322196</v>
      </c>
      <c r="U216" s="164">
        <v>8.7011413632595805E-2</v>
      </c>
      <c r="V216" s="164">
        <v>3.3922081234457703E-2</v>
      </c>
      <c r="W216" s="164">
        <v>0</v>
      </c>
    </row>
    <row r="217" spans="1:23" hidden="1">
      <c r="A217" s="26">
        <v>44412</v>
      </c>
      <c r="B217">
        <v>30173</v>
      </c>
      <c r="C217">
        <v>27135</v>
      </c>
      <c r="D217">
        <v>9970</v>
      </c>
      <c r="E217">
        <v>13668</v>
      </c>
      <c r="F217">
        <v>16395</v>
      </c>
      <c r="G217">
        <v>11431</v>
      </c>
      <c r="H217">
        <v>28286</v>
      </c>
      <c r="I217">
        <v>13785</v>
      </c>
      <c r="J217">
        <v>5458</v>
      </c>
      <c r="K217">
        <v>0</v>
      </c>
      <c r="L217">
        <v>75355</v>
      </c>
      <c r="M217">
        <v>0.193044190376261</v>
      </c>
      <c r="N217">
        <v>0.173607334565998</v>
      </c>
      <c r="O217">
        <v>6.3787179864492199E-2</v>
      </c>
      <c r="P217">
        <v>8.7446657411021006E-2</v>
      </c>
      <c r="Q217">
        <v>0.48211463778222802</v>
      </c>
      <c r="R217" s="164">
        <v>0.10489376267586301</v>
      </c>
      <c r="S217" s="164">
        <v>7.31345288897704E-2</v>
      </c>
      <c r="T217" s="164">
        <v>0.18097133095757501</v>
      </c>
      <c r="U217" s="164">
        <v>8.8195213082449903E-2</v>
      </c>
      <c r="V217" s="164">
        <v>3.4919802176569599E-2</v>
      </c>
      <c r="W217" s="164">
        <v>0</v>
      </c>
    </row>
    <row r="218" spans="1:23" hidden="1">
      <c r="A218" s="26">
        <v>44413</v>
      </c>
      <c r="B218">
        <v>31902</v>
      </c>
      <c r="C218">
        <v>27076</v>
      </c>
      <c r="D218">
        <v>10184</v>
      </c>
      <c r="E218">
        <v>13717</v>
      </c>
      <c r="F218">
        <v>16685</v>
      </c>
      <c r="G218">
        <v>11632</v>
      </c>
      <c r="H218">
        <v>28718</v>
      </c>
      <c r="I218">
        <v>14247</v>
      </c>
      <c r="J218">
        <v>5730</v>
      </c>
      <c r="K218">
        <v>0</v>
      </c>
      <c r="L218">
        <v>77012</v>
      </c>
      <c r="M218">
        <v>0.199523425333508</v>
      </c>
      <c r="N218">
        <v>0.16934036312237699</v>
      </c>
      <c r="O218">
        <v>6.3693391122702295E-2</v>
      </c>
      <c r="P218">
        <v>8.5789694229193594E-2</v>
      </c>
      <c r="Q218">
        <v>0.48165312619221801</v>
      </c>
      <c r="R218" s="164">
        <v>0.10435234003164701</v>
      </c>
      <c r="S218" s="164">
        <v>7.2749560638184801E-2</v>
      </c>
      <c r="T218" s="164">
        <v>0.17960985921659101</v>
      </c>
      <c r="U218" s="164">
        <v>8.9104452408203097E-2</v>
      </c>
      <c r="V218" s="164">
        <v>3.58369138975927E-2</v>
      </c>
      <c r="W218" s="164">
        <v>0</v>
      </c>
    </row>
    <row r="219" spans="1:23" hidden="1">
      <c r="A219" s="26">
        <v>44414</v>
      </c>
      <c r="B219">
        <v>32929</v>
      </c>
      <c r="C219">
        <v>28201</v>
      </c>
      <c r="D219">
        <v>10529</v>
      </c>
      <c r="E219">
        <v>14352</v>
      </c>
      <c r="F219">
        <v>17393</v>
      </c>
      <c r="G219">
        <v>12600</v>
      </c>
      <c r="H219">
        <v>30472</v>
      </c>
      <c r="I219">
        <v>15329</v>
      </c>
      <c r="J219">
        <v>6271</v>
      </c>
      <c r="K219">
        <v>5</v>
      </c>
      <c r="L219">
        <v>82070</v>
      </c>
      <c r="M219">
        <v>0.19591149505298</v>
      </c>
      <c r="N219">
        <v>0.16778220024869001</v>
      </c>
      <c r="O219">
        <v>6.2642416453971603E-2</v>
      </c>
      <c r="P219">
        <v>8.5387402502364901E-2</v>
      </c>
      <c r="Q219">
        <v>0.488276485741993</v>
      </c>
      <c r="R219" s="164">
        <v>0.103479869824668</v>
      </c>
      <c r="S219" s="164">
        <v>7.4963856711942403E-2</v>
      </c>
      <c r="T219" s="164">
        <v>0.18129354299415201</v>
      </c>
      <c r="U219" s="164">
        <v>9.1200076153759205E-2</v>
      </c>
      <c r="V219" s="164">
        <v>3.7309392495284997E-2</v>
      </c>
      <c r="W219" s="164">
        <v>2.9747562187278801E-5</v>
      </c>
    </row>
    <row r="220" spans="1:23" hidden="1">
      <c r="A220" s="26">
        <v>44415</v>
      </c>
      <c r="B220">
        <v>37854</v>
      </c>
      <c r="C220">
        <v>29509</v>
      </c>
      <c r="D220">
        <v>11318</v>
      </c>
      <c r="E220">
        <v>15863</v>
      </c>
      <c r="F220">
        <v>19090</v>
      </c>
      <c r="G220">
        <v>13919</v>
      </c>
      <c r="H220">
        <v>34742</v>
      </c>
      <c r="I220">
        <v>17772</v>
      </c>
      <c r="J220">
        <v>7217</v>
      </c>
      <c r="K220">
        <v>6</v>
      </c>
      <c r="L220">
        <v>92746</v>
      </c>
      <c r="M220">
        <v>0.20211436809226299</v>
      </c>
      <c r="N220">
        <v>0.15755779806716899</v>
      </c>
      <c r="O220">
        <v>6.0430348657162701E-2</v>
      </c>
      <c r="P220">
        <v>8.4697527897912295E-2</v>
      </c>
      <c r="Q220">
        <v>0.49519995728549299</v>
      </c>
      <c r="R220" s="164">
        <v>0.10192749212451301</v>
      </c>
      <c r="S220" s="164">
        <v>7.4317902717710493E-2</v>
      </c>
      <c r="T220" s="164">
        <v>0.185498424902558</v>
      </c>
      <c r="U220" s="164">
        <v>9.4890277110363602E-2</v>
      </c>
      <c r="V220" s="164">
        <v>3.8533824550162799E-2</v>
      </c>
      <c r="W220" s="164">
        <v>3.2035880185808103E-5</v>
      </c>
    </row>
    <row r="221" spans="1:23" hidden="1">
      <c r="A221" s="26">
        <v>44416</v>
      </c>
      <c r="B221">
        <v>38945</v>
      </c>
      <c r="C221">
        <v>30502</v>
      </c>
      <c r="D221">
        <v>11465</v>
      </c>
      <c r="E221">
        <v>16189</v>
      </c>
      <c r="F221">
        <v>19046</v>
      </c>
      <c r="G221">
        <v>13872</v>
      </c>
      <c r="H221">
        <v>34156</v>
      </c>
      <c r="I221">
        <v>17576</v>
      </c>
      <c r="J221">
        <v>7142</v>
      </c>
      <c r="K221">
        <v>12</v>
      </c>
      <c r="L221">
        <v>91804</v>
      </c>
      <c r="M221">
        <v>0.20616182737354799</v>
      </c>
      <c r="N221">
        <v>0.16146740425081399</v>
      </c>
      <c r="O221">
        <v>6.0691882162991997E-2</v>
      </c>
      <c r="P221">
        <v>8.5699160953918593E-2</v>
      </c>
      <c r="Q221">
        <v>0.48597972525872801</v>
      </c>
      <c r="R221" s="164">
        <v>0.10082316508297801</v>
      </c>
      <c r="S221" s="164">
        <v>7.3433736534236793E-2</v>
      </c>
      <c r="T221" s="164">
        <v>0.18081046028427</v>
      </c>
      <c r="U221" s="164">
        <v>9.3041475874116597E-2</v>
      </c>
      <c r="V221" s="164">
        <v>3.7807363489584703E-2</v>
      </c>
      <c r="W221" s="164">
        <v>6.3523993541727305E-5</v>
      </c>
    </row>
    <row r="222" spans="1:23" hidden="1">
      <c r="A222" s="26">
        <v>44417</v>
      </c>
      <c r="B222">
        <v>32361</v>
      </c>
      <c r="C222">
        <v>28070</v>
      </c>
      <c r="D222">
        <v>10243</v>
      </c>
      <c r="E222">
        <v>14141</v>
      </c>
      <c r="F222">
        <v>16266</v>
      </c>
      <c r="G222">
        <v>11349</v>
      </c>
      <c r="H222">
        <v>27678</v>
      </c>
      <c r="I222">
        <v>14609</v>
      </c>
      <c r="J222">
        <v>5987</v>
      </c>
      <c r="K222">
        <v>7</v>
      </c>
      <c r="L222">
        <v>75896</v>
      </c>
      <c r="M222">
        <v>0.20136145005631201</v>
      </c>
      <c r="N222">
        <v>0.17466134863201599</v>
      </c>
      <c r="O222">
        <v>6.3735525259627501E-2</v>
      </c>
      <c r="P222">
        <v>8.7990243356086406E-2</v>
      </c>
      <c r="Q222">
        <v>0.47225143269595699</v>
      </c>
      <c r="R222" s="164">
        <v>0.10121273590482301</v>
      </c>
      <c r="S222" s="164">
        <v>7.0617443734405205E-2</v>
      </c>
      <c r="T222" s="164">
        <v>0.172222187653614</v>
      </c>
      <c r="U222" s="164">
        <v>9.0902302891525802E-2</v>
      </c>
      <c r="V222" s="164">
        <v>3.7253206065546197E-2</v>
      </c>
      <c r="W222" s="164">
        <v>4.3556446042896901E-5</v>
      </c>
    </row>
    <row r="223" spans="1:23" hidden="1">
      <c r="A223" s="26">
        <v>44418</v>
      </c>
      <c r="B223">
        <v>32705</v>
      </c>
      <c r="C223">
        <v>28072</v>
      </c>
      <c r="D223">
        <v>10083</v>
      </c>
      <c r="E223">
        <v>13807</v>
      </c>
      <c r="F223">
        <v>16271</v>
      </c>
      <c r="G223">
        <v>11264</v>
      </c>
      <c r="H223">
        <v>27656</v>
      </c>
      <c r="I223">
        <v>14732</v>
      </c>
      <c r="J223">
        <v>5935</v>
      </c>
      <c r="K223">
        <v>21</v>
      </c>
      <c r="L223">
        <v>75879</v>
      </c>
      <c r="M223">
        <v>0.20371108591930001</v>
      </c>
      <c r="N223">
        <v>0.174853313069152</v>
      </c>
      <c r="O223">
        <v>6.2804429883024204E-2</v>
      </c>
      <c r="P223">
        <v>8.6000274064753995E-2</v>
      </c>
      <c r="Q223">
        <v>0.47263089706376998</v>
      </c>
      <c r="R223" s="164">
        <v>0.101347900290259</v>
      </c>
      <c r="S223" s="164">
        <v>7.0160577030882104E-2</v>
      </c>
      <c r="T223" s="164">
        <v>0.17226215539471601</v>
      </c>
      <c r="U223" s="164">
        <v>9.1761862643728306E-2</v>
      </c>
      <c r="V223" s="164">
        <v>3.6967598071580697E-2</v>
      </c>
      <c r="W223" s="164">
        <v>1.3080363260374001E-4</v>
      </c>
    </row>
    <row r="224" spans="1:23" hidden="1">
      <c r="A224" s="26">
        <v>44419</v>
      </c>
      <c r="B224">
        <v>32716</v>
      </c>
      <c r="C224">
        <v>28429</v>
      </c>
      <c r="D224">
        <v>10043</v>
      </c>
      <c r="E224">
        <v>13797</v>
      </c>
      <c r="F224">
        <v>16152</v>
      </c>
      <c r="G224">
        <v>11414</v>
      </c>
      <c r="H224">
        <v>27417</v>
      </c>
      <c r="I224">
        <v>15062</v>
      </c>
      <c r="J224">
        <v>6051</v>
      </c>
      <c r="K224">
        <v>27</v>
      </c>
      <c r="L224">
        <v>76123</v>
      </c>
      <c r="M224">
        <v>0.203068748913772</v>
      </c>
      <c r="N224">
        <v>0.17645926955830901</v>
      </c>
      <c r="O224">
        <v>6.2337065819202002E-2</v>
      </c>
      <c r="P224">
        <v>8.5638205427415195E-2</v>
      </c>
      <c r="Q224">
        <v>0.47249671028130202</v>
      </c>
      <c r="R224" s="164">
        <v>0.10025572907614801</v>
      </c>
      <c r="S224" s="164">
        <v>7.0846885319164804E-2</v>
      </c>
      <c r="T224" s="164">
        <v>0.17017776895002101</v>
      </c>
      <c r="U224" s="164">
        <v>9.3490081187774604E-2</v>
      </c>
      <c r="V224" s="164">
        <v>3.7558656305087298E-2</v>
      </c>
      <c r="W224" s="164">
        <v>1.67589443106488E-4</v>
      </c>
    </row>
    <row r="225" spans="1:23" hidden="1">
      <c r="A225" s="26">
        <v>44420</v>
      </c>
      <c r="B225">
        <v>31875</v>
      </c>
      <c r="C225">
        <v>28478</v>
      </c>
      <c r="D225">
        <v>10129</v>
      </c>
      <c r="E225">
        <v>13784</v>
      </c>
      <c r="F225">
        <v>16250</v>
      </c>
      <c r="G225">
        <v>11241</v>
      </c>
      <c r="H225">
        <v>27742</v>
      </c>
      <c r="I225">
        <v>15147</v>
      </c>
      <c r="J225">
        <v>6426</v>
      </c>
      <c r="K225">
        <v>26</v>
      </c>
      <c r="L225">
        <v>76832</v>
      </c>
      <c r="M225">
        <v>0.197860929372183</v>
      </c>
      <c r="N225">
        <v>0.17677438577760099</v>
      </c>
      <c r="O225">
        <v>6.2874771877987304E-2</v>
      </c>
      <c r="P225">
        <v>8.5562825112664401E-2</v>
      </c>
      <c r="Q225">
        <v>0.476927087859564</v>
      </c>
      <c r="R225" s="164">
        <v>0.100870277719152</v>
      </c>
      <c r="S225" s="164">
        <v>6.97774025748302E-2</v>
      </c>
      <c r="T225" s="164">
        <v>0.17220573812213699</v>
      </c>
      <c r="U225" s="164">
        <v>9.4023513637661593E-2</v>
      </c>
      <c r="V225" s="164">
        <v>3.9888763361432197E-2</v>
      </c>
      <c r="W225" s="164">
        <v>1.6139244435064401E-4</v>
      </c>
    </row>
    <row r="226" spans="1:23" hidden="1">
      <c r="A226" s="26">
        <v>44421</v>
      </c>
      <c r="B226">
        <v>32671</v>
      </c>
      <c r="C226">
        <v>28830</v>
      </c>
      <c r="D226">
        <v>10581</v>
      </c>
      <c r="E226">
        <v>14224</v>
      </c>
      <c r="F226">
        <v>16873</v>
      </c>
      <c r="G226">
        <v>12290</v>
      </c>
      <c r="H226">
        <v>29261</v>
      </c>
      <c r="I226">
        <v>16528</v>
      </c>
      <c r="J226">
        <v>6984</v>
      </c>
      <c r="K226">
        <v>31</v>
      </c>
      <c r="L226">
        <v>81967</v>
      </c>
      <c r="M226">
        <v>0.194154736648185</v>
      </c>
      <c r="N226">
        <v>0.17132873366493701</v>
      </c>
      <c r="O226">
        <v>6.2879962917402096E-2</v>
      </c>
      <c r="P226">
        <v>8.4529306543533397E-2</v>
      </c>
      <c r="Q226">
        <v>0.48710726022594197</v>
      </c>
      <c r="R226" s="164">
        <v>0.100271582487981</v>
      </c>
      <c r="S226" s="164">
        <v>7.3036078277560895E-2</v>
      </c>
      <c r="T226" s="164">
        <v>0.17389004772007399</v>
      </c>
      <c r="U226" s="164">
        <v>9.8221342699066405E-2</v>
      </c>
      <c r="V226" s="164">
        <v>4.1503984596459299E-2</v>
      </c>
      <c r="W226" s="164">
        <v>1.8422444480100799E-4</v>
      </c>
    </row>
    <row r="227" spans="1:23" hidden="1">
      <c r="A227" s="26">
        <v>44422</v>
      </c>
      <c r="B227">
        <v>38243</v>
      </c>
      <c r="C227">
        <v>30002</v>
      </c>
      <c r="D227">
        <v>11570</v>
      </c>
      <c r="E227">
        <v>16334</v>
      </c>
      <c r="F227">
        <v>18750</v>
      </c>
      <c r="G227">
        <v>13885</v>
      </c>
      <c r="H227">
        <v>33641</v>
      </c>
      <c r="I227">
        <v>18914</v>
      </c>
      <c r="J227">
        <v>7970</v>
      </c>
      <c r="K227">
        <v>42</v>
      </c>
      <c r="L227">
        <v>93202</v>
      </c>
      <c r="M227">
        <v>0.201968830373222</v>
      </c>
      <c r="N227">
        <v>0.15844648298662301</v>
      </c>
      <c r="O227">
        <v>6.1103453374949199E-2</v>
      </c>
      <c r="P227">
        <v>8.6263077564945501E-2</v>
      </c>
      <c r="Q227">
        <v>0.49221815570026001</v>
      </c>
      <c r="R227" s="164">
        <v>9.9022450369947904E-2</v>
      </c>
      <c r="S227" s="164">
        <v>7.3329425247292093E-2</v>
      </c>
      <c r="T227" s="164">
        <v>0.17766476015442201</v>
      </c>
      <c r="U227" s="164">
        <v>9.9888566735850406E-2</v>
      </c>
      <c r="V227" s="164">
        <v>4.2091142903919201E-2</v>
      </c>
      <c r="W227" s="164">
        <v>2.21810288828683E-4</v>
      </c>
    </row>
    <row r="228" spans="1:23" hidden="1">
      <c r="A228" s="26">
        <v>44423</v>
      </c>
      <c r="B228">
        <v>38228</v>
      </c>
      <c r="C228">
        <v>30488</v>
      </c>
      <c r="D228">
        <v>11749</v>
      </c>
      <c r="E228">
        <v>16383</v>
      </c>
      <c r="F228">
        <v>18882</v>
      </c>
      <c r="G228">
        <v>13745</v>
      </c>
      <c r="H228">
        <v>33594</v>
      </c>
      <c r="I228">
        <v>18894</v>
      </c>
      <c r="J228">
        <v>8177</v>
      </c>
      <c r="K228">
        <v>58</v>
      </c>
      <c r="L228">
        <v>93350</v>
      </c>
      <c r="M228">
        <v>0.20099054669344599</v>
      </c>
      <c r="N228">
        <v>0.16029611247226599</v>
      </c>
      <c r="O228">
        <v>6.1772468690522497E-2</v>
      </c>
      <c r="P228">
        <v>8.6136552434831107E-2</v>
      </c>
      <c r="Q228">
        <v>0.49080431970893501</v>
      </c>
      <c r="R228" s="164">
        <v>9.9275491855855505E-2</v>
      </c>
      <c r="S228" s="164">
        <v>7.22667956550542E-2</v>
      </c>
      <c r="T228" s="164">
        <v>0.176626462949137</v>
      </c>
      <c r="U228" s="164">
        <v>9.9338584001934793E-2</v>
      </c>
      <c r="V228" s="164">
        <v>4.2992039874236297E-2</v>
      </c>
      <c r="W228" s="164">
        <v>3.0494537271685297E-4</v>
      </c>
    </row>
    <row r="229" spans="1:23" hidden="1">
      <c r="A229" s="26">
        <v>44424</v>
      </c>
      <c r="B229">
        <v>31317</v>
      </c>
      <c r="C229">
        <v>28512</v>
      </c>
      <c r="D229">
        <v>10571</v>
      </c>
      <c r="E229">
        <v>14446</v>
      </c>
      <c r="F229">
        <v>16095</v>
      </c>
      <c r="G229">
        <v>11534</v>
      </c>
      <c r="H229">
        <v>28548</v>
      </c>
      <c r="I229">
        <v>16126</v>
      </c>
      <c r="J229">
        <v>7071</v>
      </c>
      <c r="K229">
        <v>79</v>
      </c>
      <c r="L229">
        <v>79453</v>
      </c>
      <c r="M229">
        <v>0.190609802859421</v>
      </c>
      <c r="N229">
        <v>0.17353727046421499</v>
      </c>
      <c r="O229">
        <v>6.4340014242326493E-2</v>
      </c>
      <c r="P229">
        <v>8.7925063451390395E-2</v>
      </c>
      <c r="Q229">
        <v>0.48358784898264801</v>
      </c>
      <c r="R229" s="164">
        <v>9.7961643101905693E-2</v>
      </c>
      <c r="S229" s="164">
        <v>7.0201279374798406E-2</v>
      </c>
      <c r="T229" s="164">
        <v>0.173756383179447</v>
      </c>
      <c r="U229" s="164">
        <v>9.8150323495578201E-2</v>
      </c>
      <c r="V229" s="164">
        <v>4.3037389150268703E-2</v>
      </c>
      <c r="W229" s="164">
        <v>4.8083068064930402E-4</v>
      </c>
    </row>
    <row r="230" spans="1:23" hidden="1">
      <c r="A230" s="26">
        <v>44425</v>
      </c>
      <c r="B230">
        <v>27191</v>
      </c>
      <c r="C230">
        <v>27263</v>
      </c>
      <c r="D230">
        <v>10738</v>
      </c>
      <c r="E230">
        <v>14462</v>
      </c>
      <c r="F230">
        <v>17115</v>
      </c>
      <c r="G230">
        <v>12177</v>
      </c>
      <c r="H230">
        <v>29256</v>
      </c>
      <c r="I230">
        <v>16825</v>
      </c>
      <c r="J230">
        <v>7315</v>
      </c>
      <c r="K230">
        <v>71</v>
      </c>
      <c r="L230">
        <v>82759</v>
      </c>
      <c r="M230">
        <v>0.16741886425347699</v>
      </c>
      <c r="N230">
        <v>0.167862178520192</v>
      </c>
      <c r="O230">
        <v>6.6115397166483E-2</v>
      </c>
      <c r="P230">
        <v>8.9044596183803004E-2</v>
      </c>
      <c r="Q230">
        <v>0.50955896387604405</v>
      </c>
      <c r="R230" s="164">
        <v>0.105379495483736</v>
      </c>
      <c r="S230" s="164">
        <v>7.4975525358191797E-2</v>
      </c>
      <c r="T230" s="164">
        <v>0.18013336370857</v>
      </c>
      <c r="U230" s="164">
        <v>0.103593924131689</v>
      </c>
      <c r="V230" s="164">
        <v>4.5039498069735798E-2</v>
      </c>
      <c r="W230" s="164">
        <v>4.37157124121838E-4</v>
      </c>
    </row>
    <row r="231" spans="1:23" hidden="1">
      <c r="A231" s="26">
        <v>44426</v>
      </c>
      <c r="B231">
        <v>26517</v>
      </c>
      <c r="C231">
        <v>25423</v>
      </c>
      <c r="D231">
        <v>10902</v>
      </c>
      <c r="E231">
        <v>14824</v>
      </c>
      <c r="F231">
        <v>17581</v>
      </c>
      <c r="G231">
        <v>12509</v>
      </c>
      <c r="H231">
        <v>29866</v>
      </c>
      <c r="I231">
        <v>17592</v>
      </c>
      <c r="J231">
        <v>7728</v>
      </c>
      <c r="K231">
        <v>84</v>
      </c>
      <c r="L231">
        <v>85360</v>
      </c>
      <c r="M231">
        <v>0.162655036619926</v>
      </c>
      <c r="N231">
        <v>0.15594445057843501</v>
      </c>
      <c r="O231">
        <v>6.6872768760811205E-2</v>
      </c>
      <c r="P231">
        <v>9.0930281059462895E-2</v>
      </c>
      <c r="Q231">
        <v>0.523597462981365</v>
      </c>
      <c r="R231" s="164">
        <v>0.10784169396292601</v>
      </c>
      <c r="S231" s="164">
        <v>7.6730092132543296E-2</v>
      </c>
      <c r="T231" s="164">
        <v>0.183197772134506</v>
      </c>
      <c r="U231" s="164">
        <v>0.107909167862795</v>
      </c>
      <c r="V231" s="164">
        <v>4.7403481653233201E-2</v>
      </c>
      <c r="W231" s="164">
        <v>5.1525523536123099E-4</v>
      </c>
    </row>
    <row r="232" spans="1:23" hidden="1">
      <c r="A232" s="26">
        <v>44427</v>
      </c>
      <c r="B232">
        <v>27709</v>
      </c>
      <c r="C232">
        <v>24263</v>
      </c>
      <c r="D232">
        <v>10885</v>
      </c>
      <c r="E232">
        <v>14744</v>
      </c>
      <c r="F232">
        <v>17740</v>
      </c>
      <c r="G232">
        <v>12689</v>
      </c>
      <c r="H232">
        <v>30528</v>
      </c>
      <c r="I232">
        <v>18082</v>
      </c>
      <c r="J232">
        <v>8068</v>
      </c>
      <c r="K232">
        <v>96</v>
      </c>
      <c r="L232">
        <v>87203</v>
      </c>
      <c r="M232">
        <v>0.16813305502293599</v>
      </c>
      <c r="N232">
        <v>0.14722336836484601</v>
      </c>
      <c r="O232">
        <v>6.6048154171015297E-2</v>
      </c>
      <c r="P232">
        <v>8.9463847964855195E-2</v>
      </c>
      <c r="Q232">
        <v>0.52913157447634795</v>
      </c>
      <c r="R232" s="164">
        <v>0.10764301837334</v>
      </c>
      <c r="S232" s="164">
        <v>7.6994490424989695E-2</v>
      </c>
      <c r="T232" s="164">
        <v>0.185238222373243</v>
      </c>
      <c r="U232" s="164">
        <v>0.109718210723041</v>
      </c>
      <c r="V232" s="164">
        <v>4.8955122448484302E-2</v>
      </c>
      <c r="W232" s="164">
        <v>5.8251013324919299E-4</v>
      </c>
    </row>
    <row r="233" spans="1:23" hidden="1">
      <c r="A233" s="26">
        <v>44428</v>
      </c>
      <c r="B233">
        <v>29781</v>
      </c>
      <c r="C233">
        <v>24108</v>
      </c>
      <c r="D233">
        <v>11156</v>
      </c>
      <c r="E233">
        <v>15445</v>
      </c>
      <c r="F233">
        <v>18191</v>
      </c>
      <c r="G233">
        <v>13694</v>
      </c>
      <c r="H233">
        <v>31884</v>
      </c>
      <c r="I233">
        <v>19309</v>
      </c>
      <c r="J233">
        <v>8739</v>
      </c>
      <c r="K233">
        <v>109</v>
      </c>
      <c r="L233">
        <v>91926</v>
      </c>
      <c r="M233">
        <v>0.17272758908686001</v>
      </c>
      <c r="N233">
        <v>0.13982461024498899</v>
      </c>
      <c r="O233">
        <v>6.4703971789161097E-2</v>
      </c>
      <c r="P233">
        <v>8.95798533778768E-2</v>
      </c>
      <c r="Q233">
        <v>0.53316397550111405</v>
      </c>
      <c r="R233" s="164">
        <v>0.105506449517446</v>
      </c>
      <c r="S233" s="164">
        <v>7.94241833704529E-2</v>
      </c>
      <c r="T233" s="164">
        <v>0.18492483296213799</v>
      </c>
      <c r="U233" s="164">
        <v>0.111990766518189</v>
      </c>
      <c r="V233" s="164">
        <v>5.0685551224944302E-2</v>
      </c>
      <c r="W233" s="164">
        <v>6.3219190794357801E-4</v>
      </c>
    </row>
    <row r="234" spans="1:23" hidden="1">
      <c r="A234" s="26">
        <v>44429</v>
      </c>
      <c r="B234">
        <v>35070</v>
      </c>
      <c r="C234">
        <v>25425</v>
      </c>
      <c r="D234">
        <v>12210</v>
      </c>
      <c r="E234">
        <v>17068</v>
      </c>
      <c r="F234">
        <v>20346</v>
      </c>
      <c r="G234">
        <v>15199</v>
      </c>
      <c r="H234">
        <v>36322</v>
      </c>
      <c r="I234">
        <v>21923</v>
      </c>
      <c r="J234">
        <v>9838</v>
      </c>
      <c r="K234">
        <v>139</v>
      </c>
      <c r="L234">
        <v>103767</v>
      </c>
      <c r="M234">
        <v>0.181202852123592</v>
      </c>
      <c r="N234">
        <v>0.13136819262168001</v>
      </c>
      <c r="O234">
        <v>6.3087733801798093E-2</v>
      </c>
      <c r="P234">
        <v>8.81884881678206E-2</v>
      </c>
      <c r="Q234">
        <v>0.53615273328510904</v>
      </c>
      <c r="R234" s="164">
        <v>0.105125555440736</v>
      </c>
      <c r="S234" s="164">
        <v>7.8531569701353707E-2</v>
      </c>
      <c r="T234" s="164">
        <v>0.187671799111295</v>
      </c>
      <c r="U234" s="164">
        <v>0.113273741862147</v>
      </c>
      <c r="V234" s="164">
        <v>5.0831869381006499E-2</v>
      </c>
      <c r="W234" s="164">
        <v>7.1819778857083803E-4</v>
      </c>
    </row>
    <row r="235" spans="1:23" hidden="1">
      <c r="A235" s="26">
        <v>44430</v>
      </c>
      <c r="B235">
        <v>36127</v>
      </c>
      <c r="C235">
        <v>25950</v>
      </c>
      <c r="D235">
        <v>11994</v>
      </c>
      <c r="E235">
        <v>17242</v>
      </c>
      <c r="F235">
        <v>19943</v>
      </c>
      <c r="G235">
        <v>14709</v>
      </c>
      <c r="H235">
        <v>36740</v>
      </c>
      <c r="I235">
        <v>22062</v>
      </c>
      <c r="J235">
        <v>9802</v>
      </c>
      <c r="K235">
        <v>167</v>
      </c>
      <c r="L235">
        <v>103423</v>
      </c>
      <c r="M235">
        <v>0.18551782926628901</v>
      </c>
      <c r="N235">
        <v>0.13325733300468301</v>
      </c>
      <c r="O235">
        <v>6.1591077150603898E-2</v>
      </c>
      <c r="P235">
        <v>8.8540382877331403E-2</v>
      </c>
      <c r="Q235">
        <v>0.53109337770109299</v>
      </c>
      <c r="R235" s="164">
        <v>0.10241044285596899</v>
      </c>
      <c r="S235" s="164">
        <v>7.5533029332018706E-2</v>
      </c>
      <c r="T235" s="164">
        <v>0.18866568071645701</v>
      </c>
      <c r="U235" s="164">
        <v>0.113291841262016</v>
      </c>
      <c r="V235" s="164">
        <v>5.0334812258647603E-2</v>
      </c>
      <c r="W235" s="164">
        <v>8.5757127598389601E-4</v>
      </c>
    </row>
    <row r="236" spans="1:23" hidden="1">
      <c r="A236" s="26">
        <v>44431</v>
      </c>
      <c r="B236">
        <v>29013</v>
      </c>
      <c r="C236">
        <v>23168</v>
      </c>
      <c r="D236">
        <v>10145</v>
      </c>
      <c r="E236">
        <v>14486</v>
      </c>
      <c r="F236">
        <v>16596</v>
      </c>
      <c r="G236">
        <v>11829</v>
      </c>
      <c r="H236">
        <v>29212</v>
      </c>
      <c r="I236">
        <v>18030</v>
      </c>
      <c r="J236">
        <v>8295</v>
      </c>
      <c r="K236">
        <v>139</v>
      </c>
      <c r="L236">
        <v>84101</v>
      </c>
      <c r="M236">
        <v>0.18030239943323401</v>
      </c>
      <c r="N236">
        <v>0.14397842312305401</v>
      </c>
      <c r="O236">
        <v>6.3046490960953994E-2</v>
      </c>
      <c r="P236">
        <v>9.0023801681654095E-2</v>
      </c>
      <c r="Q236">
        <v>0.52264888480110405</v>
      </c>
      <c r="R236" s="164">
        <v>0.103136477475406</v>
      </c>
      <c r="S236" s="164">
        <v>7.3511773442792097E-2</v>
      </c>
      <c r="T236" s="164">
        <v>0.18153909255311901</v>
      </c>
      <c r="U236" s="164">
        <v>0.11204812538452499</v>
      </c>
      <c r="V236" s="164">
        <v>5.1549595122830298E-2</v>
      </c>
      <c r="W236" s="164">
        <v>8.63820822431998E-4</v>
      </c>
    </row>
    <row r="237" spans="1:23" hidden="1">
      <c r="A237" s="26">
        <v>44432</v>
      </c>
      <c r="B237">
        <v>28436</v>
      </c>
      <c r="C237">
        <v>22587</v>
      </c>
      <c r="D237">
        <v>9867</v>
      </c>
      <c r="E237">
        <v>14090</v>
      </c>
      <c r="F237">
        <v>16217</v>
      </c>
      <c r="G237">
        <v>11668</v>
      </c>
      <c r="H237">
        <v>28565</v>
      </c>
      <c r="I237">
        <v>17619</v>
      </c>
      <c r="J237">
        <v>8365</v>
      </c>
      <c r="K237">
        <v>196</v>
      </c>
      <c r="L237">
        <v>82630</v>
      </c>
      <c r="M237">
        <v>0.18042002411014499</v>
      </c>
      <c r="N237">
        <v>0.143309434680541</v>
      </c>
      <c r="O237">
        <v>6.2603895691897699E-2</v>
      </c>
      <c r="P237">
        <v>8.9397880845123998E-2</v>
      </c>
      <c r="Q237">
        <v>0.524268764672292</v>
      </c>
      <c r="R237" s="164">
        <v>0.102893217435442</v>
      </c>
      <c r="S237" s="164">
        <v>7.4030835606877704E-2</v>
      </c>
      <c r="T237" s="164">
        <v>0.18123850009517201</v>
      </c>
      <c r="U237" s="164">
        <v>0.11178859209441</v>
      </c>
      <c r="V237" s="164">
        <v>5.3074043525157003E-2</v>
      </c>
      <c r="W237" s="164">
        <v>1.2435759152338E-3</v>
      </c>
    </row>
    <row r="238" spans="1:23" hidden="1">
      <c r="A238" s="26">
        <v>44433</v>
      </c>
      <c r="B238">
        <v>29932</v>
      </c>
      <c r="C238">
        <v>22672</v>
      </c>
      <c r="D238">
        <v>9517</v>
      </c>
      <c r="E238">
        <v>13841</v>
      </c>
      <c r="F238">
        <v>16019</v>
      </c>
      <c r="G238">
        <v>11344</v>
      </c>
      <c r="H238">
        <v>28403</v>
      </c>
      <c r="I238">
        <v>17593</v>
      </c>
      <c r="J238">
        <v>8243</v>
      </c>
      <c r="K238">
        <v>217</v>
      </c>
      <c r="L238">
        <v>81819</v>
      </c>
      <c r="M238">
        <v>0.18970598487777399</v>
      </c>
      <c r="N238">
        <v>0.14369284007580099</v>
      </c>
      <c r="O238">
        <v>6.0317782242475297E-2</v>
      </c>
      <c r="P238">
        <v>8.7722856364201005E-2</v>
      </c>
      <c r="Q238">
        <v>0.51856053643974898</v>
      </c>
      <c r="R238" s="164">
        <v>0.101526799804793</v>
      </c>
      <c r="S238" s="164">
        <v>7.1897123227765106E-2</v>
      </c>
      <c r="T238" s="164">
        <v>0.180015337714934</v>
      </c>
      <c r="U238" s="164">
        <v>0.11150265241062</v>
      </c>
      <c r="V238" s="164">
        <v>5.2243299256564499E-2</v>
      </c>
      <c r="W238" s="164">
        <v>1.37532402507273E-3</v>
      </c>
    </row>
    <row r="239" spans="1:23" hidden="1">
      <c r="A239" s="26">
        <v>44434</v>
      </c>
      <c r="B239">
        <v>32236</v>
      </c>
      <c r="C239">
        <v>23050</v>
      </c>
      <c r="D239">
        <v>9173</v>
      </c>
      <c r="E239">
        <v>13804</v>
      </c>
      <c r="F239">
        <v>16067</v>
      </c>
      <c r="G239">
        <v>11473</v>
      </c>
      <c r="H239">
        <v>28455</v>
      </c>
      <c r="I239">
        <v>17979</v>
      </c>
      <c r="J239">
        <v>8464</v>
      </c>
      <c r="K239">
        <v>235</v>
      </c>
      <c r="L239">
        <v>82673</v>
      </c>
      <c r="M239">
        <v>0.20030322612715601</v>
      </c>
      <c r="N239">
        <v>0.14322463588010101</v>
      </c>
      <c r="O239">
        <v>5.69978127951484E-2</v>
      </c>
      <c r="P239">
        <v>8.5773226624248106E-2</v>
      </c>
      <c r="Q239">
        <v>0.513701098573346</v>
      </c>
      <c r="R239" s="164">
        <v>9.9834716906099297E-2</v>
      </c>
      <c r="S239" s="164">
        <v>7.12892081324253E-2</v>
      </c>
      <c r="T239" s="164">
        <v>0.176809414922702</v>
      </c>
      <c r="U239" s="164">
        <v>0.111715215986479</v>
      </c>
      <c r="V239" s="164">
        <v>5.2592334841179103E-2</v>
      </c>
      <c r="W239" s="164">
        <v>1.4602077844608999E-3</v>
      </c>
    </row>
    <row r="240" spans="1:23" hidden="1">
      <c r="A240" s="26">
        <v>44435</v>
      </c>
      <c r="B240">
        <v>36257</v>
      </c>
      <c r="C240">
        <v>24272</v>
      </c>
      <c r="D240">
        <v>9372</v>
      </c>
      <c r="E240">
        <v>14303</v>
      </c>
      <c r="F240">
        <v>16602</v>
      </c>
      <c r="G240">
        <v>12192</v>
      </c>
      <c r="H240">
        <v>29781</v>
      </c>
      <c r="I240">
        <v>19074</v>
      </c>
      <c r="J240">
        <v>9159</v>
      </c>
      <c r="K240">
        <v>271</v>
      </c>
      <c r="L240">
        <v>87079</v>
      </c>
      <c r="M240">
        <v>0.21167891734731401</v>
      </c>
      <c r="N240">
        <v>0.141706999527098</v>
      </c>
      <c r="O240">
        <v>5.4716463396834503E-2</v>
      </c>
      <c r="P240">
        <v>8.3505076394037897E-2</v>
      </c>
      <c r="Q240">
        <v>0.50839254333471495</v>
      </c>
      <c r="R240" s="164">
        <v>9.6927307438566604E-2</v>
      </c>
      <c r="S240" s="164">
        <v>7.1180444060414599E-2</v>
      </c>
      <c r="T240" s="164">
        <v>0.17387014473123399</v>
      </c>
      <c r="U240" s="164">
        <v>0.11135956282876899</v>
      </c>
      <c r="V240" s="164">
        <v>5.3472907410542801E-2</v>
      </c>
      <c r="W240" s="164">
        <v>1.58217686518802E-3</v>
      </c>
    </row>
    <row r="241" spans="1:23" hidden="1">
      <c r="A241" s="26">
        <v>44436</v>
      </c>
      <c r="B241">
        <v>42933</v>
      </c>
      <c r="C241">
        <v>26964</v>
      </c>
      <c r="D241">
        <v>10185</v>
      </c>
      <c r="E241">
        <v>16092</v>
      </c>
      <c r="F241">
        <v>19044</v>
      </c>
      <c r="G241">
        <v>13677</v>
      </c>
      <c r="H241">
        <v>34577</v>
      </c>
      <c r="I241">
        <v>22160</v>
      </c>
      <c r="J241">
        <v>10556</v>
      </c>
      <c r="K241">
        <v>378</v>
      </c>
      <c r="L241">
        <v>100392</v>
      </c>
      <c r="M241">
        <v>0.218415188791551</v>
      </c>
      <c r="N241">
        <v>0.13717529989926999</v>
      </c>
      <c r="O241">
        <v>5.1814657672232201E-2</v>
      </c>
      <c r="P241">
        <v>8.1865632917188097E-2</v>
      </c>
      <c r="Q241">
        <v>0.51072922071975801</v>
      </c>
      <c r="R241" s="164">
        <v>9.6883489514972096E-2</v>
      </c>
      <c r="S241" s="164">
        <v>6.9579683159854702E-2</v>
      </c>
      <c r="T241" s="164">
        <v>0.175905293896198</v>
      </c>
      <c r="U241" s="164">
        <v>0.1127356714793</v>
      </c>
      <c r="V241" s="164">
        <v>5.3702064446547203E-2</v>
      </c>
      <c r="W241" s="164">
        <v>1.92301822288697E-3</v>
      </c>
    </row>
    <row r="242" spans="1:23" hidden="1">
      <c r="A242" s="26">
        <v>44437</v>
      </c>
      <c r="B242">
        <v>43922</v>
      </c>
      <c r="C242">
        <v>28336</v>
      </c>
      <c r="D242">
        <v>10136</v>
      </c>
      <c r="E242">
        <v>16105</v>
      </c>
      <c r="F242">
        <v>19000</v>
      </c>
      <c r="G242">
        <v>13705</v>
      </c>
      <c r="H242">
        <v>34578</v>
      </c>
      <c r="I242">
        <v>22252</v>
      </c>
      <c r="J242">
        <v>10650</v>
      </c>
      <c r="K242">
        <v>402</v>
      </c>
      <c r="L242">
        <v>100587</v>
      </c>
      <c r="M242">
        <v>0.22061822528957301</v>
      </c>
      <c r="N242">
        <v>0.14233045015721801</v>
      </c>
      <c r="O242">
        <v>5.0912670906040597E-2</v>
      </c>
      <c r="P242">
        <v>8.0894688727484607E-2</v>
      </c>
      <c r="Q242">
        <v>0.50524396491968304</v>
      </c>
      <c r="R242" s="164">
        <v>9.5436143174306598E-2</v>
      </c>
      <c r="S242" s="164">
        <v>6.8839596958098506E-2</v>
      </c>
      <c r="T242" s="164">
        <v>0.17368373466743001</v>
      </c>
      <c r="U242" s="164">
        <v>0.11177079252182499</v>
      </c>
      <c r="V242" s="164">
        <v>5.3494469726650798E-2</v>
      </c>
      <c r="W242" s="164">
        <v>2.0192278713721699E-3</v>
      </c>
    </row>
    <row r="243" spans="1:23" hidden="1">
      <c r="A243" s="26">
        <v>44438</v>
      </c>
      <c r="B243">
        <v>35916</v>
      </c>
      <c r="C243">
        <v>26041</v>
      </c>
      <c r="D243">
        <v>8583</v>
      </c>
      <c r="E243">
        <v>13680</v>
      </c>
      <c r="F243">
        <v>15372</v>
      </c>
      <c r="G243">
        <v>10938</v>
      </c>
      <c r="H243">
        <v>27353</v>
      </c>
      <c r="I243">
        <v>18164</v>
      </c>
      <c r="J243">
        <v>8622</v>
      </c>
      <c r="K243">
        <v>350</v>
      </c>
      <c r="L243">
        <v>80799</v>
      </c>
      <c r="M243">
        <v>0.21764766481435499</v>
      </c>
      <c r="N243">
        <v>0.157806070816088</v>
      </c>
      <c r="O243">
        <v>5.2012192535404997E-2</v>
      </c>
      <c r="P243">
        <v>8.2899544900890201E-2</v>
      </c>
      <c r="Q243">
        <v>0.48963452693326198</v>
      </c>
      <c r="R243" s="164">
        <v>9.31529096649477E-2</v>
      </c>
      <c r="S243" s="164">
        <v>6.6283276471194197E-2</v>
      </c>
      <c r="T243" s="164">
        <v>0.16575667044400999</v>
      </c>
      <c r="U243" s="164">
        <v>0.11007217350729299</v>
      </c>
      <c r="V243" s="164">
        <v>5.2248528957271598E-2</v>
      </c>
      <c r="W243" s="164">
        <v>2.1209678885461699E-3</v>
      </c>
    </row>
    <row r="244" spans="1:23" hidden="1">
      <c r="A244" s="26">
        <v>44439</v>
      </c>
      <c r="B244">
        <v>35448</v>
      </c>
      <c r="C244">
        <v>25799</v>
      </c>
      <c r="D244">
        <v>8197</v>
      </c>
      <c r="E244">
        <v>13161</v>
      </c>
      <c r="F244">
        <v>14964</v>
      </c>
      <c r="G244">
        <v>10479</v>
      </c>
      <c r="H244">
        <v>26639</v>
      </c>
      <c r="I244">
        <v>17313</v>
      </c>
      <c r="J244">
        <v>8325</v>
      </c>
      <c r="K244">
        <v>361</v>
      </c>
      <c r="L244">
        <v>78081</v>
      </c>
      <c r="M244">
        <v>0.22060415966543401</v>
      </c>
      <c r="N244">
        <v>0.16055536885603</v>
      </c>
      <c r="O244">
        <v>5.10125337614976E-2</v>
      </c>
      <c r="P244">
        <v>8.1905081961091794E-2</v>
      </c>
      <c r="Q244">
        <v>0.48592285575594601</v>
      </c>
      <c r="R244" s="164">
        <v>9.3125723460662405E-2</v>
      </c>
      <c r="S244" s="164">
        <v>6.5214144356073298E-2</v>
      </c>
      <c r="T244" s="164">
        <v>0.16578295557796</v>
      </c>
      <c r="U244" s="164">
        <v>0.107744296329487</v>
      </c>
      <c r="V244" s="164">
        <v>5.1809118404839302E-2</v>
      </c>
      <c r="W244" s="164">
        <v>2.2466176269245598E-3</v>
      </c>
    </row>
    <row r="245" spans="1:23" hidden="1">
      <c r="A245" s="26">
        <v>44440</v>
      </c>
      <c r="B245">
        <v>32650</v>
      </c>
      <c r="C245">
        <v>24984</v>
      </c>
      <c r="D245">
        <v>7902</v>
      </c>
      <c r="E245">
        <v>12129</v>
      </c>
      <c r="F245">
        <v>14540</v>
      </c>
      <c r="G245">
        <v>10159</v>
      </c>
      <c r="H245">
        <v>25446</v>
      </c>
      <c r="I245">
        <v>16826</v>
      </c>
      <c r="J245">
        <v>8368</v>
      </c>
      <c r="K245">
        <v>410</v>
      </c>
      <c r="L245">
        <v>75749</v>
      </c>
      <c r="M245">
        <v>0.21282281929941199</v>
      </c>
      <c r="N245">
        <v>0.16285345535609499</v>
      </c>
      <c r="O245">
        <v>5.15076850874105E-2</v>
      </c>
      <c r="P245">
        <v>7.9060581172513605E-2</v>
      </c>
      <c r="Q245">
        <v>0.49375545908456803</v>
      </c>
      <c r="R245" s="164">
        <v>9.4776226420013807E-2</v>
      </c>
      <c r="S245" s="164">
        <v>6.6219510605290299E-2</v>
      </c>
      <c r="T245" s="164">
        <v>0.165864914544957</v>
      </c>
      <c r="U245" s="164">
        <v>0.109677082925939</v>
      </c>
      <c r="V245" s="164">
        <v>5.4545217516002401E-2</v>
      </c>
      <c r="W245" s="164">
        <v>2.6725070723662798E-3</v>
      </c>
    </row>
    <row r="246" spans="1:23" hidden="1">
      <c r="A246" s="26">
        <v>44441</v>
      </c>
      <c r="B246">
        <v>28780</v>
      </c>
      <c r="C246">
        <v>24108</v>
      </c>
      <c r="D246">
        <v>7866</v>
      </c>
      <c r="E246">
        <v>11729</v>
      </c>
      <c r="F246">
        <v>14032</v>
      </c>
      <c r="G246">
        <v>9875</v>
      </c>
      <c r="H246">
        <v>24226</v>
      </c>
      <c r="I246">
        <v>16002</v>
      </c>
      <c r="J246">
        <v>7866</v>
      </c>
      <c r="K246">
        <v>370</v>
      </c>
      <c r="L246">
        <v>72371</v>
      </c>
      <c r="M246">
        <v>0.19868281165863599</v>
      </c>
      <c r="N246">
        <v>0.16642964640258501</v>
      </c>
      <c r="O246">
        <v>5.43029533185138E-2</v>
      </c>
      <c r="P246">
        <v>8.0971184779157004E-2</v>
      </c>
      <c r="Q246">
        <v>0.49961340384110903</v>
      </c>
      <c r="R246" s="164">
        <v>9.6869951813550195E-2</v>
      </c>
      <c r="S246" s="164">
        <v>6.8172090518729203E-2</v>
      </c>
      <c r="T246" s="164">
        <v>0.16724425973739099</v>
      </c>
      <c r="U246" s="164">
        <v>0.110469852403109</v>
      </c>
      <c r="V246" s="164">
        <v>5.43029533185138E-2</v>
      </c>
      <c r="W246" s="164">
        <v>2.55429604981568E-3</v>
      </c>
    </row>
    <row r="247" spans="1:23" hidden="1">
      <c r="A247" s="26">
        <v>44442</v>
      </c>
      <c r="B247">
        <v>34016</v>
      </c>
      <c r="C247">
        <v>24010</v>
      </c>
      <c r="D247">
        <v>8501</v>
      </c>
      <c r="E247">
        <v>12516</v>
      </c>
      <c r="F247">
        <v>15026</v>
      </c>
      <c r="G247">
        <v>10722</v>
      </c>
      <c r="H247">
        <v>26116</v>
      </c>
      <c r="I247">
        <v>17312</v>
      </c>
      <c r="J247">
        <v>8738</v>
      </c>
      <c r="K247">
        <v>487</v>
      </c>
      <c r="L247">
        <v>78401</v>
      </c>
      <c r="M247">
        <v>0.216051421457788</v>
      </c>
      <c r="N247">
        <v>0.152498666192424</v>
      </c>
      <c r="O247">
        <v>5.3993800970503797E-2</v>
      </c>
      <c r="P247">
        <v>7.9494931531211094E-2</v>
      </c>
      <c r="Q247">
        <v>0.49796117984807298</v>
      </c>
      <c r="R247" s="164">
        <v>9.5437107797057996E-2</v>
      </c>
      <c r="S247" s="164">
        <v>6.8100403953151603E-2</v>
      </c>
      <c r="T247" s="164">
        <v>0.165874850740581</v>
      </c>
      <c r="U247" s="164">
        <v>0.10995655598180901</v>
      </c>
      <c r="V247" s="164">
        <v>5.5499098092019999E-2</v>
      </c>
      <c r="W247" s="164">
        <v>3.0931632834531602E-3</v>
      </c>
    </row>
    <row r="248" spans="1:23" hidden="1">
      <c r="A248" s="26">
        <v>44443</v>
      </c>
      <c r="B248">
        <v>46270</v>
      </c>
      <c r="C248">
        <v>27951</v>
      </c>
      <c r="D248">
        <v>10593</v>
      </c>
      <c r="E248">
        <v>15151</v>
      </c>
      <c r="F248">
        <v>17984</v>
      </c>
      <c r="G248">
        <v>13080</v>
      </c>
      <c r="H248">
        <v>32926</v>
      </c>
      <c r="I248">
        <v>22630</v>
      </c>
      <c r="J248">
        <v>11337</v>
      </c>
      <c r="K248">
        <v>673</v>
      </c>
      <c r="L248">
        <v>98630</v>
      </c>
      <c r="M248">
        <v>0.23298673179083099</v>
      </c>
      <c r="N248">
        <v>0.140743724665777</v>
      </c>
      <c r="O248">
        <v>5.3339711473098503E-2</v>
      </c>
      <c r="P248">
        <v>7.6290943880762394E-2</v>
      </c>
      <c r="Q248">
        <v>0.496638888189531</v>
      </c>
      <c r="R248" s="164">
        <v>9.0556157002945697E-2</v>
      </c>
      <c r="S248" s="164">
        <v>6.5862685364686896E-2</v>
      </c>
      <c r="T248" s="164">
        <v>0.16579470782245301</v>
      </c>
      <c r="U248" s="164">
        <v>0.11395050227850601</v>
      </c>
      <c r="V248" s="164">
        <v>5.7086029356227502E-2</v>
      </c>
      <c r="W248" s="164">
        <v>3.3888063647121002E-3</v>
      </c>
    </row>
    <row r="249" spans="1:23" hidden="1">
      <c r="A249" s="26">
        <v>44444</v>
      </c>
      <c r="B249">
        <v>42525</v>
      </c>
      <c r="C249">
        <v>29785</v>
      </c>
      <c r="D249">
        <v>10565</v>
      </c>
      <c r="E249">
        <v>14833</v>
      </c>
      <c r="F249">
        <v>17688</v>
      </c>
      <c r="G249">
        <v>12541</v>
      </c>
      <c r="H249">
        <v>32104</v>
      </c>
      <c r="I249">
        <v>21974</v>
      </c>
      <c r="J249">
        <v>11031</v>
      </c>
      <c r="K249">
        <v>676</v>
      </c>
      <c r="L249">
        <v>96014</v>
      </c>
      <c r="M249">
        <v>0.21951559451172301</v>
      </c>
      <c r="N249">
        <v>0.153751251793808</v>
      </c>
      <c r="O249">
        <v>5.4536913721724901E-2</v>
      </c>
      <c r="P249">
        <v>7.6568484735858602E-2</v>
      </c>
      <c r="Q249">
        <v>0.49562775523688601</v>
      </c>
      <c r="R249" s="164">
        <v>9.1306098429708604E-2</v>
      </c>
      <c r="S249" s="164">
        <v>6.4737097490217999E-2</v>
      </c>
      <c r="T249" s="164">
        <v>0.16572201402009101</v>
      </c>
      <c r="U249" s="164">
        <v>0.11343058609760399</v>
      </c>
      <c r="V249" s="164">
        <v>5.6942422646885801E-2</v>
      </c>
      <c r="W249" s="164">
        <v>3.4895365523791798E-3</v>
      </c>
    </row>
    <row r="250" spans="1:23" hidden="1">
      <c r="A250" s="26">
        <v>44445</v>
      </c>
      <c r="B250">
        <v>33801</v>
      </c>
      <c r="C250">
        <v>25142</v>
      </c>
      <c r="D250">
        <v>8760</v>
      </c>
      <c r="E250">
        <v>12050</v>
      </c>
      <c r="F250">
        <v>14182</v>
      </c>
      <c r="G250">
        <v>10024</v>
      </c>
      <c r="H250">
        <v>23795</v>
      </c>
      <c r="I250">
        <v>16109</v>
      </c>
      <c r="J250">
        <v>7757</v>
      </c>
      <c r="K250">
        <v>468</v>
      </c>
      <c r="L250">
        <v>72335</v>
      </c>
      <c r="M250">
        <v>0.222246331071485</v>
      </c>
      <c r="N250">
        <v>0.16531218768081599</v>
      </c>
      <c r="O250">
        <v>5.7598232602177703E-2</v>
      </c>
      <c r="P250">
        <v>7.9230445531534396E-2</v>
      </c>
      <c r="Q250">
        <v>0.47561280311398701</v>
      </c>
      <c r="R250" s="164">
        <v>9.3248645521014195E-2</v>
      </c>
      <c r="S250" s="164">
        <v>6.5909210457103795E-2</v>
      </c>
      <c r="T250" s="164">
        <v>0.15645547314712499</v>
      </c>
      <c r="U250" s="164">
        <v>0.105918941665352</v>
      </c>
      <c r="V250" s="164">
        <v>5.1003366472042497E-2</v>
      </c>
      <c r="W250" s="164">
        <v>3.07716585134922E-3</v>
      </c>
    </row>
    <row r="251" spans="1:23" hidden="1">
      <c r="A251" s="26">
        <v>44446</v>
      </c>
      <c r="B251">
        <v>34266</v>
      </c>
      <c r="C251">
        <v>24855</v>
      </c>
      <c r="D251">
        <v>8697</v>
      </c>
      <c r="E251">
        <v>11413</v>
      </c>
      <c r="F251">
        <v>13647</v>
      </c>
      <c r="G251">
        <v>9399</v>
      </c>
      <c r="H251">
        <v>22911</v>
      </c>
      <c r="I251">
        <v>15921</v>
      </c>
      <c r="J251">
        <v>7900</v>
      </c>
      <c r="K251">
        <v>539</v>
      </c>
      <c r="L251">
        <v>70317</v>
      </c>
      <c r="M251">
        <v>0.22913044641185401</v>
      </c>
      <c r="N251">
        <v>0.16620081846631199</v>
      </c>
      <c r="O251">
        <v>5.81552411265948E-2</v>
      </c>
      <c r="P251">
        <v>7.6316634124160801E-2</v>
      </c>
      <c r="Q251">
        <v>0.47019685987107801</v>
      </c>
      <c r="R251" s="164">
        <v>9.1254981678123404E-2</v>
      </c>
      <c r="S251" s="164">
        <v>6.2849386150266098E-2</v>
      </c>
      <c r="T251" s="164">
        <v>0.15320164763152999</v>
      </c>
      <c r="U251" s="164">
        <v>0.10646080188300699</v>
      </c>
      <c r="V251" s="164">
        <v>5.2825848556985001E-2</v>
      </c>
      <c r="W251" s="164">
        <v>3.6041939711664501E-3</v>
      </c>
    </row>
    <row r="252" spans="1:23" hidden="1">
      <c r="A252" s="26">
        <v>44447</v>
      </c>
      <c r="B252">
        <v>36159</v>
      </c>
      <c r="C252">
        <v>25504</v>
      </c>
      <c r="D252">
        <v>8997</v>
      </c>
      <c r="E252">
        <v>11224</v>
      </c>
      <c r="F252">
        <v>13769</v>
      </c>
      <c r="G252">
        <v>9407</v>
      </c>
      <c r="H252">
        <v>23006</v>
      </c>
      <c r="I252">
        <v>16259</v>
      </c>
      <c r="J252">
        <v>8294</v>
      </c>
      <c r="K252">
        <v>619</v>
      </c>
      <c r="L252">
        <v>71354</v>
      </c>
      <c r="M252">
        <v>0.235966274683825</v>
      </c>
      <c r="N252">
        <v>0.166433913259113</v>
      </c>
      <c r="O252">
        <v>5.8712590871715903E-2</v>
      </c>
      <c r="P252">
        <v>7.3245539618110395E-2</v>
      </c>
      <c r="Q252">
        <v>0.46564168156723501</v>
      </c>
      <c r="R252" s="164">
        <v>8.9853691643065003E-2</v>
      </c>
      <c r="S252" s="164">
        <v>6.1388167425834299E-2</v>
      </c>
      <c r="T252" s="164">
        <v>0.15013247366841101</v>
      </c>
      <c r="U252" s="164">
        <v>0.106102924861979</v>
      </c>
      <c r="V252" s="164">
        <v>5.4124955950873799E-2</v>
      </c>
      <c r="W252" s="164">
        <v>4.0394680170714797E-3</v>
      </c>
    </row>
    <row r="253" spans="1:23" hidden="1">
      <c r="A253" s="26">
        <v>44448</v>
      </c>
      <c r="B253">
        <v>37483</v>
      </c>
      <c r="C253">
        <v>26100</v>
      </c>
      <c r="D253">
        <v>8992</v>
      </c>
      <c r="E253">
        <v>11062</v>
      </c>
      <c r="F253">
        <v>13934</v>
      </c>
      <c r="G253">
        <v>9498</v>
      </c>
      <c r="H253">
        <v>22838</v>
      </c>
      <c r="I253">
        <v>16238</v>
      </c>
      <c r="J253">
        <v>8429</v>
      </c>
      <c r="K253">
        <v>626</v>
      </c>
      <c r="L253">
        <v>71563</v>
      </c>
      <c r="M253">
        <v>0.241514175257732</v>
      </c>
      <c r="N253">
        <v>0.16817010309278399</v>
      </c>
      <c r="O253">
        <v>5.7938144329896898E-2</v>
      </c>
      <c r="P253">
        <v>7.1275773195876302E-2</v>
      </c>
      <c r="Q253">
        <v>0.46110180412371099</v>
      </c>
      <c r="R253" s="164">
        <v>8.9780927835051594E-2</v>
      </c>
      <c r="S253" s="164">
        <v>6.1198453608247397E-2</v>
      </c>
      <c r="T253" s="164">
        <v>0.14715206185567001</v>
      </c>
      <c r="U253" s="164">
        <v>0.104626288659794</v>
      </c>
      <c r="V253" s="164">
        <v>5.4310567010309299E-2</v>
      </c>
      <c r="W253" s="164">
        <v>4.0335051546391797E-3</v>
      </c>
    </row>
    <row r="254" spans="1:23" hidden="1">
      <c r="A254" s="26">
        <v>44449</v>
      </c>
      <c r="B254">
        <v>43583</v>
      </c>
      <c r="C254">
        <v>28866</v>
      </c>
      <c r="D254">
        <v>9879</v>
      </c>
      <c r="E254">
        <v>12303</v>
      </c>
      <c r="F254">
        <v>14909</v>
      </c>
      <c r="G254">
        <v>10334</v>
      </c>
      <c r="H254">
        <v>25413</v>
      </c>
      <c r="I254">
        <v>18445</v>
      </c>
      <c r="J254">
        <v>9560</v>
      </c>
      <c r="K254">
        <v>741</v>
      </c>
      <c r="L254">
        <v>79402</v>
      </c>
      <c r="M254">
        <v>0.25042951624117299</v>
      </c>
      <c r="N254">
        <v>0.16586509455103299</v>
      </c>
      <c r="O254">
        <v>5.6765096274844398E-2</v>
      </c>
      <c r="P254">
        <v>7.0693489165847903E-2</v>
      </c>
      <c r="Q254">
        <v>0.45624680376710203</v>
      </c>
      <c r="R254" s="164">
        <v>8.56676607310108E-2</v>
      </c>
      <c r="S254" s="164">
        <v>5.9379542960243198E-2</v>
      </c>
      <c r="T254" s="164">
        <v>0.14602402992535901</v>
      </c>
      <c r="U254" s="164">
        <v>0.105985646400395</v>
      </c>
      <c r="V254" s="164">
        <v>5.4932110576729698E-2</v>
      </c>
      <c r="W254" s="164">
        <v>4.2578131733636698E-3</v>
      </c>
    </row>
    <row r="255" spans="1:23" hidden="1">
      <c r="A255" s="26">
        <v>44450</v>
      </c>
      <c r="B255">
        <v>59478</v>
      </c>
      <c r="C255">
        <v>34155</v>
      </c>
      <c r="D255">
        <v>12196</v>
      </c>
      <c r="E255">
        <v>15156</v>
      </c>
      <c r="F255">
        <v>18503</v>
      </c>
      <c r="G255">
        <v>13027</v>
      </c>
      <c r="H255">
        <v>32538</v>
      </c>
      <c r="I255">
        <v>24239</v>
      </c>
      <c r="J255">
        <v>12715</v>
      </c>
      <c r="K255">
        <v>1148</v>
      </c>
      <c r="L255">
        <v>102170</v>
      </c>
      <c r="M255">
        <v>0.26653223096054302</v>
      </c>
      <c r="N255">
        <v>0.15305505142165801</v>
      </c>
      <c r="O255">
        <v>5.4652595729425699E-2</v>
      </c>
      <c r="P255">
        <v>6.7916918733615605E-2</v>
      </c>
      <c r="Q255">
        <v>0.45784320315475802</v>
      </c>
      <c r="R255" s="164">
        <v>8.2915462346799307E-2</v>
      </c>
      <c r="S255" s="164">
        <v>5.8376464789048003E-2</v>
      </c>
      <c r="T255" s="164">
        <v>0.145808966861598</v>
      </c>
      <c r="U255" s="164">
        <v>0.108619569357621</v>
      </c>
      <c r="V255" s="164">
        <v>5.69783334453631E-2</v>
      </c>
      <c r="W255" s="164">
        <v>5.1444063543277102E-3</v>
      </c>
    </row>
    <row r="256" spans="1:23" hidden="1">
      <c r="A256" s="26">
        <v>44451</v>
      </c>
      <c r="B256">
        <v>52899</v>
      </c>
      <c r="C256">
        <v>36873</v>
      </c>
      <c r="D256">
        <v>12185</v>
      </c>
      <c r="E256">
        <v>15447</v>
      </c>
      <c r="F256">
        <v>18172</v>
      </c>
      <c r="G256">
        <v>12618</v>
      </c>
      <c r="H256">
        <v>31933</v>
      </c>
      <c r="I256">
        <v>23301</v>
      </c>
      <c r="J256">
        <v>12187</v>
      </c>
      <c r="K256">
        <v>1105</v>
      </c>
      <c r="L256">
        <v>99316</v>
      </c>
      <c r="M256">
        <v>0.24408914728682199</v>
      </c>
      <c r="N256">
        <v>0.170141196013289</v>
      </c>
      <c r="O256">
        <v>5.6224621631598401E-2</v>
      </c>
      <c r="P256">
        <v>7.1276301218161697E-2</v>
      </c>
      <c r="Q256">
        <v>0.45826873385012901</v>
      </c>
      <c r="R256" s="164">
        <v>8.3850129198966394E-2</v>
      </c>
      <c r="S256" s="164">
        <v>5.8222591362126201E-2</v>
      </c>
      <c r="T256" s="164">
        <v>0.14734680693982999</v>
      </c>
      <c r="U256" s="164">
        <v>0.10751661129568101</v>
      </c>
      <c r="V256" s="164">
        <v>5.6233850129199001E-2</v>
      </c>
      <c r="W256" s="164">
        <v>5.09874492432632E-3</v>
      </c>
    </row>
    <row r="257" spans="1:23" hidden="1">
      <c r="A257" s="26">
        <v>44452</v>
      </c>
      <c r="B257">
        <v>36617</v>
      </c>
      <c r="C257">
        <v>30708</v>
      </c>
      <c r="D257">
        <v>9709</v>
      </c>
      <c r="E257">
        <v>11829</v>
      </c>
      <c r="F257">
        <v>13582</v>
      </c>
      <c r="G257">
        <v>9131</v>
      </c>
      <c r="H257">
        <v>22606</v>
      </c>
      <c r="I257">
        <v>16194</v>
      </c>
      <c r="J257">
        <v>8378</v>
      </c>
      <c r="K257">
        <v>709</v>
      </c>
      <c r="L257">
        <v>70600</v>
      </c>
      <c r="M257">
        <v>0.22962693540194301</v>
      </c>
      <c r="N257">
        <v>0.192571317484307</v>
      </c>
      <c r="O257">
        <v>6.0885597285890797E-2</v>
      </c>
      <c r="P257">
        <v>7.4180217354495995E-2</v>
      </c>
      <c r="Q257">
        <v>0.44273593247336401</v>
      </c>
      <c r="R257" s="164">
        <v>8.5173363099904101E-2</v>
      </c>
      <c r="S257" s="164">
        <v>5.7260932003035198E-2</v>
      </c>
      <c r="T257" s="164">
        <v>0.141763293052307</v>
      </c>
      <c r="U257" s="164">
        <v>0.101553338391978</v>
      </c>
      <c r="V257" s="164">
        <v>5.25388334597994E-2</v>
      </c>
      <c r="W257" s="164">
        <v>4.4461724663401496E-3</v>
      </c>
    </row>
    <row r="258" spans="1:23" hidden="1">
      <c r="A258" s="26">
        <v>44453</v>
      </c>
      <c r="B258">
        <v>37925</v>
      </c>
      <c r="C258">
        <v>30585</v>
      </c>
      <c r="D258">
        <v>9721</v>
      </c>
      <c r="E258">
        <v>11794</v>
      </c>
      <c r="F258">
        <v>13846</v>
      </c>
      <c r="G258">
        <v>9083</v>
      </c>
      <c r="H258">
        <v>22254</v>
      </c>
      <c r="I258">
        <v>16242</v>
      </c>
      <c r="J258">
        <v>8360</v>
      </c>
      <c r="K258">
        <v>736</v>
      </c>
      <c r="L258">
        <v>70521</v>
      </c>
      <c r="M258">
        <v>0.23622513173794399</v>
      </c>
      <c r="N258">
        <v>0.19050614777073199</v>
      </c>
      <c r="O258">
        <v>6.0549624406712098E-2</v>
      </c>
      <c r="P258">
        <v>7.3461811568024102E-2</v>
      </c>
      <c r="Q258">
        <v>0.43925728451658702</v>
      </c>
      <c r="R258" s="164">
        <v>8.6243195096732395E-2</v>
      </c>
      <c r="S258" s="164">
        <v>5.6575685473322299E-2</v>
      </c>
      <c r="T258" s="164">
        <v>0.13861447809350599</v>
      </c>
      <c r="U258" s="164">
        <v>0.10116726670237799</v>
      </c>
      <c r="V258" s="164">
        <v>5.2072303265107797E-2</v>
      </c>
      <c r="W258" s="164">
        <v>4.5843558855405897E-3</v>
      </c>
    </row>
    <row r="259" spans="1:23" hidden="1">
      <c r="A259" s="26">
        <v>44454</v>
      </c>
      <c r="B259">
        <v>40008</v>
      </c>
      <c r="C259">
        <v>31464</v>
      </c>
      <c r="D259">
        <v>10021</v>
      </c>
      <c r="E259">
        <v>12071</v>
      </c>
      <c r="F259">
        <v>14181</v>
      </c>
      <c r="G259">
        <v>9178</v>
      </c>
      <c r="H259">
        <v>22600</v>
      </c>
      <c r="I259">
        <v>16554</v>
      </c>
      <c r="J259">
        <v>8721</v>
      </c>
      <c r="K259">
        <v>899</v>
      </c>
      <c r="L259">
        <v>72133</v>
      </c>
      <c r="M259">
        <v>0.241452772228827</v>
      </c>
      <c r="N259">
        <v>0.18988877288061901</v>
      </c>
      <c r="O259">
        <v>6.0477860190588803E-2</v>
      </c>
      <c r="P259">
        <v>7.2849840371280103E-2</v>
      </c>
      <c r="Q259">
        <v>0.43533075432868401</v>
      </c>
      <c r="R259" s="164">
        <v>8.5583927288967201E-2</v>
      </c>
      <c r="S259" s="164">
        <v>5.5390260535797299E-2</v>
      </c>
      <c r="T259" s="164">
        <v>0.13639353760176701</v>
      </c>
      <c r="U259" s="164">
        <v>9.9905248737152799E-2</v>
      </c>
      <c r="V259" s="164">
        <v>5.2632214222345597E-2</v>
      </c>
      <c r="W259" s="164">
        <v>5.4255659426543602E-3</v>
      </c>
    </row>
    <row r="260" spans="1:23" hidden="1">
      <c r="A260" s="26">
        <v>44455</v>
      </c>
      <c r="B260">
        <v>40833</v>
      </c>
      <c r="C260">
        <v>31913</v>
      </c>
      <c r="D260">
        <v>10235</v>
      </c>
      <c r="E260">
        <v>12323</v>
      </c>
      <c r="F260">
        <v>14571</v>
      </c>
      <c r="G260">
        <v>9687</v>
      </c>
      <c r="H260">
        <v>22856</v>
      </c>
      <c r="I260">
        <v>16604</v>
      </c>
      <c r="J260">
        <v>8581</v>
      </c>
      <c r="K260">
        <v>856</v>
      </c>
      <c r="L260">
        <v>73155</v>
      </c>
      <c r="M260">
        <v>0.24239132370487801</v>
      </c>
      <c r="N260">
        <v>0.18944075413008499</v>
      </c>
      <c r="O260">
        <v>6.0756623273318697E-2</v>
      </c>
      <c r="P260">
        <v>7.3151330590826194E-2</v>
      </c>
      <c r="Q260">
        <v>0.43425996830089197</v>
      </c>
      <c r="R260" s="164">
        <v>8.6495823909675404E-2</v>
      </c>
      <c r="S260" s="164">
        <v>5.7503606218723802E-2</v>
      </c>
      <c r="T260" s="164">
        <v>0.13567693029164399</v>
      </c>
      <c r="U260" s="164">
        <v>9.8564042289221707E-2</v>
      </c>
      <c r="V260" s="164">
        <v>5.09382104844502E-2</v>
      </c>
      <c r="W260" s="164">
        <v>5.0813551071774102E-3</v>
      </c>
    </row>
    <row r="261" spans="1:23" hidden="1">
      <c r="A261" s="26">
        <v>44456</v>
      </c>
      <c r="B261">
        <v>45411</v>
      </c>
      <c r="C261">
        <v>34235</v>
      </c>
      <c r="D261">
        <v>11320</v>
      </c>
      <c r="E261">
        <v>13348</v>
      </c>
      <c r="F261">
        <v>14903</v>
      </c>
      <c r="G261">
        <v>10147</v>
      </c>
      <c r="H261">
        <v>24407</v>
      </c>
      <c r="I261">
        <v>18617</v>
      </c>
      <c r="J261">
        <v>9825</v>
      </c>
      <c r="K261">
        <v>1048</v>
      </c>
      <c r="L261">
        <v>78947</v>
      </c>
      <c r="M261">
        <v>0.247794129683893</v>
      </c>
      <c r="N261">
        <v>0.18681006869983199</v>
      </c>
      <c r="O261">
        <v>6.1769825549353098E-2</v>
      </c>
      <c r="P261">
        <v>7.28360098438839E-2</v>
      </c>
      <c r="Q261">
        <v>0.430789966223037</v>
      </c>
      <c r="R261" s="164">
        <v>8.1321175809364807E-2</v>
      </c>
      <c r="S261" s="164">
        <v>5.5369118361244397E-2</v>
      </c>
      <c r="T261" s="164">
        <v>0.133181637118645</v>
      </c>
      <c r="U261" s="164">
        <v>0.101587353555857</v>
      </c>
      <c r="V261" s="164">
        <v>5.3612061486077202E-2</v>
      </c>
      <c r="W261" s="164">
        <v>5.7186198918482397E-3</v>
      </c>
    </row>
    <row r="262" spans="1:23" hidden="1">
      <c r="A262" s="26">
        <v>44457</v>
      </c>
      <c r="B262">
        <v>60658</v>
      </c>
      <c r="C262">
        <v>39460</v>
      </c>
      <c r="D262">
        <v>14345</v>
      </c>
      <c r="E262">
        <v>16517</v>
      </c>
      <c r="F262">
        <v>18192</v>
      </c>
      <c r="G262">
        <v>12423</v>
      </c>
      <c r="H262">
        <v>31231</v>
      </c>
      <c r="I262">
        <v>24642</v>
      </c>
      <c r="J262">
        <v>13167</v>
      </c>
      <c r="K262">
        <v>1594</v>
      </c>
      <c r="L262">
        <v>101249</v>
      </c>
      <c r="M262">
        <v>0.26119907505091999</v>
      </c>
      <c r="N262">
        <v>0.169918485632716</v>
      </c>
      <c r="O262">
        <v>6.1770924389288197E-2</v>
      </c>
      <c r="P262">
        <v>7.1123761459593801E-2</v>
      </c>
      <c r="Q262">
        <v>0.43598775346748198</v>
      </c>
      <c r="R262" s="164">
        <v>7.8336469605432599E-2</v>
      </c>
      <c r="S262" s="164">
        <v>5.3494610922839102E-2</v>
      </c>
      <c r="T262" s="164">
        <v>0.13448363468817401</v>
      </c>
      <c r="U262" s="164">
        <v>0.106110778584931</v>
      </c>
      <c r="V262" s="164">
        <v>5.6698345167916199E-2</v>
      </c>
      <c r="W262" s="164">
        <v>6.8639144981892898E-3</v>
      </c>
    </row>
    <row r="263" spans="1:23" hidden="1">
      <c r="A263" s="26">
        <v>44458</v>
      </c>
      <c r="B263">
        <v>57133</v>
      </c>
      <c r="C263">
        <v>41316</v>
      </c>
      <c r="D263">
        <v>15004</v>
      </c>
      <c r="E263">
        <v>17361</v>
      </c>
      <c r="F263">
        <v>18486</v>
      </c>
      <c r="G263">
        <v>12650</v>
      </c>
      <c r="H263">
        <v>31439</v>
      </c>
      <c r="I263">
        <v>24483</v>
      </c>
      <c r="J263">
        <v>12889</v>
      </c>
      <c r="K263">
        <v>1645</v>
      </c>
      <c r="L263">
        <v>101592</v>
      </c>
      <c r="M263">
        <v>0.24583272376788901</v>
      </c>
      <c r="N263">
        <v>0.177775100470728</v>
      </c>
      <c r="O263">
        <v>6.4559434782234498E-2</v>
      </c>
      <c r="P263">
        <v>7.4701169505090204E-2</v>
      </c>
      <c r="Q263">
        <v>0.43713157147405801</v>
      </c>
      <c r="R263" s="164">
        <v>7.9541836269287403E-2</v>
      </c>
      <c r="S263" s="164">
        <v>5.4430608504083398E-2</v>
      </c>
      <c r="T263" s="164">
        <v>0.135276197688528</v>
      </c>
      <c r="U263" s="164">
        <v>0.105345817233634</v>
      </c>
      <c r="V263" s="164">
        <v>5.5458981265543897E-2</v>
      </c>
      <c r="W263" s="164">
        <v>7.0781305129815897E-3</v>
      </c>
    </row>
    <row r="264" spans="1:23" hidden="1">
      <c r="A264" s="26">
        <v>44459</v>
      </c>
      <c r="B264">
        <v>42916</v>
      </c>
      <c r="C264">
        <v>34677</v>
      </c>
      <c r="D264">
        <v>12246</v>
      </c>
      <c r="E264">
        <v>14199</v>
      </c>
      <c r="F264">
        <v>14917</v>
      </c>
      <c r="G264">
        <v>10040</v>
      </c>
      <c r="H264">
        <v>23998</v>
      </c>
      <c r="I264">
        <v>17975</v>
      </c>
      <c r="J264">
        <v>8747</v>
      </c>
      <c r="K264">
        <v>995</v>
      </c>
      <c r="L264">
        <v>76672</v>
      </c>
      <c r="M264">
        <v>0.23748547396380901</v>
      </c>
      <c r="N264">
        <v>0.191893088373637</v>
      </c>
      <c r="O264">
        <v>6.7766033977090398E-2</v>
      </c>
      <c r="P264">
        <v>7.8573404902883101E-2</v>
      </c>
      <c r="Q264">
        <v>0.42428199878257999</v>
      </c>
      <c r="R264" s="164">
        <v>8.2546621659011707E-2</v>
      </c>
      <c r="S264" s="164">
        <v>5.5558629848929203E-2</v>
      </c>
      <c r="T264" s="164">
        <v>0.13279840628631501</v>
      </c>
      <c r="U264" s="164">
        <v>9.9468762105030195E-2</v>
      </c>
      <c r="V264" s="164">
        <v>4.84035194510542E-2</v>
      </c>
      <c r="W264" s="164">
        <v>5.5060594322395E-3</v>
      </c>
    </row>
    <row r="265" spans="1:23" hidden="1">
      <c r="A265" s="26">
        <v>44460</v>
      </c>
      <c r="B265">
        <v>42172</v>
      </c>
      <c r="C265">
        <v>34538</v>
      </c>
      <c r="D265">
        <v>12338</v>
      </c>
      <c r="E265">
        <v>14082</v>
      </c>
      <c r="F265">
        <v>14649</v>
      </c>
      <c r="G265">
        <v>10072</v>
      </c>
      <c r="H265">
        <v>23626</v>
      </c>
      <c r="I265">
        <v>17757</v>
      </c>
      <c r="J265">
        <v>8775</v>
      </c>
      <c r="K265">
        <v>958</v>
      </c>
      <c r="L265">
        <v>75837</v>
      </c>
      <c r="M265">
        <v>0.235641207596931</v>
      </c>
      <c r="N265">
        <v>0.19298529896573099</v>
      </c>
      <c r="O265">
        <v>6.8940083926086901E-2</v>
      </c>
      <c r="P265">
        <v>7.8684897215687805E-2</v>
      </c>
      <c r="Q265">
        <v>0.42374851229556298</v>
      </c>
      <c r="R265" s="164">
        <v>8.1853079059267905E-2</v>
      </c>
      <c r="S265" s="164">
        <v>5.6278531796364703E-2</v>
      </c>
      <c r="T265" s="164">
        <v>0.13201316443813699</v>
      </c>
      <c r="U265" s="164">
        <v>9.9219409164818098E-2</v>
      </c>
      <c r="V265" s="164">
        <v>4.9031385674454003E-2</v>
      </c>
      <c r="W265" s="164">
        <v>5.3529421625215798E-3</v>
      </c>
    </row>
    <row r="266" spans="1:23" hidden="1">
      <c r="A266" s="26">
        <v>44461</v>
      </c>
      <c r="B266">
        <v>41907</v>
      </c>
      <c r="C266">
        <v>34358</v>
      </c>
      <c r="D266">
        <v>12254</v>
      </c>
      <c r="E266">
        <v>13639</v>
      </c>
      <c r="F266">
        <v>14088</v>
      </c>
      <c r="G266">
        <v>9377</v>
      </c>
      <c r="H266">
        <v>22234</v>
      </c>
      <c r="I266">
        <v>17334</v>
      </c>
      <c r="J266">
        <v>9007</v>
      </c>
      <c r="K266">
        <v>1073</v>
      </c>
      <c r="L266">
        <v>73113</v>
      </c>
      <c r="M266">
        <v>0.23909831061613199</v>
      </c>
      <c r="N266">
        <v>0.19602786541983599</v>
      </c>
      <c r="O266">
        <v>6.9914589407260794E-2</v>
      </c>
      <c r="P266">
        <v>7.7816638234505395E-2</v>
      </c>
      <c r="Q266">
        <v>0.41714259632226702</v>
      </c>
      <c r="R266" s="164">
        <v>8.0378385471641098E-2</v>
      </c>
      <c r="S266" s="164">
        <v>5.3500008558175598E-2</v>
      </c>
      <c r="T266" s="164">
        <v>0.12685498456675701</v>
      </c>
      <c r="U266" s="164">
        <v>9.8898277524519199E-2</v>
      </c>
      <c r="V266" s="164">
        <v>5.1388991903965897E-2</v>
      </c>
      <c r="W266" s="164">
        <v>6.1219482972083199E-3</v>
      </c>
    </row>
    <row r="267" spans="1:23" hidden="1">
      <c r="A267" s="26">
        <v>44462</v>
      </c>
      <c r="B267">
        <v>41241</v>
      </c>
      <c r="C267">
        <v>33670</v>
      </c>
      <c r="D267">
        <v>12348</v>
      </c>
      <c r="E267">
        <v>13743</v>
      </c>
      <c r="F267">
        <v>13704</v>
      </c>
      <c r="G267">
        <v>9279</v>
      </c>
      <c r="H267">
        <v>21698</v>
      </c>
      <c r="I267">
        <v>16861</v>
      </c>
      <c r="J267">
        <v>8943</v>
      </c>
      <c r="K267">
        <v>1050</v>
      </c>
      <c r="L267">
        <v>71535</v>
      </c>
      <c r="M267">
        <v>0.239026991312008</v>
      </c>
      <c r="N267">
        <v>0.19514654827660199</v>
      </c>
      <c r="O267">
        <v>7.1567258037406503E-2</v>
      </c>
      <c r="P267">
        <v>7.9652480337550804E-2</v>
      </c>
      <c r="Q267">
        <v>0.41460672203643301</v>
      </c>
      <c r="R267" s="164">
        <v>7.9426441864643496E-2</v>
      </c>
      <c r="S267" s="164">
        <v>5.3779768977088999E-2</v>
      </c>
      <c r="T267" s="164">
        <v>0.12575853295235201</v>
      </c>
      <c r="U267" s="164">
        <v>9.77239664535723E-2</v>
      </c>
      <c r="V267" s="164">
        <v>5.1832360595118698E-2</v>
      </c>
      <c r="W267" s="164">
        <v>6.0856511936570098E-3</v>
      </c>
    </row>
    <row r="268" spans="1:23" hidden="1">
      <c r="A268" s="26">
        <v>44463</v>
      </c>
      <c r="B268">
        <v>47808</v>
      </c>
      <c r="C268">
        <v>35720</v>
      </c>
      <c r="D268">
        <v>13884</v>
      </c>
      <c r="E268">
        <v>15184</v>
      </c>
      <c r="F268">
        <v>14750</v>
      </c>
      <c r="G268">
        <v>10183</v>
      </c>
      <c r="H268">
        <v>23856</v>
      </c>
      <c r="I268">
        <v>19299</v>
      </c>
      <c r="J268">
        <v>10160</v>
      </c>
      <c r="K268">
        <v>1353</v>
      </c>
      <c r="L268">
        <v>79601</v>
      </c>
      <c r="M268">
        <v>0.24874477749392601</v>
      </c>
      <c r="N268">
        <v>0.185850975821683</v>
      </c>
      <c r="O268">
        <v>7.2238380411765002E-2</v>
      </c>
      <c r="P268">
        <v>7.9002273708746795E-2</v>
      </c>
      <c r="Q268">
        <v>0.41416359256388002</v>
      </c>
      <c r="R268" s="164">
        <v>7.6744173946523594E-2</v>
      </c>
      <c r="S268" s="164">
        <v>5.2982096494742399E-2</v>
      </c>
      <c r="T268" s="164">
        <v>0.12412264499445901</v>
      </c>
      <c r="U268" s="164">
        <v>0.100412597491116</v>
      </c>
      <c r="V268" s="164">
        <v>5.2862427613334199E-2</v>
      </c>
      <c r="W268" s="164">
        <v>7.0396520237048397E-3</v>
      </c>
    </row>
    <row r="269" spans="1:23" hidden="1">
      <c r="A269" s="26">
        <v>44464</v>
      </c>
      <c r="B269">
        <v>64628</v>
      </c>
      <c r="C269">
        <v>41790</v>
      </c>
      <c r="D269">
        <v>16917</v>
      </c>
      <c r="E269">
        <v>19314</v>
      </c>
      <c r="F269">
        <v>18419</v>
      </c>
      <c r="G269">
        <v>12751</v>
      </c>
      <c r="H269">
        <v>30568</v>
      </c>
      <c r="I269">
        <v>25631</v>
      </c>
      <c r="J269">
        <v>13805</v>
      </c>
      <c r="K269">
        <v>2068</v>
      </c>
      <c r="L269">
        <v>103242</v>
      </c>
      <c r="M269">
        <v>0.26283190519376498</v>
      </c>
      <c r="N269">
        <v>0.16995335331508701</v>
      </c>
      <c r="O269">
        <v>6.8798776693738295E-2</v>
      </c>
      <c r="P269">
        <v>7.85469984668003E-2</v>
      </c>
      <c r="Q269">
        <v>0.41986896633060999</v>
      </c>
      <c r="R269" s="164">
        <v>7.4907174317075401E-2</v>
      </c>
      <c r="S269" s="164">
        <v>5.1856310316359698E-2</v>
      </c>
      <c r="T269" s="164">
        <v>0.12431524537295</v>
      </c>
      <c r="U269" s="164">
        <v>0.104237243331395</v>
      </c>
      <c r="V269" s="164">
        <v>5.6142762443521697E-2</v>
      </c>
      <c r="W269" s="164">
        <v>8.4102305493084298E-3</v>
      </c>
    </row>
    <row r="270" spans="1:23" hidden="1">
      <c r="A270" s="26">
        <v>44465</v>
      </c>
      <c r="B270">
        <v>59623</v>
      </c>
      <c r="C270">
        <v>43217</v>
      </c>
      <c r="D270">
        <v>16371</v>
      </c>
      <c r="E270">
        <v>19511</v>
      </c>
      <c r="F270">
        <v>17431</v>
      </c>
      <c r="G270">
        <v>12038</v>
      </c>
      <c r="H270">
        <v>28845</v>
      </c>
      <c r="I270">
        <v>24458</v>
      </c>
      <c r="J270">
        <v>13393</v>
      </c>
      <c r="K270">
        <v>2103</v>
      </c>
      <c r="L270">
        <v>98268</v>
      </c>
      <c r="M270">
        <v>0.25158445504029697</v>
      </c>
      <c r="N270">
        <v>0.18235790539685201</v>
      </c>
      <c r="O270">
        <v>6.9078864087092295E-2</v>
      </c>
      <c r="P270">
        <v>8.2328368285581696E-2</v>
      </c>
      <c r="Q270">
        <v>0.41465040719017698</v>
      </c>
      <c r="R270" s="164">
        <v>7.3551626650913596E-2</v>
      </c>
      <c r="S270" s="164">
        <v>5.0795392210641797E-2</v>
      </c>
      <c r="T270" s="164">
        <v>0.121713996371155</v>
      </c>
      <c r="U270" s="164">
        <v>0.103202666779189</v>
      </c>
      <c r="V270" s="164">
        <v>5.6512933035149197E-2</v>
      </c>
      <c r="W270" s="164">
        <v>8.8737921431283999E-3</v>
      </c>
    </row>
    <row r="271" spans="1:23" hidden="1">
      <c r="A271" s="26">
        <v>44466</v>
      </c>
      <c r="B271">
        <v>42333</v>
      </c>
      <c r="C271">
        <v>35981</v>
      </c>
      <c r="D271">
        <v>13099</v>
      </c>
      <c r="E271">
        <v>15641</v>
      </c>
      <c r="F271">
        <v>13487</v>
      </c>
      <c r="G271">
        <v>9102</v>
      </c>
      <c r="H271">
        <v>21189</v>
      </c>
      <c r="I271">
        <v>17171</v>
      </c>
      <c r="J271">
        <v>8879</v>
      </c>
      <c r="K271">
        <v>1383</v>
      </c>
      <c r="L271">
        <v>71211</v>
      </c>
      <c r="M271">
        <v>0.23747230247104001</v>
      </c>
      <c r="N271">
        <v>0.20183995736684199</v>
      </c>
      <c r="O271">
        <v>7.3480492525173205E-2</v>
      </c>
      <c r="P271">
        <v>8.7740162118194798E-2</v>
      </c>
      <c r="Q271">
        <v>0.39946708551874999</v>
      </c>
      <c r="R271" s="164">
        <v>7.5657027459119897E-2</v>
      </c>
      <c r="S271" s="164">
        <v>5.1058816929851598E-2</v>
      </c>
      <c r="T271" s="164">
        <v>0.118862367823185</v>
      </c>
      <c r="U271" s="164">
        <v>9.6322890079376194E-2</v>
      </c>
      <c r="V271" s="164">
        <v>4.9807870305444098E-2</v>
      </c>
      <c r="W271" s="164">
        <v>7.7581129217737599E-3</v>
      </c>
    </row>
    <row r="272" spans="1:23" hidden="1">
      <c r="A272" s="26">
        <v>44467</v>
      </c>
      <c r="B272">
        <v>42420</v>
      </c>
      <c r="C272">
        <v>35579</v>
      </c>
      <c r="D272">
        <v>13265</v>
      </c>
      <c r="E272">
        <v>15360</v>
      </c>
      <c r="F272">
        <v>13594</v>
      </c>
      <c r="G272">
        <v>8958</v>
      </c>
      <c r="H272">
        <v>20841</v>
      </c>
      <c r="I272">
        <v>16973</v>
      </c>
      <c r="J272">
        <v>8943</v>
      </c>
      <c r="K272">
        <v>1402</v>
      </c>
      <c r="L272">
        <v>70711</v>
      </c>
      <c r="M272">
        <v>0.239208278117687</v>
      </c>
      <c r="N272">
        <v>0.20063157301153201</v>
      </c>
      <c r="O272">
        <v>7.4801928553303101E-2</v>
      </c>
      <c r="P272">
        <v>8.6615727295796099E-2</v>
      </c>
      <c r="Q272">
        <v>0.39874249302168202</v>
      </c>
      <c r="R272" s="164">
        <v>7.66571742746779E-2</v>
      </c>
      <c r="S272" s="164">
        <v>5.0514562833056102E-2</v>
      </c>
      <c r="T272" s="164">
        <v>0.117523331547636</v>
      </c>
      <c r="U272" s="164">
        <v>9.57115064708038E-2</v>
      </c>
      <c r="V272" s="164">
        <v>5.0429977161868797E-2</v>
      </c>
      <c r="W272" s="164">
        <v>7.9059407336397203E-3</v>
      </c>
    </row>
    <row r="273" spans="1:23" hidden="1">
      <c r="A273" s="26">
        <v>44468</v>
      </c>
      <c r="B273">
        <v>43926</v>
      </c>
      <c r="C273">
        <v>35969</v>
      </c>
      <c r="D273">
        <v>13555</v>
      </c>
      <c r="E273">
        <v>16023</v>
      </c>
      <c r="F273">
        <v>14040</v>
      </c>
      <c r="G273">
        <v>9164</v>
      </c>
      <c r="H273">
        <v>20685</v>
      </c>
      <c r="I273">
        <v>17381</v>
      </c>
      <c r="J273">
        <v>9389</v>
      </c>
      <c r="K273">
        <v>1694</v>
      </c>
      <c r="L273">
        <v>72353</v>
      </c>
      <c r="M273">
        <v>0.24158261194768599</v>
      </c>
      <c r="N273">
        <v>0.19782099369727099</v>
      </c>
      <c r="O273">
        <v>7.4549294380341594E-2</v>
      </c>
      <c r="P273">
        <v>8.8122710723438899E-2</v>
      </c>
      <c r="Q273">
        <v>0.397924389251262</v>
      </c>
      <c r="R273" s="164">
        <v>7.7216679682773598E-2</v>
      </c>
      <c r="S273" s="164">
        <v>5.03998328071893E-2</v>
      </c>
      <c r="T273" s="164">
        <v>0.113762608207847</v>
      </c>
      <c r="U273" s="164">
        <v>9.55913895702485E-2</v>
      </c>
      <c r="V273" s="164">
        <v>5.1637279596977302E-2</v>
      </c>
      <c r="W273" s="164">
        <v>9.3165993862263895E-3</v>
      </c>
    </row>
    <row r="274" spans="1:23" hidden="1">
      <c r="A274" s="26">
        <v>44469</v>
      </c>
      <c r="B274">
        <v>46336</v>
      </c>
      <c r="C274">
        <v>35516</v>
      </c>
      <c r="D274">
        <v>13737</v>
      </c>
      <c r="E274">
        <v>16230</v>
      </c>
      <c r="F274">
        <v>14209</v>
      </c>
      <c r="G274">
        <v>9196</v>
      </c>
      <c r="H274">
        <v>20760</v>
      </c>
      <c r="I274">
        <v>17539</v>
      </c>
      <c r="J274">
        <v>9164</v>
      </c>
      <c r="K274">
        <v>1642</v>
      </c>
      <c r="L274">
        <v>72510</v>
      </c>
      <c r="M274">
        <v>0.25137661464012701</v>
      </c>
      <c r="N274">
        <v>0.192677223876872</v>
      </c>
      <c r="O274">
        <v>7.4524355907100895E-2</v>
      </c>
      <c r="P274">
        <v>8.8049086144882202E-2</v>
      </c>
      <c r="Q274">
        <v>0.39337271943101698</v>
      </c>
      <c r="R274" s="164">
        <v>7.7084994764795606E-2</v>
      </c>
      <c r="S274" s="164">
        <v>4.9889057066440999E-2</v>
      </c>
      <c r="T274" s="164">
        <v>0.11262470907996</v>
      </c>
      <c r="U274" s="164">
        <v>9.5150518909124404E-2</v>
      </c>
      <c r="V274" s="164">
        <v>4.9715454432021002E-2</v>
      </c>
      <c r="W274" s="164">
        <v>8.9079851786750906E-3</v>
      </c>
    </row>
    <row r="275" spans="1:23" hidden="1">
      <c r="A275" s="26">
        <v>44470</v>
      </c>
      <c r="B275">
        <v>54651</v>
      </c>
      <c r="C275">
        <v>38870</v>
      </c>
      <c r="D275">
        <v>14943</v>
      </c>
      <c r="E275">
        <v>18422</v>
      </c>
      <c r="F275">
        <v>16088</v>
      </c>
      <c r="G275">
        <v>10578</v>
      </c>
      <c r="H275">
        <v>24125</v>
      </c>
      <c r="I275">
        <v>20543</v>
      </c>
      <c r="J275">
        <v>10540</v>
      </c>
      <c r="K275">
        <v>2107</v>
      </c>
      <c r="L275">
        <v>83981</v>
      </c>
      <c r="M275">
        <v>0.25917284354593201</v>
      </c>
      <c r="N275">
        <v>0.184334201178942</v>
      </c>
      <c r="O275">
        <v>7.0864573404088804E-2</v>
      </c>
      <c r="P275">
        <v>8.7363124623577898E-2</v>
      </c>
      <c r="Q275">
        <v>0.39826525724745898</v>
      </c>
      <c r="R275" s="164">
        <v>7.6294536366524904E-2</v>
      </c>
      <c r="S275" s="164">
        <v>5.0164321586592502E-2</v>
      </c>
      <c r="T275" s="164">
        <v>0.11440860826966801</v>
      </c>
      <c r="U275" s="164">
        <v>9.7421597499845899E-2</v>
      </c>
      <c r="V275" s="164">
        <v>4.9984113208799898E-2</v>
      </c>
      <c r="W275" s="164">
        <v>9.9920803160285909E-3</v>
      </c>
    </row>
    <row r="276" spans="1:23" hidden="1">
      <c r="A276" s="26">
        <v>44471</v>
      </c>
      <c r="B276">
        <v>72860</v>
      </c>
      <c r="C276">
        <v>45443</v>
      </c>
      <c r="D276">
        <v>18214</v>
      </c>
      <c r="E276">
        <v>22709</v>
      </c>
      <c r="F276">
        <v>19486</v>
      </c>
      <c r="G276">
        <v>12918</v>
      </c>
      <c r="H276">
        <v>29546</v>
      </c>
      <c r="I276">
        <v>27065</v>
      </c>
      <c r="J276">
        <v>14284</v>
      </c>
      <c r="K276">
        <v>2990</v>
      </c>
      <c r="L276">
        <v>106289</v>
      </c>
      <c r="M276">
        <v>0.27441010865676102</v>
      </c>
      <c r="N276">
        <v>0.17115040581511401</v>
      </c>
      <c r="O276">
        <v>6.8598760898630998E-2</v>
      </c>
      <c r="P276">
        <v>8.5528124588064705E-2</v>
      </c>
      <c r="Q276">
        <v>0.40031260004142899</v>
      </c>
      <c r="R276" s="164">
        <v>7.3389450690168195E-2</v>
      </c>
      <c r="S276" s="164">
        <v>4.8652618496130201E-2</v>
      </c>
      <c r="T276" s="164">
        <v>0.111278082217577</v>
      </c>
      <c r="U276" s="164">
        <v>0.10193397736474399</v>
      </c>
      <c r="V276" s="164">
        <v>5.3797337250249502E-2</v>
      </c>
      <c r="W276" s="164">
        <v>1.1261134022559899E-2</v>
      </c>
    </row>
    <row r="277" spans="1:23" hidden="1">
      <c r="A277" s="26">
        <v>44472</v>
      </c>
      <c r="B277">
        <v>68535</v>
      </c>
      <c r="C277">
        <v>48134</v>
      </c>
      <c r="D277">
        <v>17813</v>
      </c>
      <c r="E277">
        <v>23218</v>
      </c>
      <c r="F277">
        <v>18921</v>
      </c>
      <c r="G277">
        <v>12418</v>
      </c>
      <c r="H277">
        <v>28616</v>
      </c>
      <c r="I277">
        <v>26604</v>
      </c>
      <c r="J277">
        <v>13854</v>
      </c>
      <c r="K277">
        <v>3012</v>
      </c>
      <c r="L277">
        <v>103425</v>
      </c>
      <c r="M277">
        <v>0.26246050741981802</v>
      </c>
      <c r="N277">
        <v>0.184333173767353</v>
      </c>
      <c r="O277">
        <v>6.8216371469602702E-2</v>
      </c>
      <c r="P277">
        <v>8.8915270464337004E-2</v>
      </c>
      <c r="Q277">
        <v>0.39607467687888898</v>
      </c>
      <c r="R277" s="164">
        <v>7.2459550023934893E-2</v>
      </c>
      <c r="S277" s="164">
        <v>4.7555768310196297E-2</v>
      </c>
      <c r="T277" s="164">
        <v>0.109587362374342</v>
      </c>
      <c r="U277" s="164">
        <v>0.101882240306367</v>
      </c>
      <c r="V277" s="164">
        <v>5.3055050263283901E-2</v>
      </c>
      <c r="W277" s="164">
        <v>1.15347056007659E-2</v>
      </c>
    </row>
    <row r="278" spans="1:23" hidden="1">
      <c r="A278" s="26">
        <v>44473</v>
      </c>
      <c r="B278">
        <v>49044</v>
      </c>
      <c r="C278">
        <v>40050</v>
      </c>
      <c r="D278">
        <v>14163</v>
      </c>
      <c r="E278">
        <v>18224</v>
      </c>
      <c r="F278">
        <v>14689</v>
      </c>
      <c r="G278">
        <v>9464</v>
      </c>
      <c r="H278">
        <v>21157</v>
      </c>
      <c r="I278">
        <v>18933</v>
      </c>
      <c r="J278">
        <v>9468</v>
      </c>
      <c r="K278">
        <v>2049</v>
      </c>
      <c r="L278">
        <v>75760</v>
      </c>
      <c r="M278">
        <v>0.248650128522974</v>
      </c>
      <c r="N278">
        <v>0.20305108978356401</v>
      </c>
      <c r="O278">
        <v>7.1805557668030498E-2</v>
      </c>
      <c r="P278">
        <v>9.2394583276296502E-2</v>
      </c>
      <c r="Q278">
        <v>0.38409864074913402</v>
      </c>
      <c r="R278" s="164">
        <v>7.4472346013252796E-2</v>
      </c>
      <c r="S278" s="164">
        <v>4.7981910454722901E-2</v>
      </c>
      <c r="T278" s="164">
        <v>0.107264716767812</v>
      </c>
      <c r="U278" s="164">
        <v>9.5989170608544894E-2</v>
      </c>
      <c r="V278" s="164">
        <v>4.8002190214002198E-2</v>
      </c>
      <c r="W278" s="164">
        <v>1.03883066907996E-2</v>
      </c>
    </row>
    <row r="279" spans="1:23" hidden="1">
      <c r="A279" s="26">
        <v>44474</v>
      </c>
      <c r="B279">
        <v>49231</v>
      </c>
      <c r="C279">
        <v>39285</v>
      </c>
      <c r="D279">
        <v>13688</v>
      </c>
      <c r="E279">
        <v>17847</v>
      </c>
      <c r="F279">
        <v>14349</v>
      </c>
      <c r="G279">
        <v>8980</v>
      </c>
      <c r="H279">
        <v>19725</v>
      </c>
      <c r="I279">
        <v>18437</v>
      </c>
      <c r="J279">
        <v>9374</v>
      </c>
      <c r="K279">
        <v>2063</v>
      </c>
      <c r="L279">
        <v>72928</v>
      </c>
      <c r="M279">
        <v>0.25511065970908797</v>
      </c>
      <c r="N279">
        <v>0.20357137305095399</v>
      </c>
      <c r="O279">
        <v>7.0929997564501801E-2</v>
      </c>
      <c r="P279">
        <v>9.2481565351670403E-2</v>
      </c>
      <c r="Q279">
        <v>0.37790640432378603</v>
      </c>
      <c r="R279" s="164">
        <v>7.4355240725674801E-2</v>
      </c>
      <c r="S279" s="164">
        <v>4.6533560646495199E-2</v>
      </c>
      <c r="T279" s="164">
        <v>0.10221319418175</v>
      </c>
      <c r="U279" s="164">
        <v>9.5538892832898903E-2</v>
      </c>
      <c r="V279" s="164">
        <v>4.8575233574637597E-2</v>
      </c>
      <c r="W279" s="164">
        <v>1.0690282362329599E-2</v>
      </c>
    </row>
    <row r="280" spans="1:23" hidden="1">
      <c r="A280" s="26">
        <v>44475</v>
      </c>
      <c r="B280">
        <v>57933</v>
      </c>
      <c r="C280">
        <v>38720</v>
      </c>
      <c r="D280">
        <v>13328</v>
      </c>
      <c r="E280">
        <v>17593</v>
      </c>
      <c r="F280">
        <v>14514</v>
      </c>
      <c r="G280">
        <v>8650</v>
      </c>
      <c r="H280">
        <v>19336</v>
      </c>
      <c r="I280">
        <v>18290</v>
      </c>
      <c r="J280">
        <v>9265</v>
      </c>
      <c r="K280">
        <v>2205</v>
      </c>
      <c r="L280">
        <v>72260</v>
      </c>
      <c r="M280">
        <v>0.28990562166598299</v>
      </c>
      <c r="N280">
        <v>0.19376082148182999</v>
      </c>
      <c r="O280">
        <v>6.66953571464316E-2</v>
      </c>
      <c r="P280">
        <v>8.8038071599427503E-2</v>
      </c>
      <c r="Q280">
        <v>0.36160012810632802</v>
      </c>
      <c r="R280" s="164">
        <v>7.2630283135002097E-2</v>
      </c>
      <c r="S280" s="164">
        <v>4.3285927319675302E-2</v>
      </c>
      <c r="T280" s="164">
        <v>9.6760311058178297E-2</v>
      </c>
      <c r="U280" s="164">
        <v>9.1525966552238394E-2</v>
      </c>
      <c r="V280" s="164">
        <v>4.6363481689802498E-2</v>
      </c>
      <c r="W280" s="164">
        <v>1.10341583514317E-2</v>
      </c>
    </row>
    <row r="281" spans="1:23" hidden="1">
      <c r="A281" s="26">
        <v>44476</v>
      </c>
      <c r="B281">
        <v>94153</v>
      </c>
      <c r="C281">
        <v>33815</v>
      </c>
      <c r="D281">
        <v>9835</v>
      </c>
      <c r="E281">
        <v>13020</v>
      </c>
      <c r="F281">
        <v>10776</v>
      </c>
      <c r="G281">
        <v>6998</v>
      </c>
      <c r="H281">
        <v>15023</v>
      </c>
      <c r="I281">
        <v>13576</v>
      </c>
      <c r="J281">
        <v>6903</v>
      </c>
      <c r="K281">
        <v>1753</v>
      </c>
      <c r="L281">
        <v>55029</v>
      </c>
      <c r="M281">
        <v>0.45738200260381201</v>
      </c>
      <c r="N281">
        <v>0.16426850358510001</v>
      </c>
      <c r="O281">
        <v>4.7777043701300002E-2</v>
      </c>
      <c r="P281">
        <v>6.3249324757592804E-2</v>
      </c>
      <c r="Q281">
        <v>0.26732312535219499</v>
      </c>
      <c r="R281" s="164">
        <v>5.2348289062044598E-2</v>
      </c>
      <c r="S281" s="164">
        <v>3.3995297592445101E-2</v>
      </c>
      <c r="T281" s="164">
        <v>7.2979616423449897E-2</v>
      </c>
      <c r="U281" s="164">
        <v>6.5950294386258101E-2</v>
      </c>
      <c r="V281" s="164">
        <v>3.3533800983230701E-2</v>
      </c>
      <c r="W281" s="164">
        <v>8.5158269047665297E-3</v>
      </c>
    </row>
    <row r="282" spans="1:23" hidden="1">
      <c r="A282" s="26">
        <v>44477</v>
      </c>
      <c r="B282">
        <v>114256</v>
      </c>
      <c r="C282">
        <v>46832</v>
      </c>
      <c r="D282">
        <v>8637</v>
      </c>
      <c r="E282">
        <v>11196</v>
      </c>
      <c r="F282">
        <v>9359</v>
      </c>
      <c r="G282">
        <v>6247</v>
      </c>
      <c r="H282">
        <v>12737</v>
      </c>
      <c r="I282">
        <v>12069</v>
      </c>
      <c r="J282">
        <v>6279</v>
      </c>
      <c r="K282">
        <v>1794</v>
      </c>
      <c r="L282">
        <v>48485</v>
      </c>
      <c r="M282">
        <v>0.49805148949896699</v>
      </c>
      <c r="N282">
        <v>0.20414461696729799</v>
      </c>
      <c r="O282">
        <v>3.7649407600498702E-2</v>
      </c>
      <c r="P282">
        <v>4.8804303287621101E-2</v>
      </c>
      <c r="Q282">
        <v>0.211350182645615</v>
      </c>
      <c r="R282" s="164">
        <v>4.0796666172637198E-2</v>
      </c>
      <c r="S282" s="164">
        <v>2.72311970916192E-2</v>
      </c>
      <c r="T282" s="164">
        <v>5.55216515697061E-2</v>
      </c>
      <c r="U282" s="164">
        <v>5.2609783527893798E-2</v>
      </c>
      <c r="V282" s="164">
        <v>2.73706877762569E-2</v>
      </c>
      <c r="W282" s="164">
        <v>7.8201965075019794E-3</v>
      </c>
    </row>
    <row r="283" spans="1:23" hidden="1">
      <c r="A283" s="26">
        <v>44478</v>
      </c>
      <c r="B283">
        <v>150440</v>
      </c>
      <c r="C283">
        <v>67219</v>
      </c>
      <c r="D283">
        <v>9384</v>
      </c>
      <c r="E283">
        <v>12668</v>
      </c>
      <c r="F283">
        <v>10489</v>
      </c>
      <c r="G283">
        <v>7011</v>
      </c>
      <c r="H283">
        <v>15076</v>
      </c>
      <c r="I283">
        <v>14951</v>
      </c>
      <c r="J283">
        <v>8030</v>
      </c>
      <c r="K283">
        <v>2510</v>
      </c>
      <c r="L283">
        <v>58067</v>
      </c>
      <c r="M283">
        <v>0.50520857820255405</v>
      </c>
      <c r="N283">
        <v>0.22573527930203</v>
      </c>
      <c r="O283">
        <v>3.1513409318351303E-2</v>
      </c>
      <c r="P283">
        <v>4.2541759297194601E-2</v>
      </c>
      <c r="Q283">
        <v>0.19500097387987</v>
      </c>
      <c r="R283" s="164">
        <v>3.5224227444606397E-2</v>
      </c>
      <c r="S283" s="164">
        <v>2.3544385414637801E-2</v>
      </c>
      <c r="T283" s="164">
        <v>5.0628320426626502E-2</v>
      </c>
      <c r="U283" s="164">
        <v>5.0208544620489098E-2</v>
      </c>
      <c r="V283" s="164">
        <v>2.6966397786270298E-2</v>
      </c>
      <c r="W283" s="164">
        <v>8.4290981872401603E-3</v>
      </c>
    </row>
    <row r="284" spans="1:23" hidden="1">
      <c r="A284" s="26">
        <v>44479</v>
      </c>
      <c r="B284">
        <v>139016</v>
      </c>
      <c r="C284">
        <v>84636</v>
      </c>
      <c r="D284">
        <v>9365</v>
      </c>
      <c r="E284">
        <v>12894</v>
      </c>
      <c r="F284">
        <v>10539</v>
      </c>
      <c r="G284">
        <v>6900</v>
      </c>
      <c r="H284">
        <v>15385</v>
      </c>
      <c r="I284">
        <v>14764</v>
      </c>
      <c r="J284">
        <v>7727</v>
      </c>
      <c r="K284">
        <v>2499</v>
      </c>
      <c r="L284">
        <v>57814</v>
      </c>
      <c r="M284">
        <v>0.45770351469256698</v>
      </c>
      <c r="N284">
        <v>0.27865997201415799</v>
      </c>
      <c r="O284">
        <v>3.0833813482591201E-2</v>
      </c>
      <c r="P284">
        <v>4.2452876779981899E-2</v>
      </c>
      <c r="Q284">
        <v>0.190349823030702</v>
      </c>
      <c r="R284" s="164">
        <v>3.4699152193596199E-2</v>
      </c>
      <c r="S284" s="164">
        <v>2.2717919170302098E-2</v>
      </c>
      <c r="T284" s="164">
        <v>5.0654374845666303E-2</v>
      </c>
      <c r="U284" s="164">
        <v>4.8609762120339101E-2</v>
      </c>
      <c r="V284" s="164">
        <v>2.5440777018684701E-2</v>
      </c>
      <c r="W284" s="164">
        <v>8.2278376821137596E-3</v>
      </c>
    </row>
    <row r="285" spans="1:23" hidden="1">
      <c r="A285" s="26">
        <v>44480</v>
      </c>
      <c r="B285">
        <v>92449</v>
      </c>
      <c r="C285">
        <v>20800</v>
      </c>
      <c r="D285">
        <v>15027</v>
      </c>
      <c r="E285">
        <v>19867</v>
      </c>
      <c r="F285">
        <v>15384</v>
      </c>
      <c r="G285">
        <v>9071</v>
      </c>
      <c r="H285">
        <v>19592</v>
      </c>
      <c r="I285">
        <v>19590</v>
      </c>
      <c r="J285">
        <v>10111</v>
      </c>
      <c r="K285">
        <v>2772</v>
      </c>
      <c r="L285">
        <v>76520</v>
      </c>
      <c r="M285">
        <v>0.41150078117001898</v>
      </c>
      <c r="N285">
        <v>9.25831133742539E-2</v>
      </c>
      <c r="O285">
        <v>6.68868483016785E-2</v>
      </c>
      <c r="P285">
        <v>8.8430226606072193E-2</v>
      </c>
      <c r="Q285">
        <v>0.34059903054797602</v>
      </c>
      <c r="R285" s="164">
        <v>6.8475895007188606E-2</v>
      </c>
      <c r="S285" s="164">
        <v>4.0376029875858498E-2</v>
      </c>
      <c r="T285" s="164">
        <v>8.7206171020595302E-2</v>
      </c>
      <c r="U285" s="164">
        <v>8.7197268798155397E-2</v>
      </c>
      <c r="V285" s="164">
        <v>4.5005185544571197E-2</v>
      </c>
      <c r="W285" s="164">
        <v>1.2338480301607301E-2</v>
      </c>
    </row>
    <row r="286" spans="1:23" hidden="1">
      <c r="A286" s="26">
        <v>44481</v>
      </c>
      <c r="B286">
        <v>55973</v>
      </c>
      <c r="C286">
        <v>30378</v>
      </c>
      <c r="D286">
        <v>14186</v>
      </c>
      <c r="E286">
        <v>18016</v>
      </c>
      <c r="F286">
        <v>14209</v>
      </c>
      <c r="G286">
        <v>8122</v>
      </c>
      <c r="H286">
        <v>17488</v>
      </c>
      <c r="I286">
        <v>17376</v>
      </c>
      <c r="J286">
        <v>9496</v>
      </c>
      <c r="K286">
        <v>2836</v>
      </c>
      <c r="L286">
        <v>69527</v>
      </c>
      <c r="M286">
        <v>0.29760208421948098</v>
      </c>
      <c r="N286">
        <v>0.16151637601020799</v>
      </c>
      <c r="O286">
        <v>7.5425350914504405E-2</v>
      </c>
      <c r="P286">
        <v>9.5789025946405801E-2</v>
      </c>
      <c r="Q286">
        <v>0.36966716290939999</v>
      </c>
      <c r="R286" s="164">
        <v>7.5547639302424502E-2</v>
      </c>
      <c r="S286" s="164">
        <v>4.3183751595065899E-2</v>
      </c>
      <c r="T286" s="164">
        <v>9.2981709910676294E-2</v>
      </c>
      <c r="U286" s="164">
        <v>9.2386218630369998E-2</v>
      </c>
      <c r="V286" s="164">
        <v>5.0489153551680099E-2</v>
      </c>
      <c r="W286" s="164">
        <v>1.50786899191833E-2</v>
      </c>
    </row>
    <row r="287" spans="1:23" hidden="1">
      <c r="A287" s="26">
        <v>44482</v>
      </c>
      <c r="B287">
        <v>61690</v>
      </c>
      <c r="C287">
        <v>40792</v>
      </c>
      <c r="D287">
        <v>16307</v>
      </c>
      <c r="E287">
        <v>20532</v>
      </c>
      <c r="F287">
        <v>17067</v>
      </c>
      <c r="G287">
        <v>9402</v>
      </c>
      <c r="H287">
        <v>19842</v>
      </c>
      <c r="I287">
        <v>19505</v>
      </c>
      <c r="J287">
        <v>10367</v>
      </c>
      <c r="K287">
        <v>3171</v>
      </c>
      <c r="L287">
        <v>79354</v>
      </c>
      <c r="M287">
        <v>0.282108151366183</v>
      </c>
      <c r="N287">
        <v>0.186541671430205</v>
      </c>
      <c r="O287">
        <v>7.4571853206813796E-2</v>
      </c>
      <c r="P287">
        <v>9.3892763233108495E-2</v>
      </c>
      <c r="Q287">
        <v>0.36288556076369</v>
      </c>
      <c r="R287" s="164">
        <v>7.8047330513318899E-2</v>
      </c>
      <c r="S287" s="164">
        <v>4.2995312678632699E-2</v>
      </c>
      <c r="T287" s="164">
        <v>9.0737395678518407E-2</v>
      </c>
      <c r="U287" s="164">
        <v>8.9196295872870701E-2</v>
      </c>
      <c r="V287" s="164">
        <v>4.7408254258602997E-2</v>
      </c>
      <c r="W287" s="164">
        <v>1.45009717617469E-2</v>
      </c>
    </row>
    <row r="288" spans="1:23" hidden="1">
      <c r="A288" s="26">
        <v>44483</v>
      </c>
      <c r="B288">
        <v>59754</v>
      </c>
      <c r="C288">
        <v>45165</v>
      </c>
      <c r="D288">
        <v>15025</v>
      </c>
      <c r="E288">
        <v>20865</v>
      </c>
      <c r="F288">
        <v>17296</v>
      </c>
      <c r="G288">
        <v>9549</v>
      </c>
      <c r="H288">
        <v>20142</v>
      </c>
      <c r="I288">
        <v>19574</v>
      </c>
      <c r="J288">
        <v>10502</v>
      </c>
      <c r="K288">
        <v>3174</v>
      </c>
      <c r="L288">
        <v>80237</v>
      </c>
      <c r="M288">
        <v>0.27032382400043398</v>
      </c>
      <c r="N288">
        <v>0.204323986862463</v>
      </c>
      <c r="O288">
        <v>6.7972277263555994E-2</v>
      </c>
      <c r="P288">
        <v>9.4392117477809998E-2</v>
      </c>
      <c r="Q288">
        <v>0.36298779439573697</v>
      </c>
      <c r="R288" s="164">
        <v>7.8246156908516801E-2</v>
      </c>
      <c r="S288" s="164">
        <v>4.3199153117450699E-2</v>
      </c>
      <c r="T288" s="164">
        <v>9.1121305067723493E-2</v>
      </c>
      <c r="U288" s="164">
        <v>8.8551704170172704E-2</v>
      </c>
      <c r="V288" s="164">
        <v>4.7510472933235598E-2</v>
      </c>
      <c r="W288" s="164">
        <v>1.4359002198637401E-2</v>
      </c>
    </row>
    <row r="289" spans="1:23" hidden="1">
      <c r="A289" s="26">
        <v>44484</v>
      </c>
      <c r="B289">
        <v>66449</v>
      </c>
      <c r="C289">
        <v>50798</v>
      </c>
      <c r="D289">
        <v>14386</v>
      </c>
      <c r="E289">
        <v>22812</v>
      </c>
      <c r="F289">
        <v>19144</v>
      </c>
      <c r="G289">
        <v>10819</v>
      </c>
      <c r="H289">
        <v>22239</v>
      </c>
      <c r="I289">
        <v>22044</v>
      </c>
      <c r="J289">
        <v>11992</v>
      </c>
      <c r="K289">
        <v>3725</v>
      </c>
      <c r="L289">
        <v>89963</v>
      </c>
      <c r="M289">
        <v>0.271877352623482</v>
      </c>
      <c r="N289">
        <v>0.207840987201728</v>
      </c>
      <c r="O289">
        <v>5.8860593761251703E-2</v>
      </c>
      <c r="P289">
        <v>9.3335733691204903E-2</v>
      </c>
      <c r="Q289">
        <v>0.36808533272233301</v>
      </c>
      <c r="R289" s="164">
        <v>7.8328041635298398E-2</v>
      </c>
      <c r="S289" s="164">
        <v>4.4266145134365498E-2</v>
      </c>
      <c r="T289" s="164">
        <v>9.09912932473569E-2</v>
      </c>
      <c r="U289" s="164">
        <v>9.01934470230107E-2</v>
      </c>
      <c r="V289" s="164">
        <v>4.9065497037740199E-2</v>
      </c>
      <c r="W289" s="164">
        <v>1.5240908644561599E-2</v>
      </c>
    </row>
    <row r="290" spans="1:23" hidden="1">
      <c r="A290" s="26">
        <v>44485</v>
      </c>
      <c r="B290">
        <v>85628</v>
      </c>
      <c r="C290">
        <v>61435</v>
      </c>
      <c r="D290">
        <v>15354</v>
      </c>
      <c r="E290">
        <v>28384</v>
      </c>
      <c r="F290">
        <v>24316</v>
      </c>
      <c r="G290">
        <v>13609</v>
      </c>
      <c r="H290">
        <v>28331</v>
      </c>
      <c r="I290">
        <v>29074</v>
      </c>
      <c r="J290">
        <v>15886</v>
      </c>
      <c r="K290">
        <v>5346</v>
      </c>
      <c r="L290">
        <v>116562</v>
      </c>
      <c r="M290">
        <v>0.27858916004854201</v>
      </c>
      <c r="N290">
        <v>0.199877669075328</v>
      </c>
      <c r="O290">
        <v>4.9953963229145998E-2</v>
      </c>
      <c r="P290">
        <v>9.23468341993018E-2</v>
      </c>
      <c r="Q290">
        <v>0.37923237344768201</v>
      </c>
      <c r="R290" s="164">
        <v>7.9111669264029794E-2</v>
      </c>
      <c r="S290" s="164">
        <v>4.4276637070824999E-2</v>
      </c>
      <c r="T290" s="164">
        <v>9.2174399651226702E-2</v>
      </c>
      <c r="U290" s="164">
        <v>9.4591736806316995E-2</v>
      </c>
      <c r="V290" s="164">
        <v>5.16848156739751E-2</v>
      </c>
      <c r="W290" s="164">
        <v>1.7393114981308699E-2</v>
      </c>
    </row>
    <row r="291" spans="1:23" hidden="1">
      <c r="A291" s="26">
        <v>44486</v>
      </c>
      <c r="B291">
        <v>77603</v>
      </c>
      <c r="C291">
        <v>66712</v>
      </c>
      <c r="D291">
        <v>12073</v>
      </c>
      <c r="E291">
        <v>28694</v>
      </c>
      <c r="F291">
        <v>23589</v>
      </c>
      <c r="G291">
        <v>12946</v>
      </c>
      <c r="H291">
        <v>27528</v>
      </c>
      <c r="I291">
        <v>27820</v>
      </c>
      <c r="J291">
        <v>15193</v>
      </c>
      <c r="K291">
        <v>5218</v>
      </c>
      <c r="L291">
        <v>112294</v>
      </c>
      <c r="M291">
        <v>0.260959189712687</v>
      </c>
      <c r="N291">
        <v>0.22433552136016399</v>
      </c>
      <c r="O291">
        <v>4.0598434305391201E-2</v>
      </c>
      <c r="P291">
        <v>9.6490638114709995E-2</v>
      </c>
      <c r="Q291">
        <v>0.37761621650704802</v>
      </c>
      <c r="R291" s="164">
        <v>7.9323819003551094E-2</v>
      </c>
      <c r="S291" s="164">
        <v>4.3534111696976199E-2</v>
      </c>
      <c r="T291" s="164">
        <v>9.2569676100290599E-2</v>
      </c>
      <c r="U291" s="164">
        <v>9.3551597976971906E-2</v>
      </c>
      <c r="V291" s="164">
        <v>5.1090202302808599E-2</v>
      </c>
      <c r="W291" s="164">
        <v>1.754680942645E-2</v>
      </c>
    </row>
    <row r="292" spans="1:23" hidden="1">
      <c r="A292" s="26">
        <v>44487</v>
      </c>
      <c r="B292">
        <v>51927</v>
      </c>
      <c r="C292">
        <v>55126</v>
      </c>
      <c r="D292">
        <v>8071</v>
      </c>
      <c r="E292">
        <v>22508</v>
      </c>
      <c r="F292">
        <v>18272</v>
      </c>
      <c r="G292">
        <v>9479</v>
      </c>
      <c r="H292">
        <v>19544</v>
      </c>
      <c r="I292">
        <v>19465</v>
      </c>
      <c r="J292">
        <v>10402</v>
      </c>
      <c r="K292">
        <v>3438</v>
      </c>
      <c r="L292">
        <v>80600</v>
      </c>
      <c r="M292">
        <v>0.23794402287473901</v>
      </c>
      <c r="N292">
        <v>0.25260273470435102</v>
      </c>
      <c r="O292">
        <v>3.6983577110597902E-2</v>
      </c>
      <c r="P292">
        <v>0.103137944939331</v>
      </c>
      <c r="Q292">
        <v>0.369331720370981</v>
      </c>
      <c r="R292" s="164">
        <v>8.37274093625133E-2</v>
      </c>
      <c r="S292" s="164">
        <v>4.3435426518567397E-2</v>
      </c>
      <c r="T292" s="164">
        <v>8.9556068770849401E-2</v>
      </c>
      <c r="U292" s="164">
        <v>8.9194068697532894E-2</v>
      </c>
      <c r="V292" s="164">
        <v>4.7664870413138299E-2</v>
      </c>
      <c r="W292" s="164">
        <v>1.57538766083801E-2</v>
      </c>
    </row>
    <row r="293" spans="1:23" hidden="1">
      <c r="A293" s="26">
        <v>44488</v>
      </c>
      <c r="B293">
        <v>51961</v>
      </c>
      <c r="C293">
        <v>48910</v>
      </c>
      <c r="D293">
        <v>14034</v>
      </c>
      <c r="E293">
        <v>23197</v>
      </c>
      <c r="F293">
        <v>19925</v>
      </c>
      <c r="G293">
        <v>9862</v>
      </c>
      <c r="H293">
        <v>20236</v>
      </c>
      <c r="I293">
        <v>19653</v>
      </c>
      <c r="J293">
        <v>10646</v>
      </c>
      <c r="K293">
        <v>3733</v>
      </c>
      <c r="L293">
        <v>84055</v>
      </c>
      <c r="M293">
        <v>0.23389314763883201</v>
      </c>
      <c r="N293">
        <v>0.22015961684754501</v>
      </c>
      <c r="O293">
        <v>6.3171540847238694E-2</v>
      </c>
      <c r="P293">
        <v>0.104417146432478</v>
      </c>
      <c r="Q293">
        <v>0.37835854823390702</v>
      </c>
      <c r="R293" s="164">
        <v>8.9688823669747106E-2</v>
      </c>
      <c r="S293" s="164">
        <v>4.4392029060529303E-2</v>
      </c>
      <c r="T293" s="164">
        <v>9.1088734543588595E-2</v>
      </c>
      <c r="U293" s="164">
        <v>8.8464464320278005E-2</v>
      </c>
      <c r="V293" s="164">
        <v>4.7921064832528303E-2</v>
      </c>
      <c r="W293" s="164">
        <v>1.6803431807235401E-2</v>
      </c>
    </row>
    <row r="294" spans="1:23" hidden="1">
      <c r="A294" s="26">
        <v>44489</v>
      </c>
      <c r="B294">
        <v>53935</v>
      </c>
      <c r="C294">
        <v>49565</v>
      </c>
      <c r="D294">
        <v>17745</v>
      </c>
      <c r="E294">
        <v>27667</v>
      </c>
      <c r="F294">
        <v>24917</v>
      </c>
      <c r="G294">
        <v>12262</v>
      </c>
      <c r="H294">
        <v>24853</v>
      </c>
      <c r="I294">
        <v>24150</v>
      </c>
      <c r="J294">
        <v>13089</v>
      </c>
      <c r="K294">
        <v>4854</v>
      </c>
      <c r="L294">
        <v>104125</v>
      </c>
      <c r="M294">
        <v>0.21315064595296301</v>
      </c>
      <c r="N294">
        <v>0.195880444361892</v>
      </c>
      <c r="O294">
        <v>7.0128084035141106E-2</v>
      </c>
      <c r="P294">
        <v>0.10933974082841599</v>
      </c>
      <c r="Q294">
        <v>0.41150108482158698</v>
      </c>
      <c r="R294" s="164">
        <v>9.8471764998794606E-2</v>
      </c>
      <c r="S294" s="164">
        <v>4.8459316226480698E-2</v>
      </c>
      <c r="T294" s="164">
        <v>9.8218837561305297E-2</v>
      </c>
      <c r="U294" s="164">
        <v>9.5440587740132907E-2</v>
      </c>
      <c r="V294" s="164">
        <v>5.1727612957788799E-2</v>
      </c>
      <c r="W294" s="164">
        <v>1.9182965337085099E-2</v>
      </c>
    </row>
    <row r="295" spans="1:23" hidden="1">
      <c r="A295" s="26">
        <v>44490</v>
      </c>
      <c r="B295">
        <v>54570</v>
      </c>
      <c r="C295">
        <v>47417</v>
      </c>
      <c r="D295">
        <v>19924</v>
      </c>
      <c r="E295">
        <v>26327</v>
      </c>
      <c r="F295">
        <v>26061</v>
      </c>
      <c r="G295">
        <v>13130</v>
      </c>
      <c r="H295">
        <v>26692</v>
      </c>
      <c r="I295">
        <v>25160</v>
      </c>
      <c r="J295">
        <v>13950</v>
      </c>
      <c r="K295">
        <v>5008</v>
      </c>
      <c r="L295">
        <v>110001</v>
      </c>
      <c r="M295">
        <v>0.21131587405465499</v>
      </c>
      <c r="N295">
        <v>0.18361672714036201</v>
      </c>
      <c r="O295">
        <v>7.7153334701574899E-2</v>
      </c>
      <c r="P295">
        <v>0.10194819527646901</v>
      </c>
      <c r="Q295">
        <v>0.42596586882693899</v>
      </c>
      <c r="R295" s="164">
        <v>0.100918141721429</v>
      </c>
      <c r="S295" s="164">
        <v>5.0844372848407898E-2</v>
      </c>
      <c r="T295" s="164">
        <v>0.10336161462830901</v>
      </c>
      <c r="U295" s="164">
        <v>9.7429125732364202E-2</v>
      </c>
      <c r="V295" s="164">
        <v>5.4019725912817201E-2</v>
      </c>
      <c r="W295" s="164">
        <v>1.9392887983612099E-2</v>
      </c>
    </row>
    <row r="296" spans="1:23" hidden="1">
      <c r="A296" s="26">
        <v>44491</v>
      </c>
      <c r="B296">
        <v>59807</v>
      </c>
      <c r="C296">
        <v>48390</v>
      </c>
      <c r="D296">
        <v>23361</v>
      </c>
      <c r="E296">
        <v>26307</v>
      </c>
      <c r="F296">
        <v>27590</v>
      </c>
      <c r="G296">
        <v>14033</v>
      </c>
      <c r="H296">
        <v>28626</v>
      </c>
      <c r="I296">
        <v>27728</v>
      </c>
      <c r="J296">
        <v>15141</v>
      </c>
      <c r="K296">
        <v>5773</v>
      </c>
      <c r="L296">
        <v>118891</v>
      </c>
      <c r="M296">
        <v>0.21610010261746801</v>
      </c>
      <c r="N296">
        <v>0.17484715778519699</v>
      </c>
      <c r="O296">
        <v>8.4410094090101001E-2</v>
      </c>
      <c r="P296">
        <v>9.5054849759354798E-2</v>
      </c>
      <c r="Q296">
        <v>0.42958779574787898</v>
      </c>
      <c r="R296" s="164">
        <v>9.9690702279264007E-2</v>
      </c>
      <c r="S296" s="164">
        <v>5.0705314428594099E-2</v>
      </c>
      <c r="T296" s="164">
        <v>0.10343407189004</v>
      </c>
      <c r="U296" s="164">
        <v>0.10018933645521701</v>
      </c>
      <c r="V296" s="164">
        <v>5.4708841000737099E-2</v>
      </c>
      <c r="W296" s="164">
        <v>2.0859529694026501E-2</v>
      </c>
    </row>
    <row r="297" spans="1:23" hidden="1">
      <c r="A297" s="26">
        <v>44492</v>
      </c>
      <c r="B297">
        <v>80136</v>
      </c>
      <c r="C297">
        <v>54081</v>
      </c>
      <c r="D297">
        <v>29877</v>
      </c>
      <c r="E297">
        <v>29676</v>
      </c>
      <c r="F297">
        <v>33504</v>
      </c>
      <c r="G297">
        <v>16843</v>
      </c>
      <c r="H297">
        <v>35408</v>
      </c>
      <c r="I297">
        <v>35777</v>
      </c>
      <c r="J297">
        <v>19690</v>
      </c>
      <c r="K297">
        <v>7866</v>
      </c>
      <c r="L297">
        <v>149088</v>
      </c>
      <c r="M297">
        <v>0.23372941567646099</v>
      </c>
      <c r="N297">
        <v>0.157735855660361</v>
      </c>
      <c r="O297">
        <v>8.7141032147419598E-2</v>
      </c>
      <c r="P297">
        <v>8.6554783613041003E-2</v>
      </c>
      <c r="Q297">
        <v>0.43483891290271798</v>
      </c>
      <c r="R297" s="164">
        <v>9.7719755700610797E-2</v>
      </c>
      <c r="S297" s="164">
        <v>4.9125293853431999E-2</v>
      </c>
      <c r="T297" s="164">
        <v>0.103273075150645</v>
      </c>
      <c r="U297" s="164">
        <v>0.104349322460027</v>
      </c>
      <c r="V297" s="164">
        <v>5.7429023094108897E-2</v>
      </c>
      <c r="W297" s="164">
        <v>2.2942442643893401E-2</v>
      </c>
    </row>
    <row r="298" spans="1:23" hidden="1">
      <c r="A298" s="26">
        <v>44493</v>
      </c>
      <c r="B298">
        <v>75542</v>
      </c>
      <c r="C298">
        <v>54294</v>
      </c>
      <c r="D298">
        <v>31695</v>
      </c>
      <c r="E298">
        <v>26815</v>
      </c>
      <c r="F298">
        <v>31748</v>
      </c>
      <c r="G298">
        <v>15786</v>
      </c>
      <c r="H298">
        <v>33210</v>
      </c>
      <c r="I298">
        <v>33202</v>
      </c>
      <c r="J298">
        <v>18479</v>
      </c>
      <c r="K298">
        <v>7479</v>
      </c>
      <c r="L298">
        <v>139904</v>
      </c>
      <c r="M298">
        <v>0.23013556740289401</v>
      </c>
      <c r="N298">
        <v>0.16540441736481301</v>
      </c>
      <c r="O298">
        <v>9.6557501904036599E-2</v>
      </c>
      <c r="P298">
        <v>8.1690784463061702E-2</v>
      </c>
      <c r="Q298">
        <v>0.42621172886519398</v>
      </c>
      <c r="R298" s="164">
        <v>9.6718964204112703E-2</v>
      </c>
      <c r="S298" s="164">
        <v>4.8091393754760098E-2</v>
      </c>
      <c r="T298" s="164">
        <v>0.101172886519421</v>
      </c>
      <c r="U298" s="164">
        <v>0.101148514851485</v>
      </c>
      <c r="V298" s="164">
        <v>5.6295506473724298E-2</v>
      </c>
      <c r="W298" s="164">
        <v>2.27844630616908E-2</v>
      </c>
    </row>
    <row r="299" spans="1:23" hidden="1">
      <c r="A299" s="26">
        <v>44494</v>
      </c>
      <c r="B299">
        <v>52741</v>
      </c>
      <c r="C299">
        <v>43724</v>
      </c>
      <c r="D299">
        <v>25754</v>
      </c>
      <c r="E299">
        <v>19379</v>
      </c>
      <c r="F299">
        <v>23820</v>
      </c>
      <c r="G299">
        <v>11314</v>
      </c>
      <c r="H299">
        <v>23124</v>
      </c>
      <c r="I299">
        <v>22735</v>
      </c>
      <c r="J299">
        <v>12723</v>
      </c>
      <c r="K299">
        <v>4984</v>
      </c>
      <c r="L299">
        <v>98700</v>
      </c>
      <c r="M299">
        <v>0.219481643625831</v>
      </c>
      <c r="N299">
        <v>0.18195740289140999</v>
      </c>
      <c r="O299">
        <v>0.10717525738874201</v>
      </c>
      <c r="P299">
        <v>8.0645698257996307E-2</v>
      </c>
      <c r="Q299">
        <v>0.41073999783602</v>
      </c>
      <c r="R299" s="164">
        <v>9.9126917410881504E-2</v>
      </c>
      <c r="S299" s="164">
        <v>4.7083205020432999E-2</v>
      </c>
      <c r="T299" s="164">
        <v>9.6230513778724797E-2</v>
      </c>
      <c r="U299" s="164">
        <v>9.4611690484315294E-2</v>
      </c>
      <c r="V299" s="164">
        <v>5.2946757775761799E-2</v>
      </c>
      <c r="W299" s="164">
        <v>2.0740913365904001E-2</v>
      </c>
    </row>
    <row r="300" spans="1:23" hidden="1">
      <c r="A300" s="26">
        <v>44495</v>
      </c>
      <c r="B300">
        <v>52130</v>
      </c>
      <c r="C300">
        <v>42818</v>
      </c>
      <c r="D300">
        <v>21214</v>
      </c>
      <c r="E300">
        <v>22410</v>
      </c>
      <c r="F300">
        <v>23866</v>
      </c>
      <c r="G300">
        <v>10753</v>
      </c>
      <c r="H300">
        <v>22225</v>
      </c>
      <c r="I300">
        <v>21972</v>
      </c>
      <c r="J300">
        <v>12257</v>
      </c>
      <c r="K300">
        <v>5042</v>
      </c>
      <c r="L300">
        <v>96115</v>
      </c>
      <c r="M300">
        <v>0.222125639681789</v>
      </c>
      <c r="N300">
        <v>0.18244725954143201</v>
      </c>
      <c r="O300">
        <v>9.0392735856694204E-2</v>
      </c>
      <c r="P300">
        <v>9.5488885196026996E-2</v>
      </c>
      <c r="Q300">
        <v>0.40954547972405803</v>
      </c>
      <c r="R300" s="164">
        <v>0.10169289308738901</v>
      </c>
      <c r="S300" s="164">
        <v>4.5818473115255602E-2</v>
      </c>
      <c r="T300" s="164">
        <v>9.4700601226314199E-2</v>
      </c>
      <c r="U300" s="164">
        <v>9.3622569635301495E-2</v>
      </c>
      <c r="V300" s="164">
        <v>5.2227008739299599E-2</v>
      </c>
      <c r="W300" s="164">
        <v>2.14839339204984E-2</v>
      </c>
    </row>
    <row r="301" spans="1:23" hidden="1">
      <c r="A301" s="26">
        <v>44496</v>
      </c>
      <c r="B301">
        <v>15426</v>
      </c>
      <c r="C301">
        <v>39822</v>
      </c>
      <c r="D301">
        <v>18908</v>
      </c>
      <c r="E301">
        <v>21429</v>
      </c>
      <c r="F301">
        <v>22764</v>
      </c>
      <c r="G301">
        <v>10247</v>
      </c>
      <c r="H301">
        <v>20696</v>
      </c>
      <c r="I301">
        <v>20638</v>
      </c>
      <c r="J301">
        <v>11856</v>
      </c>
      <c r="K301">
        <v>4809</v>
      </c>
      <c r="L301">
        <v>91010</v>
      </c>
      <c r="M301">
        <v>8.2671025482997901E-2</v>
      </c>
      <c r="N301">
        <v>0.21341407861947001</v>
      </c>
      <c r="O301">
        <v>0.101331761301214</v>
      </c>
      <c r="P301">
        <v>0.114842305528015</v>
      </c>
      <c r="Q301">
        <v>0.48774082906830302</v>
      </c>
      <c r="R301" s="164">
        <v>0.12199683807176</v>
      </c>
      <c r="S301" s="164">
        <v>5.4915726573595197E-2</v>
      </c>
      <c r="T301" s="164">
        <v>0.110914011629465</v>
      </c>
      <c r="U301" s="164">
        <v>0.110603178005842</v>
      </c>
      <c r="V301" s="164">
        <v>6.3538680028939698E-2</v>
      </c>
      <c r="W301" s="164">
        <v>2.5772394758702001E-2</v>
      </c>
    </row>
    <row r="302" spans="1:23" hidden="1">
      <c r="A302" s="26">
        <v>44497</v>
      </c>
      <c r="B302">
        <v>58953</v>
      </c>
      <c r="C302">
        <v>34349</v>
      </c>
      <c r="D302">
        <v>19177</v>
      </c>
      <c r="E302">
        <v>23659</v>
      </c>
      <c r="F302">
        <v>23954</v>
      </c>
      <c r="G302">
        <v>10902</v>
      </c>
      <c r="H302">
        <v>21662</v>
      </c>
      <c r="I302">
        <v>21908</v>
      </c>
      <c r="J302">
        <v>12884</v>
      </c>
      <c r="K302">
        <v>5352</v>
      </c>
      <c r="L302">
        <v>96662</v>
      </c>
      <c r="M302">
        <v>0.25323453608247398</v>
      </c>
      <c r="N302">
        <v>0.147547250859107</v>
      </c>
      <c r="O302">
        <v>8.2375429553264601E-2</v>
      </c>
      <c r="P302">
        <v>0.10162800687285201</v>
      </c>
      <c r="Q302">
        <v>0.415214776632302</v>
      </c>
      <c r="R302" s="164">
        <v>0.102895189003436</v>
      </c>
      <c r="S302" s="164">
        <v>4.6829896907216499E-2</v>
      </c>
      <c r="T302" s="164">
        <v>9.3049828178694199E-2</v>
      </c>
      <c r="U302" s="164">
        <v>9.4106529209621995E-2</v>
      </c>
      <c r="V302" s="164">
        <v>5.5343642611683799E-2</v>
      </c>
      <c r="W302" s="164">
        <v>2.2989690721649501E-2</v>
      </c>
    </row>
    <row r="303" spans="1:23" hidden="1">
      <c r="A303" s="26">
        <v>44498</v>
      </c>
      <c r="B303">
        <v>65567</v>
      </c>
      <c r="C303">
        <v>44120</v>
      </c>
      <c r="D303">
        <v>21053</v>
      </c>
      <c r="E303">
        <v>26830</v>
      </c>
      <c r="F303">
        <v>27202</v>
      </c>
      <c r="G303">
        <v>12647</v>
      </c>
      <c r="H303">
        <v>25083</v>
      </c>
      <c r="I303">
        <v>24827</v>
      </c>
      <c r="J303">
        <v>14864</v>
      </c>
      <c r="K303">
        <v>6280</v>
      </c>
      <c r="L303">
        <v>110903</v>
      </c>
      <c r="M303">
        <v>0.24422195155564999</v>
      </c>
      <c r="N303">
        <v>0.16433682344220801</v>
      </c>
      <c r="O303">
        <v>7.8417568992040207E-2</v>
      </c>
      <c r="P303">
        <v>9.9935561490354693E-2</v>
      </c>
      <c r="Q303">
        <v>0.41308809451974698</v>
      </c>
      <c r="R303" s="164">
        <v>0.101321175686196</v>
      </c>
      <c r="S303" s="164">
        <v>4.71071578892477E-2</v>
      </c>
      <c r="T303" s="164">
        <v>9.3428389446983506E-2</v>
      </c>
      <c r="U303" s="164">
        <v>9.2474848495007006E-2</v>
      </c>
      <c r="V303" s="164">
        <v>5.5364971524138398E-2</v>
      </c>
      <c r="W303" s="164">
        <v>2.3391551478174701E-2</v>
      </c>
    </row>
    <row r="304" spans="1:23" hidden="1">
      <c r="A304" s="26">
        <v>44499</v>
      </c>
      <c r="B304">
        <v>83329</v>
      </c>
      <c r="C304">
        <v>51957</v>
      </c>
      <c r="D304">
        <v>24213</v>
      </c>
      <c r="E304">
        <v>32752</v>
      </c>
      <c r="F304">
        <v>32887</v>
      </c>
      <c r="G304">
        <v>15286</v>
      </c>
      <c r="H304">
        <v>30878</v>
      </c>
      <c r="I304">
        <v>31468</v>
      </c>
      <c r="J304">
        <v>18625</v>
      </c>
      <c r="K304">
        <v>8147</v>
      </c>
      <c r="L304">
        <v>137291</v>
      </c>
      <c r="M304">
        <v>0.252863064495573</v>
      </c>
      <c r="N304">
        <v>0.15766427344617701</v>
      </c>
      <c r="O304">
        <v>7.3474701252040697E-2</v>
      </c>
      <c r="P304">
        <v>9.9386421154207996E-2</v>
      </c>
      <c r="Q304">
        <v>0.41661153965200198</v>
      </c>
      <c r="R304" s="164">
        <v>9.9796080620983094E-2</v>
      </c>
      <c r="S304" s="164">
        <v>4.6385589697216102E-2</v>
      </c>
      <c r="T304" s="164">
        <v>9.3699740852455804E-2</v>
      </c>
      <c r="U304" s="164">
        <v>9.54901044479914E-2</v>
      </c>
      <c r="V304" s="164">
        <v>5.6517833842120301E-2</v>
      </c>
      <c r="W304" s="164">
        <v>2.4722190191235099E-2</v>
      </c>
    </row>
    <row r="305" spans="1:23" hidden="1">
      <c r="A305" s="26">
        <v>44500</v>
      </c>
      <c r="B305">
        <v>77044</v>
      </c>
      <c r="C305">
        <v>53670</v>
      </c>
      <c r="D305">
        <v>22813</v>
      </c>
      <c r="E305">
        <v>33322</v>
      </c>
      <c r="F305">
        <v>31242</v>
      </c>
      <c r="G305">
        <v>14553</v>
      </c>
      <c r="H305">
        <v>28985</v>
      </c>
      <c r="I305">
        <v>29982</v>
      </c>
      <c r="J305">
        <v>17661</v>
      </c>
      <c r="K305">
        <v>7877</v>
      </c>
      <c r="L305">
        <v>130300</v>
      </c>
      <c r="M305">
        <v>0.24292682619210501</v>
      </c>
      <c r="N305">
        <v>0.16922645192007499</v>
      </c>
      <c r="O305">
        <v>7.1931489615291194E-2</v>
      </c>
      <c r="P305">
        <v>0.105067334281363</v>
      </c>
      <c r="Q305">
        <v>0.410847897991165</v>
      </c>
      <c r="R305" s="164">
        <v>9.8508902755487196E-2</v>
      </c>
      <c r="S305" s="164">
        <v>4.58869490365727E-2</v>
      </c>
      <c r="T305" s="164">
        <v>9.1392373931495893E-2</v>
      </c>
      <c r="U305" s="164">
        <v>9.4536006735004702E-2</v>
      </c>
      <c r="V305" s="164">
        <v>5.5686759220429503E-2</v>
      </c>
      <c r="W305" s="164">
        <v>2.4836906312175E-2</v>
      </c>
    </row>
    <row r="306" spans="1:23" hidden="1">
      <c r="A306" s="26">
        <v>44501</v>
      </c>
      <c r="B306">
        <v>62870</v>
      </c>
      <c r="C306">
        <v>48348</v>
      </c>
      <c r="D306">
        <v>19554</v>
      </c>
      <c r="E306">
        <v>29551</v>
      </c>
      <c r="F306">
        <v>26693</v>
      </c>
      <c r="G306">
        <v>11454</v>
      </c>
      <c r="H306">
        <v>22465</v>
      </c>
      <c r="I306">
        <v>23559</v>
      </c>
      <c r="J306">
        <v>15097</v>
      </c>
      <c r="K306">
        <v>7016</v>
      </c>
      <c r="L306">
        <v>106284</v>
      </c>
      <c r="M306">
        <v>0.235815263665245</v>
      </c>
      <c r="N306">
        <v>0.18134557607264601</v>
      </c>
      <c r="O306">
        <v>7.3343910700019097E-2</v>
      </c>
      <c r="P306">
        <v>0.11084105068509099</v>
      </c>
      <c r="Q306">
        <v>0.39865419887699899</v>
      </c>
      <c r="R306" s="164">
        <v>0.10012115210778399</v>
      </c>
      <c r="S306" s="164">
        <v>4.2962112772732902E-2</v>
      </c>
      <c r="T306" s="164">
        <v>8.4262603757590801E-2</v>
      </c>
      <c r="U306" s="164">
        <v>8.8366021897399602E-2</v>
      </c>
      <c r="V306" s="164">
        <v>5.66264201615111E-2</v>
      </c>
      <c r="W306" s="164">
        <v>2.6315888179980301E-2</v>
      </c>
    </row>
    <row r="307" spans="1:23" hidden="1">
      <c r="A307" s="26">
        <v>44502</v>
      </c>
      <c r="B307">
        <v>56380</v>
      </c>
      <c r="C307">
        <v>45811</v>
      </c>
      <c r="D307">
        <v>18184</v>
      </c>
      <c r="E307">
        <v>26644</v>
      </c>
      <c r="F307">
        <v>25435</v>
      </c>
      <c r="G307">
        <v>10861</v>
      </c>
      <c r="H307">
        <v>21087</v>
      </c>
      <c r="I307">
        <v>21069</v>
      </c>
      <c r="J307">
        <v>12616</v>
      </c>
      <c r="K307">
        <v>5663</v>
      </c>
      <c r="L307">
        <v>96731</v>
      </c>
      <c r="M307">
        <v>0.231302564102564</v>
      </c>
      <c r="N307">
        <v>0.18794256410256399</v>
      </c>
      <c r="O307">
        <v>7.4601025641025595E-2</v>
      </c>
      <c r="P307">
        <v>0.10930871794871801</v>
      </c>
      <c r="Q307">
        <v>0.39684512820512802</v>
      </c>
      <c r="R307" s="164">
        <v>0.104348717948718</v>
      </c>
      <c r="S307" s="164">
        <v>4.45579487179487E-2</v>
      </c>
      <c r="T307" s="164">
        <v>8.6510769230769197E-2</v>
      </c>
      <c r="U307" s="164">
        <v>8.6436923076923106E-2</v>
      </c>
      <c r="V307" s="164">
        <v>5.1757948717948699E-2</v>
      </c>
      <c r="W307" s="164">
        <v>2.3232820512820499E-2</v>
      </c>
    </row>
    <row r="308" spans="1:23" hidden="1">
      <c r="A308" s="26">
        <v>44503</v>
      </c>
      <c r="B308">
        <v>51717</v>
      </c>
      <c r="C308">
        <v>43994</v>
      </c>
      <c r="D308">
        <v>17370</v>
      </c>
      <c r="E308">
        <v>25227</v>
      </c>
      <c r="F308">
        <v>25183</v>
      </c>
      <c r="G308">
        <v>10447</v>
      </c>
      <c r="H308">
        <v>20241</v>
      </c>
      <c r="I308">
        <v>20685</v>
      </c>
      <c r="J308">
        <v>12667</v>
      </c>
      <c r="K308">
        <v>5563</v>
      </c>
      <c r="L308">
        <v>94786</v>
      </c>
      <c r="M308">
        <v>0.22187186285361299</v>
      </c>
      <c r="N308">
        <v>0.18873930688906601</v>
      </c>
      <c r="O308">
        <v>7.4519292645885402E-2</v>
      </c>
      <c r="P308">
        <v>0.108226723982599</v>
      </c>
      <c r="Q308">
        <v>0.40664281362883598</v>
      </c>
      <c r="R308" s="164">
        <v>0.10803795893502199</v>
      </c>
      <c r="S308" s="164">
        <v>4.4818828455472901E-2</v>
      </c>
      <c r="T308" s="164">
        <v>8.6836212000308902E-2</v>
      </c>
      <c r="U308" s="164">
        <v>8.8741022934953298E-2</v>
      </c>
      <c r="V308" s="164">
        <v>5.4342883128694897E-2</v>
      </c>
      <c r="W308" s="164">
        <v>2.3865908174384599E-2</v>
      </c>
    </row>
    <row r="309" spans="1:23" hidden="1">
      <c r="A309" s="26">
        <v>44504</v>
      </c>
      <c r="B309">
        <v>53719</v>
      </c>
      <c r="C309">
        <v>45127</v>
      </c>
      <c r="D309">
        <v>16119</v>
      </c>
      <c r="E309">
        <v>25648</v>
      </c>
      <c r="F309">
        <v>25635</v>
      </c>
      <c r="G309">
        <v>11024</v>
      </c>
      <c r="H309">
        <v>20685</v>
      </c>
      <c r="I309">
        <v>20920</v>
      </c>
      <c r="J309">
        <v>12925</v>
      </c>
      <c r="K309">
        <v>5887</v>
      </c>
      <c r="L309">
        <v>97076</v>
      </c>
      <c r="M309">
        <v>0.226005410431278</v>
      </c>
      <c r="N309">
        <v>0.18985733458426801</v>
      </c>
      <c r="O309">
        <v>6.7815506817732393E-2</v>
      </c>
      <c r="P309">
        <v>0.107905708720218</v>
      </c>
      <c r="Q309">
        <v>0.40841603944650401</v>
      </c>
      <c r="R309" s="164">
        <v>0.10785101540248</v>
      </c>
      <c r="S309" s="164">
        <v>4.63799334424395E-2</v>
      </c>
      <c r="T309" s="164">
        <v>8.7025482878888005E-2</v>
      </c>
      <c r="U309" s="164">
        <v>8.8014169776472598E-2</v>
      </c>
      <c r="V309" s="164">
        <v>5.4377779367156202E-2</v>
      </c>
      <c r="W309" s="164">
        <v>2.4767658579067601E-2</v>
      </c>
    </row>
    <row r="310" spans="1:23" hidden="1">
      <c r="A310" s="26">
        <v>44505</v>
      </c>
      <c r="B310">
        <v>57722</v>
      </c>
      <c r="C310">
        <v>45651</v>
      </c>
      <c r="D310">
        <v>17977</v>
      </c>
      <c r="E310">
        <v>27152</v>
      </c>
      <c r="F310">
        <v>27273</v>
      </c>
      <c r="G310">
        <v>11986</v>
      </c>
      <c r="H310">
        <v>21998</v>
      </c>
      <c r="I310">
        <v>22139</v>
      </c>
      <c r="J310">
        <v>13845</v>
      </c>
      <c r="K310">
        <v>6407</v>
      </c>
      <c r="L310">
        <v>103648</v>
      </c>
      <c r="M310">
        <v>0.22891929407098999</v>
      </c>
      <c r="N310">
        <v>0.18104699583581199</v>
      </c>
      <c r="O310">
        <v>7.1294864168153907E-2</v>
      </c>
      <c r="P310">
        <v>0.10768193535593901</v>
      </c>
      <c r="Q310">
        <v>0.41105691056910598</v>
      </c>
      <c r="R310" s="164">
        <v>0.108161808447353</v>
      </c>
      <c r="S310" s="164">
        <v>4.75351973031925E-2</v>
      </c>
      <c r="T310" s="164">
        <v>8.7241721197699795E-2</v>
      </c>
      <c r="U310" s="164">
        <v>8.7800912155462998E-2</v>
      </c>
      <c r="V310" s="164">
        <v>5.4907792980368797E-2</v>
      </c>
      <c r="W310" s="164">
        <v>2.5409478485028801E-2</v>
      </c>
    </row>
    <row r="311" spans="1:23" hidden="1">
      <c r="A311" s="26">
        <v>44506</v>
      </c>
      <c r="B311">
        <v>76434</v>
      </c>
      <c r="C311">
        <v>50949</v>
      </c>
      <c r="D311">
        <v>21662</v>
      </c>
      <c r="E311">
        <v>33132</v>
      </c>
      <c r="F311">
        <v>32535</v>
      </c>
      <c r="G311">
        <v>14478</v>
      </c>
      <c r="H311">
        <v>27466</v>
      </c>
      <c r="I311">
        <v>27524</v>
      </c>
      <c r="J311">
        <v>17304</v>
      </c>
      <c r="K311">
        <v>8102</v>
      </c>
      <c r="L311">
        <v>127409</v>
      </c>
      <c r="M311">
        <v>0.24689100928336599</v>
      </c>
      <c r="N311">
        <v>0.164571395347335</v>
      </c>
      <c r="O311">
        <v>6.99708643155698E-2</v>
      </c>
      <c r="P311">
        <v>0.10702034329717799</v>
      </c>
      <c r="Q311">
        <v>0.411546387756552</v>
      </c>
      <c r="R311" s="164">
        <v>0.105091961522808</v>
      </c>
      <c r="S311" s="164">
        <v>4.67656806186326E-2</v>
      </c>
      <c r="T311" s="164">
        <v>8.8718482101903806E-2</v>
      </c>
      <c r="U311" s="164">
        <v>8.8905829074958198E-2</v>
      </c>
      <c r="V311" s="164">
        <v>5.5894000374693997E-2</v>
      </c>
      <c r="W311" s="164">
        <v>2.6170434063555799E-2</v>
      </c>
    </row>
    <row r="312" spans="1:23" hidden="1">
      <c r="A312" s="26">
        <v>44507</v>
      </c>
      <c r="B312">
        <v>70474</v>
      </c>
      <c r="C312">
        <v>52560</v>
      </c>
      <c r="D312">
        <v>21527</v>
      </c>
      <c r="E312">
        <v>34461</v>
      </c>
      <c r="F312">
        <v>30571</v>
      </c>
      <c r="G312">
        <v>13880</v>
      </c>
      <c r="H312">
        <v>26629</v>
      </c>
      <c r="I312">
        <v>26274</v>
      </c>
      <c r="J312">
        <v>16480</v>
      </c>
      <c r="K312">
        <v>7714</v>
      </c>
      <c r="L312">
        <v>121548</v>
      </c>
      <c r="M312">
        <v>0.23446784442891799</v>
      </c>
      <c r="N312">
        <v>0.174867751272582</v>
      </c>
      <c r="O312">
        <v>7.1620587550320997E-2</v>
      </c>
      <c r="P312">
        <v>0.114652160894301</v>
      </c>
      <c r="Q312">
        <v>0.40439165585387798</v>
      </c>
      <c r="R312" s="164">
        <v>0.10171008417340401</v>
      </c>
      <c r="S312" s="164">
        <v>4.6178926705925397E-2</v>
      </c>
      <c r="T312" s="164">
        <v>8.8595002827960206E-2</v>
      </c>
      <c r="U312" s="164">
        <v>8.7413913564227994E-2</v>
      </c>
      <c r="V312" s="164">
        <v>5.4829157933260098E-2</v>
      </c>
      <c r="W312" s="164">
        <v>2.5664570649100001E-2</v>
      </c>
    </row>
    <row r="313" spans="1:23" hidden="1">
      <c r="A313" s="26">
        <v>44508</v>
      </c>
      <c r="B313">
        <v>46241</v>
      </c>
      <c r="C313">
        <v>41073</v>
      </c>
      <c r="D313">
        <v>16299</v>
      </c>
      <c r="E313">
        <v>26855</v>
      </c>
      <c r="F313">
        <v>21451</v>
      </c>
      <c r="G313">
        <v>9680</v>
      </c>
      <c r="H313">
        <v>17809</v>
      </c>
      <c r="I313">
        <v>17329</v>
      </c>
      <c r="J313">
        <v>10687</v>
      </c>
      <c r="K313">
        <v>4895</v>
      </c>
      <c r="L313">
        <v>81851</v>
      </c>
      <c r="M313">
        <v>0.217790211898134</v>
      </c>
      <c r="N313">
        <v>0.19344947932121001</v>
      </c>
      <c r="O313">
        <v>7.6766563519986397E-2</v>
      </c>
      <c r="P313">
        <v>0.12648420537022101</v>
      </c>
      <c r="Q313">
        <v>0.38550953989044801</v>
      </c>
      <c r="R313" s="164">
        <v>0.101031937791719</v>
      </c>
      <c r="S313" s="164">
        <v>4.5591774640988299E-2</v>
      </c>
      <c r="T313" s="164">
        <v>8.3878503572454605E-2</v>
      </c>
      <c r="U313" s="164">
        <v>8.16177544167032E-2</v>
      </c>
      <c r="V313" s="164">
        <v>5.0334637973992E-2</v>
      </c>
      <c r="W313" s="164">
        <v>2.3054931494590699E-2</v>
      </c>
    </row>
    <row r="314" spans="1:23" hidden="1">
      <c r="A314" s="26">
        <v>44509</v>
      </c>
      <c r="B314">
        <v>45183</v>
      </c>
      <c r="C314">
        <v>38841</v>
      </c>
      <c r="D314">
        <v>16748</v>
      </c>
      <c r="E314">
        <v>27553</v>
      </c>
      <c r="F314">
        <v>20585</v>
      </c>
      <c r="G314">
        <v>9828</v>
      </c>
      <c r="H314">
        <v>17470</v>
      </c>
      <c r="I314">
        <v>16824</v>
      </c>
      <c r="J314">
        <v>10375</v>
      </c>
      <c r="K314">
        <v>4821</v>
      </c>
      <c r="L314">
        <v>79903</v>
      </c>
      <c r="M314">
        <v>0.21698810918800501</v>
      </c>
      <c r="N314">
        <v>0.186531110129281</v>
      </c>
      <c r="O314">
        <v>8.0431065946942798E-2</v>
      </c>
      <c r="P314">
        <v>0.13232130165011399</v>
      </c>
      <c r="Q314">
        <v>0.38372841308565597</v>
      </c>
      <c r="R314" s="164">
        <v>9.8857982596000496E-2</v>
      </c>
      <c r="S314" s="164">
        <v>4.7198263441996298E-2</v>
      </c>
      <c r="T314" s="164">
        <v>8.3898419040666999E-2</v>
      </c>
      <c r="U314" s="164">
        <v>8.0796050483124299E-2</v>
      </c>
      <c r="V314" s="164">
        <v>4.9825191616881502E-2</v>
      </c>
      <c r="W314" s="164">
        <v>2.3152505906986601E-2</v>
      </c>
    </row>
    <row r="315" spans="1:23" hidden="1">
      <c r="A315" s="26">
        <v>44510</v>
      </c>
      <c r="B315">
        <v>47383</v>
      </c>
      <c r="C315">
        <v>39287</v>
      </c>
      <c r="D315">
        <v>17059</v>
      </c>
      <c r="E315">
        <v>28808</v>
      </c>
      <c r="F315">
        <v>20976</v>
      </c>
      <c r="G315">
        <v>10227</v>
      </c>
      <c r="H315">
        <v>17782</v>
      </c>
      <c r="I315">
        <v>17106</v>
      </c>
      <c r="J315">
        <v>10974</v>
      </c>
      <c r="K315">
        <v>5261</v>
      </c>
      <c r="L315">
        <v>82326</v>
      </c>
      <c r="M315">
        <v>0.22052656809222601</v>
      </c>
      <c r="N315">
        <v>0.18284674420444699</v>
      </c>
      <c r="O315">
        <v>7.9394777137059405E-2</v>
      </c>
      <c r="P315">
        <v>0.134076132233097</v>
      </c>
      <c r="Q315">
        <v>0.38315577833316999</v>
      </c>
      <c r="R315" s="164">
        <v>9.7624998254701806E-2</v>
      </c>
      <c r="S315" s="164">
        <v>4.7597771603300698E-2</v>
      </c>
      <c r="T315" s="164">
        <v>8.2759712002531793E-2</v>
      </c>
      <c r="U315" s="164">
        <v>7.9613521173957397E-2</v>
      </c>
      <c r="V315" s="164">
        <v>5.10744055514444E-2</v>
      </c>
      <c r="W315" s="164">
        <v>2.4485369747234299E-2</v>
      </c>
    </row>
    <row r="316" spans="1:23" hidden="1">
      <c r="A316" s="26">
        <v>44511</v>
      </c>
      <c r="B316">
        <v>49428</v>
      </c>
      <c r="C316">
        <v>39675</v>
      </c>
      <c r="D316">
        <v>18798</v>
      </c>
      <c r="E316">
        <v>26319</v>
      </c>
      <c r="F316">
        <v>24097</v>
      </c>
      <c r="G316">
        <v>11206</v>
      </c>
      <c r="H316">
        <v>18219</v>
      </c>
      <c r="I316">
        <v>17887</v>
      </c>
      <c r="J316">
        <v>11492</v>
      </c>
      <c r="K316">
        <v>5633</v>
      </c>
      <c r="L316">
        <v>88534</v>
      </c>
      <c r="M316">
        <v>0.221895005252431</v>
      </c>
      <c r="N316">
        <v>0.17811127970766</v>
      </c>
      <c r="O316">
        <v>8.4389056986631003E-2</v>
      </c>
      <c r="P316">
        <v>0.118152760444257</v>
      </c>
      <c r="Q316">
        <v>0.397451897609022</v>
      </c>
      <c r="R316" s="164">
        <v>0.108177630929186</v>
      </c>
      <c r="S316" s="164">
        <v>5.0306616267272397E-2</v>
      </c>
      <c r="T316" s="164">
        <v>8.1789777063487099E-2</v>
      </c>
      <c r="U316" s="164">
        <v>8.0299343670596296E-2</v>
      </c>
      <c r="V316" s="164">
        <v>5.15905438286181E-2</v>
      </c>
      <c r="W316" s="164">
        <v>2.5287985849861298E-2</v>
      </c>
    </row>
    <row r="317" spans="1:23" hidden="1">
      <c r="A317" s="26">
        <v>44512</v>
      </c>
      <c r="B317">
        <v>55546</v>
      </c>
      <c r="C317">
        <v>41548</v>
      </c>
      <c r="D317">
        <v>19369</v>
      </c>
      <c r="E317">
        <v>28109</v>
      </c>
      <c r="F317">
        <v>26439</v>
      </c>
      <c r="G317">
        <v>12208</v>
      </c>
      <c r="H317">
        <v>20021</v>
      </c>
      <c r="I317">
        <v>19228</v>
      </c>
      <c r="J317">
        <v>12893</v>
      </c>
      <c r="K317">
        <v>6192</v>
      </c>
      <c r="L317">
        <v>96981</v>
      </c>
      <c r="M317">
        <v>0.229953674762888</v>
      </c>
      <c r="N317">
        <v>0.172003659652333</v>
      </c>
      <c r="O317">
        <v>8.01853009484461E-2</v>
      </c>
      <c r="P317">
        <v>0.11636783645825099</v>
      </c>
      <c r="Q317">
        <v>0.40148952817808098</v>
      </c>
      <c r="R317" s="164">
        <v>0.109454239856263</v>
      </c>
      <c r="S317" s="164">
        <v>5.0539633123993503E-2</v>
      </c>
      <c r="T317" s="164">
        <v>8.2884501537964797E-2</v>
      </c>
      <c r="U317" s="164">
        <v>7.9601578121571606E-2</v>
      </c>
      <c r="V317" s="164">
        <v>5.3375449694270001E-2</v>
      </c>
      <c r="W317" s="164">
        <v>2.56341258440177E-2</v>
      </c>
    </row>
    <row r="318" spans="1:23" hidden="1">
      <c r="A318" s="26">
        <v>44513</v>
      </c>
      <c r="B318">
        <v>74119</v>
      </c>
      <c r="C318">
        <v>48797</v>
      </c>
      <c r="D318">
        <v>23849</v>
      </c>
      <c r="E318">
        <v>35007</v>
      </c>
      <c r="F318">
        <v>34730</v>
      </c>
      <c r="G318">
        <v>16089</v>
      </c>
      <c r="H318">
        <v>26024</v>
      </c>
      <c r="I318">
        <v>25922</v>
      </c>
      <c r="J318">
        <v>17584</v>
      </c>
      <c r="K318">
        <v>8737</v>
      </c>
      <c r="L318">
        <v>129086</v>
      </c>
      <c r="M318">
        <v>0.238433625642576</v>
      </c>
      <c r="N318">
        <v>0.15697521054629399</v>
      </c>
      <c r="O318">
        <v>7.6719917132581403E-2</v>
      </c>
      <c r="P318">
        <v>0.112614119630185</v>
      </c>
      <c r="Q318">
        <v>0.41525712704836298</v>
      </c>
      <c r="R318" s="164">
        <v>0.111723037528389</v>
      </c>
      <c r="S318" s="164">
        <v>5.1756750670724203E-2</v>
      </c>
      <c r="T318" s="164">
        <v>8.3716680928269505E-2</v>
      </c>
      <c r="U318" s="164">
        <v>8.3388556833023403E-2</v>
      </c>
      <c r="V318" s="164">
        <v>5.6566020498105198E-2</v>
      </c>
      <c r="W318" s="164">
        <v>2.8106080589851298E-2</v>
      </c>
    </row>
    <row r="319" spans="1:23" hidden="1">
      <c r="A319" s="26">
        <v>44514</v>
      </c>
      <c r="B319">
        <v>69321</v>
      </c>
      <c r="C319">
        <v>50079</v>
      </c>
      <c r="D319">
        <v>23182</v>
      </c>
      <c r="E319">
        <v>34723</v>
      </c>
      <c r="F319">
        <v>33755</v>
      </c>
      <c r="G319">
        <v>15313</v>
      </c>
      <c r="H319">
        <v>25373</v>
      </c>
      <c r="I319">
        <v>25070</v>
      </c>
      <c r="J319">
        <v>17001</v>
      </c>
      <c r="K319">
        <v>8392</v>
      </c>
      <c r="L319">
        <v>124904</v>
      </c>
      <c r="M319">
        <v>0.22938099130072201</v>
      </c>
      <c r="N319">
        <v>0.16570982333418299</v>
      </c>
      <c r="O319">
        <v>7.6708503055832197E-2</v>
      </c>
      <c r="P319">
        <v>0.11489730616891</v>
      </c>
      <c r="Q319">
        <v>0.41330337614035301</v>
      </c>
      <c r="R319" s="164">
        <v>0.111694224857632</v>
      </c>
      <c r="S319" s="164">
        <v>5.0670231528511703E-2</v>
      </c>
      <c r="T319" s="164">
        <v>8.3958452594065702E-2</v>
      </c>
      <c r="U319" s="164">
        <v>8.2955835200143005E-2</v>
      </c>
      <c r="V319" s="164">
        <v>5.6255770013467502E-2</v>
      </c>
      <c r="W319" s="164">
        <v>2.7768861946533701E-2</v>
      </c>
    </row>
    <row r="320" spans="1:23" hidden="1">
      <c r="A320" s="26">
        <v>44515</v>
      </c>
      <c r="B320">
        <v>47476</v>
      </c>
      <c r="C320">
        <v>41036</v>
      </c>
      <c r="D320">
        <v>17531</v>
      </c>
      <c r="E320">
        <v>26132</v>
      </c>
      <c r="F320">
        <v>25964</v>
      </c>
      <c r="G320">
        <v>11370</v>
      </c>
      <c r="H320">
        <v>18133</v>
      </c>
      <c r="I320">
        <v>16700</v>
      </c>
      <c r="J320">
        <v>11163</v>
      </c>
      <c r="K320">
        <v>5361</v>
      </c>
      <c r="L320">
        <v>88691</v>
      </c>
      <c r="M320">
        <v>0.21495386342850401</v>
      </c>
      <c r="N320">
        <v>0.185795912453705</v>
      </c>
      <c r="O320">
        <v>7.9373919027826798E-2</v>
      </c>
      <c r="P320">
        <v>0.118316083054884</v>
      </c>
      <c r="Q320">
        <v>0.40156022203508002</v>
      </c>
      <c r="R320" s="164">
        <v>0.117555440855541</v>
      </c>
      <c r="S320" s="164">
        <v>5.1479177419793E-2</v>
      </c>
      <c r="T320" s="164">
        <v>8.2099553575471093E-2</v>
      </c>
      <c r="U320" s="164">
        <v>7.5611456720364401E-2</v>
      </c>
      <c r="V320" s="164">
        <v>5.0541957567031601E-2</v>
      </c>
      <c r="W320" s="164">
        <v>2.4272635896878701E-2</v>
      </c>
    </row>
    <row r="321" spans="1:23" hidden="1">
      <c r="A321" s="26">
        <v>44516</v>
      </c>
      <c r="B321">
        <v>46287</v>
      </c>
      <c r="C321">
        <v>38543</v>
      </c>
      <c r="D321">
        <v>16394</v>
      </c>
      <c r="E321">
        <v>25125</v>
      </c>
      <c r="F321">
        <v>26049</v>
      </c>
      <c r="G321">
        <v>11042</v>
      </c>
      <c r="H321">
        <v>17305</v>
      </c>
      <c r="I321">
        <v>15965</v>
      </c>
      <c r="J321">
        <v>11111</v>
      </c>
      <c r="K321">
        <v>5364</v>
      </c>
      <c r="L321">
        <v>86836</v>
      </c>
      <c r="M321">
        <v>0.21712127963975</v>
      </c>
      <c r="N321">
        <v>0.18079602223421001</v>
      </c>
      <c r="O321">
        <v>7.69003447709736E-2</v>
      </c>
      <c r="P321">
        <v>0.11785538382156301</v>
      </c>
      <c r="Q321">
        <v>0.407326969533504</v>
      </c>
      <c r="R321" s="164">
        <v>0.12218964748927</v>
      </c>
      <c r="S321" s="164">
        <v>5.1795388981401097E-2</v>
      </c>
      <c r="T321" s="164">
        <v>8.1173628538593195E-2</v>
      </c>
      <c r="U321" s="164">
        <v>7.4888008068109899E-2</v>
      </c>
      <c r="V321" s="164">
        <v>5.2119051528015603E-2</v>
      </c>
      <c r="W321" s="164">
        <v>2.5161244928114099E-2</v>
      </c>
    </row>
    <row r="322" spans="1:23" hidden="1">
      <c r="A322" s="26">
        <v>44517</v>
      </c>
      <c r="B322">
        <v>46553</v>
      </c>
      <c r="C322">
        <v>38788</v>
      </c>
      <c r="D322">
        <v>16159</v>
      </c>
      <c r="E322">
        <v>25126</v>
      </c>
      <c r="F322">
        <v>27235</v>
      </c>
      <c r="G322">
        <v>11784</v>
      </c>
      <c r="H322">
        <v>17269</v>
      </c>
      <c r="I322">
        <v>16494</v>
      </c>
      <c r="J322">
        <v>11676</v>
      </c>
      <c r="K322">
        <v>5821</v>
      </c>
      <c r="L322">
        <v>90279</v>
      </c>
      <c r="M322">
        <v>0.214623913694936</v>
      </c>
      <c r="N322">
        <v>0.17882483114727599</v>
      </c>
      <c r="O322">
        <v>7.4498052142643101E-2</v>
      </c>
      <c r="P322">
        <v>0.11583873124178801</v>
      </c>
      <c r="Q322">
        <v>0.41621447177335702</v>
      </c>
      <c r="R322" s="164">
        <v>0.125561881929877</v>
      </c>
      <c r="S322" s="164">
        <v>5.43279315829511E-2</v>
      </c>
      <c r="T322" s="164">
        <v>7.9615499873216394E-2</v>
      </c>
      <c r="U322" s="164">
        <v>7.6042507088356595E-2</v>
      </c>
      <c r="V322" s="164">
        <v>5.3830017749706097E-2</v>
      </c>
      <c r="W322" s="164">
        <v>2.68366335492497E-2</v>
      </c>
    </row>
    <row r="323" spans="1:23" hidden="1">
      <c r="A323" s="26">
        <v>44518</v>
      </c>
      <c r="B323">
        <v>46037</v>
      </c>
      <c r="C323">
        <v>38279</v>
      </c>
      <c r="D323">
        <v>16043</v>
      </c>
      <c r="E323">
        <v>25067</v>
      </c>
      <c r="F323">
        <v>26772</v>
      </c>
      <c r="G323">
        <v>11997</v>
      </c>
      <c r="H323">
        <v>17462</v>
      </c>
      <c r="I323">
        <v>16251</v>
      </c>
      <c r="J323">
        <v>11379</v>
      </c>
      <c r="K323">
        <v>5679</v>
      </c>
      <c r="L323">
        <v>89540</v>
      </c>
      <c r="M323">
        <v>0.214159448470921</v>
      </c>
      <c r="N323">
        <v>0.178070020375315</v>
      </c>
      <c r="O323">
        <v>7.4630406668961605E-2</v>
      </c>
      <c r="P323">
        <v>0.116609138189295</v>
      </c>
      <c r="Q323">
        <v>0.416530986295507</v>
      </c>
      <c r="R323" s="164">
        <v>0.124540625029074</v>
      </c>
      <c r="S323" s="164">
        <v>5.5808825581719901E-2</v>
      </c>
      <c r="T323" s="164">
        <v>8.1231450554971496E-2</v>
      </c>
      <c r="U323" s="164">
        <v>7.5598001544430304E-2</v>
      </c>
      <c r="V323" s="164">
        <v>5.2933952345952398E-2</v>
      </c>
      <c r="W323" s="164">
        <v>2.6418131239358801E-2</v>
      </c>
    </row>
    <row r="324" spans="1:23" hidden="1">
      <c r="A324" s="26">
        <v>44519</v>
      </c>
      <c r="B324">
        <v>52737</v>
      </c>
      <c r="C324">
        <v>40198</v>
      </c>
      <c r="D324">
        <v>17403</v>
      </c>
      <c r="E324">
        <v>27635</v>
      </c>
      <c r="F324">
        <v>30005</v>
      </c>
      <c r="G324">
        <v>13856</v>
      </c>
      <c r="H324">
        <v>19382</v>
      </c>
      <c r="I324">
        <v>18387</v>
      </c>
      <c r="J324">
        <v>13386</v>
      </c>
      <c r="K324">
        <v>6603</v>
      </c>
      <c r="L324">
        <v>101619</v>
      </c>
      <c r="M324">
        <v>0.22011168987278401</v>
      </c>
      <c r="N324">
        <v>0.16777688737520499</v>
      </c>
      <c r="O324">
        <v>7.26359811679856E-2</v>
      </c>
      <c r="P324">
        <v>0.115341914588133</v>
      </c>
      <c r="Q324">
        <v>0.42413352699589302</v>
      </c>
      <c r="R324" s="164">
        <v>0.12523373067548199</v>
      </c>
      <c r="S324" s="164">
        <v>5.7831647133460201E-2</v>
      </c>
      <c r="T324" s="164">
        <v>8.0895856289024695E-2</v>
      </c>
      <c r="U324" s="164">
        <v>7.67429630371632E-2</v>
      </c>
      <c r="V324" s="164">
        <v>5.5869978964239203E-2</v>
      </c>
      <c r="W324" s="164">
        <v>2.7559350896524101E-2</v>
      </c>
    </row>
    <row r="325" spans="1:23" hidden="1">
      <c r="A325" s="26">
        <v>44520</v>
      </c>
      <c r="B325">
        <v>72707</v>
      </c>
      <c r="C325">
        <v>47836</v>
      </c>
      <c r="D325">
        <v>22246</v>
      </c>
      <c r="E325">
        <v>36449</v>
      </c>
      <c r="F325">
        <v>39198</v>
      </c>
      <c r="G325">
        <v>18850</v>
      </c>
      <c r="H325">
        <v>26120</v>
      </c>
      <c r="I325">
        <v>25174</v>
      </c>
      <c r="J325">
        <v>18493</v>
      </c>
      <c r="K325">
        <v>9607</v>
      </c>
      <c r="L325">
        <v>137442</v>
      </c>
      <c r="M325">
        <v>0.22959138562586801</v>
      </c>
      <c r="N325">
        <v>0.15105469243400299</v>
      </c>
      <c r="O325">
        <v>7.0247568523430601E-2</v>
      </c>
      <c r="P325">
        <v>0.115097259062776</v>
      </c>
      <c r="Q325">
        <v>0.43400909435392199</v>
      </c>
      <c r="R325" s="164">
        <v>0.123777946191739</v>
      </c>
      <c r="S325" s="164">
        <v>5.95238095238095E-2</v>
      </c>
      <c r="T325" s="164">
        <v>8.2480737653151406E-2</v>
      </c>
      <c r="U325" s="164">
        <v>7.9493495010736395E-2</v>
      </c>
      <c r="V325" s="164">
        <v>5.8396488568902401E-2</v>
      </c>
      <c r="W325" s="164">
        <v>3.03366174055829E-2</v>
      </c>
    </row>
    <row r="326" spans="1:23" hidden="1">
      <c r="A326" s="26">
        <v>44521</v>
      </c>
      <c r="B326">
        <v>68868</v>
      </c>
      <c r="C326">
        <v>50542</v>
      </c>
      <c r="D326">
        <v>22487</v>
      </c>
      <c r="E326">
        <v>38744</v>
      </c>
      <c r="F326">
        <v>39323</v>
      </c>
      <c r="G326">
        <v>18415</v>
      </c>
      <c r="H326">
        <v>25456</v>
      </c>
      <c r="I326">
        <v>24629</v>
      </c>
      <c r="J326">
        <v>17963</v>
      </c>
      <c r="K326">
        <v>9392</v>
      </c>
      <c r="L326">
        <v>135178</v>
      </c>
      <c r="M326">
        <v>0.218061611239349</v>
      </c>
      <c r="N326">
        <v>0.16003470342189699</v>
      </c>
      <c r="O326">
        <v>7.1202175929883899E-2</v>
      </c>
      <c r="P326">
        <v>0.122677862953147</v>
      </c>
      <c r="Q326">
        <v>0.42802364645572299</v>
      </c>
      <c r="R326" s="164">
        <v>0.124511191536925</v>
      </c>
      <c r="S326" s="164">
        <v>5.8308714801832702E-2</v>
      </c>
      <c r="T326" s="164">
        <v>8.0603130273985996E-2</v>
      </c>
      <c r="U326" s="164">
        <v>7.7984541778677002E-2</v>
      </c>
      <c r="V326" s="164">
        <v>5.6877515285654101E-2</v>
      </c>
      <c r="W326" s="164">
        <v>2.9738552778648501E-2</v>
      </c>
    </row>
    <row r="327" spans="1:23" hidden="1">
      <c r="A327" s="26">
        <v>44522</v>
      </c>
      <c r="B327">
        <v>45704</v>
      </c>
      <c r="C327">
        <v>40848</v>
      </c>
      <c r="D327">
        <v>17071</v>
      </c>
      <c r="E327">
        <v>28922</v>
      </c>
      <c r="F327">
        <v>29728</v>
      </c>
      <c r="G327">
        <v>13301</v>
      </c>
      <c r="H327">
        <v>18192</v>
      </c>
      <c r="I327">
        <v>16513</v>
      </c>
      <c r="J327">
        <v>11868</v>
      </c>
      <c r="K327">
        <v>6015</v>
      </c>
      <c r="L327">
        <v>95617</v>
      </c>
      <c r="M327">
        <v>0.200313812115953</v>
      </c>
      <c r="N327">
        <v>0.179030688721172</v>
      </c>
      <c r="O327">
        <v>7.4819645690342801E-2</v>
      </c>
      <c r="P327">
        <v>0.126760810301452</v>
      </c>
      <c r="Q327">
        <v>0.41907504317108002</v>
      </c>
      <c r="R327" s="164">
        <v>0.13029338803131099</v>
      </c>
      <c r="S327" s="164">
        <v>5.8296298244230001E-2</v>
      </c>
      <c r="T327" s="164">
        <v>7.9732821416362107E-2</v>
      </c>
      <c r="U327" s="164">
        <v>7.23740149542869E-2</v>
      </c>
      <c r="V327" s="164">
        <v>5.2015673074394503E-2</v>
      </c>
      <c r="W327" s="164">
        <v>2.6362847450495702E-2</v>
      </c>
    </row>
    <row r="328" spans="1:23" hidden="1">
      <c r="A328" s="26">
        <v>44523</v>
      </c>
      <c r="B328">
        <v>44780</v>
      </c>
      <c r="C328">
        <v>39761</v>
      </c>
      <c r="D328">
        <v>16786</v>
      </c>
      <c r="E328">
        <v>27574</v>
      </c>
      <c r="F328">
        <v>29942</v>
      </c>
      <c r="G328">
        <v>13484</v>
      </c>
      <c r="H328">
        <v>17810</v>
      </c>
      <c r="I328">
        <v>16319</v>
      </c>
      <c r="J328">
        <v>11708</v>
      </c>
      <c r="K328">
        <v>5995</v>
      </c>
      <c r="L328">
        <v>95258</v>
      </c>
      <c r="M328">
        <v>0.19976891402977401</v>
      </c>
      <c r="N328">
        <v>0.17737855718485501</v>
      </c>
      <c r="O328">
        <v>7.4884345486908796E-2</v>
      </c>
      <c r="P328">
        <v>0.123010898514001</v>
      </c>
      <c r="Q328">
        <v>0.42495728478446099</v>
      </c>
      <c r="R328" s="164">
        <v>0.133574828581498</v>
      </c>
      <c r="S328" s="164">
        <v>6.0153730164749099E-2</v>
      </c>
      <c r="T328" s="164">
        <v>7.9452531462042605E-2</v>
      </c>
      <c r="U328" s="164">
        <v>7.2801002859577399E-2</v>
      </c>
      <c r="V328" s="164">
        <v>5.22307826141266E-2</v>
      </c>
      <c r="W328" s="164">
        <v>2.6744409102467399E-2</v>
      </c>
    </row>
    <row r="329" spans="1:23" hidden="1">
      <c r="A329" s="26">
        <v>44524</v>
      </c>
      <c r="B329">
        <v>47853</v>
      </c>
      <c r="C329">
        <v>40269</v>
      </c>
      <c r="D329">
        <v>16853</v>
      </c>
      <c r="E329">
        <v>26853</v>
      </c>
      <c r="F329">
        <v>31173</v>
      </c>
      <c r="G329">
        <v>14151</v>
      </c>
      <c r="H329">
        <v>18234</v>
      </c>
      <c r="I329">
        <v>16596</v>
      </c>
      <c r="J329">
        <v>12112</v>
      </c>
      <c r="K329">
        <v>6358</v>
      </c>
      <c r="L329">
        <v>98624</v>
      </c>
      <c r="M329">
        <v>0.20764844739902499</v>
      </c>
      <c r="N329">
        <v>0.17473920816482399</v>
      </c>
      <c r="O329">
        <v>7.3130196309860604E-2</v>
      </c>
      <c r="P329">
        <v>0.116523180532172</v>
      </c>
      <c r="Q329">
        <v>0.427958967594119</v>
      </c>
      <c r="R329" s="164">
        <v>0.13526894971621001</v>
      </c>
      <c r="S329" s="164">
        <v>6.1405411972992201E-2</v>
      </c>
      <c r="T329" s="164">
        <v>7.9122767430961805E-2</v>
      </c>
      <c r="U329" s="164">
        <v>7.2014996615347202E-2</v>
      </c>
      <c r="V329" s="164">
        <v>5.2557582490063003E-2</v>
      </c>
      <c r="W329" s="164">
        <v>2.75892593685453E-2</v>
      </c>
    </row>
    <row r="330" spans="1:23" hidden="1">
      <c r="A330" s="26">
        <v>44525</v>
      </c>
      <c r="B330">
        <v>48365</v>
      </c>
      <c r="C330">
        <v>40872</v>
      </c>
      <c r="D330">
        <v>16469</v>
      </c>
      <c r="E330">
        <v>26752</v>
      </c>
      <c r="F330">
        <v>31056</v>
      </c>
      <c r="G330">
        <v>14466</v>
      </c>
      <c r="H330">
        <v>18735</v>
      </c>
      <c r="I330">
        <v>16520</v>
      </c>
      <c r="J330">
        <v>12044</v>
      </c>
      <c r="K330">
        <v>6197</v>
      </c>
      <c r="L330">
        <v>99018</v>
      </c>
      <c r="M330">
        <v>0.20894174774058599</v>
      </c>
      <c r="N330">
        <v>0.176571221206518</v>
      </c>
      <c r="O330">
        <v>7.1147764779070005E-2</v>
      </c>
      <c r="P330">
        <v>0.115571376730201</v>
      </c>
      <c r="Q330">
        <v>0.42776788954362399</v>
      </c>
      <c r="R330" s="164">
        <v>0.134165097029498</v>
      </c>
      <c r="S330" s="164">
        <v>6.2494599872125002E-2</v>
      </c>
      <c r="T330" s="164">
        <v>8.0937116590920899E-2</v>
      </c>
      <c r="U330" s="164">
        <v>7.1368089996371106E-2</v>
      </c>
      <c r="V330" s="164">
        <v>5.2031312101470599E-2</v>
      </c>
      <c r="W330" s="164">
        <v>2.6771673953239199E-2</v>
      </c>
    </row>
    <row r="331" spans="1:23" hidden="1">
      <c r="A331" s="26">
        <v>44526</v>
      </c>
      <c r="B331">
        <v>55520</v>
      </c>
      <c r="C331">
        <v>43581</v>
      </c>
      <c r="D331">
        <v>17858</v>
      </c>
      <c r="E331">
        <v>28539</v>
      </c>
      <c r="F331">
        <v>33651</v>
      </c>
      <c r="G331">
        <v>16209</v>
      </c>
      <c r="H331">
        <v>20472</v>
      </c>
      <c r="I331">
        <v>18543</v>
      </c>
      <c r="J331">
        <v>13977</v>
      </c>
      <c r="K331">
        <v>7339</v>
      </c>
      <c r="L331">
        <v>110191</v>
      </c>
      <c r="M331">
        <v>0.21713878970155101</v>
      </c>
      <c r="N331">
        <v>0.170445345712956</v>
      </c>
      <c r="O331">
        <v>6.9842660419493996E-2</v>
      </c>
      <c r="P331">
        <v>0.11161606482875699</v>
      </c>
      <c r="Q331">
        <v>0.430957139337242</v>
      </c>
      <c r="R331" s="164">
        <v>0.131609103246522</v>
      </c>
      <c r="S331" s="164">
        <v>6.3393419349287605E-2</v>
      </c>
      <c r="T331" s="164">
        <v>8.0066017701191705E-2</v>
      </c>
      <c r="U331" s="164">
        <v>7.2521696279464504E-2</v>
      </c>
      <c r="V331" s="164">
        <v>5.4664064547164701E-2</v>
      </c>
      <c r="W331" s="164">
        <v>2.8702838213611099E-2</v>
      </c>
    </row>
    <row r="332" spans="1:23" hidden="1">
      <c r="A332" s="26">
        <v>44527</v>
      </c>
      <c r="B332">
        <v>75481</v>
      </c>
      <c r="C332">
        <v>50127</v>
      </c>
      <c r="D332">
        <v>21484</v>
      </c>
      <c r="E332">
        <v>36055</v>
      </c>
      <c r="F332">
        <v>40935</v>
      </c>
      <c r="G332">
        <v>20916</v>
      </c>
      <c r="H332">
        <v>25947</v>
      </c>
      <c r="I332">
        <v>24433</v>
      </c>
      <c r="J332">
        <v>18692</v>
      </c>
      <c r="K332">
        <v>10194</v>
      </c>
      <c r="L332">
        <v>141117</v>
      </c>
      <c r="M332">
        <v>0.23277637973996501</v>
      </c>
      <c r="N332">
        <v>0.154587003182592</v>
      </c>
      <c r="O332">
        <v>6.62546566994794E-2</v>
      </c>
      <c r="P332">
        <v>0.111190264722572</v>
      </c>
      <c r="Q332">
        <v>0.43519169565539201</v>
      </c>
      <c r="R332" s="164">
        <v>0.12623973058988999</v>
      </c>
      <c r="S332" s="164">
        <v>6.4502997557545697E-2</v>
      </c>
      <c r="T332" s="164">
        <v>8.0018133372807401E-2</v>
      </c>
      <c r="U332" s="164">
        <v>7.5349098265610703E-2</v>
      </c>
      <c r="V332" s="164">
        <v>5.7644388522931897E-2</v>
      </c>
      <c r="W332" s="164">
        <v>3.1437347346606498E-2</v>
      </c>
    </row>
    <row r="333" spans="1:23" hidden="1">
      <c r="A333" s="26">
        <v>44528</v>
      </c>
      <c r="B333">
        <v>70807</v>
      </c>
      <c r="C333">
        <v>52709</v>
      </c>
      <c r="D333">
        <v>21114</v>
      </c>
      <c r="E333">
        <v>35613</v>
      </c>
      <c r="F333">
        <v>39750</v>
      </c>
      <c r="G333">
        <v>20129</v>
      </c>
      <c r="H333">
        <v>25247</v>
      </c>
      <c r="I333">
        <v>23277</v>
      </c>
      <c r="J333">
        <v>17830</v>
      </c>
      <c r="K333">
        <v>9800</v>
      </c>
      <c r="L333">
        <v>136033</v>
      </c>
      <c r="M333">
        <v>0.22387724645562701</v>
      </c>
      <c r="N333">
        <v>0.16665507341688901</v>
      </c>
      <c r="O333">
        <v>6.6758147946730101E-2</v>
      </c>
      <c r="P333">
        <v>0.11260101936283499</v>
      </c>
      <c r="Q333">
        <v>0.43010851281791801</v>
      </c>
      <c r="R333" s="164">
        <v>0.12568136690738499</v>
      </c>
      <c r="S333" s="164">
        <v>6.3643779483742002E-2</v>
      </c>
      <c r="T333" s="164">
        <v>7.9825848309704198E-2</v>
      </c>
      <c r="U333" s="164">
        <v>7.3597111383728098E-2</v>
      </c>
      <c r="V333" s="164">
        <v>5.6374811873174099E-2</v>
      </c>
      <c r="W333" s="164">
        <v>3.09855948601854E-2</v>
      </c>
    </row>
    <row r="334" spans="1:23" hidden="1">
      <c r="A334" s="26">
        <v>44529</v>
      </c>
      <c r="B334">
        <v>46581</v>
      </c>
      <c r="C334">
        <v>42600</v>
      </c>
      <c r="D334">
        <v>16133</v>
      </c>
      <c r="E334">
        <v>25798</v>
      </c>
      <c r="F334">
        <v>29524</v>
      </c>
      <c r="G334">
        <v>14484</v>
      </c>
      <c r="H334">
        <v>17694</v>
      </c>
      <c r="I334">
        <v>15864</v>
      </c>
      <c r="J334">
        <v>12050</v>
      </c>
      <c r="K334">
        <v>6427</v>
      </c>
      <c r="L334">
        <v>96043</v>
      </c>
      <c r="M334">
        <v>0.20506262243842299</v>
      </c>
      <c r="N334">
        <v>0.18753714424071699</v>
      </c>
      <c r="O334">
        <v>7.1021989390504303E-2</v>
      </c>
      <c r="P334">
        <v>0.113570029275165</v>
      </c>
      <c r="Q334">
        <v>0.42280821465519097</v>
      </c>
      <c r="R334" s="164">
        <v>0.12997292597565499</v>
      </c>
      <c r="S334" s="164">
        <v>6.3762629041843696E-2</v>
      </c>
      <c r="T334" s="164">
        <v>7.7893949065616003E-2</v>
      </c>
      <c r="U334" s="164">
        <v>6.9837775967951404E-2</v>
      </c>
      <c r="V334" s="164">
        <v>5.3047478593911603E-2</v>
      </c>
      <c r="W334" s="164">
        <v>2.8293456010213301E-2</v>
      </c>
    </row>
    <row r="335" spans="1:23" hidden="1">
      <c r="A335" s="26">
        <v>44530</v>
      </c>
      <c r="B335">
        <v>46269</v>
      </c>
      <c r="C335">
        <v>41421</v>
      </c>
      <c r="D335">
        <v>16101</v>
      </c>
      <c r="E335">
        <v>25268</v>
      </c>
      <c r="F335">
        <v>30140</v>
      </c>
      <c r="G335">
        <v>14688</v>
      </c>
      <c r="H335">
        <v>17516</v>
      </c>
      <c r="I335">
        <v>15697</v>
      </c>
      <c r="J335">
        <v>12274</v>
      </c>
      <c r="K335">
        <v>6490</v>
      </c>
      <c r="L335">
        <v>96805</v>
      </c>
      <c r="M335">
        <v>0.204853363085751</v>
      </c>
      <c r="N335">
        <v>0.18338911911592801</v>
      </c>
      <c r="O335">
        <v>7.1286260758686604E-2</v>
      </c>
      <c r="P335">
        <v>0.111872631317961</v>
      </c>
      <c r="Q335">
        <v>0.42859862572167301</v>
      </c>
      <c r="R335" s="164">
        <v>0.133443133921298</v>
      </c>
      <c r="S335" s="164">
        <v>6.5030283710551501E-2</v>
      </c>
      <c r="T335" s="164">
        <v>7.7551092692948007E-2</v>
      </c>
      <c r="U335" s="164">
        <v>6.9497573761201401E-2</v>
      </c>
      <c r="V335" s="164">
        <v>5.4342436156270997E-2</v>
      </c>
      <c r="W335" s="164">
        <v>2.8734105479403499E-2</v>
      </c>
    </row>
    <row r="336" spans="1:23" hidden="1">
      <c r="A336" s="26">
        <v>44531</v>
      </c>
      <c r="B336">
        <v>51285</v>
      </c>
      <c r="C336">
        <v>40768</v>
      </c>
      <c r="D336">
        <v>16248</v>
      </c>
      <c r="E336">
        <v>24595</v>
      </c>
      <c r="F336">
        <v>31150</v>
      </c>
      <c r="G336">
        <v>15401</v>
      </c>
      <c r="H336">
        <v>17766</v>
      </c>
      <c r="I336">
        <v>15902</v>
      </c>
      <c r="J336">
        <v>12366</v>
      </c>
      <c r="K336">
        <v>6850</v>
      </c>
      <c r="L336">
        <v>99435</v>
      </c>
      <c r="M336">
        <v>0.220741097830251</v>
      </c>
      <c r="N336">
        <v>0.17547378524605001</v>
      </c>
      <c r="O336">
        <v>6.9934705226594798E-2</v>
      </c>
      <c r="P336">
        <v>0.105861895313152</v>
      </c>
      <c r="Q336">
        <v>0.42798851638395202</v>
      </c>
      <c r="R336" s="164">
        <v>0.13407595198230099</v>
      </c>
      <c r="S336" s="164">
        <v>6.6289044509772702E-2</v>
      </c>
      <c r="T336" s="164">
        <v>7.6468486771029298E-2</v>
      </c>
      <c r="U336" s="164">
        <v>6.8445450671671001E-2</v>
      </c>
      <c r="V336" s="164">
        <v>5.3225785624819798E-2</v>
      </c>
      <c r="W336" s="164">
        <v>2.9483796824358401E-2</v>
      </c>
    </row>
    <row r="337" spans="1:23" hidden="1">
      <c r="A337" s="26">
        <v>44532</v>
      </c>
      <c r="B337">
        <v>49233</v>
      </c>
      <c r="C337">
        <v>40593</v>
      </c>
      <c r="D337">
        <v>15989</v>
      </c>
      <c r="E337">
        <v>23767</v>
      </c>
      <c r="F337">
        <v>30098</v>
      </c>
      <c r="G337">
        <v>15308</v>
      </c>
      <c r="H337">
        <v>17371</v>
      </c>
      <c r="I337">
        <v>15410</v>
      </c>
      <c r="J337">
        <v>12108</v>
      </c>
      <c r="K337">
        <v>6710</v>
      </c>
      <c r="L337">
        <v>97005</v>
      </c>
      <c r="M337">
        <v>0.21728077956811301</v>
      </c>
      <c r="N337">
        <v>0.17914973056706701</v>
      </c>
      <c r="O337">
        <v>7.0564507231218002E-2</v>
      </c>
      <c r="P337">
        <v>0.104891277963873</v>
      </c>
      <c r="Q337">
        <v>0.42811370466972998</v>
      </c>
      <c r="R337" s="164">
        <v>0.13283198065202301</v>
      </c>
      <c r="S337" s="164">
        <v>6.7559039132871701E-2</v>
      </c>
      <c r="T337" s="164">
        <v>7.6663709745042802E-2</v>
      </c>
      <c r="U337" s="164">
        <v>6.8009197350245201E-2</v>
      </c>
      <c r="V337" s="164">
        <v>5.3436428391743597E-2</v>
      </c>
      <c r="W337" s="164">
        <v>2.9613349397802999E-2</v>
      </c>
    </row>
    <row r="338" spans="1:23" hidden="1">
      <c r="A338" s="26">
        <v>44533</v>
      </c>
      <c r="B338">
        <v>59862</v>
      </c>
      <c r="C338">
        <v>43421</v>
      </c>
      <c r="D338">
        <v>17776</v>
      </c>
      <c r="E338">
        <v>25773</v>
      </c>
      <c r="F338">
        <v>33294</v>
      </c>
      <c r="G338">
        <v>17936</v>
      </c>
      <c r="H338">
        <v>19280</v>
      </c>
      <c r="I338">
        <v>17295</v>
      </c>
      <c r="J338">
        <v>13799</v>
      </c>
      <c r="K338">
        <v>7843</v>
      </c>
      <c r="L338">
        <v>109447</v>
      </c>
      <c r="M338">
        <v>0.23358137030345799</v>
      </c>
      <c r="N338">
        <v>0.16942863051596099</v>
      </c>
      <c r="O338">
        <v>6.9361906359865597E-2</v>
      </c>
      <c r="P338">
        <v>0.100566179827454</v>
      </c>
      <c r="Q338">
        <v>0.42706191299326102</v>
      </c>
      <c r="R338" s="164">
        <v>0.129913102517179</v>
      </c>
      <c r="S338" s="164">
        <v>6.9986225949063299E-2</v>
      </c>
      <c r="T338" s="164">
        <v>7.5230510498324105E-2</v>
      </c>
      <c r="U338" s="164">
        <v>6.7485045594840004E-2</v>
      </c>
      <c r="V338" s="164">
        <v>5.3843662570869998E-2</v>
      </c>
      <c r="W338" s="164">
        <v>3.0603365862985302E-2</v>
      </c>
    </row>
    <row r="339" spans="1:23" hidden="1">
      <c r="A339" s="26">
        <v>44534</v>
      </c>
      <c r="B339">
        <v>80693</v>
      </c>
      <c r="C339">
        <v>50799</v>
      </c>
      <c r="D339">
        <v>21963</v>
      </c>
      <c r="E339">
        <v>32288</v>
      </c>
      <c r="F339">
        <v>42300</v>
      </c>
      <c r="G339">
        <v>23048</v>
      </c>
      <c r="H339">
        <v>25556</v>
      </c>
      <c r="I339">
        <v>23265</v>
      </c>
      <c r="J339">
        <v>18860</v>
      </c>
      <c r="K339">
        <v>10839</v>
      </c>
      <c r="L339">
        <v>143868</v>
      </c>
      <c r="M339">
        <v>0.24481282481470601</v>
      </c>
      <c r="N339">
        <v>0.154118036109232</v>
      </c>
      <c r="O339">
        <v>6.6633091735409294E-2</v>
      </c>
      <c r="P339">
        <v>9.7957895822651603E-2</v>
      </c>
      <c r="Q339">
        <v>0.43647815151800201</v>
      </c>
      <c r="R339" s="164">
        <v>0.128333095679452</v>
      </c>
      <c r="S339" s="164">
        <v>6.9924850808983904E-2</v>
      </c>
      <c r="T339" s="164">
        <v>7.7533820169836606E-2</v>
      </c>
      <c r="U339" s="164">
        <v>7.0583202623698799E-2</v>
      </c>
      <c r="V339" s="164">
        <v>5.7218964172919003E-2</v>
      </c>
      <c r="W339" s="164">
        <v>3.2884218063110801E-2</v>
      </c>
    </row>
    <row r="340" spans="1:23" hidden="1">
      <c r="A340" s="26">
        <v>44535</v>
      </c>
      <c r="B340">
        <v>87905</v>
      </c>
      <c r="C340">
        <v>53075</v>
      </c>
      <c r="D340">
        <v>22095</v>
      </c>
      <c r="E340">
        <v>33034</v>
      </c>
      <c r="F340">
        <v>41761</v>
      </c>
      <c r="G340">
        <v>23394</v>
      </c>
      <c r="H340">
        <v>25506</v>
      </c>
      <c r="I340">
        <v>22953</v>
      </c>
      <c r="J340">
        <v>18538</v>
      </c>
      <c r="K340">
        <v>10887</v>
      </c>
      <c r="L340">
        <v>143039</v>
      </c>
      <c r="M340">
        <v>0.25919362638140298</v>
      </c>
      <c r="N340">
        <v>0.156495099484591</v>
      </c>
      <c r="O340">
        <v>6.5148548716194701E-2</v>
      </c>
      <c r="P340">
        <v>9.7402903747036695E-2</v>
      </c>
      <c r="Q340">
        <v>0.42175982167077503</v>
      </c>
      <c r="R340" s="164">
        <v>0.123135032493189</v>
      </c>
      <c r="S340" s="164">
        <v>6.8978734947574505E-2</v>
      </c>
      <c r="T340" s="164">
        <v>7.5206104709448399E-2</v>
      </c>
      <c r="U340" s="164">
        <v>6.7678417681955996E-2</v>
      </c>
      <c r="V340" s="164">
        <v>5.4660502199629701E-2</v>
      </c>
      <c r="W340" s="164">
        <v>3.21010296389777E-2</v>
      </c>
    </row>
    <row r="341" spans="1:23" hidden="1">
      <c r="A341" s="26">
        <v>44536</v>
      </c>
      <c r="B341">
        <v>69834</v>
      </c>
      <c r="C341">
        <v>45173</v>
      </c>
      <c r="D341">
        <v>17170</v>
      </c>
      <c r="E341">
        <v>25683</v>
      </c>
      <c r="F341">
        <v>32813</v>
      </c>
      <c r="G341">
        <v>18129</v>
      </c>
      <c r="H341">
        <v>18838</v>
      </c>
      <c r="I341">
        <v>16782</v>
      </c>
      <c r="J341">
        <v>13664</v>
      </c>
      <c r="K341">
        <v>8430</v>
      </c>
      <c r="L341">
        <v>108656</v>
      </c>
      <c r="M341">
        <v>0.26202554443260401</v>
      </c>
      <c r="N341">
        <v>0.16949451440063601</v>
      </c>
      <c r="O341">
        <v>6.4423899503219306E-2</v>
      </c>
      <c r="P341">
        <v>9.63656966185895E-2</v>
      </c>
      <c r="Q341">
        <v>0.40769034504495</v>
      </c>
      <c r="R341" s="164">
        <v>0.123118311846193</v>
      </c>
      <c r="S341" s="164">
        <v>6.8022182533131206E-2</v>
      </c>
      <c r="T341" s="164">
        <v>7.0682435576100502E-2</v>
      </c>
      <c r="U341" s="164">
        <v>6.2968076963484401E-2</v>
      </c>
      <c r="V341" s="164">
        <v>5.1268966966336003E-2</v>
      </c>
      <c r="W341" s="164">
        <v>3.1630371159705198E-2</v>
      </c>
    </row>
    <row r="342" spans="1:23" hidden="1">
      <c r="A342" s="26">
        <v>44537</v>
      </c>
      <c r="B342">
        <v>54741</v>
      </c>
      <c r="C342">
        <v>46514</v>
      </c>
      <c r="D342">
        <v>17366</v>
      </c>
      <c r="E342">
        <v>25754</v>
      </c>
      <c r="F342">
        <v>34675</v>
      </c>
      <c r="G342">
        <v>17460</v>
      </c>
      <c r="H342">
        <v>19728</v>
      </c>
      <c r="I342">
        <v>17263</v>
      </c>
      <c r="J342">
        <v>14121</v>
      </c>
      <c r="K342">
        <v>8561</v>
      </c>
      <c r="L342">
        <v>111808</v>
      </c>
      <c r="M342">
        <v>0.213679283949364</v>
      </c>
      <c r="N342">
        <v>0.181565521521725</v>
      </c>
      <c r="O342">
        <v>6.7787480043562595E-2</v>
      </c>
      <c r="P342">
        <v>0.10052969947264299</v>
      </c>
      <c r="Q342">
        <v>0.43643801501270602</v>
      </c>
      <c r="R342" s="164">
        <v>0.13535246288785799</v>
      </c>
      <c r="S342" s="164">
        <v>6.8154405249372496E-2</v>
      </c>
      <c r="T342" s="164">
        <v>7.7007451704445604E-2</v>
      </c>
      <c r="U342" s="164">
        <v>6.7385423701026195E-2</v>
      </c>
      <c r="V342" s="164">
        <v>5.5120753523848202E-2</v>
      </c>
      <c r="W342" s="164">
        <v>3.3417517946155703E-2</v>
      </c>
    </row>
    <row r="343" spans="1:23" hidden="1">
      <c r="A343" s="26">
        <v>44538</v>
      </c>
      <c r="B343">
        <v>55830</v>
      </c>
      <c r="C343">
        <v>45982</v>
      </c>
      <c r="D343">
        <v>18352</v>
      </c>
      <c r="E343">
        <v>26768</v>
      </c>
      <c r="F343">
        <v>38232</v>
      </c>
      <c r="G343">
        <v>18154</v>
      </c>
      <c r="H343">
        <v>21736</v>
      </c>
      <c r="I343">
        <v>18671</v>
      </c>
      <c r="J343">
        <v>15665</v>
      </c>
      <c r="K343">
        <v>9801</v>
      </c>
      <c r="L343">
        <v>122259</v>
      </c>
      <c r="M343">
        <v>0.207399207254329</v>
      </c>
      <c r="N343">
        <v>0.17081551760645799</v>
      </c>
      <c r="O343">
        <v>6.8174641797088306E-2</v>
      </c>
      <c r="P343">
        <v>9.9438688514846302E-2</v>
      </c>
      <c r="Q343">
        <v>0.45417194482727902</v>
      </c>
      <c r="R343" s="164">
        <v>0.14202555063133601</v>
      </c>
      <c r="S343" s="164">
        <v>6.7439104576304601E-2</v>
      </c>
      <c r="T343" s="164">
        <v>8.0745641570483404E-2</v>
      </c>
      <c r="U343" s="164">
        <v>6.93596739861288E-2</v>
      </c>
      <c r="V343" s="164">
        <v>5.8192881634229997E-2</v>
      </c>
      <c r="W343" s="164">
        <v>3.6409092428795899E-2</v>
      </c>
    </row>
    <row r="344" spans="1:23" hidden="1">
      <c r="A344" s="26">
        <v>44539</v>
      </c>
      <c r="B344">
        <v>50359</v>
      </c>
      <c r="C344">
        <v>43605</v>
      </c>
      <c r="D344">
        <v>17225</v>
      </c>
      <c r="E344">
        <v>25103</v>
      </c>
      <c r="F344">
        <v>35484</v>
      </c>
      <c r="G344">
        <v>16704</v>
      </c>
      <c r="H344">
        <v>21032</v>
      </c>
      <c r="I344">
        <v>17427</v>
      </c>
      <c r="J344">
        <v>14042</v>
      </c>
      <c r="K344">
        <v>8304</v>
      </c>
      <c r="L344">
        <v>112993</v>
      </c>
      <c r="M344">
        <v>0.20201375935174601</v>
      </c>
      <c r="N344">
        <v>0.17492027197785701</v>
      </c>
      <c r="O344">
        <v>6.9097619190885903E-2</v>
      </c>
      <c r="P344">
        <v>0.10070000200573601</v>
      </c>
      <c r="Q344">
        <v>0.45326834747377498</v>
      </c>
      <c r="R344" s="164">
        <v>0.14234310126963101</v>
      </c>
      <c r="S344" s="164">
        <v>6.7007641855707303E-2</v>
      </c>
      <c r="T344" s="164">
        <v>8.43692961870951E-2</v>
      </c>
      <c r="U344" s="164">
        <v>6.9907936698959006E-2</v>
      </c>
      <c r="V344" s="164">
        <v>5.6329101229516398E-2</v>
      </c>
      <c r="W344" s="164">
        <v>3.3311270232866001E-2</v>
      </c>
    </row>
    <row r="345" spans="1:23" hidden="1">
      <c r="A345" s="26">
        <v>44540</v>
      </c>
      <c r="B345">
        <v>55914</v>
      </c>
      <c r="C345">
        <v>45091</v>
      </c>
      <c r="D345">
        <v>18948</v>
      </c>
      <c r="E345">
        <v>27634</v>
      </c>
      <c r="F345">
        <v>39683</v>
      </c>
      <c r="G345">
        <v>18562</v>
      </c>
      <c r="H345">
        <v>23590</v>
      </c>
      <c r="I345">
        <v>19577</v>
      </c>
      <c r="J345">
        <v>16207</v>
      </c>
      <c r="K345">
        <v>9391</v>
      </c>
      <c r="L345">
        <v>127010</v>
      </c>
      <c r="M345">
        <v>0.20362203520067601</v>
      </c>
      <c r="N345">
        <v>0.16420791195825199</v>
      </c>
      <c r="O345">
        <v>6.90029388522089E-2</v>
      </c>
      <c r="P345">
        <v>0.100634748376712</v>
      </c>
      <c r="Q345">
        <v>0.462532365612152</v>
      </c>
      <c r="R345" s="164">
        <v>0.14451359628837901</v>
      </c>
      <c r="S345" s="164">
        <v>6.7597242504470204E-2</v>
      </c>
      <c r="T345" s="164">
        <v>8.5907712028900504E-2</v>
      </c>
      <c r="U345" s="164">
        <v>7.1293568392954004E-2</v>
      </c>
      <c r="V345" s="164">
        <v>5.9021038103111101E-2</v>
      </c>
      <c r="W345" s="164">
        <v>3.41992082943368E-2</v>
      </c>
    </row>
    <row r="346" spans="1:23" hidden="1">
      <c r="A346" s="26">
        <v>44541</v>
      </c>
      <c r="B346">
        <v>75135</v>
      </c>
      <c r="C346">
        <v>52543</v>
      </c>
      <c r="D346">
        <v>23963</v>
      </c>
      <c r="E346">
        <v>36000</v>
      </c>
      <c r="F346">
        <v>49481</v>
      </c>
      <c r="G346">
        <v>26932</v>
      </c>
      <c r="H346">
        <v>32079</v>
      </c>
      <c r="I346">
        <v>26861</v>
      </c>
      <c r="J346">
        <v>22573</v>
      </c>
      <c r="K346">
        <v>13247</v>
      </c>
      <c r="L346">
        <v>171173</v>
      </c>
      <c r="M346">
        <v>0.209398184017346</v>
      </c>
      <c r="N346">
        <v>0.14643520041024</v>
      </c>
      <c r="O346">
        <v>6.6783904752880305E-2</v>
      </c>
      <c r="P346">
        <v>0.100330533368263</v>
      </c>
      <c r="Q346">
        <v>0.47705217745126999</v>
      </c>
      <c r="R346" s="164">
        <v>0.13790153115541801</v>
      </c>
      <c r="S346" s="164">
        <v>7.50583867965018E-2</v>
      </c>
      <c r="T346" s="164">
        <v>8.9402866108903203E-2</v>
      </c>
      <c r="U346" s="164">
        <v>7.4860512689025493E-2</v>
      </c>
      <c r="V346" s="164">
        <v>6.2910031381161302E-2</v>
      </c>
      <c r="W346" s="164">
        <v>3.6918849320260599E-2</v>
      </c>
    </row>
    <row r="347" spans="1:23" hidden="1">
      <c r="A347" s="26">
        <v>44542</v>
      </c>
      <c r="B347">
        <v>72127</v>
      </c>
      <c r="C347">
        <v>52946</v>
      </c>
      <c r="D347">
        <v>23435</v>
      </c>
      <c r="E347">
        <v>35854</v>
      </c>
      <c r="F347">
        <v>47243</v>
      </c>
      <c r="G347">
        <v>26091</v>
      </c>
      <c r="H347">
        <v>31376</v>
      </c>
      <c r="I347">
        <v>25687</v>
      </c>
      <c r="J347">
        <v>21322</v>
      </c>
      <c r="K347">
        <v>12459</v>
      </c>
      <c r="L347">
        <v>164178</v>
      </c>
      <c r="M347">
        <v>0.20694037987031599</v>
      </c>
      <c r="N347">
        <v>0.15190795891432801</v>
      </c>
      <c r="O347">
        <v>6.7237619785390501E-2</v>
      </c>
      <c r="P347">
        <v>0.102869111149366</v>
      </c>
      <c r="Q347">
        <v>0.47104493028059902</v>
      </c>
      <c r="R347" s="164">
        <v>0.13554541802949399</v>
      </c>
      <c r="S347" s="164">
        <v>7.4857978998106395E-2</v>
      </c>
      <c r="T347" s="164">
        <v>9.0021231422505302E-2</v>
      </c>
      <c r="U347" s="164">
        <v>7.3698858093762601E-2</v>
      </c>
      <c r="V347" s="164">
        <v>6.1175187926780297E-2</v>
      </c>
      <c r="W347" s="164">
        <v>3.5746255809950098E-2</v>
      </c>
    </row>
    <row r="348" spans="1:23" hidden="1">
      <c r="A348" s="26">
        <v>44543</v>
      </c>
      <c r="B348">
        <v>48218</v>
      </c>
      <c r="C348">
        <v>41217</v>
      </c>
      <c r="D348">
        <v>17932</v>
      </c>
      <c r="E348">
        <v>27113</v>
      </c>
      <c r="F348">
        <v>34036</v>
      </c>
      <c r="G348">
        <v>19144</v>
      </c>
      <c r="H348">
        <v>21960</v>
      </c>
      <c r="I348">
        <v>17240</v>
      </c>
      <c r="J348">
        <v>14262</v>
      </c>
      <c r="K348">
        <v>8411</v>
      </c>
      <c r="L348">
        <v>115053</v>
      </c>
      <c r="M348">
        <v>0.19323295916772501</v>
      </c>
      <c r="N348">
        <v>0.165176549795017</v>
      </c>
      <c r="O348">
        <v>7.1862238661820302E-2</v>
      </c>
      <c r="P348">
        <v>0.10865496747925101</v>
      </c>
      <c r="Q348">
        <v>0.46107328489618599</v>
      </c>
      <c r="R348" s="164">
        <v>0.136398792945222</v>
      </c>
      <c r="S348" s="164">
        <v>7.6719311674207397E-2</v>
      </c>
      <c r="T348" s="164">
        <v>8.8004392204638293E-2</v>
      </c>
      <c r="U348" s="164">
        <v>6.9089058361018404E-2</v>
      </c>
      <c r="V348" s="164">
        <v>5.71547651012091E-2</v>
      </c>
      <c r="W348" s="164">
        <v>3.3706964609891303E-2</v>
      </c>
    </row>
    <row r="349" spans="1:23" hidden="1">
      <c r="A349" s="26">
        <v>44544</v>
      </c>
      <c r="B349">
        <v>45974</v>
      </c>
      <c r="C349">
        <v>38614</v>
      </c>
      <c r="D349">
        <v>18073</v>
      </c>
      <c r="E349">
        <v>25500</v>
      </c>
      <c r="F349">
        <v>33000</v>
      </c>
      <c r="G349">
        <v>18958</v>
      </c>
      <c r="H349">
        <v>21467</v>
      </c>
      <c r="I349">
        <v>16498</v>
      </c>
      <c r="J349">
        <v>13803</v>
      </c>
      <c r="K349">
        <v>8426</v>
      </c>
      <c r="L349">
        <v>112152</v>
      </c>
      <c r="M349">
        <v>0.191308834728042</v>
      </c>
      <c r="N349">
        <v>0.160682110414335</v>
      </c>
      <c r="O349">
        <v>7.5206085396961497E-2</v>
      </c>
      <c r="P349">
        <v>0.10611161277167699</v>
      </c>
      <c r="Q349">
        <v>0.46669135668898498</v>
      </c>
      <c r="R349" s="164">
        <v>0.13732091064570001</v>
      </c>
      <c r="S349" s="164">
        <v>7.8888782546096103E-2</v>
      </c>
      <c r="T349" s="164">
        <v>8.9329332994885796E-2</v>
      </c>
      <c r="U349" s="164">
        <v>6.8652132843416702E-2</v>
      </c>
      <c r="V349" s="164">
        <v>5.7437591807351203E-2</v>
      </c>
      <c r="W349" s="164">
        <v>3.5062605851535297E-2</v>
      </c>
    </row>
    <row r="350" spans="1:23" hidden="1">
      <c r="A350" s="26">
        <v>44545</v>
      </c>
      <c r="B350">
        <v>47717</v>
      </c>
      <c r="C350">
        <v>37699</v>
      </c>
      <c r="D350">
        <v>17998</v>
      </c>
      <c r="E350">
        <v>24824</v>
      </c>
      <c r="F350">
        <v>33277</v>
      </c>
      <c r="G350">
        <v>19263</v>
      </c>
      <c r="H350">
        <v>21514</v>
      </c>
      <c r="I350">
        <v>16510</v>
      </c>
      <c r="J350">
        <v>14003</v>
      </c>
      <c r="K350">
        <v>8423</v>
      </c>
      <c r="L350">
        <v>112990</v>
      </c>
      <c r="M350">
        <v>0.19780871208980699</v>
      </c>
      <c r="N350">
        <v>0.15627953637222899</v>
      </c>
      <c r="O350">
        <v>7.4609912613792795E-2</v>
      </c>
      <c r="P350">
        <v>0.102906793572885</v>
      </c>
      <c r="Q350">
        <v>0.46839504535128601</v>
      </c>
      <c r="R350" s="164">
        <v>0.13794833103951401</v>
      </c>
      <c r="S350" s="164">
        <v>7.9853914139320498E-2</v>
      </c>
      <c r="T350" s="164">
        <v>8.9185335035733795E-2</v>
      </c>
      <c r="U350" s="164">
        <v>6.8441474455701604E-2</v>
      </c>
      <c r="V350" s="164">
        <v>5.8048816886928603E-2</v>
      </c>
      <c r="W350" s="164">
        <v>3.4917173794086903E-2</v>
      </c>
    </row>
    <row r="351" spans="1:23" hidden="1">
      <c r="A351" s="26">
        <v>44546</v>
      </c>
      <c r="B351">
        <v>48500</v>
      </c>
      <c r="C351">
        <v>37440</v>
      </c>
      <c r="D351">
        <v>17889</v>
      </c>
      <c r="E351">
        <v>24766</v>
      </c>
      <c r="F351">
        <v>31941</v>
      </c>
      <c r="G351">
        <v>19608</v>
      </c>
      <c r="H351">
        <v>21384</v>
      </c>
      <c r="I351">
        <v>16217</v>
      </c>
      <c r="J351">
        <v>13751</v>
      </c>
      <c r="K351">
        <v>8286</v>
      </c>
      <c r="L351">
        <v>111187</v>
      </c>
      <c r="M351">
        <v>0.202267059245481</v>
      </c>
      <c r="N351">
        <v>0.15614182882785199</v>
      </c>
      <c r="O351">
        <v>7.4605266450359101E-2</v>
      </c>
      <c r="P351">
        <v>0.103285484314919</v>
      </c>
      <c r="Q351">
        <v>0.46370036116138802</v>
      </c>
      <c r="R351" s="164">
        <v>0.133208497718761</v>
      </c>
      <c r="S351" s="164">
        <v>8.17742783027917E-2</v>
      </c>
      <c r="T351" s="164">
        <v>8.9181006080523095E-2</v>
      </c>
      <c r="U351" s="164">
        <v>6.7632265974927205E-2</v>
      </c>
      <c r="V351" s="164">
        <v>5.7347924364631202E-2</v>
      </c>
      <c r="W351" s="164">
        <v>3.4556388719753799E-2</v>
      </c>
    </row>
    <row r="352" spans="1:23" hidden="1">
      <c r="A352" s="26">
        <v>44547</v>
      </c>
      <c r="B352">
        <v>54019</v>
      </c>
      <c r="C352">
        <v>39040</v>
      </c>
      <c r="D352">
        <v>18905</v>
      </c>
      <c r="E352">
        <v>26311</v>
      </c>
      <c r="F352">
        <v>33807</v>
      </c>
      <c r="G352">
        <v>21763</v>
      </c>
      <c r="H352">
        <v>23506</v>
      </c>
      <c r="I352">
        <v>17960</v>
      </c>
      <c r="J352">
        <v>15841</v>
      </c>
      <c r="K352">
        <v>9380</v>
      </c>
      <c r="L352">
        <v>122257</v>
      </c>
      <c r="M352">
        <v>0.207341132759124</v>
      </c>
      <c r="N352">
        <v>0.149847235656273</v>
      </c>
      <c r="O352">
        <v>7.25630632705387E-2</v>
      </c>
      <c r="P352">
        <v>0.100989513764144</v>
      </c>
      <c r="Q352">
        <v>0.46925905454992101</v>
      </c>
      <c r="R352" s="164">
        <v>0.12976141126617799</v>
      </c>
      <c r="S352" s="164">
        <v>8.3532924938203398E-2</v>
      </c>
      <c r="T352" s="164">
        <v>9.0223082001443203E-2</v>
      </c>
      <c r="U352" s="164">
        <v>6.8935869682035203E-2</v>
      </c>
      <c r="V352" s="164">
        <v>6.0802511783581301E-2</v>
      </c>
      <c r="W352" s="164">
        <v>3.6003254878479399E-2</v>
      </c>
    </row>
    <row r="353" spans="1:23" hidden="1">
      <c r="A353" s="26">
        <v>44548</v>
      </c>
      <c r="B353">
        <v>69777</v>
      </c>
      <c r="C353">
        <v>44711</v>
      </c>
      <c r="D353">
        <v>22631</v>
      </c>
      <c r="E353">
        <v>32344</v>
      </c>
      <c r="F353">
        <v>41867</v>
      </c>
      <c r="G353">
        <v>27173</v>
      </c>
      <c r="H353">
        <v>30548</v>
      </c>
      <c r="I353">
        <v>23205</v>
      </c>
      <c r="J353">
        <v>20813</v>
      </c>
      <c r="K353">
        <v>12732</v>
      </c>
      <c r="L353">
        <v>156338</v>
      </c>
      <c r="M353">
        <v>0.21417061334986701</v>
      </c>
      <c r="N353">
        <v>0.13723407847121399</v>
      </c>
      <c r="O353">
        <v>6.9462647444298795E-2</v>
      </c>
      <c r="P353">
        <v>9.9275324507905105E-2</v>
      </c>
      <c r="Q353">
        <v>0.479857336226715</v>
      </c>
      <c r="R353" s="164">
        <v>0.12850482349655201</v>
      </c>
      <c r="S353" s="164">
        <v>8.34036727941289E-2</v>
      </c>
      <c r="T353" s="164">
        <v>9.3762757020389803E-2</v>
      </c>
      <c r="U353" s="164">
        <v>7.1224459102335505E-2</v>
      </c>
      <c r="V353" s="164">
        <v>6.3882554074419604E-2</v>
      </c>
      <c r="W353" s="164">
        <v>3.90790697388897E-2</v>
      </c>
    </row>
    <row r="354" spans="1:23" hidden="1">
      <c r="A354" s="26">
        <v>44549</v>
      </c>
      <c r="B354">
        <v>79422</v>
      </c>
      <c r="C354">
        <v>45330</v>
      </c>
      <c r="D354">
        <v>21792</v>
      </c>
      <c r="E354">
        <v>32513</v>
      </c>
      <c r="F354">
        <v>40514</v>
      </c>
      <c r="G354">
        <v>26113</v>
      </c>
      <c r="H354">
        <v>29643</v>
      </c>
      <c r="I354">
        <v>22087</v>
      </c>
      <c r="J354">
        <v>20282</v>
      </c>
      <c r="K354">
        <v>12595</v>
      </c>
      <c r="L354">
        <v>151234</v>
      </c>
      <c r="M354">
        <v>0.240460684668974</v>
      </c>
      <c r="N354">
        <v>0.13724261333188001</v>
      </c>
      <c r="O354">
        <v>6.5978182875101002E-2</v>
      </c>
      <c r="P354">
        <v>9.8437438501200403E-2</v>
      </c>
      <c r="Q354">
        <v>0.45788108062284499</v>
      </c>
      <c r="R354" s="164">
        <v>0.122661531800745</v>
      </c>
      <c r="S354" s="164">
        <v>7.9060585968131106E-2</v>
      </c>
      <c r="T354" s="164">
        <v>8.9748131193402206E-2</v>
      </c>
      <c r="U354" s="164">
        <v>6.6871334671547197E-2</v>
      </c>
      <c r="V354" s="164">
        <v>6.1406456730579997E-2</v>
      </c>
      <c r="W354" s="164">
        <v>3.8133040258438798E-2</v>
      </c>
    </row>
    <row r="355" spans="1:23" hidden="1">
      <c r="A355" s="26">
        <v>44550</v>
      </c>
      <c r="B355">
        <v>50072</v>
      </c>
      <c r="C355">
        <v>39186</v>
      </c>
      <c r="D355">
        <v>16921</v>
      </c>
      <c r="E355">
        <v>25874</v>
      </c>
      <c r="F355">
        <v>30410</v>
      </c>
      <c r="G355">
        <v>19774</v>
      </c>
      <c r="H355">
        <v>22393</v>
      </c>
      <c r="I355">
        <v>15994</v>
      </c>
      <c r="J355">
        <v>14221</v>
      </c>
      <c r="K355">
        <v>8652</v>
      </c>
      <c r="L355">
        <v>111444</v>
      </c>
      <c r="M355">
        <v>0.20563703043569301</v>
      </c>
      <c r="N355">
        <v>0.160930114128716</v>
      </c>
      <c r="O355">
        <v>6.9491615913132396E-2</v>
      </c>
      <c r="P355">
        <v>0.106260036057939</v>
      </c>
      <c r="Q355">
        <v>0.45768120346451902</v>
      </c>
      <c r="R355" s="164">
        <v>0.124888602323643</v>
      </c>
      <c r="S355" s="164">
        <v>8.1208392711203795E-2</v>
      </c>
      <c r="T355" s="164">
        <v>9.1964172043187395E-2</v>
      </c>
      <c r="U355" s="164">
        <v>6.5684587489784299E-2</v>
      </c>
      <c r="V355" s="164">
        <v>5.8403183612118402E-2</v>
      </c>
      <c r="W355" s="164">
        <v>3.5532265284582601E-2</v>
      </c>
    </row>
    <row r="356" spans="1:23" hidden="1">
      <c r="A356" s="26">
        <v>44551</v>
      </c>
      <c r="B356">
        <v>50095</v>
      </c>
      <c r="C356">
        <v>38421</v>
      </c>
      <c r="D356">
        <v>16147</v>
      </c>
      <c r="E356">
        <v>25345</v>
      </c>
      <c r="F356">
        <v>30759</v>
      </c>
      <c r="G356">
        <v>19962</v>
      </c>
      <c r="H356">
        <v>22439</v>
      </c>
      <c r="I356">
        <v>15623</v>
      </c>
      <c r="J356">
        <v>14254</v>
      </c>
      <c r="K356">
        <v>8785</v>
      </c>
      <c r="L356">
        <v>111822</v>
      </c>
      <c r="M356">
        <v>0.207149650580987</v>
      </c>
      <c r="N356">
        <v>0.158876069966505</v>
      </c>
      <c r="O356">
        <v>6.6770045072985201E-2</v>
      </c>
      <c r="P356">
        <v>0.104805028325683</v>
      </c>
      <c r="Q356">
        <v>0.46239920605384</v>
      </c>
      <c r="R356" s="164">
        <v>0.12719265599801499</v>
      </c>
      <c r="S356" s="164">
        <v>8.2545589877186396E-2</v>
      </c>
      <c r="T356" s="164">
        <v>9.2788322375222304E-2</v>
      </c>
      <c r="U356" s="164">
        <v>6.4603233676549604E-2</v>
      </c>
      <c r="V356" s="164">
        <v>5.8942232146549201E-2</v>
      </c>
      <c r="W356" s="164">
        <v>3.6327171980316798E-2</v>
      </c>
    </row>
    <row r="357" spans="1:23" hidden="1">
      <c r="A357" s="26">
        <v>44552</v>
      </c>
      <c r="B357">
        <v>51867</v>
      </c>
      <c r="C357">
        <v>38603</v>
      </c>
      <c r="D357">
        <v>16096</v>
      </c>
      <c r="E357">
        <v>25579</v>
      </c>
      <c r="F357">
        <v>31862</v>
      </c>
      <c r="G357">
        <v>20577</v>
      </c>
      <c r="H357">
        <v>22947</v>
      </c>
      <c r="I357">
        <v>15748</v>
      </c>
      <c r="J357">
        <v>14563</v>
      </c>
      <c r="K357">
        <v>9119</v>
      </c>
      <c r="L357">
        <v>114816</v>
      </c>
      <c r="M357">
        <v>0.21002101546398</v>
      </c>
      <c r="N357">
        <v>0.15631213025538401</v>
      </c>
      <c r="O357">
        <v>6.517628289487E-2</v>
      </c>
      <c r="P357">
        <v>0.10357505841003201</v>
      </c>
      <c r="Q357">
        <v>0.46491551297573303</v>
      </c>
      <c r="R357" s="164">
        <v>0.12901632241527999</v>
      </c>
      <c r="S357" s="164">
        <v>8.33208482310972E-2</v>
      </c>
      <c r="T357" s="164">
        <v>9.2917505193127706E-2</v>
      </c>
      <c r="U357" s="164">
        <v>6.3767153518166794E-2</v>
      </c>
      <c r="V357" s="164">
        <v>5.8968825037151597E-2</v>
      </c>
      <c r="W357" s="164">
        <v>3.6924858580909499E-2</v>
      </c>
    </row>
    <row r="358" spans="1:23" hidden="1">
      <c r="A358" s="26">
        <v>44553</v>
      </c>
      <c r="B358">
        <v>55562</v>
      </c>
      <c r="C358">
        <v>39798</v>
      </c>
      <c r="D358">
        <v>16408</v>
      </c>
      <c r="E358">
        <v>26743</v>
      </c>
      <c r="F358">
        <v>32684</v>
      </c>
      <c r="G358">
        <v>22145</v>
      </c>
      <c r="H358">
        <v>23996</v>
      </c>
      <c r="I358">
        <v>16571</v>
      </c>
      <c r="J358">
        <v>15543</v>
      </c>
      <c r="K358">
        <v>10035</v>
      </c>
      <c r="L358">
        <v>120974</v>
      </c>
      <c r="M358">
        <v>0.21412413048923801</v>
      </c>
      <c r="N358">
        <v>0.15337302734262101</v>
      </c>
      <c r="O358">
        <v>6.3232942173921405E-2</v>
      </c>
      <c r="P358">
        <v>0.103061834017381</v>
      </c>
      <c r="Q358">
        <v>0.466208065976839</v>
      </c>
      <c r="R358" s="164">
        <v>0.125957184422992</v>
      </c>
      <c r="S358" s="164">
        <v>8.5342119968398897E-2</v>
      </c>
      <c r="T358" s="164">
        <v>9.2475480278243399E-2</v>
      </c>
      <c r="U358" s="164">
        <v>6.3861109505366401E-2</v>
      </c>
      <c r="V358" s="164">
        <v>5.9899416151222601E-2</v>
      </c>
      <c r="W358" s="164">
        <v>3.8672755650615599E-2</v>
      </c>
    </row>
    <row r="359" spans="1:23" hidden="1">
      <c r="A359" s="26">
        <v>44554</v>
      </c>
      <c r="B359">
        <v>78699</v>
      </c>
      <c r="C359">
        <v>42442</v>
      </c>
      <c r="D359">
        <v>17855</v>
      </c>
      <c r="E359">
        <v>29525</v>
      </c>
      <c r="F359">
        <v>36082</v>
      </c>
      <c r="G359">
        <v>25529</v>
      </c>
      <c r="H359">
        <v>26719</v>
      </c>
      <c r="I359">
        <v>18832</v>
      </c>
      <c r="J359">
        <v>18477</v>
      </c>
      <c r="K359">
        <v>12276</v>
      </c>
      <c r="L359">
        <v>137915</v>
      </c>
      <c r="M359">
        <v>0.25682034747875598</v>
      </c>
      <c r="N359">
        <v>0.13850200368102999</v>
      </c>
      <c r="O359">
        <v>5.82666527431503E-2</v>
      </c>
      <c r="P359">
        <v>9.6349645602996997E-2</v>
      </c>
      <c r="Q359">
        <v>0.45006135049406698</v>
      </c>
      <c r="R359" s="164">
        <v>0.117747262071036</v>
      </c>
      <c r="S359" s="164">
        <v>8.3309402289548196E-2</v>
      </c>
      <c r="T359" s="164">
        <v>8.7192758031040707E-2</v>
      </c>
      <c r="U359" s="164">
        <v>6.1454920440157199E-2</v>
      </c>
      <c r="V359" s="164">
        <v>6.0296440366014399E-2</v>
      </c>
      <c r="W359" s="164">
        <v>4.0060567296270701E-2</v>
      </c>
    </row>
    <row r="360" spans="1:23" hidden="1">
      <c r="A360" s="26">
        <v>44555</v>
      </c>
      <c r="B360">
        <v>74986</v>
      </c>
      <c r="C360">
        <v>45078</v>
      </c>
      <c r="D360">
        <v>18127</v>
      </c>
      <c r="E360">
        <v>29712</v>
      </c>
      <c r="F360">
        <v>36485</v>
      </c>
      <c r="G360">
        <v>25022</v>
      </c>
      <c r="H360">
        <v>27972</v>
      </c>
      <c r="I360">
        <v>19756</v>
      </c>
      <c r="J360">
        <v>18754</v>
      </c>
      <c r="K360">
        <v>11947</v>
      </c>
      <c r="L360">
        <v>139936</v>
      </c>
      <c r="M360">
        <v>0.24358836924496199</v>
      </c>
      <c r="N360">
        <v>0.14643368773936999</v>
      </c>
      <c r="O360">
        <v>5.8884676730368797E-2</v>
      </c>
      <c r="P360">
        <v>9.65179850506271E-2</v>
      </c>
      <c r="Q360">
        <v>0.454575281234671</v>
      </c>
      <c r="R360" s="164">
        <v>0.118519745711232</v>
      </c>
      <c r="S360" s="164">
        <v>8.1282748449676603E-2</v>
      </c>
      <c r="T360" s="164">
        <v>9.0865679787161494E-2</v>
      </c>
      <c r="U360" s="164">
        <v>6.4176403899441001E-2</v>
      </c>
      <c r="V360" s="164">
        <v>6.0921455695996898E-2</v>
      </c>
      <c r="W360" s="164">
        <v>3.8809247691163201E-2</v>
      </c>
    </row>
    <row r="361" spans="1:23" hidden="1">
      <c r="A361" s="26">
        <v>44556</v>
      </c>
      <c r="B361">
        <v>64521</v>
      </c>
      <c r="C361">
        <v>44534</v>
      </c>
      <c r="D361">
        <v>17083</v>
      </c>
      <c r="E361">
        <v>28701</v>
      </c>
      <c r="F361">
        <v>34992</v>
      </c>
      <c r="G361">
        <v>23785</v>
      </c>
      <c r="H361">
        <v>27301</v>
      </c>
      <c r="I361">
        <v>18691</v>
      </c>
      <c r="J361">
        <v>18011</v>
      </c>
      <c r="K361">
        <v>11591</v>
      </c>
      <c r="L361">
        <v>134371</v>
      </c>
      <c r="M361">
        <v>0.223093945575879</v>
      </c>
      <c r="N361">
        <v>0.15398499360326401</v>
      </c>
      <c r="O361">
        <v>5.9067805400919798E-2</v>
      </c>
      <c r="P361">
        <v>9.9239307077901906E-2</v>
      </c>
      <c r="Q361">
        <v>0.46461394834203501</v>
      </c>
      <c r="R361" s="164">
        <v>0.12099166695480799</v>
      </c>
      <c r="S361" s="164">
        <v>8.22412779641091E-2</v>
      </c>
      <c r="T361" s="164">
        <v>9.4398533937277401E-2</v>
      </c>
      <c r="U361" s="164">
        <v>6.4627779122437001E-2</v>
      </c>
      <c r="V361" s="164">
        <v>6.2276546454133698E-2</v>
      </c>
      <c r="W361" s="164">
        <v>4.00781439092701E-2</v>
      </c>
    </row>
    <row r="362" spans="1:23" hidden="1">
      <c r="A362" s="26">
        <v>44557</v>
      </c>
      <c r="B362">
        <v>55568</v>
      </c>
      <c r="C362">
        <v>39159</v>
      </c>
      <c r="D362">
        <v>15765</v>
      </c>
      <c r="E362">
        <v>25811</v>
      </c>
      <c r="F362">
        <v>30535</v>
      </c>
      <c r="G362">
        <v>20543</v>
      </c>
      <c r="H362">
        <v>23720</v>
      </c>
      <c r="I362">
        <v>15538</v>
      </c>
      <c r="J362">
        <v>15156</v>
      </c>
      <c r="K362">
        <v>9911</v>
      </c>
      <c r="L362">
        <v>115403</v>
      </c>
      <c r="M362">
        <v>0.22076549625356601</v>
      </c>
      <c r="N362">
        <v>0.15557436056351501</v>
      </c>
      <c r="O362">
        <v>6.2632595170556096E-2</v>
      </c>
      <c r="P362">
        <v>0.102544238119075</v>
      </c>
      <c r="Q362">
        <v>0.458483309893288</v>
      </c>
      <c r="R362" s="164">
        <v>0.12131216578071199</v>
      </c>
      <c r="S362" s="164">
        <v>8.1615058838486201E-2</v>
      </c>
      <c r="T362" s="164">
        <v>9.4236927208727603E-2</v>
      </c>
      <c r="U362" s="164">
        <v>6.1730749366324202E-2</v>
      </c>
      <c r="V362" s="164">
        <v>6.02131057662511E-2</v>
      </c>
      <c r="W362" s="164">
        <v>3.9375302932786703E-2</v>
      </c>
    </row>
    <row r="363" spans="1:23" hidden="1">
      <c r="A363" s="26">
        <v>44558</v>
      </c>
      <c r="B363">
        <v>55995</v>
      </c>
      <c r="C363">
        <v>39489</v>
      </c>
      <c r="D363">
        <v>15667</v>
      </c>
      <c r="E363">
        <v>25064</v>
      </c>
      <c r="F363">
        <v>30816</v>
      </c>
      <c r="G363">
        <v>21077</v>
      </c>
      <c r="H363">
        <v>23719</v>
      </c>
      <c r="I363">
        <v>15329</v>
      </c>
      <c r="J363">
        <v>15167</v>
      </c>
      <c r="K363">
        <v>10041</v>
      </c>
      <c r="L363">
        <v>116149</v>
      </c>
      <c r="M363">
        <v>0.221881884896419</v>
      </c>
      <c r="N363">
        <v>0.15647635954415001</v>
      </c>
      <c r="O363">
        <v>6.20809624193625E-2</v>
      </c>
      <c r="P363">
        <v>9.9316859773977306E-2</v>
      </c>
      <c r="Q363">
        <v>0.46024393336608999</v>
      </c>
      <c r="R363" s="164">
        <v>0.122109334136406</v>
      </c>
      <c r="S363" s="164">
        <v>8.3518251414623296E-2</v>
      </c>
      <c r="T363" s="164">
        <v>9.3987256502512204E-2</v>
      </c>
      <c r="U363" s="164">
        <v>6.0741627173447901E-2</v>
      </c>
      <c r="V363" s="164">
        <v>6.0099697262684097E-2</v>
      </c>
      <c r="W363" s="164">
        <v>3.9787766876416601E-2</v>
      </c>
    </row>
    <row r="364" spans="1:23" hidden="1">
      <c r="A364" s="26">
        <v>44559</v>
      </c>
      <c r="B364">
        <v>56375</v>
      </c>
      <c r="C364">
        <v>40275</v>
      </c>
      <c r="D364">
        <v>15957</v>
      </c>
      <c r="E364">
        <v>24627</v>
      </c>
      <c r="F364">
        <v>31580</v>
      </c>
      <c r="G364">
        <v>21609</v>
      </c>
      <c r="H364">
        <v>24160</v>
      </c>
      <c r="I364">
        <v>15286</v>
      </c>
      <c r="J364">
        <v>15484</v>
      </c>
      <c r="K364">
        <v>10316</v>
      </c>
      <c r="L364">
        <v>118435</v>
      </c>
      <c r="M364">
        <v>0.220499943286046</v>
      </c>
      <c r="N364">
        <v>0.15752789739858999</v>
      </c>
      <c r="O364">
        <v>6.2412728958145099E-2</v>
      </c>
      <c r="P364">
        <v>9.6323762364619897E-2</v>
      </c>
      <c r="Q364">
        <v>0.46323566799260002</v>
      </c>
      <c r="R364" s="164">
        <v>0.123519081312165</v>
      </c>
      <c r="S364" s="164">
        <v>8.4519437241120404E-2</v>
      </c>
      <c r="T364" s="164">
        <v>9.4497181903163904E-2</v>
      </c>
      <c r="U364" s="164">
        <v>5.9788241828301399E-2</v>
      </c>
      <c r="V364" s="164">
        <v>6.0562680653501198E-2</v>
      </c>
      <c r="W364" s="164">
        <v>4.0349045054347603E-2</v>
      </c>
    </row>
    <row r="365" spans="1:23" hidden="1">
      <c r="A365" s="26">
        <v>44560</v>
      </c>
      <c r="B365">
        <v>57759</v>
      </c>
      <c r="C365">
        <v>42085</v>
      </c>
      <c r="D365">
        <v>16486</v>
      </c>
      <c r="E365">
        <v>25679</v>
      </c>
      <c r="F365">
        <v>32691</v>
      </c>
      <c r="G365">
        <v>23076</v>
      </c>
      <c r="H365">
        <v>25042</v>
      </c>
      <c r="I365">
        <v>16040</v>
      </c>
      <c r="J365">
        <v>16406</v>
      </c>
      <c r="K365">
        <v>10900</v>
      </c>
      <c r="L365">
        <v>124155</v>
      </c>
      <c r="M365">
        <v>0.21700530499992501</v>
      </c>
      <c r="N365">
        <v>0.158116800168317</v>
      </c>
      <c r="O365">
        <v>6.1939255496611098E-2</v>
      </c>
      <c r="P365">
        <v>9.6478111239686803E-2</v>
      </c>
      <c r="Q365">
        <v>0.46646052809546001</v>
      </c>
      <c r="R365" s="164">
        <v>0.12282277092318999</v>
      </c>
      <c r="S365" s="164">
        <v>8.6698426534016604E-2</v>
      </c>
      <c r="T365" s="164">
        <v>9.4084849942140905E-2</v>
      </c>
      <c r="U365" s="164">
        <v>6.0263596880119001E-2</v>
      </c>
      <c r="V365" s="164">
        <v>6.1638688928630503E-2</v>
      </c>
      <c r="W365" s="164">
        <v>4.0952194887362701E-2</v>
      </c>
    </row>
    <row r="366" spans="1:23" hidden="1">
      <c r="A366" s="26">
        <v>44561</v>
      </c>
      <c r="B366">
        <v>76838</v>
      </c>
      <c r="C366">
        <v>47166</v>
      </c>
      <c r="D366">
        <v>19662</v>
      </c>
      <c r="E366">
        <v>30272</v>
      </c>
      <c r="F366">
        <v>38015</v>
      </c>
      <c r="G366">
        <v>27857</v>
      </c>
      <c r="H366">
        <v>30833</v>
      </c>
      <c r="I366">
        <v>19158</v>
      </c>
      <c r="J366">
        <v>21007</v>
      </c>
      <c r="K366">
        <v>14067</v>
      </c>
      <c r="L366">
        <v>150937</v>
      </c>
      <c r="M366">
        <v>0.23651558291650601</v>
      </c>
      <c r="N366">
        <v>0.145181993074259</v>
      </c>
      <c r="O366">
        <v>6.05217391304348E-2</v>
      </c>
      <c r="P366">
        <v>9.3180454020777195E-2</v>
      </c>
      <c r="Q366">
        <v>0.46460023085802199</v>
      </c>
      <c r="R366" s="164">
        <v>0.11701423624471</v>
      </c>
      <c r="S366" s="164">
        <v>8.5746825702193205E-2</v>
      </c>
      <c r="T366" s="164">
        <v>9.4907272027702994E-2</v>
      </c>
      <c r="U366" s="164">
        <v>5.8970373220469399E-2</v>
      </c>
      <c r="V366" s="164">
        <v>6.4661792997306594E-2</v>
      </c>
      <c r="W366" s="164">
        <v>4.32997306656406E-2</v>
      </c>
    </row>
    <row r="367" spans="1:23" hidden="1">
      <c r="A367" s="26">
        <v>44562</v>
      </c>
      <c r="B367">
        <v>75708</v>
      </c>
      <c r="C367">
        <v>48574</v>
      </c>
      <c r="D367">
        <v>20285</v>
      </c>
      <c r="E367">
        <v>29894</v>
      </c>
      <c r="F367">
        <v>37738</v>
      </c>
      <c r="G367">
        <v>28301</v>
      </c>
      <c r="H367">
        <v>32083</v>
      </c>
      <c r="I367">
        <v>19719</v>
      </c>
      <c r="J367">
        <v>21072</v>
      </c>
      <c r="K367">
        <v>13821</v>
      </c>
      <c r="L367">
        <v>152734</v>
      </c>
      <c r="M367" s="164">
        <v>0.231384953926558</v>
      </c>
      <c r="N367" s="164">
        <v>0.14845581381133599</v>
      </c>
      <c r="O367" s="164">
        <v>6.1996668653249598E-2</v>
      </c>
      <c r="P367" s="164">
        <v>9.1364476841027498E-2</v>
      </c>
      <c r="Q367" s="164">
        <v>0.46679808676783002</v>
      </c>
      <c r="R367" s="164">
        <v>0.11533794831828099</v>
      </c>
      <c r="S367" s="164">
        <v>8.6495820535154894E-2</v>
      </c>
      <c r="T367" s="164">
        <v>9.8054676874646599E-2</v>
      </c>
      <c r="U367" s="164">
        <v>6.0266813368175E-2</v>
      </c>
      <c r="V367" s="164">
        <v>6.4401962132673199E-2</v>
      </c>
      <c r="W367" s="164">
        <v>4.2240865538898803E-2</v>
      </c>
    </row>
    <row r="368" spans="1:23" hidden="1">
      <c r="A368" s="26">
        <v>44563</v>
      </c>
      <c r="B368">
        <v>62714</v>
      </c>
      <c r="C368">
        <v>46059</v>
      </c>
      <c r="D368">
        <v>18333</v>
      </c>
      <c r="E368">
        <v>27572</v>
      </c>
      <c r="F368">
        <v>33631</v>
      </c>
      <c r="G368">
        <v>24985</v>
      </c>
      <c r="H368">
        <v>28859</v>
      </c>
      <c r="I368">
        <v>17350</v>
      </c>
      <c r="J368">
        <v>18555</v>
      </c>
      <c r="K368">
        <v>12275</v>
      </c>
      <c r="L368">
        <v>135655</v>
      </c>
      <c r="M368" s="164">
        <v>0.216007136632763</v>
      </c>
      <c r="N368" s="164">
        <v>0.15864197318251799</v>
      </c>
      <c r="O368" s="164">
        <v>6.3144733805664502E-2</v>
      </c>
      <c r="P368" s="164">
        <v>9.4966813968787603E-2</v>
      </c>
      <c r="Q368" s="164">
        <v>0.46723934241026699</v>
      </c>
      <c r="R368" s="164">
        <v>0.11583595388743299</v>
      </c>
      <c r="S368" s="164">
        <v>8.6056355977446597E-2</v>
      </c>
      <c r="T368" s="164">
        <v>9.9399654879052696E-2</v>
      </c>
      <c r="U368" s="164">
        <v>5.9758966428204899E-2</v>
      </c>
      <c r="V368" s="164">
        <v>6.3909373030278993E-2</v>
      </c>
      <c r="W368" s="164">
        <v>4.2279038207850998E-2</v>
      </c>
    </row>
    <row r="369" spans="1:23" hidden="1">
      <c r="A369" s="26">
        <v>44564</v>
      </c>
      <c r="B369">
        <v>51954</v>
      </c>
      <c r="C369">
        <v>42292</v>
      </c>
      <c r="D369">
        <v>15940</v>
      </c>
      <c r="E369">
        <v>25442</v>
      </c>
      <c r="F369">
        <v>30124</v>
      </c>
      <c r="G369">
        <v>22116</v>
      </c>
      <c r="H369">
        <v>25278</v>
      </c>
      <c r="I369">
        <v>14674</v>
      </c>
      <c r="J369">
        <v>16237</v>
      </c>
      <c r="K369">
        <v>10549</v>
      </c>
      <c r="L369">
        <v>118978</v>
      </c>
      <c r="M369" s="164">
        <v>0.20405646371256</v>
      </c>
      <c r="N369" s="164">
        <v>0.16610763297015799</v>
      </c>
      <c r="O369" s="164">
        <v>6.2606537159375697E-2</v>
      </c>
      <c r="P369" s="164">
        <v>9.9926945947856699E-2</v>
      </c>
      <c r="Q369" s="164">
        <v>0.46730242021004997</v>
      </c>
      <c r="R369" s="164">
        <v>0.118316143374469</v>
      </c>
      <c r="S369" s="164">
        <v>8.6863624580724705E-2</v>
      </c>
      <c r="T369" s="164">
        <v>9.92828134450877E-2</v>
      </c>
      <c r="U369" s="164">
        <v>5.7634148448976102E-2</v>
      </c>
      <c r="V369" s="164">
        <v>6.3773045411341406E-2</v>
      </c>
      <c r="W369" s="164">
        <v>4.14326449494513E-2</v>
      </c>
    </row>
    <row r="370" spans="1:23" hidden="1">
      <c r="A370" s="26">
        <v>44565</v>
      </c>
      <c r="B370">
        <v>46551</v>
      </c>
      <c r="C370">
        <v>40042</v>
      </c>
      <c r="D370">
        <v>15165</v>
      </c>
      <c r="E370">
        <v>23448</v>
      </c>
      <c r="F370">
        <v>29499</v>
      </c>
      <c r="G370">
        <v>21222</v>
      </c>
      <c r="H370">
        <v>23804</v>
      </c>
      <c r="I370">
        <v>13619</v>
      </c>
      <c r="J370">
        <v>15033</v>
      </c>
      <c r="K370">
        <v>10333</v>
      </c>
      <c r="L370">
        <v>113510</v>
      </c>
      <c r="M370" s="164">
        <v>0.195005780927965</v>
      </c>
      <c r="N370" s="164">
        <v>0.167739070694884</v>
      </c>
      <c r="O370" s="164">
        <v>6.3527371437189006E-2</v>
      </c>
      <c r="P370" s="164">
        <v>9.8225506459558604E-2</v>
      </c>
      <c r="Q370" s="164">
        <v>0.475502270480404</v>
      </c>
      <c r="R370" s="164">
        <v>0.123573618860906</v>
      </c>
      <c r="S370" s="164">
        <v>8.8900618307947502E-2</v>
      </c>
      <c r="T370" s="164">
        <v>9.9716818311298805E-2</v>
      </c>
      <c r="U370" s="164">
        <v>5.7051056485530903E-2</v>
      </c>
      <c r="V370" s="164">
        <v>6.2974413110139196E-2</v>
      </c>
      <c r="W370" s="164">
        <v>4.3285745404581202E-2</v>
      </c>
    </row>
    <row r="371" spans="1:23" hidden="1">
      <c r="A371" s="26">
        <v>44566</v>
      </c>
      <c r="B371">
        <v>46120</v>
      </c>
      <c r="C371">
        <v>39216</v>
      </c>
      <c r="D371">
        <v>15735</v>
      </c>
      <c r="E371">
        <v>23474</v>
      </c>
      <c r="F371">
        <v>30099</v>
      </c>
      <c r="G371">
        <v>21808</v>
      </c>
      <c r="H371">
        <v>24037</v>
      </c>
      <c r="I371">
        <v>13593</v>
      </c>
      <c r="J371">
        <v>15303</v>
      </c>
      <c r="K371">
        <v>10653</v>
      </c>
      <c r="L371">
        <v>115493</v>
      </c>
      <c r="M371" s="164">
        <v>0.19213624509452701</v>
      </c>
      <c r="N371" s="164">
        <v>0.16337413242903201</v>
      </c>
      <c r="O371" s="164">
        <v>6.5552120914188605E-2</v>
      </c>
      <c r="P371" s="164">
        <v>9.7792849465501305E-2</v>
      </c>
      <c r="Q371" s="164">
        <v>0.481144652096751</v>
      </c>
      <c r="R371" s="164">
        <v>0.125392646164357</v>
      </c>
      <c r="S371" s="164">
        <v>9.0852281722060696E-2</v>
      </c>
      <c r="T371" s="164">
        <v>0.10013831143402301</v>
      </c>
      <c r="U371" s="164">
        <v>5.66285338154792E-2</v>
      </c>
      <c r="V371" s="164">
        <v>6.3752405869070702E-2</v>
      </c>
      <c r="W371" s="164">
        <v>4.4380473091760499E-2</v>
      </c>
    </row>
    <row r="372" spans="1:23" hidden="1">
      <c r="A372" s="26">
        <v>44567</v>
      </c>
      <c r="B372">
        <v>61711</v>
      </c>
      <c r="C372">
        <v>39563</v>
      </c>
      <c r="D372">
        <v>16702</v>
      </c>
      <c r="E372">
        <v>24294</v>
      </c>
      <c r="F372">
        <v>31246</v>
      </c>
      <c r="G372">
        <v>24897</v>
      </c>
      <c r="H372">
        <v>24735</v>
      </c>
      <c r="I372">
        <v>14219</v>
      </c>
      <c r="J372">
        <v>16541</v>
      </c>
      <c r="K372">
        <v>12202</v>
      </c>
      <c r="L372">
        <v>123840</v>
      </c>
      <c r="M372" s="164">
        <v>0.23190034196385001</v>
      </c>
      <c r="N372" s="164">
        <v>0.148671601969111</v>
      </c>
      <c r="O372" s="164">
        <v>6.2763518845590199E-2</v>
      </c>
      <c r="P372" s="164">
        <v>9.1293074292585805E-2</v>
      </c>
      <c r="Q372" s="164">
        <v>0.465371462928864</v>
      </c>
      <c r="R372" s="164">
        <v>0.11741760925932899</v>
      </c>
      <c r="S372" s="164">
        <v>9.3559054526323696E-2</v>
      </c>
      <c r="T372" s="164">
        <v>9.2950283717259802E-2</v>
      </c>
      <c r="U372" s="164">
        <v>5.34327909511104E-2</v>
      </c>
      <c r="V372" s="164">
        <v>6.2158505881026602E-2</v>
      </c>
      <c r="W372" s="164">
        <v>4.5853218593814603E-2</v>
      </c>
    </row>
    <row r="373" spans="1:23" hidden="1">
      <c r="A373" s="26">
        <v>44568</v>
      </c>
      <c r="B373">
        <v>57709</v>
      </c>
      <c r="C373">
        <v>43013</v>
      </c>
      <c r="D373">
        <v>17446</v>
      </c>
      <c r="E373">
        <v>25024</v>
      </c>
      <c r="F373">
        <v>32059</v>
      </c>
      <c r="G373">
        <v>26066</v>
      </c>
      <c r="H373">
        <v>25711</v>
      </c>
      <c r="I373">
        <v>14860</v>
      </c>
      <c r="J373">
        <v>17017</v>
      </c>
      <c r="K373">
        <v>12286</v>
      </c>
      <c r="L373">
        <v>127999</v>
      </c>
      <c r="M373" s="164">
        <v>0.212798359827575</v>
      </c>
      <c r="N373" s="164">
        <v>0.15860777090685199</v>
      </c>
      <c r="O373" s="164">
        <v>6.4331043434332297E-2</v>
      </c>
      <c r="P373" s="164">
        <v>9.2274448635832299E-2</v>
      </c>
      <c r="Q373" s="164">
        <v>0.47198837719540798</v>
      </c>
      <c r="R373" s="164">
        <v>0.118215575000645</v>
      </c>
      <c r="S373" s="164">
        <v>9.61167590369887E-2</v>
      </c>
      <c r="T373" s="164">
        <v>9.4807718545231998E-2</v>
      </c>
      <c r="U373" s="164">
        <v>5.4795328753535301E-2</v>
      </c>
      <c r="V373" s="164">
        <v>6.2749132530209306E-2</v>
      </c>
      <c r="W373" s="164">
        <v>4.5303863328797801E-2</v>
      </c>
    </row>
    <row r="374" spans="1:23" hidden="1">
      <c r="A374" s="26">
        <v>44569</v>
      </c>
      <c r="B374">
        <v>61570</v>
      </c>
      <c r="C374">
        <v>44562</v>
      </c>
      <c r="D374">
        <v>19318</v>
      </c>
      <c r="E374">
        <v>27415</v>
      </c>
      <c r="F374">
        <v>34842</v>
      </c>
      <c r="G374">
        <v>28230</v>
      </c>
      <c r="H374">
        <v>29003</v>
      </c>
      <c r="I374">
        <v>16388</v>
      </c>
      <c r="J374">
        <v>19051</v>
      </c>
      <c r="K374">
        <v>13080</v>
      </c>
      <c r="L374">
        <v>140594</v>
      </c>
      <c r="M374" s="164">
        <v>0.20980784368514799</v>
      </c>
      <c r="N374" s="164">
        <v>0.15185085480424901</v>
      </c>
      <c r="O374" s="164">
        <v>6.5828616604023005E-2</v>
      </c>
      <c r="P374" s="164">
        <v>9.3420205207541795E-2</v>
      </c>
      <c r="Q374" s="164">
        <v>0.47909247969903801</v>
      </c>
      <c r="R374" s="164">
        <v>0.11872868100825</v>
      </c>
      <c r="S374" s="164">
        <v>9.6197424512453195E-2</v>
      </c>
      <c r="T374" s="164">
        <v>9.8831523313307801E-2</v>
      </c>
      <c r="U374" s="164">
        <v>5.5844257630537797E-2</v>
      </c>
      <c r="V374" s="164">
        <v>6.4918779113947805E-2</v>
      </c>
      <c r="W374" s="164">
        <v>4.4571814120541502E-2</v>
      </c>
    </row>
    <row r="375" spans="1:23" hidden="1">
      <c r="A375" s="26">
        <v>44570</v>
      </c>
      <c r="B375">
        <v>57113</v>
      </c>
      <c r="C375">
        <v>44222</v>
      </c>
      <c r="D375">
        <v>19196</v>
      </c>
      <c r="E375">
        <v>27532</v>
      </c>
      <c r="F375">
        <v>34243</v>
      </c>
      <c r="G375">
        <v>27823</v>
      </c>
      <c r="H375">
        <v>27999</v>
      </c>
      <c r="I375">
        <v>15906</v>
      </c>
      <c r="J375">
        <v>18398</v>
      </c>
      <c r="K375">
        <v>12712</v>
      </c>
      <c r="L375">
        <v>137081</v>
      </c>
      <c r="M375" s="164">
        <v>0.20029528939763799</v>
      </c>
      <c r="N375" s="164">
        <v>0.15508655275930799</v>
      </c>
      <c r="O375" s="164">
        <v>6.7320371461437004E-2</v>
      </c>
      <c r="P375" s="164">
        <v>9.65547232275622E-2</v>
      </c>
      <c r="Q375" s="164">
        <v>0.48074306315405602</v>
      </c>
      <c r="R375" s="164">
        <v>0.12009020003927801</v>
      </c>
      <c r="S375" s="164">
        <v>9.75752602193979E-2</v>
      </c>
      <c r="T375" s="164">
        <v>9.8192492214460095E-2</v>
      </c>
      <c r="U375" s="164">
        <v>5.5782341553741302E-2</v>
      </c>
      <c r="V375" s="164">
        <v>6.45217854838257E-2</v>
      </c>
      <c r="W375" s="164">
        <v>4.4580983643352098E-2</v>
      </c>
    </row>
    <row r="376" spans="1:23" hidden="1">
      <c r="A376" s="26">
        <v>44571</v>
      </c>
      <c r="B376">
        <v>41249</v>
      </c>
      <c r="C376">
        <v>35771</v>
      </c>
      <c r="D376">
        <v>15560</v>
      </c>
      <c r="E376">
        <v>22465</v>
      </c>
      <c r="F376">
        <v>27131</v>
      </c>
      <c r="G376">
        <v>20034</v>
      </c>
      <c r="H376">
        <v>22101</v>
      </c>
      <c r="I376">
        <v>11415</v>
      </c>
      <c r="J376">
        <v>12750</v>
      </c>
      <c r="K376">
        <v>8592</v>
      </c>
      <c r="L376">
        <v>102023</v>
      </c>
      <c r="M376" s="164">
        <v>0.19002800965596001</v>
      </c>
      <c r="N376" s="164">
        <v>0.164791678183795</v>
      </c>
      <c r="O376" s="164">
        <v>7.16826063721967E-2</v>
      </c>
      <c r="P376" s="164">
        <v>0.10349291466268599</v>
      </c>
      <c r="Q376" s="164">
        <v>0.47000479112536198</v>
      </c>
      <c r="R376" s="164">
        <v>0.12498848287172699</v>
      </c>
      <c r="S376" s="164">
        <v>9.2293659129857902E-2</v>
      </c>
      <c r="T376" s="164">
        <v>0.101816020786113</v>
      </c>
      <c r="U376" s="164">
        <v>5.2587207695284403E-2</v>
      </c>
      <c r="V376" s="164">
        <v>5.8737354193156101E-2</v>
      </c>
      <c r="W376" s="164">
        <v>3.9582066449223297E-2</v>
      </c>
    </row>
    <row r="377" spans="1:23" hidden="1">
      <c r="A377" s="26">
        <v>44572</v>
      </c>
      <c r="B377">
        <v>42734</v>
      </c>
      <c r="C377">
        <v>35362</v>
      </c>
      <c r="D377">
        <v>16195</v>
      </c>
      <c r="E377">
        <v>23654</v>
      </c>
      <c r="F377">
        <v>28395</v>
      </c>
      <c r="G377">
        <v>20513</v>
      </c>
      <c r="H377">
        <v>22772</v>
      </c>
      <c r="I377">
        <v>11654</v>
      </c>
      <c r="J377">
        <v>12705</v>
      </c>
      <c r="K377">
        <v>8514</v>
      </c>
      <c r="L377">
        <v>104553</v>
      </c>
      <c r="M377" s="164">
        <v>0.19206464777211499</v>
      </c>
      <c r="N377" s="164">
        <v>0.158931765678793</v>
      </c>
      <c r="O377" s="164">
        <v>7.2787171120639302E-2</v>
      </c>
      <c r="P377" s="164">
        <v>0.106311067964656</v>
      </c>
      <c r="Q377" s="164">
        <v>0.46990534746379697</v>
      </c>
      <c r="R377" s="164">
        <v>0.127619124666289</v>
      </c>
      <c r="S377" s="164">
        <v>9.2194087137861896E-2</v>
      </c>
      <c r="T377" s="164">
        <v>0.102346987388651</v>
      </c>
      <c r="U377" s="164">
        <v>5.2377998903360902E-2</v>
      </c>
      <c r="V377" s="164">
        <v>5.7101636868646E-2</v>
      </c>
      <c r="W377" s="164">
        <v>3.8265512498988803E-2</v>
      </c>
    </row>
    <row r="378" spans="1:23" hidden="1">
      <c r="A378" s="26">
        <v>44573</v>
      </c>
      <c r="B378">
        <v>43776</v>
      </c>
      <c r="C378">
        <v>35444</v>
      </c>
      <c r="D378">
        <v>16076</v>
      </c>
      <c r="E378">
        <v>23675</v>
      </c>
      <c r="F378">
        <v>29367</v>
      </c>
      <c r="G378">
        <v>20298</v>
      </c>
      <c r="H378">
        <v>23621</v>
      </c>
      <c r="I378">
        <v>11622</v>
      </c>
      <c r="J378">
        <v>12723</v>
      </c>
      <c r="K378">
        <v>9085</v>
      </c>
      <c r="L378">
        <v>106716</v>
      </c>
      <c r="M378" s="164">
        <v>0.19396775179784401</v>
      </c>
      <c r="N378" s="164">
        <v>0.15704936482828</v>
      </c>
      <c r="O378" s="164">
        <v>7.1231395694036401E-2</v>
      </c>
      <c r="P378" s="164">
        <v>0.104901921688002</v>
      </c>
      <c r="Q378" s="164">
        <v>0.47284956599183797</v>
      </c>
      <c r="R378" s="164">
        <v>0.13012269204695001</v>
      </c>
      <c r="S378" s="164">
        <v>8.9938720440255804E-2</v>
      </c>
      <c r="T378" s="164">
        <v>0.10466265225733</v>
      </c>
      <c r="U378" s="164">
        <v>5.1496098579005403E-2</v>
      </c>
      <c r="V378" s="164">
        <v>5.6374536415478099E-2</v>
      </c>
      <c r="W378" s="164">
        <v>4.0254866252819203E-2</v>
      </c>
    </row>
    <row r="379" spans="1:23" hidden="1">
      <c r="A379" s="26">
        <v>44574</v>
      </c>
      <c r="B379">
        <v>45654</v>
      </c>
      <c r="C379">
        <v>36212</v>
      </c>
      <c r="D379">
        <v>15668</v>
      </c>
      <c r="E379">
        <v>23974</v>
      </c>
      <c r="F379">
        <v>29461</v>
      </c>
      <c r="G379">
        <v>20688</v>
      </c>
      <c r="H379">
        <v>24384</v>
      </c>
      <c r="I379">
        <v>12035</v>
      </c>
      <c r="J379">
        <v>12872</v>
      </c>
      <c r="K379">
        <v>9031</v>
      </c>
      <c r="L379">
        <v>108471</v>
      </c>
      <c r="M379" s="164">
        <v>0.19851377734488801</v>
      </c>
      <c r="N379" s="164">
        <v>0.15745785484761601</v>
      </c>
      <c r="O379" s="164">
        <v>6.8127959509346497E-2</v>
      </c>
      <c r="P379" s="164">
        <v>0.10424430056657299</v>
      </c>
      <c r="Q379" s="164">
        <v>0.47165610773157601</v>
      </c>
      <c r="R379" s="164">
        <v>0.12810300070875999</v>
      </c>
      <c r="S379" s="164">
        <v>8.9956039464472795E-2</v>
      </c>
      <c r="T379" s="164">
        <v>0.106027072037012</v>
      </c>
      <c r="U379" s="164">
        <v>5.2330864992020998E-2</v>
      </c>
      <c r="V379" s="164">
        <v>5.5970327725574899E-2</v>
      </c>
      <c r="W379" s="164">
        <v>3.9268802803734203E-2</v>
      </c>
    </row>
    <row r="380" spans="1:23" hidden="1">
      <c r="A380" s="26">
        <v>44575</v>
      </c>
      <c r="B380">
        <v>51128</v>
      </c>
      <c r="C380">
        <v>38080</v>
      </c>
      <c r="D380">
        <v>17438</v>
      </c>
      <c r="E380">
        <v>25709</v>
      </c>
      <c r="F380">
        <v>31339</v>
      </c>
      <c r="G380">
        <v>22675</v>
      </c>
      <c r="H380">
        <v>27061</v>
      </c>
      <c r="I380">
        <v>13154</v>
      </c>
      <c r="J380">
        <v>14518</v>
      </c>
      <c r="K380">
        <v>10551</v>
      </c>
      <c r="L380">
        <v>119298</v>
      </c>
      <c r="M380" s="164">
        <v>0.20316864889351599</v>
      </c>
      <c r="N380" s="164">
        <v>0.15131947562715301</v>
      </c>
      <c r="O380" s="164">
        <v>6.9293829201320906E-2</v>
      </c>
      <c r="P380" s="164">
        <v>0.102160514676956</v>
      </c>
      <c r="Q380" s="164">
        <v>0.47405753160105402</v>
      </c>
      <c r="R380" s="164">
        <v>0.124532590511538</v>
      </c>
      <c r="S380" s="164">
        <v>9.0104230825779896E-2</v>
      </c>
      <c r="T380" s="164">
        <v>0.10753299185783601</v>
      </c>
      <c r="U380" s="164">
        <v>5.2270388193266099E-2</v>
      </c>
      <c r="V380" s="164">
        <v>5.7690550082852197E-2</v>
      </c>
      <c r="W380" s="164">
        <v>4.1926780129781897E-2</v>
      </c>
    </row>
    <row r="381" spans="1:23" hidden="1">
      <c r="A381" s="26">
        <v>44576</v>
      </c>
      <c r="B381">
        <v>68226</v>
      </c>
      <c r="C381">
        <v>43081</v>
      </c>
      <c r="D381">
        <v>20640</v>
      </c>
      <c r="E381">
        <v>31730</v>
      </c>
      <c r="F381">
        <v>37563</v>
      </c>
      <c r="G381">
        <v>27827</v>
      </c>
      <c r="H381">
        <v>35253</v>
      </c>
      <c r="I381">
        <v>16819</v>
      </c>
      <c r="J381">
        <v>19379</v>
      </c>
      <c r="K381">
        <v>14391</v>
      </c>
      <c r="L381">
        <v>151232</v>
      </c>
      <c r="M381" s="164">
        <v>0.21665306485365601</v>
      </c>
      <c r="N381" s="164">
        <v>0.136804600694169</v>
      </c>
      <c r="O381" s="164">
        <v>6.5542744094325603E-2</v>
      </c>
      <c r="P381" s="164">
        <v>0.100759266962837</v>
      </c>
      <c r="Q381" s="164">
        <v>0.48024032339501299</v>
      </c>
      <c r="R381" s="164">
        <v>0.119282078314688</v>
      </c>
      <c r="S381" s="164">
        <v>8.8365210267093E-2</v>
      </c>
      <c r="T381" s="164">
        <v>0.11194662585064299</v>
      </c>
      <c r="U381" s="164">
        <v>5.3409080083452701E-2</v>
      </c>
      <c r="V381" s="164">
        <v>6.1538412684299298E-2</v>
      </c>
      <c r="W381" s="164">
        <v>4.5698916194837201E-2</v>
      </c>
    </row>
    <row r="382" spans="1:23" hidden="1">
      <c r="A382" s="26">
        <v>44577</v>
      </c>
      <c r="B382">
        <v>63900</v>
      </c>
      <c r="C382">
        <v>46039</v>
      </c>
      <c r="D382">
        <v>19975</v>
      </c>
      <c r="E382">
        <v>31095</v>
      </c>
      <c r="F382">
        <v>36310</v>
      </c>
      <c r="G382">
        <v>26418</v>
      </c>
      <c r="H382">
        <v>34373</v>
      </c>
      <c r="I382">
        <v>16083</v>
      </c>
      <c r="J382">
        <v>18583</v>
      </c>
      <c r="K382">
        <v>13648</v>
      </c>
      <c r="L382">
        <v>145415</v>
      </c>
      <c r="M382" s="164">
        <v>0.20853457953685101</v>
      </c>
      <c r="N382" s="164">
        <v>0.15024606427695</v>
      </c>
      <c r="O382" s="164">
        <v>6.5187452679946703E-2</v>
      </c>
      <c r="P382" s="164">
        <v>0.101477038352087</v>
      </c>
      <c r="Q382" s="164">
        <v>0.47455486515416501</v>
      </c>
      <c r="R382" s="164">
        <v>0.11849594026577601</v>
      </c>
      <c r="S382" s="164">
        <v>8.6213873586925296E-2</v>
      </c>
      <c r="T382" s="164">
        <v>0.112174633840691</v>
      </c>
      <c r="U382" s="164">
        <v>5.2486097694697503E-2</v>
      </c>
      <c r="V382" s="164">
        <v>6.0644727567031299E-2</v>
      </c>
      <c r="W382" s="164">
        <v>4.4539592199044499E-2</v>
      </c>
    </row>
    <row r="383" spans="1:23" hidden="1">
      <c r="A383" s="26">
        <v>44578</v>
      </c>
      <c r="B383">
        <v>45922</v>
      </c>
      <c r="C383">
        <v>39793</v>
      </c>
      <c r="D383">
        <v>15618</v>
      </c>
      <c r="E383">
        <v>24124</v>
      </c>
      <c r="F383">
        <v>28709</v>
      </c>
      <c r="G383">
        <v>19820</v>
      </c>
      <c r="H383">
        <v>26430</v>
      </c>
      <c r="I383">
        <v>12072</v>
      </c>
      <c r="J383">
        <v>13079</v>
      </c>
      <c r="K383">
        <v>9410</v>
      </c>
      <c r="L383">
        <v>109520</v>
      </c>
      <c r="M383" s="164">
        <v>0.19543189333424099</v>
      </c>
      <c r="N383" s="164">
        <v>0.169348489426625</v>
      </c>
      <c r="O383" s="164">
        <v>6.64660796588602E-2</v>
      </c>
      <c r="P383" s="164">
        <v>0.10266536724870901</v>
      </c>
      <c r="Q383" s="164">
        <v>0.46608817033156402</v>
      </c>
      <c r="R383" s="164">
        <v>0.122177915285326</v>
      </c>
      <c r="S383" s="164">
        <v>8.4348680934729803E-2</v>
      </c>
      <c r="T383" s="164">
        <v>0.112479093698532</v>
      </c>
      <c r="U383" s="164">
        <v>5.1375240981032202E-2</v>
      </c>
      <c r="V383" s="164">
        <v>5.5660766798452603E-2</v>
      </c>
      <c r="W383" s="164">
        <v>4.00464726334918E-2</v>
      </c>
    </row>
    <row r="384" spans="1:23" hidden="1">
      <c r="A384" s="26">
        <v>44579</v>
      </c>
      <c r="B384">
        <v>45148</v>
      </c>
      <c r="C384">
        <v>40358</v>
      </c>
      <c r="D384">
        <v>16414</v>
      </c>
      <c r="E384">
        <v>25615</v>
      </c>
      <c r="F384">
        <v>32056</v>
      </c>
      <c r="G384">
        <v>22493</v>
      </c>
      <c r="H384">
        <v>30788</v>
      </c>
      <c r="I384">
        <v>13904</v>
      </c>
      <c r="J384">
        <v>15181</v>
      </c>
      <c r="K384">
        <v>11263</v>
      </c>
      <c r="L384">
        <v>125685</v>
      </c>
      <c r="M384" s="164">
        <v>0.17829555327383301</v>
      </c>
      <c r="N384" s="164">
        <v>0.15937919595608599</v>
      </c>
      <c r="O384" s="164">
        <v>6.4821104178184999E-2</v>
      </c>
      <c r="P384" s="164">
        <v>0.101157096595846</v>
      </c>
      <c r="Q384" s="164">
        <v>0.496347049996051</v>
      </c>
      <c r="R384" s="164">
        <v>0.12659347602875001</v>
      </c>
      <c r="S384" s="164">
        <v>8.8827896690624797E-2</v>
      </c>
      <c r="T384" s="164">
        <v>0.121585972671985</v>
      </c>
      <c r="U384" s="164">
        <v>5.4908774978279798E-2</v>
      </c>
      <c r="V384" s="164">
        <v>5.9951820551299301E-2</v>
      </c>
      <c r="W384" s="164">
        <v>4.4479109075112599E-2</v>
      </c>
    </row>
    <row r="385" spans="1:23" hidden="1">
      <c r="A385" s="26">
        <v>44580</v>
      </c>
      <c r="B385">
        <v>46964</v>
      </c>
      <c r="C385">
        <v>40394</v>
      </c>
      <c r="D385">
        <v>16550</v>
      </c>
      <c r="E385">
        <v>25105</v>
      </c>
      <c r="F385">
        <v>33580</v>
      </c>
      <c r="G385">
        <v>23255</v>
      </c>
      <c r="H385">
        <v>32615</v>
      </c>
      <c r="I385">
        <v>14501</v>
      </c>
      <c r="J385">
        <v>16068</v>
      </c>
      <c r="K385">
        <v>12089</v>
      </c>
      <c r="L385">
        <v>132108</v>
      </c>
      <c r="M385" s="164">
        <v>0.179855316117815</v>
      </c>
      <c r="N385" s="164">
        <v>0.15469456688661601</v>
      </c>
      <c r="O385" s="164">
        <v>6.3380578352564498E-2</v>
      </c>
      <c r="P385" s="164">
        <v>9.6143167343875097E-2</v>
      </c>
      <c r="Q385" s="164">
        <v>0.50592637129912998</v>
      </c>
      <c r="R385" s="164">
        <v>0.12859938495946299</v>
      </c>
      <c r="S385" s="164">
        <v>8.9058329280295404E-2</v>
      </c>
      <c r="T385" s="164">
        <v>0.124903780239812</v>
      </c>
      <c r="U385" s="164">
        <v>5.5533641491875403E-2</v>
      </c>
      <c r="V385" s="164">
        <v>6.1534690813837299E-2</v>
      </c>
      <c r="W385" s="164">
        <v>4.62965445138461E-2</v>
      </c>
    </row>
    <row r="386" spans="1:23" hidden="1">
      <c r="A386" s="26">
        <v>44581</v>
      </c>
      <c r="B386">
        <v>47942</v>
      </c>
      <c r="C386">
        <v>40161</v>
      </c>
      <c r="D386">
        <v>16247</v>
      </c>
      <c r="E386">
        <v>24727</v>
      </c>
      <c r="F386">
        <v>32462</v>
      </c>
      <c r="G386">
        <v>23128</v>
      </c>
      <c r="H386">
        <v>31815</v>
      </c>
      <c r="I386">
        <v>14035</v>
      </c>
      <c r="J386">
        <v>15705</v>
      </c>
      <c r="K386">
        <v>11920</v>
      </c>
      <c r="L386">
        <v>129065</v>
      </c>
      <c r="M386" s="164">
        <v>0.185719487723811</v>
      </c>
      <c r="N386" s="164">
        <v>0.155577162956822</v>
      </c>
      <c r="O386" s="164">
        <v>6.2938227797103896E-2</v>
      </c>
      <c r="P386" s="164">
        <v>9.5788364543545806E-2</v>
      </c>
      <c r="Q386" s="164">
        <v>0.49997675697871702</v>
      </c>
      <c r="R386" s="164">
        <v>0.125752492814033</v>
      </c>
      <c r="S386" s="164">
        <v>8.9594099371663599E-2</v>
      </c>
      <c r="T386" s="164">
        <v>0.123246120352364</v>
      </c>
      <c r="U386" s="164">
        <v>5.4369300617489603E-2</v>
      </c>
      <c r="V386" s="164">
        <v>6.08386082078856E-2</v>
      </c>
      <c r="W386" s="164">
        <v>4.6176135615281499E-2</v>
      </c>
    </row>
    <row r="387" spans="1:23" hidden="1">
      <c r="A387" s="26">
        <v>44582</v>
      </c>
      <c r="B387">
        <v>52720</v>
      </c>
      <c r="C387">
        <v>42292</v>
      </c>
      <c r="D387">
        <v>17035</v>
      </c>
      <c r="E387">
        <v>27049</v>
      </c>
      <c r="F387">
        <v>33797</v>
      </c>
      <c r="G387">
        <v>24981</v>
      </c>
      <c r="H387">
        <v>34238</v>
      </c>
      <c r="I387">
        <v>14979</v>
      </c>
      <c r="J387">
        <v>16969</v>
      </c>
      <c r="K387">
        <v>13470</v>
      </c>
      <c r="L387">
        <v>138434</v>
      </c>
      <c r="M387" s="164">
        <v>0.189961445609484</v>
      </c>
      <c r="N387" s="164">
        <v>0.152387129319353</v>
      </c>
      <c r="O387" s="164">
        <v>6.1380751630454401E-2</v>
      </c>
      <c r="P387" s="164">
        <v>9.7463337296868804E-2</v>
      </c>
      <c r="Q387" s="164">
        <v>0.49880733614383999</v>
      </c>
      <c r="R387" s="164">
        <v>0.121777825820632</v>
      </c>
      <c r="S387" s="164">
        <v>9.0011890606420897E-2</v>
      </c>
      <c r="T387" s="164">
        <v>0.123366843224156</v>
      </c>
      <c r="U387" s="164">
        <v>5.3972543508809902E-2</v>
      </c>
      <c r="V387" s="164">
        <v>6.1142939502035802E-2</v>
      </c>
      <c r="W387" s="164">
        <v>4.8535293481785799E-2</v>
      </c>
    </row>
    <row r="388" spans="1:23" hidden="1">
      <c r="A388" s="26">
        <v>44583</v>
      </c>
      <c r="B388">
        <v>67897</v>
      </c>
      <c r="C388">
        <v>47126</v>
      </c>
      <c r="D388">
        <v>19423</v>
      </c>
      <c r="E388">
        <v>32915</v>
      </c>
      <c r="F388">
        <v>39647</v>
      </c>
      <c r="G388">
        <v>29671</v>
      </c>
      <c r="H388">
        <v>42795</v>
      </c>
      <c r="I388">
        <v>19007</v>
      </c>
      <c r="J388">
        <v>21500</v>
      </c>
      <c r="K388">
        <v>17300</v>
      </c>
      <c r="L388">
        <v>169920</v>
      </c>
      <c r="M388" s="164">
        <v>0.20130692212131701</v>
      </c>
      <c r="N388" s="164">
        <v>0.139723257461879</v>
      </c>
      <c r="O388" s="164">
        <v>5.7586997192252201E-2</v>
      </c>
      <c r="P388" s="164">
        <v>9.7589250506254402E-2</v>
      </c>
      <c r="Q388" s="164">
        <v>0.50379357271829694</v>
      </c>
      <c r="R388" s="164">
        <v>0.117548868747424</v>
      </c>
      <c r="S388" s="164">
        <v>8.7971157580770898E-2</v>
      </c>
      <c r="T388" s="164">
        <v>0.12688233253577899</v>
      </c>
      <c r="U388" s="164">
        <v>5.6353604264693199E-2</v>
      </c>
      <c r="V388" s="164">
        <v>6.3745067169511505E-2</v>
      </c>
      <c r="W388" s="164">
        <v>5.1292542420118499E-2</v>
      </c>
    </row>
    <row r="389" spans="1:23" hidden="1">
      <c r="A389" s="26">
        <v>44584</v>
      </c>
      <c r="B389">
        <v>63083</v>
      </c>
      <c r="C389">
        <v>48810</v>
      </c>
      <c r="D389">
        <v>19117</v>
      </c>
      <c r="E389">
        <v>31801</v>
      </c>
      <c r="F389">
        <v>37561</v>
      </c>
      <c r="G389">
        <v>27838</v>
      </c>
      <c r="H389">
        <v>41150</v>
      </c>
      <c r="I389">
        <v>17627</v>
      </c>
      <c r="J389">
        <v>20306</v>
      </c>
      <c r="K389">
        <v>16207</v>
      </c>
      <c r="L389">
        <v>160689</v>
      </c>
      <c r="M389" s="164">
        <v>0.195001545595054</v>
      </c>
      <c r="N389" s="164">
        <v>0.15088098918083501</v>
      </c>
      <c r="O389" s="164">
        <v>5.90942812982998E-2</v>
      </c>
      <c r="P389" s="164">
        <v>9.83029366306028E-2</v>
      </c>
      <c r="Q389" s="164">
        <v>0.49672024729520903</v>
      </c>
      <c r="R389" s="164">
        <v>0.116108191653787</v>
      </c>
      <c r="S389" s="164">
        <v>8.6052550231839303E-2</v>
      </c>
      <c r="T389" s="164">
        <v>0.127202472952087</v>
      </c>
      <c r="U389" s="164">
        <v>5.4488408037094302E-2</v>
      </c>
      <c r="V389" s="164">
        <v>6.2769706336939707E-2</v>
      </c>
      <c r="W389" s="164">
        <v>5.0098918083462098E-2</v>
      </c>
    </row>
    <row r="390" spans="1:23" hidden="1">
      <c r="A390" s="26">
        <v>44585</v>
      </c>
      <c r="B390">
        <v>47354</v>
      </c>
      <c r="C390">
        <v>41285</v>
      </c>
      <c r="D390">
        <v>15583</v>
      </c>
      <c r="E390">
        <v>24191</v>
      </c>
      <c r="F390">
        <v>29596</v>
      </c>
      <c r="G390">
        <v>20909</v>
      </c>
      <c r="H390">
        <v>30710</v>
      </c>
      <c r="I390">
        <v>13030</v>
      </c>
      <c r="J390">
        <v>14391</v>
      </c>
      <c r="K390">
        <v>11427</v>
      </c>
      <c r="L390">
        <v>120063</v>
      </c>
      <c r="M390" s="164">
        <v>0.19057776203738</v>
      </c>
      <c r="N390" s="164">
        <v>0.16615286788261199</v>
      </c>
      <c r="O390" s="164">
        <v>6.27143064118868E-2</v>
      </c>
      <c r="P390" s="164">
        <v>9.73574912667622E-2</v>
      </c>
      <c r="Q390" s="164">
        <v>0.48319757240135902</v>
      </c>
      <c r="R390" s="164">
        <v>0.119110095139973</v>
      </c>
      <c r="S390" s="164">
        <v>8.4148972134129599E-2</v>
      </c>
      <c r="T390" s="164">
        <v>0.12359342552198201</v>
      </c>
      <c r="U390" s="164">
        <v>5.2439672241987201E-2</v>
      </c>
      <c r="V390" s="164">
        <v>5.79170624124664E-2</v>
      </c>
      <c r="W390" s="164">
        <v>4.5988344950820201E-2</v>
      </c>
    </row>
    <row r="391" spans="1:23" hidden="1">
      <c r="A391" s="26">
        <v>44586</v>
      </c>
      <c r="B391">
        <v>47192</v>
      </c>
      <c r="C391">
        <v>40605</v>
      </c>
      <c r="D391">
        <v>15637</v>
      </c>
      <c r="E391">
        <v>23578</v>
      </c>
      <c r="F391">
        <v>29480</v>
      </c>
      <c r="G391">
        <v>20295</v>
      </c>
      <c r="H391">
        <v>30457</v>
      </c>
      <c r="I391">
        <v>12898</v>
      </c>
      <c r="J391">
        <v>14157</v>
      </c>
      <c r="K391">
        <v>11490</v>
      </c>
      <c r="L391">
        <v>118777</v>
      </c>
      <c r="M391" s="164">
        <v>0.192002083087526</v>
      </c>
      <c r="N391" s="164">
        <v>0.165202673838129</v>
      </c>
      <c r="O391" s="164">
        <v>6.3619608688753396E-2</v>
      </c>
      <c r="P391" s="164">
        <v>9.5927807997916906E-2</v>
      </c>
      <c r="Q391" s="164">
        <v>0.483247826387674</v>
      </c>
      <c r="R391" s="164">
        <v>0.11994027397483201</v>
      </c>
      <c r="S391" s="164">
        <v>8.2570822941628805E-2</v>
      </c>
      <c r="T391" s="164">
        <v>0.123915228102153</v>
      </c>
      <c r="U391" s="164">
        <v>5.2475904129151402E-2</v>
      </c>
      <c r="V391" s="164">
        <v>5.7598183808063003E-2</v>
      </c>
      <c r="W391" s="164">
        <v>4.6747413431845998E-2</v>
      </c>
    </row>
    <row r="392" spans="1:23" hidden="1">
      <c r="A392" s="26">
        <v>44587</v>
      </c>
      <c r="B392">
        <v>47999</v>
      </c>
      <c r="C392">
        <v>40990</v>
      </c>
      <c r="D392">
        <v>15921</v>
      </c>
      <c r="E392">
        <v>23411</v>
      </c>
      <c r="F392">
        <v>29186</v>
      </c>
      <c r="G392">
        <v>21054</v>
      </c>
      <c r="H392">
        <v>31077</v>
      </c>
      <c r="I392">
        <v>12679</v>
      </c>
      <c r="J392">
        <v>14238</v>
      </c>
      <c r="K392">
        <v>11912</v>
      </c>
      <c r="L392">
        <v>120146</v>
      </c>
      <c r="M392" s="164">
        <v>0.19318058333702301</v>
      </c>
      <c r="N392" s="164">
        <v>0.164971605887301</v>
      </c>
      <c r="O392" s="164">
        <v>6.4076919671425203E-2</v>
      </c>
      <c r="P392" s="164">
        <v>9.4221767880644097E-2</v>
      </c>
      <c r="Q392" s="164">
        <v>0.48354912322360699</v>
      </c>
      <c r="R392" s="164">
        <v>0.11746429103261199</v>
      </c>
      <c r="S392" s="164">
        <v>8.4735598691174294E-2</v>
      </c>
      <c r="T392" s="164">
        <v>0.12507495965259</v>
      </c>
      <c r="U392" s="164">
        <v>5.1028909271653801E-2</v>
      </c>
      <c r="V392" s="164">
        <v>5.7303384352851698E-2</v>
      </c>
      <c r="W392" s="164">
        <v>4.7941980222725798E-2</v>
      </c>
    </row>
    <row r="393" spans="1:23" hidden="1">
      <c r="A393" s="26">
        <v>44588</v>
      </c>
      <c r="B393">
        <v>49248</v>
      </c>
      <c r="C393">
        <v>40754</v>
      </c>
      <c r="D393">
        <v>15777</v>
      </c>
      <c r="E393">
        <v>23148</v>
      </c>
      <c r="F393">
        <v>28759</v>
      </c>
      <c r="G393">
        <v>20638</v>
      </c>
      <c r="H393">
        <v>30710</v>
      </c>
      <c r="I393">
        <v>12528</v>
      </c>
      <c r="J393">
        <v>14212</v>
      </c>
      <c r="K393">
        <v>11585</v>
      </c>
      <c r="L393">
        <v>118432</v>
      </c>
      <c r="M393" s="164">
        <v>0.19909524213794499</v>
      </c>
      <c r="N393" s="164">
        <v>0.16475648753431199</v>
      </c>
      <c r="O393" s="164">
        <v>6.3781790838416993E-2</v>
      </c>
      <c r="P393" s="164">
        <v>9.3580585303142394E-2</v>
      </c>
      <c r="Q393" s="164">
        <v>0.478785894186183</v>
      </c>
      <c r="R393" s="164">
        <v>0.116264215169046</v>
      </c>
      <c r="S393" s="164">
        <v>8.3433390335504301E-2</v>
      </c>
      <c r="T393" s="164">
        <v>0.124151536835126</v>
      </c>
      <c r="U393" s="164">
        <v>5.0647035280705403E-2</v>
      </c>
      <c r="V393" s="164">
        <v>5.7454954135487298E-2</v>
      </c>
      <c r="W393" s="164">
        <v>4.68347624303138E-2</v>
      </c>
    </row>
    <row r="394" spans="1:23" hidden="1">
      <c r="A394" s="26">
        <v>44589</v>
      </c>
      <c r="B394">
        <v>54502</v>
      </c>
      <c r="C394">
        <v>42951</v>
      </c>
      <c r="D394">
        <v>17267</v>
      </c>
      <c r="E394">
        <v>25132</v>
      </c>
      <c r="F394">
        <v>31029</v>
      </c>
      <c r="G394">
        <v>22641</v>
      </c>
      <c r="H394">
        <v>33810</v>
      </c>
      <c r="I394">
        <v>13835</v>
      </c>
      <c r="J394">
        <v>15615</v>
      </c>
      <c r="K394">
        <v>13298</v>
      </c>
      <c r="L394">
        <v>130228</v>
      </c>
      <c r="M394" s="164">
        <v>0.201799466824645</v>
      </c>
      <c r="N394" s="164">
        <v>0.159030657582938</v>
      </c>
      <c r="O394" s="164">
        <v>6.3932908767772495E-2</v>
      </c>
      <c r="P394" s="164">
        <v>9.3053909952606595E-2</v>
      </c>
      <c r="Q394" s="164">
        <v>0.482183056872038</v>
      </c>
      <c r="R394" s="164">
        <v>0.114888181279621</v>
      </c>
      <c r="S394" s="164">
        <v>8.3830716824644602E-2</v>
      </c>
      <c r="T394" s="164">
        <v>0.12518513033175399</v>
      </c>
      <c r="U394" s="164">
        <v>5.1225562796208497E-2</v>
      </c>
      <c r="V394" s="164">
        <v>5.78162026066351E-2</v>
      </c>
      <c r="W394" s="164">
        <v>4.9237263033175403E-2</v>
      </c>
    </row>
    <row r="395" spans="1:23" hidden="1">
      <c r="A395" s="26">
        <v>44590</v>
      </c>
      <c r="B395">
        <v>68386</v>
      </c>
      <c r="C395">
        <v>47586</v>
      </c>
      <c r="D395">
        <v>20215</v>
      </c>
      <c r="E395">
        <v>29807</v>
      </c>
      <c r="F395">
        <v>37059</v>
      </c>
      <c r="G395">
        <v>27170</v>
      </c>
      <c r="H395">
        <v>41886</v>
      </c>
      <c r="I395">
        <v>16908</v>
      </c>
      <c r="J395">
        <v>19641</v>
      </c>
      <c r="K395">
        <v>17217</v>
      </c>
      <c r="L395">
        <v>159881</v>
      </c>
      <c r="M395" s="164">
        <v>0.20985347142309199</v>
      </c>
      <c r="N395" s="164">
        <v>0.146025316455696</v>
      </c>
      <c r="O395" s="164">
        <v>6.2032988108937502E-2</v>
      </c>
      <c r="P395" s="164">
        <v>9.1467587265055605E-2</v>
      </c>
      <c r="Q395" s="164">
        <v>0.49062063674721901</v>
      </c>
      <c r="R395" s="164">
        <v>0.11372151898734199</v>
      </c>
      <c r="S395" s="164">
        <v>8.3375527426160306E-2</v>
      </c>
      <c r="T395" s="164">
        <v>0.12853394706559301</v>
      </c>
      <c r="U395" s="164">
        <v>5.1884925201380903E-2</v>
      </c>
      <c r="V395" s="164">
        <v>6.0271576524741098E-2</v>
      </c>
      <c r="W395" s="164">
        <v>5.2833141542002297E-2</v>
      </c>
    </row>
    <row r="396" spans="1:23" hidden="1">
      <c r="A396" s="26">
        <v>44591</v>
      </c>
      <c r="B396">
        <v>64866</v>
      </c>
      <c r="C396">
        <v>49080</v>
      </c>
      <c r="D396">
        <v>19816</v>
      </c>
      <c r="E396">
        <v>30198</v>
      </c>
      <c r="F396">
        <v>35950</v>
      </c>
      <c r="G396">
        <v>25905</v>
      </c>
      <c r="H396">
        <v>41569</v>
      </c>
      <c r="I396">
        <v>16532</v>
      </c>
      <c r="J396">
        <v>19061</v>
      </c>
      <c r="K396">
        <v>16485</v>
      </c>
      <c r="L396">
        <v>155502</v>
      </c>
      <c r="M396" s="164">
        <v>0.20304762381754299</v>
      </c>
      <c r="N396" s="164">
        <v>0.15363329597886399</v>
      </c>
      <c r="O396" s="164">
        <v>6.2029286738328797E-2</v>
      </c>
      <c r="P396" s="164">
        <v>9.4527674653010402E-2</v>
      </c>
      <c r="Q396" s="164">
        <v>0.48676211881225301</v>
      </c>
      <c r="R396" s="164">
        <v>0.11253294601548899</v>
      </c>
      <c r="S396" s="164">
        <v>8.1089456648991101E-2</v>
      </c>
      <c r="T396" s="164">
        <v>0.13012189243165101</v>
      </c>
      <c r="U396" s="164">
        <v>5.1749503853353397E-2</v>
      </c>
      <c r="V396" s="164">
        <v>5.96659383588658E-2</v>
      </c>
      <c r="W396" s="164">
        <v>5.1602381503903401E-2</v>
      </c>
    </row>
    <row r="397" spans="1:23" hidden="1">
      <c r="A397" s="26">
        <v>44592</v>
      </c>
      <c r="B397">
        <v>49111</v>
      </c>
      <c r="C397">
        <v>42732</v>
      </c>
      <c r="D397">
        <v>16377</v>
      </c>
      <c r="E397">
        <v>24430</v>
      </c>
      <c r="F397">
        <v>29251</v>
      </c>
      <c r="G397">
        <v>20325</v>
      </c>
      <c r="H397">
        <v>32790</v>
      </c>
      <c r="I397">
        <v>13408</v>
      </c>
      <c r="J397">
        <v>14783</v>
      </c>
      <c r="K397">
        <v>11780</v>
      </c>
      <c r="L397">
        <v>122337</v>
      </c>
      <c r="M397" s="164">
        <v>0.192601975787001</v>
      </c>
      <c r="N397" s="164">
        <v>0.167585014137976</v>
      </c>
      <c r="O397" s="164">
        <v>6.4226803719405298E-2</v>
      </c>
      <c r="P397" s="164">
        <v>9.5808805939126301E-2</v>
      </c>
      <c r="Q397" s="164">
        <v>0.47977740041649197</v>
      </c>
      <c r="R397" s="164">
        <v>0.114715652170503</v>
      </c>
      <c r="S397" s="164">
        <v>7.97099459972469E-2</v>
      </c>
      <c r="T397" s="164">
        <v>0.12859479110699801</v>
      </c>
      <c r="U397" s="164">
        <v>5.2583072862538098E-2</v>
      </c>
      <c r="V397" s="164">
        <v>5.7975504633569597E-2</v>
      </c>
      <c r="W397" s="164">
        <v>4.6198433645636798E-2</v>
      </c>
    </row>
    <row r="398" spans="1:23" hidden="1">
      <c r="A398" s="26">
        <v>44593</v>
      </c>
      <c r="B398">
        <v>47597</v>
      </c>
      <c r="C398">
        <v>41406</v>
      </c>
      <c r="D398">
        <v>16044</v>
      </c>
      <c r="E398">
        <v>23426</v>
      </c>
      <c r="F398">
        <v>29011</v>
      </c>
      <c r="G398">
        <v>19915</v>
      </c>
      <c r="H398">
        <v>32395</v>
      </c>
      <c r="I398">
        <v>13122</v>
      </c>
      <c r="J398">
        <v>14431</v>
      </c>
      <c r="K398">
        <v>11682</v>
      </c>
      <c r="L398">
        <v>120556</v>
      </c>
      <c r="M398" s="164">
        <v>0.191130350280489</v>
      </c>
      <c r="N398" s="164">
        <v>0.16626979187162899</v>
      </c>
      <c r="O398" s="164">
        <v>6.4426231483080298E-2</v>
      </c>
      <c r="P398" s="164">
        <v>9.4069365415272901E-2</v>
      </c>
      <c r="Q398" s="164">
        <v>0.48410426094952802</v>
      </c>
      <c r="R398" s="164">
        <v>0.116496472298407</v>
      </c>
      <c r="S398" s="164">
        <v>7.9970605833055597E-2</v>
      </c>
      <c r="T398" s="164">
        <v>0.13008525111533201</v>
      </c>
      <c r="U398" s="164">
        <v>5.26926582847781E-2</v>
      </c>
      <c r="V398" s="164">
        <v>5.7949074204209201E-2</v>
      </c>
      <c r="W398" s="164">
        <v>4.6910199213746201E-2</v>
      </c>
    </row>
    <row r="399" spans="1:23" hidden="1">
      <c r="A399" s="26">
        <v>44594</v>
      </c>
      <c r="B399">
        <v>48897</v>
      </c>
      <c r="C399">
        <v>41323</v>
      </c>
      <c r="D399">
        <v>16120</v>
      </c>
      <c r="E399">
        <v>23140</v>
      </c>
      <c r="F399">
        <v>29284</v>
      </c>
      <c r="G399">
        <v>20134</v>
      </c>
      <c r="H399">
        <v>32360</v>
      </c>
      <c r="I399">
        <v>13022</v>
      </c>
      <c r="J399">
        <v>14115</v>
      </c>
      <c r="K399">
        <v>12212</v>
      </c>
      <c r="L399">
        <v>121127</v>
      </c>
      <c r="M399" s="164">
        <v>0.19511426257047901</v>
      </c>
      <c r="N399" s="164">
        <v>0.164891643090576</v>
      </c>
      <c r="O399" s="164">
        <v>6.4323821760764899E-2</v>
      </c>
      <c r="P399" s="164">
        <v>9.2335808656581794E-2</v>
      </c>
      <c r="Q399" s="164">
        <v>0.48333446392159801</v>
      </c>
      <c r="R399" s="164">
        <v>0.116852282657707</v>
      </c>
      <c r="S399" s="164">
        <v>8.0340932216578106E-2</v>
      </c>
      <c r="T399" s="164">
        <v>0.12912648090436399</v>
      </c>
      <c r="U399" s="164">
        <v>5.1961836660588102E-2</v>
      </c>
      <c r="V399" s="164">
        <v>5.6323247155905497E-2</v>
      </c>
      <c r="W399" s="164">
        <v>4.87296843264554E-2</v>
      </c>
    </row>
    <row r="400" spans="1:23" hidden="1">
      <c r="A400" s="26">
        <v>44595</v>
      </c>
      <c r="B400">
        <v>48879</v>
      </c>
      <c r="C400">
        <v>40765</v>
      </c>
      <c r="D400">
        <v>15877</v>
      </c>
      <c r="E400">
        <v>22809</v>
      </c>
      <c r="F400">
        <v>28512</v>
      </c>
      <c r="G400">
        <v>20040</v>
      </c>
      <c r="H400">
        <v>31852</v>
      </c>
      <c r="I400">
        <v>12572</v>
      </c>
      <c r="J400">
        <v>13572</v>
      </c>
      <c r="K400">
        <v>11917</v>
      </c>
      <c r="L400">
        <v>118465</v>
      </c>
      <c r="M400" s="164">
        <v>0.19805506594541999</v>
      </c>
      <c r="N400" s="164">
        <v>0.16517757653112899</v>
      </c>
      <c r="O400" s="164">
        <v>6.4332745801171001E-2</v>
      </c>
      <c r="P400" s="164">
        <v>9.2420835106059696E-2</v>
      </c>
      <c r="Q400" s="164">
        <v>0.48001377661622002</v>
      </c>
      <c r="R400" s="164">
        <v>0.115529082842035</v>
      </c>
      <c r="S400" s="164">
        <v>8.1200996778703002E-2</v>
      </c>
      <c r="T400" s="164">
        <v>0.129062582305152</v>
      </c>
      <c r="U400" s="164">
        <v>5.09410644462003E-2</v>
      </c>
      <c r="V400" s="164">
        <v>5.49930103932414E-2</v>
      </c>
      <c r="W400" s="164">
        <v>4.8287039850888398E-2</v>
      </c>
    </row>
    <row r="401" spans="1:23" hidden="1">
      <c r="A401" s="26">
        <v>44596</v>
      </c>
      <c r="B401">
        <v>54231</v>
      </c>
      <c r="C401">
        <v>43072</v>
      </c>
      <c r="D401">
        <v>17376</v>
      </c>
      <c r="E401">
        <v>24510</v>
      </c>
      <c r="F401">
        <v>30032</v>
      </c>
      <c r="G401">
        <v>21861</v>
      </c>
      <c r="H401">
        <v>34731</v>
      </c>
      <c r="I401">
        <v>13333</v>
      </c>
      <c r="J401">
        <v>14934</v>
      </c>
      <c r="K401">
        <v>13492</v>
      </c>
      <c r="L401">
        <v>128383</v>
      </c>
      <c r="M401" s="164">
        <v>0.20267815765476199</v>
      </c>
      <c r="N401" s="164">
        <v>0.16097349498452801</v>
      </c>
      <c r="O401" s="164">
        <v>6.4939530294649703E-2</v>
      </c>
      <c r="P401" s="164">
        <v>9.1601512863827297E-2</v>
      </c>
      <c r="Q401" s="164">
        <v>0.479807304202233</v>
      </c>
      <c r="R401" s="164">
        <v>0.11223894876892899</v>
      </c>
      <c r="S401" s="164">
        <v>8.1701373835827401E-2</v>
      </c>
      <c r="T401" s="164">
        <v>0.129800577040946</v>
      </c>
      <c r="U401" s="164">
        <v>4.98295785807185E-2</v>
      </c>
      <c r="V401" s="164">
        <v>5.5813014814704097E-2</v>
      </c>
      <c r="W401" s="164">
        <v>5.0423811161108001E-2</v>
      </c>
    </row>
    <row r="402" spans="1:23" hidden="1">
      <c r="A402" s="26">
        <v>44597</v>
      </c>
      <c r="B402">
        <v>72079</v>
      </c>
      <c r="C402">
        <v>48143</v>
      </c>
      <c r="D402">
        <v>20365</v>
      </c>
      <c r="E402">
        <v>29244</v>
      </c>
      <c r="F402">
        <v>36416</v>
      </c>
      <c r="G402">
        <v>26406</v>
      </c>
      <c r="H402">
        <v>43822</v>
      </c>
      <c r="I402">
        <v>16123</v>
      </c>
      <c r="J402">
        <v>18594</v>
      </c>
      <c r="K402">
        <v>17433</v>
      </c>
      <c r="L402">
        <v>158794</v>
      </c>
      <c r="M402" s="164">
        <v>0.21933510840623799</v>
      </c>
      <c r="N402" s="164">
        <v>0.14649828832255599</v>
      </c>
      <c r="O402" s="164">
        <v>6.1970330924305803E-2</v>
      </c>
      <c r="P402" s="164">
        <v>8.8988969189806005E-2</v>
      </c>
      <c r="Q402" s="164">
        <v>0.48320730315709398</v>
      </c>
      <c r="R402" s="164">
        <v>0.110813236972233</v>
      </c>
      <c r="S402" s="164">
        <v>8.0352985926207696E-2</v>
      </c>
      <c r="T402" s="164">
        <v>0.13334956257132</v>
      </c>
      <c r="U402" s="164">
        <v>4.9062000760745503E-2</v>
      </c>
      <c r="V402" s="164">
        <v>5.6581209585393699E-2</v>
      </c>
      <c r="W402" s="164">
        <v>5.3048307341194402E-2</v>
      </c>
    </row>
    <row r="403" spans="1:23" hidden="1">
      <c r="A403" s="26">
        <v>44598</v>
      </c>
      <c r="B403">
        <v>68233</v>
      </c>
      <c r="C403">
        <v>50403</v>
      </c>
      <c r="D403">
        <v>20100</v>
      </c>
      <c r="E403">
        <v>29067</v>
      </c>
      <c r="F403">
        <v>35873</v>
      </c>
      <c r="G403">
        <v>25321</v>
      </c>
      <c r="H403">
        <v>42630</v>
      </c>
      <c r="I403">
        <v>15796</v>
      </c>
      <c r="J403">
        <v>17840</v>
      </c>
      <c r="K403">
        <v>17017</v>
      </c>
      <c r="L403">
        <v>154477</v>
      </c>
      <c r="M403" s="164">
        <v>0.21171962268834599</v>
      </c>
      <c r="N403" s="164">
        <v>0.156395060196103</v>
      </c>
      <c r="O403" s="164">
        <v>6.2368127094451997E-2</v>
      </c>
      <c r="P403" s="164">
        <v>9.01917587191262E-2</v>
      </c>
      <c r="Q403" s="164">
        <v>0.47932543130197303</v>
      </c>
      <c r="R403" s="164">
        <v>0.111310040958173</v>
      </c>
      <c r="S403" s="164">
        <v>7.8568325679533299E-2</v>
      </c>
      <c r="T403" s="164">
        <v>0.132276281494353</v>
      </c>
      <c r="U403" s="164">
        <v>4.9013280377311702E-2</v>
      </c>
      <c r="V403" s="164">
        <v>5.5355591411195199E-2</v>
      </c>
      <c r="W403" s="164">
        <v>5.2801911381407503E-2</v>
      </c>
    </row>
    <row r="404" spans="1:23" hidden="1">
      <c r="A404" s="26">
        <v>44599</v>
      </c>
      <c r="B404">
        <v>48665</v>
      </c>
      <c r="C404">
        <v>42546</v>
      </c>
      <c r="D404">
        <v>16283</v>
      </c>
      <c r="E404">
        <v>22968</v>
      </c>
      <c r="F404">
        <v>26908</v>
      </c>
      <c r="G404">
        <v>19111</v>
      </c>
      <c r="H404">
        <v>31347</v>
      </c>
      <c r="I404">
        <v>11690</v>
      </c>
      <c r="J404">
        <v>12419</v>
      </c>
      <c r="K404">
        <v>11556</v>
      </c>
      <c r="L404">
        <v>113031</v>
      </c>
      <c r="M404" s="164">
        <v>0.19986200835342299</v>
      </c>
      <c r="N404" s="164">
        <v>0.174731922478264</v>
      </c>
      <c r="O404" s="164">
        <v>6.6872558964734097E-2</v>
      </c>
      <c r="P404" s="164">
        <v>9.4327146981638105E-2</v>
      </c>
      <c r="Q404" s="164">
        <v>0.46420636322194098</v>
      </c>
      <c r="R404" s="164">
        <v>0.110508310300501</v>
      </c>
      <c r="S404" s="164">
        <v>7.8486855884974102E-2</v>
      </c>
      <c r="T404" s="164">
        <v>0.12873881384680499</v>
      </c>
      <c r="U404" s="164">
        <v>4.8009593704952502E-2</v>
      </c>
      <c r="V404" s="164">
        <v>5.1003519608366597E-2</v>
      </c>
      <c r="W404" s="164">
        <v>4.7459269876341401E-2</v>
      </c>
    </row>
    <row r="405" spans="1:23" hidden="1">
      <c r="A405" s="26">
        <v>44600</v>
      </c>
      <c r="B405">
        <v>46015</v>
      </c>
      <c r="C405">
        <v>40970</v>
      </c>
      <c r="D405">
        <v>15877</v>
      </c>
      <c r="E405">
        <v>22337</v>
      </c>
      <c r="F405">
        <v>26054</v>
      </c>
      <c r="G405">
        <v>18596</v>
      </c>
      <c r="H405">
        <v>30694</v>
      </c>
      <c r="I405">
        <v>11059</v>
      </c>
      <c r="J405">
        <v>11914</v>
      </c>
      <c r="K405">
        <v>11455</v>
      </c>
      <c r="L405">
        <v>109772</v>
      </c>
      <c r="M405" s="164">
        <v>0.195832677223998</v>
      </c>
      <c r="N405" s="164">
        <v>0.17436194253758999</v>
      </c>
      <c r="O405" s="164">
        <v>6.7570040558196501E-2</v>
      </c>
      <c r="P405" s="164">
        <v>9.5062794983210699E-2</v>
      </c>
      <c r="Q405" s="164">
        <v>0.46717254469700498</v>
      </c>
      <c r="R405" s="164">
        <v>0.11088176838843899</v>
      </c>
      <c r="S405" s="164">
        <v>7.9141681313864301E-2</v>
      </c>
      <c r="T405" s="164">
        <v>0.130628886117861</v>
      </c>
      <c r="U405" s="164">
        <v>4.70653825365683E-2</v>
      </c>
      <c r="V405" s="164">
        <v>5.0704129445761401E-2</v>
      </c>
      <c r="W405" s="164">
        <v>4.8750696894510399E-2</v>
      </c>
    </row>
    <row r="406" spans="1:23" hidden="1">
      <c r="A406" s="26">
        <v>44601</v>
      </c>
      <c r="B406">
        <v>47089</v>
      </c>
      <c r="C406">
        <v>39979</v>
      </c>
      <c r="D406">
        <v>15950</v>
      </c>
      <c r="E406">
        <v>21907</v>
      </c>
      <c r="F406">
        <v>26382</v>
      </c>
      <c r="G406">
        <v>18558</v>
      </c>
      <c r="H406">
        <v>30687</v>
      </c>
      <c r="I406">
        <v>11089</v>
      </c>
      <c r="J406">
        <v>11938</v>
      </c>
      <c r="K406">
        <v>11634</v>
      </c>
      <c r="L406">
        <v>110288</v>
      </c>
      <c r="M406" s="164">
        <v>0.200197268008146</v>
      </c>
      <c r="N406" s="164">
        <v>0.16996934693235499</v>
      </c>
      <c r="O406" s="164">
        <v>6.7810877800121599E-2</v>
      </c>
      <c r="P406" s="164">
        <v>9.3136858932116803E-2</v>
      </c>
      <c r="Q406" s="164">
        <v>0.46888564832726098</v>
      </c>
      <c r="R406" s="164">
        <v>0.11216216790738601</v>
      </c>
      <c r="S406" s="164">
        <v>7.8898700326937701E-2</v>
      </c>
      <c r="T406" s="164">
        <v>0.13046472771487999</v>
      </c>
      <c r="U406" s="164">
        <v>4.7144503067432501E-2</v>
      </c>
      <c r="V406" s="164">
        <v>5.0753997440617697E-2</v>
      </c>
      <c r="W406" s="164">
        <v>4.9461551870007198E-2</v>
      </c>
    </row>
    <row r="407" spans="1:23" hidden="1">
      <c r="A407" s="26">
        <v>44602</v>
      </c>
      <c r="B407">
        <v>48617</v>
      </c>
      <c r="C407">
        <v>40000</v>
      </c>
      <c r="D407">
        <v>16020</v>
      </c>
      <c r="E407">
        <v>22228</v>
      </c>
      <c r="F407">
        <v>26014</v>
      </c>
      <c r="G407">
        <v>18793</v>
      </c>
      <c r="H407">
        <v>30670</v>
      </c>
      <c r="I407">
        <v>11060</v>
      </c>
      <c r="J407">
        <v>11788</v>
      </c>
      <c r="K407">
        <v>11784</v>
      </c>
      <c r="L407">
        <v>110109</v>
      </c>
      <c r="M407" s="164">
        <v>0.205157527830057</v>
      </c>
      <c r="N407" s="164">
        <v>0.16879488889076399</v>
      </c>
      <c r="O407" s="164">
        <v>6.7602353000751098E-2</v>
      </c>
      <c r="P407" s="164">
        <v>9.3799319756597804E-2</v>
      </c>
      <c r="Q407" s="164">
        <v>0.46464591052182902</v>
      </c>
      <c r="R407" s="164">
        <v>0.109775755990109</v>
      </c>
      <c r="S407" s="164">
        <v>7.9304058673103403E-2</v>
      </c>
      <c r="T407" s="164">
        <v>0.129423481056994</v>
      </c>
      <c r="U407" s="164">
        <v>4.6671786778296399E-2</v>
      </c>
      <c r="V407" s="164">
        <v>4.9743853756108299E-2</v>
      </c>
      <c r="W407" s="164">
        <v>4.9726974267219198E-2</v>
      </c>
    </row>
    <row r="408" spans="1:23" hidden="1">
      <c r="A408" s="26">
        <v>44603</v>
      </c>
      <c r="B408">
        <v>54635</v>
      </c>
      <c r="C408">
        <v>41833</v>
      </c>
      <c r="D408">
        <v>17124</v>
      </c>
      <c r="E408">
        <v>24159</v>
      </c>
      <c r="F408">
        <v>28535</v>
      </c>
      <c r="G408">
        <v>20721</v>
      </c>
      <c r="H408">
        <v>34147</v>
      </c>
      <c r="I408">
        <v>12137</v>
      </c>
      <c r="J408">
        <v>13157</v>
      </c>
      <c r="K408">
        <v>13553</v>
      </c>
      <c r="L408">
        <v>122250</v>
      </c>
      <c r="M408" s="164">
        <v>0.210133807177665</v>
      </c>
      <c r="N408" s="164">
        <v>0.16089553501717299</v>
      </c>
      <c r="O408" s="164">
        <v>6.5861285148903298E-2</v>
      </c>
      <c r="P408" s="164">
        <v>9.2918873388948497E-2</v>
      </c>
      <c r="Q408" s="164">
        <v>0.47019049926730999</v>
      </c>
      <c r="R408" s="164">
        <v>0.109749577886239</v>
      </c>
      <c r="S408" s="164">
        <v>7.9695847323664096E-2</v>
      </c>
      <c r="T408" s="164">
        <v>0.13133411025342201</v>
      </c>
      <c r="U408" s="164">
        <v>4.6680589690039603E-2</v>
      </c>
      <c r="V408" s="164">
        <v>5.0603651524417197E-2</v>
      </c>
      <c r="W408" s="164">
        <v>5.2126722589528503E-2</v>
      </c>
    </row>
    <row r="409" spans="1:23" hidden="1">
      <c r="A409" s="26">
        <v>44604</v>
      </c>
      <c r="B409">
        <v>71048</v>
      </c>
      <c r="C409">
        <v>47391</v>
      </c>
      <c r="D409">
        <v>20901</v>
      </c>
      <c r="E409">
        <v>30123</v>
      </c>
      <c r="F409">
        <v>36257</v>
      </c>
      <c r="G409">
        <v>25995</v>
      </c>
      <c r="H409">
        <v>44663</v>
      </c>
      <c r="I409">
        <v>15979</v>
      </c>
      <c r="J409">
        <v>17452</v>
      </c>
      <c r="K409">
        <v>18446</v>
      </c>
      <c r="L409">
        <v>158792</v>
      </c>
      <c r="M409" s="164">
        <v>0.216441486039817</v>
      </c>
      <c r="N409" s="164">
        <v>0.144372515270141</v>
      </c>
      <c r="O409" s="164">
        <v>6.3673059054698306E-2</v>
      </c>
      <c r="P409" s="164">
        <v>9.1767071331739003E-2</v>
      </c>
      <c r="Q409" s="164">
        <v>0.483745868303605</v>
      </c>
      <c r="R409" s="164">
        <v>0.11045376308053199</v>
      </c>
      <c r="S409" s="164">
        <v>7.9191482231801502E-2</v>
      </c>
      <c r="T409" s="164">
        <v>0.136061903093631</v>
      </c>
      <c r="U409" s="164">
        <v>4.8678618756759197E-2</v>
      </c>
      <c r="V409" s="164">
        <v>5.3165983762623603E-2</v>
      </c>
      <c r="W409" s="164">
        <v>5.6194117378257802E-2</v>
      </c>
    </row>
    <row r="410" spans="1:23" hidden="1">
      <c r="A410" s="26">
        <v>44605</v>
      </c>
      <c r="B410">
        <v>68182</v>
      </c>
      <c r="C410">
        <v>48949</v>
      </c>
      <c r="D410">
        <v>20472</v>
      </c>
      <c r="E410">
        <v>29978</v>
      </c>
      <c r="F410">
        <v>34996</v>
      </c>
      <c r="G410">
        <v>24963</v>
      </c>
      <c r="H410">
        <v>43695</v>
      </c>
      <c r="I410">
        <v>15308</v>
      </c>
      <c r="J410">
        <v>16838</v>
      </c>
      <c r="K410">
        <v>17675</v>
      </c>
      <c r="L410">
        <v>153475</v>
      </c>
      <c r="M410" s="164">
        <v>0.21236793581182101</v>
      </c>
      <c r="N410" s="164">
        <v>0.152462498754111</v>
      </c>
      <c r="O410" s="164">
        <v>6.3764576896242403E-2</v>
      </c>
      <c r="P410" s="164">
        <v>9.3373118708262703E-2</v>
      </c>
      <c r="Q410" s="164">
        <v>0.47803186982956197</v>
      </c>
      <c r="R410" s="164">
        <v>0.109002790790392</v>
      </c>
      <c r="S410" s="164">
        <v>7.7752790790391699E-2</v>
      </c>
      <c r="T410" s="164">
        <v>0.13609775241702399</v>
      </c>
      <c r="U410" s="164">
        <v>4.7680155486893201E-2</v>
      </c>
      <c r="V410" s="164">
        <v>5.2445679258447099E-2</v>
      </c>
      <c r="W410" s="164">
        <v>5.5052701086414801E-2</v>
      </c>
    </row>
    <row r="411" spans="1:23" hidden="1">
      <c r="A411" s="26">
        <v>44606</v>
      </c>
      <c r="B411">
        <v>58194</v>
      </c>
      <c r="C411">
        <v>40948</v>
      </c>
      <c r="D411">
        <v>16635</v>
      </c>
      <c r="E411">
        <v>23951</v>
      </c>
      <c r="F411">
        <v>26581</v>
      </c>
      <c r="G411">
        <v>18553</v>
      </c>
      <c r="H411">
        <v>32480</v>
      </c>
      <c r="I411">
        <v>11499</v>
      </c>
      <c r="J411">
        <v>11954</v>
      </c>
      <c r="K411">
        <v>12418</v>
      </c>
      <c r="L411">
        <v>113485</v>
      </c>
      <c r="M411" s="164">
        <v>0.22982232349839901</v>
      </c>
      <c r="N411" s="164">
        <v>0.16171365609190699</v>
      </c>
      <c r="O411" s="164">
        <v>6.5695679131798093E-2</v>
      </c>
      <c r="P411" s="164">
        <v>9.45883505191282E-2</v>
      </c>
      <c r="Q411" s="164">
        <v>0.44817999075876802</v>
      </c>
      <c r="R411" s="164">
        <v>0.104974863059953</v>
      </c>
      <c r="S411" s="164">
        <v>7.3270329722407601E-2</v>
      </c>
      <c r="T411" s="164">
        <v>0.12827145525703701</v>
      </c>
      <c r="U411" s="164">
        <v>4.5412360344848003E-2</v>
      </c>
      <c r="V411" s="164">
        <v>4.7209266506853899E-2</v>
      </c>
      <c r="W411" s="164">
        <v>4.90417158676687E-2</v>
      </c>
    </row>
    <row r="412" spans="1:23" hidden="1">
      <c r="A412" s="26">
        <v>44607</v>
      </c>
      <c r="B412">
        <v>52122</v>
      </c>
      <c r="C412">
        <v>42045</v>
      </c>
      <c r="D412">
        <v>16009</v>
      </c>
      <c r="E412">
        <v>23252</v>
      </c>
      <c r="F412">
        <v>25901</v>
      </c>
      <c r="G412">
        <v>18364</v>
      </c>
      <c r="H412">
        <v>31805</v>
      </c>
      <c r="I412">
        <v>10982</v>
      </c>
      <c r="J412">
        <v>11292</v>
      </c>
      <c r="K412">
        <v>12112</v>
      </c>
      <c r="L412">
        <v>110456</v>
      </c>
      <c r="M412" s="164">
        <v>0.213716356956586</v>
      </c>
      <c r="N412" s="164">
        <v>0.17239753325351401</v>
      </c>
      <c r="O412" s="164">
        <v>6.5641862524806902E-2</v>
      </c>
      <c r="P412" s="164">
        <v>9.53404077348248E-2</v>
      </c>
      <c r="Q412" s="164">
        <v>0.45290383953026803</v>
      </c>
      <c r="R412" s="164">
        <v>0.10620212888094301</v>
      </c>
      <c r="S412" s="164">
        <v>7.5298092535795697E-2</v>
      </c>
      <c r="T412" s="164">
        <v>0.13041035902314199</v>
      </c>
      <c r="U412" s="164">
        <v>4.5029604238080403E-2</v>
      </c>
      <c r="V412" s="164">
        <v>4.6300700332945199E-2</v>
      </c>
      <c r="W412" s="164">
        <v>4.9662954519361702E-2</v>
      </c>
    </row>
    <row r="413" spans="1:23" hidden="1">
      <c r="A413" s="26">
        <v>44608</v>
      </c>
      <c r="B413">
        <v>47478</v>
      </c>
      <c r="C413">
        <v>41174</v>
      </c>
      <c r="D413">
        <v>15776</v>
      </c>
      <c r="E413">
        <v>22637</v>
      </c>
      <c r="F413">
        <v>26400</v>
      </c>
      <c r="G413">
        <v>18357</v>
      </c>
      <c r="H413">
        <v>31749</v>
      </c>
      <c r="I413">
        <v>10657</v>
      </c>
      <c r="J413">
        <v>11249</v>
      </c>
      <c r="K413">
        <v>12133</v>
      </c>
      <c r="L413">
        <v>110545</v>
      </c>
      <c r="M413" s="164">
        <v>0.19981482260847599</v>
      </c>
      <c r="N413" s="164">
        <v>0.17328395269559399</v>
      </c>
      <c r="O413" s="164">
        <v>6.63945120154876E-2</v>
      </c>
      <c r="P413" s="164">
        <v>9.52695593619797E-2</v>
      </c>
      <c r="Q413" s="164">
        <v>0.46523715331846299</v>
      </c>
      <c r="R413" s="164">
        <v>0.111106434914355</v>
      </c>
      <c r="S413" s="164">
        <v>7.7256849459197793E-2</v>
      </c>
      <c r="T413" s="164">
        <v>0.133618113715753</v>
      </c>
      <c r="U413" s="164">
        <v>4.4850805942510799E-2</v>
      </c>
      <c r="V413" s="164">
        <v>4.7342283573923699E-2</v>
      </c>
      <c r="W413" s="164">
        <v>5.1062665712722499E-2</v>
      </c>
    </row>
    <row r="414" spans="1:23" hidden="1">
      <c r="A414" s="26">
        <v>44609</v>
      </c>
      <c r="B414">
        <v>45920</v>
      </c>
      <c r="C414">
        <v>40527</v>
      </c>
      <c r="D414">
        <v>15916</v>
      </c>
      <c r="E414">
        <v>22750</v>
      </c>
      <c r="F414">
        <v>26569</v>
      </c>
      <c r="G414">
        <v>18308</v>
      </c>
      <c r="H414">
        <v>31627</v>
      </c>
      <c r="I414">
        <v>10787</v>
      </c>
      <c r="J414">
        <v>11342</v>
      </c>
      <c r="K414">
        <v>12410</v>
      </c>
      <c r="L414">
        <v>111043</v>
      </c>
      <c r="M414" s="164">
        <v>0.194447737935941</v>
      </c>
      <c r="N414" s="164">
        <v>0.171611138400041</v>
      </c>
      <c r="O414" s="164">
        <v>6.7396127983197607E-2</v>
      </c>
      <c r="P414" s="164">
        <v>9.6334626263994999E-2</v>
      </c>
      <c r="Q414" s="164">
        <v>0.47021036941682598</v>
      </c>
      <c r="R414" s="164">
        <v>0.11250614000914599</v>
      </c>
      <c r="S414" s="164">
        <v>7.7525025830383301E-2</v>
      </c>
      <c r="T414" s="164">
        <v>0.133924185707752</v>
      </c>
      <c r="U414" s="164">
        <v>4.5677433560866502E-2</v>
      </c>
      <c r="V414" s="164">
        <v>4.80275749928014E-2</v>
      </c>
      <c r="W414" s="164">
        <v>5.2550009315875897E-2</v>
      </c>
    </row>
    <row r="415" spans="1:23" hidden="1">
      <c r="A415" s="26">
        <v>44610</v>
      </c>
      <c r="B415">
        <v>52453</v>
      </c>
      <c r="C415">
        <v>42352</v>
      </c>
      <c r="D415">
        <v>17557</v>
      </c>
      <c r="E415">
        <v>25488</v>
      </c>
      <c r="F415">
        <v>29290</v>
      </c>
      <c r="G415">
        <v>20913</v>
      </c>
      <c r="H415">
        <v>35852</v>
      </c>
      <c r="I415">
        <v>12250</v>
      </c>
      <c r="J415">
        <v>12783</v>
      </c>
      <c r="K415">
        <v>14257</v>
      </c>
      <c r="L415">
        <v>125345</v>
      </c>
      <c r="M415" s="164">
        <v>0.19929329964475001</v>
      </c>
      <c r="N415" s="164">
        <v>0.16091491099754901</v>
      </c>
      <c r="O415" s="164">
        <v>6.6707194285605703E-2</v>
      </c>
      <c r="P415" s="164">
        <v>9.6840745454890895E-2</v>
      </c>
      <c r="Q415" s="164">
        <v>0.47624384961720401</v>
      </c>
      <c r="R415" s="164">
        <v>0.111286308630483</v>
      </c>
      <c r="S415" s="164">
        <v>7.94581963943084E-2</v>
      </c>
      <c r="T415" s="164">
        <v>0.13621839320655801</v>
      </c>
      <c r="U415" s="164">
        <v>4.65434373753301E-2</v>
      </c>
      <c r="V415" s="164">
        <v>4.8568551834191398E-2</v>
      </c>
      <c r="W415" s="164">
        <v>5.4168962176333102E-2</v>
      </c>
    </row>
    <row r="416" spans="1:23" hidden="1">
      <c r="A416" s="26">
        <v>44611</v>
      </c>
      <c r="B416">
        <v>68618</v>
      </c>
      <c r="C416">
        <v>47800</v>
      </c>
      <c r="D416">
        <v>20955</v>
      </c>
      <c r="E416">
        <v>32194</v>
      </c>
      <c r="F416">
        <v>37349</v>
      </c>
      <c r="G416">
        <v>26129</v>
      </c>
      <c r="H416">
        <v>47258</v>
      </c>
      <c r="I416">
        <v>16170</v>
      </c>
      <c r="J416">
        <v>17092</v>
      </c>
      <c r="K416">
        <v>19386</v>
      </c>
      <c r="L416">
        <v>163384</v>
      </c>
      <c r="M416" s="164">
        <v>0.20609038567236601</v>
      </c>
      <c r="N416" s="164">
        <v>0.14356466867497</v>
      </c>
      <c r="O416" s="164">
        <v>6.2937188955732207E-2</v>
      </c>
      <c r="P416" s="164">
        <v>9.6692906764058395E-2</v>
      </c>
      <c r="Q416" s="164">
        <v>0.49071484993287301</v>
      </c>
      <c r="R416" s="164">
        <v>0.11217566548831499</v>
      </c>
      <c r="S416" s="164">
        <v>7.8477013134064799E-2</v>
      </c>
      <c r="T416" s="164">
        <v>0.141936801511334</v>
      </c>
      <c r="U416" s="164">
        <v>4.8565704863478401E-2</v>
      </c>
      <c r="V416" s="164">
        <v>5.1334881108631603E-2</v>
      </c>
      <c r="W416" s="164">
        <v>5.8224783827049598E-2</v>
      </c>
    </row>
    <row r="417" spans="1:23" hidden="1">
      <c r="A417" s="26">
        <v>44612</v>
      </c>
      <c r="B417">
        <v>64316</v>
      </c>
      <c r="C417">
        <v>48498</v>
      </c>
      <c r="D417">
        <v>20385</v>
      </c>
      <c r="E417">
        <v>31623</v>
      </c>
      <c r="F417">
        <v>35904</v>
      </c>
      <c r="G417">
        <v>24714</v>
      </c>
      <c r="H417">
        <v>45443</v>
      </c>
      <c r="I417">
        <v>15410</v>
      </c>
      <c r="J417">
        <v>16055</v>
      </c>
      <c r="K417">
        <v>18342</v>
      </c>
      <c r="L417">
        <v>155868</v>
      </c>
      <c r="M417" s="164">
        <v>0.20055505316660999</v>
      </c>
      <c r="N417" s="164">
        <v>0.15123015996757</v>
      </c>
      <c r="O417" s="164">
        <v>6.3566060681655198E-2</v>
      </c>
      <c r="P417" s="164">
        <v>9.8609248807259395E-2</v>
      </c>
      <c r="Q417" s="164">
        <v>0.486039477376906</v>
      </c>
      <c r="R417" s="164">
        <v>0.11195858929183899</v>
      </c>
      <c r="S417" s="164">
        <v>7.7065078424646896E-2</v>
      </c>
      <c r="T417" s="164">
        <v>0.141703826124918</v>
      </c>
      <c r="U417" s="164">
        <v>4.80526365025414E-2</v>
      </c>
      <c r="V417" s="164">
        <v>5.00639246624466E-2</v>
      </c>
      <c r="W417" s="164">
        <v>5.7195422370513602E-2</v>
      </c>
    </row>
    <row r="418" spans="1:23" hidden="1">
      <c r="A418" s="26">
        <v>44613</v>
      </c>
      <c r="B418">
        <v>45451</v>
      </c>
      <c r="C418">
        <v>39651</v>
      </c>
      <c r="D418">
        <v>16101</v>
      </c>
      <c r="E418">
        <v>24815</v>
      </c>
      <c r="F418">
        <v>26735</v>
      </c>
      <c r="G418">
        <v>18453</v>
      </c>
      <c r="H418">
        <v>32795</v>
      </c>
      <c r="I418">
        <v>10944</v>
      </c>
      <c r="J418">
        <v>11063</v>
      </c>
      <c r="K418">
        <v>12264</v>
      </c>
      <c r="L418">
        <v>112254</v>
      </c>
      <c r="M418" s="164">
        <v>0.190752585280688</v>
      </c>
      <c r="N418" s="164">
        <v>0.16641065672844499</v>
      </c>
      <c r="O418" s="164">
        <v>6.7574033037872697E-2</v>
      </c>
      <c r="P418" s="164">
        <v>0.104145682245501</v>
      </c>
      <c r="Q418" s="164">
        <v>0.47111704270749399</v>
      </c>
      <c r="R418" s="164">
        <v>0.11220369997314</v>
      </c>
      <c r="S418" s="164">
        <v>7.7445104754230401E-2</v>
      </c>
      <c r="T418" s="164">
        <v>0.13763681842600101</v>
      </c>
      <c r="U418" s="164">
        <v>4.5930701047542301E-2</v>
      </c>
      <c r="V418" s="164">
        <v>4.6430130271286597E-2</v>
      </c>
      <c r="W418" s="164">
        <v>5.1470588235294101E-2</v>
      </c>
    </row>
    <row r="419" spans="1:23" hidden="1">
      <c r="A419" s="26">
        <v>44614</v>
      </c>
      <c r="B419">
        <v>45262</v>
      </c>
      <c r="C419">
        <v>38407</v>
      </c>
      <c r="D419">
        <v>16834</v>
      </c>
      <c r="E419">
        <v>25295</v>
      </c>
      <c r="F419">
        <v>27859</v>
      </c>
      <c r="G419">
        <v>18534</v>
      </c>
      <c r="H419">
        <v>32907</v>
      </c>
      <c r="I419">
        <v>10939</v>
      </c>
      <c r="J419">
        <v>11022</v>
      </c>
      <c r="K419">
        <v>12523</v>
      </c>
      <c r="L419">
        <v>113784</v>
      </c>
      <c r="M419" s="164">
        <v>0.188920703558698</v>
      </c>
      <c r="N419" s="164">
        <v>0.16030837041180099</v>
      </c>
      <c r="O419" s="164">
        <v>7.0264043208588298E-2</v>
      </c>
      <c r="P419" s="164">
        <v>0.105579718008865</v>
      </c>
      <c r="Q419" s="164">
        <v>0.474927164812048</v>
      </c>
      <c r="R419" s="164">
        <v>0.116281690611148</v>
      </c>
      <c r="S419" s="164">
        <v>7.7359734871567998E-2</v>
      </c>
      <c r="T419" s="164">
        <v>0.137351720913925</v>
      </c>
      <c r="U419" s="164">
        <v>4.56586888831381E-2</v>
      </c>
      <c r="V419" s="164">
        <v>4.6005125593742403E-2</v>
      </c>
      <c r="W419" s="164">
        <v>5.22702039385263E-2</v>
      </c>
    </row>
    <row r="420" spans="1:23" hidden="1">
      <c r="A420" s="26">
        <v>44615</v>
      </c>
      <c r="B420">
        <v>49021</v>
      </c>
      <c r="C420">
        <v>38695</v>
      </c>
      <c r="D420">
        <v>17746</v>
      </c>
      <c r="E420">
        <v>25765</v>
      </c>
      <c r="F420">
        <v>29835</v>
      </c>
      <c r="G420">
        <v>20189</v>
      </c>
      <c r="H420">
        <v>35708</v>
      </c>
      <c r="I420">
        <v>11767</v>
      </c>
      <c r="J420">
        <v>12037</v>
      </c>
      <c r="K420">
        <v>14305</v>
      </c>
      <c r="L420">
        <v>123841</v>
      </c>
      <c r="M420" s="164">
        <v>0.192187965562125</v>
      </c>
      <c r="N420" s="164">
        <v>0.151704643467624</v>
      </c>
      <c r="O420" s="164">
        <v>6.9573603901704598E-2</v>
      </c>
      <c r="P420" s="164">
        <v>0.10101227907852001</v>
      </c>
      <c r="Q420" s="164">
        <v>0.48552150799002602</v>
      </c>
      <c r="R420" s="164">
        <v>0.116968808317782</v>
      </c>
      <c r="S420" s="164">
        <v>7.9151441968416295E-2</v>
      </c>
      <c r="T420" s="164">
        <v>0.13999404080480499</v>
      </c>
      <c r="U420" s="164">
        <v>4.6132795960292898E-2</v>
      </c>
      <c r="V420" s="164">
        <v>4.7191337212037603E-2</v>
      </c>
      <c r="W420" s="164">
        <v>5.6083083726692497E-2</v>
      </c>
    </row>
    <row r="421" spans="1:23" hidden="1">
      <c r="A421" s="26">
        <v>44616</v>
      </c>
      <c r="B421">
        <v>43559</v>
      </c>
      <c r="C421">
        <v>37879</v>
      </c>
      <c r="D421">
        <v>16599</v>
      </c>
      <c r="E421">
        <v>24795</v>
      </c>
      <c r="F421">
        <v>27826</v>
      </c>
      <c r="G421">
        <v>19013</v>
      </c>
      <c r="H421">
        <v>32970</v>
      </c>
      <c r="I421">
        <v>11056</v>
      </c>
      <c r="J421">
        <v>11031</v>
      </c>
      <c r="K421">
        <v>12763</v>
      </c>
      <c r="L421">
        <v>114659</v>
      </c>
      <c r="M421" s="164">
        <v>0.18341326618692899</v>
      </c>
      <c r="N421" s="164">
        <v>0.15949657039635201</v>
      </c>
      <c r="O421" s="164">
        <v>6.9893174899259294E-2</v>
      </c>
      <c r="P421" s="164">
        <v>0.10440395636045199</v>
      </c>
      <c r="Q421" s="164">
        <v>0.48279303215700797</v>
      </c>
      <c r="R421" s="164">
        <v>0.11716654525855701</v>
      </c>
      <c r="S421" s="164">
        <v>8.0057770610254694E-2</v>
      </c>
      <c r="T421" s="164">
        <v>0.13882631341819299</v>
      </c>
      <c r="U421" s="164">
        <v>4.6553343074053302E-2</v>
      </c>
      <c r="V421" s="164">
        <v>4.6448075927087801E-2</v>
      </c>
      <c r="W421" s="164">
        <v>5.3740983868862398E-2</v>
      </c>
    </row>
    <row r="422" spans="1:23" hidden="1">
      <c r="A422" s="26">
        <v>44617</v>
      </c>
      <c r="B422">
        <v>48885</v>
      </c>
      <c r="C422">
        <v>39084</v>
      </c>
      <c r="D422">
        <v>17588</v>
      </c>
      <c r="E422">
        <v>26483</v>
      </c>
      <c r="F422">
        <v>30140</v>
      </c>
      <c r="G422">
        <v>21033</v>
      </c>
      <c r="H422">
        <v>36973</v>
      </c>
      <c r="I422">
        <v>12220</v>
      </c>
      <c r="J422">
        <v>12430</v>
      </c>
      <c r="K422">
        <v>14644</v>
      </c>
      <c r="L422">
        <v>127440</v>
      </c>
      <c r="M422" s="164">
        <v>0.18839602281486001</v>
      </c>
      <c r="N422" s="164">
        <v>0.150624325574225</v>
      </c>
      <c r="O422" s="164">
        <v>6.7781717280715303E-2</v>
      </c>
      <c r="P422" s="164">
        <v>0.102061815939571</v>
      </c>
      <c r="Q422" s="164">
        <v>0.49113611839062699</v>
      </c>
      <c r="R422" s="164">
        <v>0.116155387698474</v>
      </c>
      <c r="S422" s="164">
        <v>8.10582703869277E-2</v>
      </c>
      <c r="T422" s="164">
        <v>0.142488823801449</v>
      </c>
      <c r="U422" s="164">
        <v>4.7094188376753499E-2</v>
      </c>
      <c r="V422" s="164">
        <v>4.79034993063049E-2</v>
      </c>
      <c r="W422" s="164">
        <v>5.6435948820718403E-2</v>
      </c>
    </row>
    <row r="423" spans="1:23" hidden="1">
      <c r="A423" s="26">
        <v>44618</v>
      </c>
      <c r="B423">
        <v>61756</v>
      </c>
      <c r="C423">
        <v>43683</v>
      </c>
      <c r="D423">
        <v>20570</v>
      </c>
      <c r="E423">
        <v>31685</v>
      </c>
      <c r="F423">
        <v>37573</v>
      </c>
      <c r="G423">
        <v>25945</v>
      </c>
      <c r="H423">
        <v>47761</v>
      </c>
      <c r="I423">
        <v>15590</v>
      </c>
      <c r="J423">
        <v>16191</v>
      </c>
      <c r="K423">
        <v>19630</v>
      </c>
      <c r="L423">
        <v>162690</v>
      </c>
      <c r="M423" s="164">
        <v>0.19275619256891699</v>
      </c>
      <c r="N423" s="164">
        <v>0.13634576008789501</v>
      </c>
      <c r="O423" s="164">
        <v>6.42042049540551E-2</v>
      </c>
      <c r="P423" s="164">
        <v>9.8896948661606102E-2</v>
      </c>
      <c r="Q423" s="164">
        <v>0.50779689372752701</v>
      </c>
      <c r="R423" s="164">
        <v>0.117274895125849</v>
      </c>
      <c r="S423" s="164">
        <v>8.0980947862564906E-2</v>
      </c>
      <c r="T423" s="164">
        <v>0.1490742359169</v>
      </c>
      <c r="U423" s="164">
        <v>4.86603575709149E-2</v>
      </c>
      <c r="V423" s="164">
        <v>5.0536231522173403E-2</v>
      </c>
      <c r="W423" s="164">
        <v>6.1270225729125001E-2</v>
      </c>
    </row>
    <row r="424" spans="1:23" hidden="1">
      <c r="A424" s="26">
        <v>44619</v>
      </c>
      <c r="B424">
        <v>58196</v>
      </c>
      <c r="C424">
        <v>43915</v>
      </c>
      <c r="D424">
        <v>19943</v>
      </c>
      <c r="E424">
        <v>31474</v>
      </c>
      <c r="F424">
        <v>36260</v>
      </c>
      <c r="G424">
        <v>24745</v>
      </c>
      <c r="H424">
        <v>46751</v>
      </c>
      <c r="I424">
        <v>15316</v>
      </c>
      <c r="J424">
        <v>15514</v>
      </c>
      <c r="K424">
        <v>18709</v>
      </c>
      <c r="L424">
        <v>157295</v>
      </c>
      <c r="M424" s="164">
        <v>0.18723196159872299</v>
      </c>
      <c r="N424" s="164">
        <v>0.14128619825431199</v>
      </c>
      <c r="O424" s="164">
        <v>6.4161918519543296E-2</v>
      </c>
      <c r="P424" s="164">
        <v>0.101260202752049</v>
      </c>
      <c r="Q424" s="164">
        <v>0.50605971887537304</v>
      </c>
      <c r="R424" s="164">
        <v>0.116658033671897</v>
      </c>
      <c r="S424" s="164">
        <v>7.96112256814972E-2</v>
      </c>
      <c r="T424" s="164">
        <v>0.150410362167536</v>
      </c>
      <c r="U424" s="164">
        <v>4.9275632755619803E-2</v>
      </c>
      <c r="V424" s="164">
        <v>4.9912651251677001E-2</v>
      </c>
      <c r="W424" s="164">
        <v>6.01918133471461E-2</v>
      </c>
    </row>
    <row r="425" spans="1:23" hidden="1">
      <c r="A425" s="26">
        <v>44620</v>
      </c>
      <c r="B425">
        <v>40754</v>
      </c>
      <c r="C425">
        <v>36349</v>
      </c>
      <c r="D425">
        <v>15820</v>
      </c>
      <c r="E425">
        <v>25064</v>
      </c>
      <c r="F425">
        <v>27464</v>
      </c>
      <c r="G425">
        <v>18614</v>
      </c>
      <c r="H425">
        <v>34337</v>
      </c>
      <c r="I425">
        <v>11254</v>
      </c>
      <c r="J425">
        <v>11163</v>
      </c>
      <c r="K425">
        <v>13037</v>
      </c>
      <c r="L425">
        <v>115869</v>
      </c>
      <c r="M425" s="164">
        <v>0.174269636015326</v>
      </c>
      <c r="N425" s="164">
        <v>0.15543325807334399</v>
      </c>
      <c r="O425" s="164">
        <v>6.7648467432950193E-2</v>
      </c>
      <c r="P425" s="164">
        <v>0.10717706622879</v>
      </c>
      <c r="Q425" s="164">
        <v>0.49547157224958999</v>
      </c>
      <c r="R425" s="164">
        <v>0.117439792008758</v>
      </c>
      <c r="S425" s="164">
        <v>7.9595990695128599E-2</v>
      </c>
      <c r="T425" s="164">
        <v>0.146829672961138</v>
      </c>
      <c r="U425" s="164">
        <v>4.8123631636562698E-2</v>
      </c>
      <c r="V425" s="164">
        <v>4.7734503284072201E-2</v>
      </c>
      <c r="W425" s="164">
        <v>5.5747981663929899E-2</v>
      </c>
    </row>
    <row r="426" spans="1:23" hidden="1">
      <c r="A426" s="26">
        <v>44621</v>
      </c>
      <c r="B426">
        <v>39786</v>
      </c>
      <c r="C426">
        <v>35071</v>
      </c>
      <c r="D426">
        <v>15051</v>
      </c>
      <c r="E426">
        <v>24162</v>
      </c>
      <c r="F426">
        <v>27673</v>
      </c>
      <c r="G426">
        <v>18485</v>
      </c>
      <c r="H426">
        <v>33622</v>
      </c>
      <c r="I426">
        <v>10803</v>
      </c>
      <c r="J426">
        <v>10907</v>
      </c>
      <c r="K426">
        <v>12818</v>
      </c>
      <c r="L426">
        <v>114308</v>
      </c>
      <c r="M426" s="164">
        <v>0.174211176207866</v>
      </c>
      <c r="N426" s="164">
        <v>0.15356557987196701</v>
      </c>
      <c r="O426" s="164">
        <v>6.5903896172135698E-2</v>
      </c>
      <c r="P426" s="164">
        <v>0.10579828179597001</v>
      </c>
      <c r="Q426" s="164">
        <v>0.50052106595206203</v>
      </c>
      <c r="R426" s="164">
        <v>0.12117191673453701</v>
      </c>
      <c r="S426" s="164">
        <v>8.0940370788779997E-2</v>
      </c>
      <c r="T426" s="164">
        <v>0.14722083563215399</v>
      </c>
      <c r="U426" s="164">
        <v>4.73031552951685E-2</v>
      </c>
      <c r="V426" s="164">
        <v>4.7758540665037798E-2</v>
      </c>
      <c r="W426" s="164">
        <v>5.6126246836385299E-2</v>
      </c>
    </row>
    <row r="427" spans="1:23" hidden="1">
      <c r="A427" s="26">
        <v>44622</v>
      </c>
      <c r="B427">
        <v>38575</v>
      </c>
      <c r="C427">
        <v>33502</v>
      </c>
      <c r="D427">
        <v>14410</v>
      </c>
      <c r="E427">
        <v>23013</v>
      </c>
      <c r="F427">
        <v>26906</v>
      </c>
      <c r="G427">
        <v>18165</v>
      </c>
      <c r="H427">
        <v>33118</v>
      </c>
      <c r="I427">
        <v>10523</v>
      </c>
      <c r="J427">
        <v>10468</v>
      </c>
      <c r="K427">
        <v>12746</v>
      </c>
      <c r="L427">
        <v>111926</v>
      </c>
      <c r="M427" s="164">
        <v>0.17421170052297399</v>
      </c>
      <c r="N427" s="164">
        <v>0.15130111188388001</v>
      </c>
      <c r="O427" s="164">
        <v>6.5078175101388303E-2</v>
      </c>
      <c r="P427" s="164">
        <v>0.10393088435865699</v>
      </c>
      <c r="Q427" s="164">
        <v>0.505478128133101</v>
      </c>
      <c r="R427" s="164">
        <v>0.121512378853432</v>
      </c>
      <c r="S427" s="164">
        <v>8.20364365521664E-2</v>
      </c>
      <c r="T427" s="164">
        <v>0.149566898196237</v>
      </c>
      <c r="U427" s="164">
        <v>4.7523777695482897E-2</v>
      </c>
      <c r="V427" s="164">
        <v>4.7275387714179898E-2</v>
      </c>
      <c r="W427" s="164">
        <v>5.7563249121602697E-2</v>
      </c>
    </row>
    <row r="428" spans="1:23" hidden="1">
      <c r="A428" s="26">
        <v>44623</v>
      </c>
      <c r="B428">
        <v>34137</v>
      </c>
      <c r="C428">
        <v>33098</v>
      </c>
      <c r="D428">
        <v>14790</v>
      </c>
      <c r="E428">
        <v>23388</v>
      </c>
      <c r="F428">
        <v>27212</v>
      </c>
      <c r="G428">
        <v>18512</v>
      </c>
      <c r="H428">
        <v>33590</v>
      </c>
      <c r="I428">
        <v>10708</v>
      </c>
      <c r="J428">
        <v>10523</v>
      </c>
      <c r="K428">
        <v>12996</v>
      </c>
      <c r="L428">
        <v>113541</v>
      </c>
      <c r="M428" s="164">
        <v>0.15590946043461201</v>
      </c>
      <c r="N428" s="164">
        <v>0.15116417146980601</v>
      </c>
      <c r="O428" s="164">
        <v>6.7548434831060405E-2</v>
      </c>
      <c r="P428" s="164">
        <v>0.10681695698639899</v>
      </c>
      <c r="Q428" s="164">
        <v>0.51856097627812203</v>
      </c>
      <c r="R428" s="164">
        <v>0.124281812618176</v>
      </c>
      <c r="S428" s="164">
        <v>8.4547439188140006E-2</v>
      </c>
      <c r="T428" s="164">
        <v>0.15341121879481501</v>
      </c>
      <c r="U428" s="164">
        <v>4.8905249504462102E-2</v>
      </c>
      <c r="V428" s="164">
        <v>4.8060323172903902E-2</v>
      </c>
      <c r="W428" s="164">
        <v>5.93549329996255E-2</v>
      </c>
    </row>
    <row r="429" spans="1:23" hidden="1">
      <c r="A429" s="26">
        <v>44624</v>
      </c>
      <c r="B429">
        <v>38135</v>
      </c>
      <c r="C429">
        <v>33405</v>
      </c>
      <c r="D429">
        <v>16802</v>
      </c>
      <c r="E429">
        <v>26257</v>
      </c>
      <c r="F429">
        <v>31496</v>
      </c>
      <c r="G429">
        <v>21820</v>
      </c>
      <c r="H429">
        <v>40356</v>
      </c>
      <c r="I429">
        <v>13159</v>
      </c>
      <c r="J429">
        <v>12704</v>
      </c>
      <c r="K429">
        <v>15805</v>
      </c>
      <c r="L429">
        <v>135340</v>
      </c>
      <c r="M429" s="164">
        <v>0.15257722884383801</v>
      </c>
      <c r="N429" s="164">
        <v>0.133652611237142</v>
      </c>
      <c r="O429" s="164">
        <v>6.7224402754271995E-2</v>
      </c>
      <c r="P429" s="164">
        <v>0.105053633086473</v>
      </c>
      <c r="Q429" s="164">
        <v>0.54149212407827496</v>
      </c>
      <c r="R429" s="164">
        <v>0.126014747598414</v>
      </c>
      <c r="S429" s="164">
        <v>8.7301301517570304E-2</v>
      </c>
      <c r="T429" s="164">
        <v>0.16146339706888499</v>
      </c>
      <c r="U429" s="164">
        <v>5.2648846318501703E-2</v>
      </c>
      <c r="V429" s="164">
        <v>5.0828402130119799E-2</v>
      </c>
      <c r="W429" s="164">
        <v>6.3235429444784497E-2</v>
      </c>
    </row>
    <row r="430" spans="1:23" hidden="1">
      <c r="A430" s="26">
        <v>44625</v>
      </c>
      <c r="B430">
        <v>52962</v>
      </c>
      <c r="C430">
        <v>36471</v>
      </c>
      <c r="D430">
        <v>19823</v>
      </c>
      <c r="E430">
        <v>31911</v>
      </c>
      <c r="F430">
        <v>39545</v>
      </c>
      <c r="G430">
        <v>27473</v>
      </c>
      <c r="H430">
        <v>52309</v>
      </c>
      <c r="I430">
        <v>17387</v>
      </c>
      <c r="J430">
        <v>16671</v>
      </c>
      <c r="K430">
        <v>21297</v>
      </c>
      <c r="L430">
        <v>174682</v>
      </c>
      <c r="M430" s="164">
        <v>0.167681392057597</v>
      </c>
      <c r="N430" s="164">
        <v>0.11546973395514901</v>
      </c>
      <c r="O430" s="164">
        <v>6.2761002884289596E-2</v>
      </c>
      <c r="P430" s="164">
        <v>0.10103245538216001</v>
      </c>
      <c r="Q430" s="164">
        <v>0.55305541572080297</v>
      </c>
      <c r="R430" s="164">
        <v>0.125202232712467</v>
      </c>
      <c r="S430" s="164">
        <v>8.6981437332396203E-2</v>
      </c>
      <c r="T430" s="164">
        <v>0.165613948437386</v>
      </c>
      <c r="U430" s="164">
        <v>5.5048456699245497E-2</v>
      </c>
      <c r="V430" s="164">
        <v>5.2781550677697298E-2</v>
      </c>
      <c r="W430" s="164">
        <v>6.7427789861611104E-2</v>
      </c>
    </row>
    <row r="431" spans="1:23" hidden="1">
      <c r="A431" s="26">
        <v>44626</v>
      </c>
      <c r="B431">
        <v>52130</v>
      </c>
      <c r="C431">
        <v>36268</v>
      </c>
      <c r="D431">
        <v>19275</v>
      </c>
      <c r="E431">
        <v>32171</v>
      </c>
      <c r="F431">
        <v>38996</v>
      </c>
      <c r="G431">
        <v>26926</v>
      </c>
      <c r="H431">
        <v>52850</v>
      </c>
      <c r="I431">
        <v>17431</v>
      </c>
      <c r="J431">
        <v>16807</v>
      </c>
      <c r="K431">
        <v>21739</v>
      </c>
      <c r="L431">
        <v>174749</v>
      </c>
      <c r="M431" s="164">
        <v>0.165706166380053</v>
      </c>
      <c r="N431" s="164">
        <v>0.115285464075806</v>
      </c>
      <c r="O431" s="164">
        <v>6.1269640456081402E-2</v>
      </c>
      <c r="P431" s="164">
        <v>0.10226228809922699</v>
      </c>
      <c r="Q431" s="164">
        <v>0.55547644098883298</v>
      </c>
      <c r="R431" s="164">
        <v>0.123956985692625</v>
      </c>
      <c r="S431" s="164">
        <v>8.55899527325783E-2</v>
      </c>
      <c r="T431" s="164">
        <v>0.16799483777452101</v>
      </c>
      <c r="U431" s="164">
        <v>5.5408098718026197E-2</v>
      </c>
      <c r="V431" s="164">
        <v>5.3424583509486902E-2</v>
      </c>
      <c r="W431" s="164">
        <v>6.9101982561595401E-2</v>
      </c>
    </row>
    <row r="432" spans="1:23" hidden="1">
      <c r="A432" s="26">
        <v>44627</v>
      </c>
      <c r="B432">
        <v>35561</v>
      </c>
      <c r="C432">
        <v>29184</v>
      </c>
      <c r="D432">
        <v>14955</v>
      </c>
      <c r="E432">
        <v>25249</v>
      </c>
      <c r="F432">
        <v>29526</v>
      </c>
      <c r="G432">
        <v>20336</v>
      </c>
      <c r="H432">
        <v>39086</v>
      </c>
      <c r="I432">
        <v>12620</v>
      </c>
      <c r="J432">
        <v>12301</v>
      </c>
      <c r="K432">
        <v>15529</v>
      </c>
      <c r="L432">
        <v>129398</v>
      </c>
      <c r="M432" s="164">
        <v>0.15174506181005101</v>
      </c>
      <c r="N432" s="164">
        <v>0.124533277575561</v>
      </c>
      <c r="O432" s="164">
        <v>6.3815623839861405E-2</v>
      </c>
      <c r="P432" s="164">
        <v>0.107741938236888</v>
      </c>
      <c r="Q432" s="164">
        <v>0.55216409853763904</v>
      </c>
      <c r="R432" s="164">
        <v>0.12599265192215001</v>
      </c>
      <c r="S432" s="164">
        <v>8.6777300328145901E-2</v>
      </c>
      <c r="T432" s="164">
        <v>0.166786858803398</v>
      </c>
      <c r="U432" s="164">
        <v>5.3851766824410001E-2</v>
      </c>
      <c r="V432" s="164">
        <v>5.2490537536217699E-2</v>
      </c>
      <c r="W432" s="164">
        <v>6.6264983123317106E-2</v>
      </c>
    </row>
    <row r="433" spans="1:23" hidden="1">
      <c r="A433" s="26">
        <v>44628</v>
      </c>
      <c r="B433">
        <v>40599</v>
      </c>
      <c r="C433">
        <v>28248</v>
      </c>
      <c r="D433">
        <v>14678</v>
      </c>
      <c r="E433">
        <v>24619</v>
      </c>
      <c r="F433">
        <v>30398</v>
      </c>
      <c r="G433">
        <v>20738</v>
      </c>
      <c r="H433">
        <v>39741</v>
      </c>
      <c r="I433">
        <v>12669</v>
      </c>
      <c r="J433">
        <v>12329</v>
      </c>
      <c r="K433">
        <v>16090</v>
      </c>
      <c r="L433">
        <v>131965</v>
      </c>
      <c r="M433" s="164">
        <v>0.169085706908113</v>
      </c>
      <c r="N433" s="164">
        <v>0.117646568849981</v>
      </c>
      <c r="O433" s="164">
        <v>6.1130569866185799E-2</v>
      </c>
      <c r="P433" s="164">
        <v>0.102532599777601</v>
      </c>
      <c r="Q433" s="164">
        <v>0.54960455459811997</v>
      </c>
      <c r="R433" s="164">
        <v>0.126600835453898</v>
      </c>
      <c r="S433" s="164">
        <v>8.6369107363738998E-2</v>
      </c>
      <c r="T433" s="164">
        <v>0.165512329816875</v>
      </c>
      <c r="U433" s="164">
        <v>5.2763536560478802E-2</v>
      </c>
      <c r="V433" s="164">
        <v>5.1347513004510403E-2</v>
      </c>
      <c r="W433" s="164">
        <v>6.7011232398619003E-2</v>
      </c>
    </row>
    <row r="434" spans="1:23" hidden="1">
      <c r="A434" s="26">
        <v>44629</v>
      </c>
      <c r="B434">
        <v>34513</v>
      </c>
      <c r="C434">
        <v>27110</v>
      </c>
      <c r="D434">
        <v>13425</v>
      </c>
      <c r="E434">
        <v>22363</v>
      </c>
      <c r="F434">
        <v>27565</v>
      </c>
      <c r="G434">
        <v>18168</v>
      </c>
      <c r="H434">
        <v>34930</v>
      </c>
      <c r="I434">
        <v>11437</v>
      </c>
      <c r="J434">
        <v>10714</v>
      </c>
      <c r="K434">
        <v>13808</v>
      </c>
      <c r="L434">
        <v>116622</v>
      </c>
      <c r="M434" s="164">
        <v>0.161250835151589</v>
      </c>
      <c r="N434" s="164">
        <v>0.12666271089037701</v>
      </c>
      <c r="O434" s="164">
        <v>6.27239724715348E-2</v>
      </c>
      <c r="P434" s="164">
        <v>0.10448388799857999</v>
      </c>
      <c r="Q434" s="164">
        <v>0.54487859348792</v>
      </c>
      <c r="R434" s="164">
        <v>0.12878855129816399</v>
      </c>
      <c r="S434" s="164">
        <v>8.4884106656450201E-2</v>
      </c>
      <c r="T434" s="164">
        <v>0.163199132844001</v>
      </c>
      <c r="U434" s="164">
        <v>5.3435685151355203E-2</v>
      </c>
      <c r="V434" s="164">
        <v>5.00577013824971E-2</v>
      </c>
      <c r="W434" s="164">
        <v>6.4513416155452696E-2</v>
      </c>
    </row>
    <row r="435" spans="1:23" hidden="1">
      <c r="A435" s="26">
        <v>44630</v>
      </c>
      <c r="B435">
        <v>32310</v>
      </c>
      <c r="C435">
        <v>25942</v>
      </c>
      <c r="D435">
        <v>12448</v>
      </c>
      <c r="E435">
        <v>21268</v>
      </c>
      <c r="F435">
        <v>26022</v>
      </c>
      <c r="G435">
        <v>17290</v>
      </c>
      <c r="H435">
        <v>33459</v>
      </c>
      <c r="I435">
        <v>10916</v>
      </c>
      <c r="J435">
        <v>9946</v>
      </c>
      <c r="K435">
        <v>13225</v>
      </c>
      <c r="L435">
        <v>110858</v>
      </c>
      <c r="M435" s="164">
        <v>0.15929910366521099</v>
      </c>
      <c r="N435" s="164">
        <v>0.12790273436344499</v>
      </c>
      <c r="O435" s="164">
        <v>6.1372802303452198E-2</v>
      </c>
      <c r="P435" s="164">
        <v>0.10485835149339801</v>
      </c>
      <c r="Q435" s="164">
        <v>0.546567008174494</v>
      </c>
      <c r="R435" s="164">
        <v>0.12829716111346701</v>
      </c>
      <c r="S435" s="164">
        <v>8.5245481348544996E-2</v>
      </c>
      <c r="T435" s="164">
        <v>0.16496405786240401</v>
      </c>
      <c r="U435" s="164">
        <v>5.3819530040527398E-2</v>
      </c>
      <c r="V435" s="164">
        <v>4.90371056965083E-2</v>
      </c>
      <c r="W435" s="164">
        <v>6.5203672113042704E-2</v>
      </c>
    </row>
    <row r="436" spans="1:23" hidden="1">
      <c r="A436" s="26">
        <v>44631</v>
      </c>
      <c r="B436">
        <v>37844</v>
      </c>
      <c r="C436">
        <v>27477</v>
      </c>
      <c r="D436">
        <v>13521</v>
      </c>
      <c r="E436">
        <v>23261</v>
      </c>
      <c r="F436">
        <v>29029</v>
      </c>
      <c r="G436">
        <v>19590</v>
      </c>
      <c r="H436">
        <v>37569</v>
      </c>
      <c r="I436">
        <v>12709</v>
      </c>
      <c r="J436">
        <v>11710</v>
      </c>
      <c r="K436">
        <v>15447</v>
      </c>
      <c r="L436">
        <v>126054</v>
      </c>
      <c r="M436" s="164">
        <v>0.165868239852382</v>
      </c>
      <c r="N436" s="164">
        <v>0.120430230060879</v>
      </c>
      <c r="O436" s="164">
        <v>5.9261824094811899E-2</v>
      </c>
      <c r="P436" s="164">
        <v>0.101951726223609</v>
      </c>
      <c r="Q436" s="164">
        <v>0.55248797976831698</v>
      </c>
      <c r="R436" s="164">
        <v>0.12723256354177201</v>
      </c>
      <c r="S436" s="164">
        <v>8.5861928408946506E-2</v>
      </c>
      <c r="T436" s="164">
        <v>0.16466292947400299</v>
      </c>
      <c r="U436" s="164">
        <v>5.5702871268468603E-2</v>
      </c>
      <c r="V436" s="164">
        <v>5.13243073848271E-2</v>
      </c>
      <c r="W436" s="164">
        <v>6.7703379690301005E-2</v>
      </c>
    </row>
    <row r="437" spans="1:23" hidden="1">
      <c r="A437" s="26">
        <v>44632</v>
      </c>
      <c r="B437">
        <v>53227</v>
      </c>
      <c r="C437">
        <v>31978</v>
      </c>
      <c r="D437">
        <v>16178</v>
      </c>
      <c r="E437">
        <v>28448</v>
      </c>
      <c r="F437">
        <v>36497</v>
      </c>
      <c r="G437">
        <v>25140</v>
      </c>
      <c r="H437">
        <v>50210</v>
      </c>
      <c r="I437">
        <v>16930</v>
      </c>
      <c r="J437">
        <v>15310</v>
      </c>
      <c r="K437">
        <v>21151</v>
      </c>
      <c r="L437">
        <v>165238</v>
      </c>
      <c r="M437" s="164">
        <v>0.180388315953218</v>
      </c>
      <c r="N437" s="164">
        <v>0.108374651352734</v>
      </c>
      <c r="O437" s="164">
        <v>5.4827853824020799E-2</v>
      </c>
      <c r="P437" s="164">
        <v>9.6411347854230695E-2</v>
      </c>
      <c r="Q437" s="164">
        <v>0.55999783101579603</v>
      </c>
      <c r="R437" s="164">
        <v>0.12368971325351</v>
      </c>
      <c r="S437" s="164">
        <v>8.5200410751383598E-2</v>
      </c>
      <c r="T437" s="164">
        <v>0.17016358885548799</v>
      </c>
      <c r="U437" s="164">
        <v>5.7376410263362099E-2</v>
      </c>
      <c r="V437" s="164">
        <v>5.1886168997759802E-2</v>
      </c>
      <c r="W437" s="164">
        <v>7.1681538894292504E-2</v>
      </c>
    </row>
    <row r="438" spans="1:23" hidden="1">
      <c r="A438" s="26">
        <v>44633</v>
      </c>
      <c r="B438">
        <v>50563</v>
      </c>
      <c r="C438">
        <v>33229</v>
      </c>
      <c r="D438">
        <v>15139</v>
      </c>
      <c r="E438">
        <v>28078</v>
      </c>
      <c r="F438">
        <v>35368</v>
      </c>
      <c r="G438">
        <v>23900</v>
      </c>
      <c r="H438">
        <v>48339</v>
      </c>
      <c r="I438">
        <v>16389</v>
      </c>
      <c r="J438">
        <v>14730</v>
      </c>
      <c r="K438">
        <v>20246</v>
      </c>
      <c r="L438">
        <v>158972</v>
      </c>
      <c r="M438" s="164">
        <v>0.17680545211045501</v>
      </c>
      <c r="N438" s="164">
        <v>0.116193033802945</v>
      </c>
      <c r="O438" s="164">
        <v>5.2937083232802197E-2</v>
      </c>
      <c r="P438" s="164">
        <v>9.8181347711910893E-2</v>
      </c>
      <c r="Q438" s="164">
        <v>0.55588308314188695</v>
      </c>
      <c r="R438" s="164">
        <v>0.123672551673013</v>
      </c>
      <c r="S438" s="164">
        <v>8.3571985551487704E-2</v>
      </c>
      <c r="T438" s="164">
        <v>0.16902871169763001</v>
      </c>
      <c r="U438" s="164">
        <v>5.7308002979218897E-2</v>
      </c>
      <c r="V438" s="164">
        <v>5.1506918291774603E-2</v>
      </c>
      <c r="W438" s="164">
        <v>7.0794912948762306E-2</v>
      </c>
    </row>
    <row r="439" spans="1:23" hidden="1">
      <c r="A439" s="26">
        <v>44634</v>
      </c>
      <c r="B439">
        <v>33303</v>
      </c>
      <c r="C439">
        <v>26359</v>
      </c>
      <c r="D439">
        <v>11125</v>
      </c>
      <c r="E439">
        <v>20827</v>
      </c>
      <c r="F439">
        <v>25527</v>
      </c>
      <c r="G439">
        <v>16741</v>
      </c>
      <c r="H439">
        <v>33180</v>
      </c>
      <c r="I439">
        <v>11092</v>
      </c>
      <c r="J439">
        <v>9842</v>
      </c>
      <c r="K439">
        <v>13261</v>
      </c>
      <c r="L439">
        <v>109643</v>
      </c>
      <c r="M439" s="164">
        <v>0.16547498968980001</v>
      </c>
      <c r="N439" s="164">
        <v>0.130971841973198</v>
      </c>
      <c r="O439" s="164">
        <v>5.5277580407141098E-2</v>
      </c>
      <c r="P439" s="164">
        <v>0.103484599293441</v>
      </c>
      <c r="Q439" s="164">
        <v>0.54479098863641995</v>
      </c>
      <c r="R439" s="164">
        <v>0.12683782427443499</v>
      </c>
      <c r="S439" s="164">
        <v>8.3182199873793203E-2</v>
      </c>
      <c r="T439" s="164">
        <v>0.16486383082327599</v>
      </c>
      <c r="U439" s="164">
        <v>5.5113610955146899E-2</v>
      </c>
      <c r="V439" s="164">
        <v>4.8902646864456903E-2</v>
      </c>
      <c r="W439" s="164">
        <v>6.5890875845312197E-2</v>
      </c>
    </row>
    <row r="440" spans="1:23" hidden="1">
      <c r="A440" s="26">
        <v>44635</v>
      </c>
      <c r="B440">
        <v>32787</v>
      </c>
      <c r="C440">
        <v>25497</v>
      </c>
      <c r="D440">
        <v>10949</v>
      </c>
      <c r="E440">
        <v>20011</v>
      </c>
      <c r="F440">
        <v>25387</v>
      </c>
      <c r="G440">
        <v>16311</v>
      </c>
      <c r="H440">
        <v>32769</v>
      </c>
      <c r="I440">
        <v>11137</v>
      </c>
      <c r="J440">
        <v>9691</v>
      </c>
      <c r="K440">
        <v>13097</v>
      </c>
      <c r="L440">
        <v>108392</v>
      </c>
      <c r="M440" s="164">
        <v>0.16589588941285999</v>
      </c>
      <c r="N440" s="164">
        <v>0.12900989698233101</v>
      </c>
      <c r="O440" s="164">
        <v>5.5399825942641999E-2</v>
      </c>
      <c r="P440" s="164">
        <v>0.101251796231456</v>
      </c>
      <c r="Q440" s="164">
        <v>0.54844259143071095</v>
      </c>
      <c r="R440" s="164">
        <v>0.12845331822137701</v>
      </c>
      <c r="S440" s="164">
        <v>8.2530510635714094E-2</v>
      </c>
      <c r="T440" s="164">
        <v>0.16580481288834001</v>
      </c>
      <c r="U440" s="164">
        <v>5.63510696431824E-2</v>
      </c>
      <c r="V440" s="164">
        <v>4.9034588840089897E-2</v>
      </c>
      <c r="W440" s="164">
        <v>6.6268291202007695E-2</v>
      </c>
    </row>
    <row r="441" spans="1:23" hidden="1">
      <c r="A441" s="26">
        <v>44636</v>
      </c>
      <c r="B441">
        <v>33793</v>
      </c>
      <c r="C441">
        <v>25318</v>
      </c>
      <c r="D441">
        <v>10879</v>
      </c>
      <c r="E441">
        <v>19402</v>
      </c>
      <c r="F441">
        <v>26290</v>
      </c>
      <c r="G441">
        <v>16635</v>
      </c>
      <c r="H441">
        <v>33656</v>
      </c>
      <c r="I441">
        <v>11380</v>
      </c>
      <c r="J441">
        <v>9669</v>
      </c>
      <c r="K441">
        <v>13565</v>
      </c>
      <c r="L441">
        <v>111195</v>
      </c>
      <c r="M441" s="164">
        <v>0.168470538968129</v>
      </c>
      <c r="N441" s="164">
        <v>0.12621954563356599</v>
      </c>
      <c r="O441" s="164">
        <v>5.4235817874538197E-2</v>
      </c>
      <c r="P441" s="164">
        <v>9.6726108870465205E-2</v>
      </c>
      <c r="Q441" s="164">
        <v>0.55434798865330304</v>
      </c>
      <c r="R441" s="164">
        <v>0.131065323276184</v>
      </c>
      <c r="S441" s="164">
        <v>8.29315957664256E-2</v>
      </c>
      <c r="T441" s="164">
        <v>0.167787543559652</v>
      </c>
      <c r="U441" s="164">
        <v>5.6733487215023901E-2</v>
      </c>
      <c r="V441" s="164">
        <v>4.8203522660989997E-2</v>
      </c>
      <c r="W441" s="164">
        <v>6.7626516175026297E-2</v>
      </c>
    </row>
    <row r="442" spans="1:23" hidden="1">
      <c r="A442" s="26">
        <v>44637</v>
      </c>
      <c r="B442">
        <v>34135</v>
      </c>
      <c r="C442">
        <v>25123</v>
      </c>
      <c r="D442">
        <v>10738</v>
      </c>
      <c r="E442">
        <v>19156</v>
      </c>
      <c r="F442">
        <v>25904</v>
      </c>
      <c r="G442">
        <v>16788</v>
      </c>
      <c r="H442">
        <v>33264</v>
      </c>
      <c r="I442">
        <v>11355</v>
      </c>
      <c r="J442">
        <v>9611</v>
      </c>
      <c r="K442">
        <v>13465</v>
      </c>
      <c r="L442">
        <v>110387</v>
      </c>
      <c r="M442" s="164">
        <v>0.17106931477054599</v>
      </c>
      <c r="N442" s="164">
        <v>0.125905211512536</v>
      </c>
      <c r="O442" s="164">
        <v>5.38140413653471E-2</v>
      </c>
      <c r="P442" s="164">
        <v>9.6001282957216397E-2</v>
      </c>
      <c r="Q442" s="164">
        <v>0.55321014939435398</v>
      </c>
      <c r="R442" s="164">
        <v>0.12981923333283199</v>
      </c>
      <c r="S442" s="164">
        <v>8.4133928705666605E-2</v>
      </c>
      <c r="T442" s="164">
        <v>0.16670425330386501</v>
      </c>
      <c r="U442" s="164">
        <v>5.6906168718897102E-2</v>
      </c>
      <c r="V442" s="164">
        <v>4.8166022682282698E-2</v>
      </c>
      <c r="W442" s="164">
        <v>6.7480542650810105E-2</v>
      </c>
    </row>
    <row r="443" spans="1:23" hidden="1">
      <c r="A443" s="26">
        <v>44638</v>
      </c>
      <c r="B443">
        <v>38492</v>
      </c>
      <c r="C443">
        <v>26977</v>
      </c>
      <c r="D443">
        <v>11456</v>
      </c>
      <c r="E443">
        <v>20335</v>
      </c>
      <c r="F443">
        <v>27975</v>
      </c>
      <c r="G443">
        <v>18977</v>
      </c>
      <c r="H443">
        <v>36423</v>
      </c>
      <c r="I443">
        <v>12789</v>
      </c>
      <c r="J443">
        <v>10758</v>
      </c>
      <c r="K443">
        <v>15463</v>
      </c>
      <c r="L443">
        <v>122385</v>
      </c>
      <c r="M443" s="164">
        <v>0.175246420360127</v>
      </c>
      <c r="N443" s="164">
        <v>0.122820915568303</v>
      </c>
      <c r="O443" s="164">
        <v>5.2156889526281003E-2</v>
      </c>
      <c r="P443" s="164">
        <v>9.2581210589815402E-2</v>
      </c>
      <c r="Q443" s="164">
        <v>0.55719456395547395</v>
      </c>
      <c r="R443" s="164">
        <v>0.12736461107696501</v>
      </c>
      <c r="S443" s="164">
        <v>8.6398506681235596E-2</v>
      </c>
      <c r="T443" s="164">
        <v>0.16582667486170899</v>
      </c>
      <c r="U443" s="164">
        <v>5.8225773407088698E-2</v>
      </c>
      <c r="V443" s="164">
        <v>4.8979034350884403E-2</v>
      </c>
      <c r="W443" s="164">
        <v>7.0399963577591096E-2</v>
      </c>
    </row>
    <row r="444" spans="1:23" hidden="1">
      <c r="A444" s="26">
        <v>44639</v>
      </c>
      <c r="B444">
        <v>54598</v>
      </c>
      <c r="C444">
        <v>31041</v>
      </c>
      <c r="D444">
        <v>14146</v>
      </c>
      <c r="E444">
        <v>25057</v>
      </c>
      <c r="F444">
        <v>35449</v>
      </c>
      <c r="G444">
        <v>24486</v>
      </c>
      <c r="H444">
        <v>48566</v>
      </c>
      <c r="I444">
        <v>17087</v>
      </c>
      <c r="J444">
        <v>14250</v>
      </c>
      <c r="K444">
        <v>21644</v>
      </c>
      <c r="L444">
        <v>161482</v>
      </c>
      <c r="M444" s="164">
        <v>0.190686075914</v>
      </c>
      <c r="N444" s="164">
        <v>0.108412148475154</v>
      </c>
      <c r="O444" s="164">
        <v>4.9405568516785202E-2</v>
      </c>
      <c r="P444" s="164">
        <v>8.7512747796202897E-2</v>
      </c>
      <c r="Q444" s="164">
        <v>0.56398345929785798</v>
      </c>
      <c r="R444" s="164">
        <v>0.12380729523197501</v>
      </c>
      <c r="S444" s="164">
        <v>8.5518503513502195E-2</v>
      </c>
      <c r="T444" s="164">
        <v>0.169619032983613</v>
      </c>
      <c r="U444" s="164">
        <v>5.9677148964110603E-2</v>
      </c>
      <c r="V444" s="164">
        <v>4.9768793394895303E-2</v>
      </c>
      <c r="W444" s="164">
        <v>7.5592685209762395E-2</v>
      </c>
    </row>
    <row r="445" spans="1:23" hidden="1">
      <c r="A445" s="26">
        <v>44640</v>
      </c>
      <c r="B445">
        <v>52566</v>
      </c>
      <c r="C445">
        <v>33085</v>
      </c>
      <c r="D445">
        <v>13927</v>
      </c>
      <c r="E445">
        <v>24278</v>
      </c>
      <c r="F445">
        <v>34123</v>
      </c>
      <c r="G445">
        <v>23199</v>
      </c>
      <c r="H445">
        <v>46814</v>
      </c>
      <c r="I445">
        <v>16703</v>
      </c>
      <c r="J445">
        <v>13646</v>
      </c>
      <c r="K445">
        <v>20535</v>
      </c>
      <c r="L445">
        <v>155020</v>
      </c>
      <c r="M445" s="164">
        <v>0.188492376540111</v>
      </c>
      <c r="N445" s="164">
        <v>0.118636956927093</v>
      </c>
      <c r="O445" s="164">
        <v>4.9939758172090801E-2</v>
      </c>
      <c r="P445" s="164">
        <v>8.7056612974942299E-2</v>
      </c>
      <c r="Q445" s="164">
        <v>0.55587429538576305</v>
      </c>
      <c r="R445" s="164">
        <v>0.122359041294339</v>
      </c>
      <c r="S445" s="164">
        <v>8.3187509861013503E-2</v>
      </c>
      <c r="T445" s="164">
        <v>0.16786672212739701</v>
      </c>
      <c r="U445" s="164">
        <v>5.9894003069464602E-2</v>
      </c>
      <c r="V445" s="164">
        <v>4.8932141883848E-2</v>
      </c>
      <c r="W445" s="164">
        <v>7.3634877149701003E-2</v>
      </c>
    </row>
    <row r="446" spans="1:23" hidden="1">
      <c r="A446" s="26">
        <v>44641</v>
      </c>
      <c r="B446">
        <v>33816</v>
      </c>
      <c r="C446">
        <v>27287</v>
      </c>
      <c r="D446">
        <v>10533</v>
      </c>
      <c r="E446">
        <v>18490</v>
      </c>
      <c r="F446">
        <v>25117</v>
      </c>
      <c r="G446">
        <v>16694</v>
      </c>
      <c r="H446">
        <v>33022</v>
      </c>
      <c r="I446">
        <v>11785</v>
      </c>
      <c r="J446">
        <v>9221</v>
      </c>
      <c r="K446">
        <v>13267</v>
      </c>
      <c r="L446">
        <v>109106</v>
      </c>
      <c r="M446" s="164">
        <v>0.16973176999678799</v>
      </c>
      <c r="N446" s="164">
        <v>0.136960929971089</v>
      </c>
      <c r="O446" s="164">
        <v>5.2868013170574997E-2</v>
      </c>
      <c r="P446" s="164">
        <v>9.2806376485705097E-2</v>
      </c>
      <c r="Q446" s="164">
        <v>0.54763291037584305</v>
      </c>
      <c r="R446" s="164">
        <v>0.1260691053646</v>
      </c>
      <c r="S446" s="164">
        <v>8.37917603597816E-2</v>
      </c>
      <c r="T446" s="164">
        <v>0.165746466431095</v>
      </c>
      <c r="U446" s="164">
        <v>5.9152144233857999E-2</v>
      </c>
      <c r="V446" s="164">
        <v>4.6282725666559603E-2</v>
      </c>
      <c r="W446" s="164">
        <v>6.6590708319948594E-2</v>
      </c>
    </row>
    <row r="447" spans="1:23" hidden="1">
      <c r="A447" s="26">
        <v>44642</v>
      </c>
      <c r="B447">
        <v>31693</v>
      </c>
      <c r="C447">
        <v>25656</v>
      </c>
      <c r="D447">
        <v>10178</v>
      </c>
      <c r="E447">
        <v>17080</v>
      </c>
      <c r="F447">
        <v>24635</v>
      </c>
      <c r="G447">
        <v>15958</v>
      </c>
      <c r="H447">
        <v>31603</v>
      </c>
      <c r="I447">
        <v>11355</v>
      </c>
      <c r="J447">
        <v>8936</v>
      </c>
      <c r="K447">
        <v>12693</v>
      </c>
      <c r="L447">
        <v>105180</v>
      </c>
      <c r="M447" s="164">
        <v>0.16699247050641</v>
      </c>
      <c r="N447" s="164">
        <v>0.13518312634690499</v>
      </c>
      <c r="O447" s="164">
        <v>5.3628541470174498E-2</v>
      </c>
      <c r="P447" s="164">
        <v>8.9995626676221199E-2</v>
      </c>
      <c r="Q447" s="164">
        <v>0.55420023500029003</v>
      </c>
      <c r="R447" s="164">
        <v>0.12980341119254701</v>
      </c>
      <c r="S447" s="164">
        <v>8.4083735977701302E-2</v>
      </c>
      <c r="T447" s="164">
        <v>0.16651825467497799</v>
      </c>
      <c r="U447" s="164">
        <v>5.9830230732347299E-2</v>
      </c>
      <c r="V447" s="164">
        <v>4.7084362996411798E-2</v>
      </c>
      <c r="W447" s="164">
        <v>6.6880239426304194E-2</v>
      </c>
    </row>
    <row r="448" spans="1:23" hidden="1">
      <c r="A448" s="26">
        <v>44643</v>
      </c>
      <c r="B448">
        <v>32691</v>
      </c>
      <c r="C448">
        <v>25122</v>
      </c>
      <c r="D448">
        <v>9908</v>
      </c>
      <c r="E448">
        <v>16862</v>
      </c>
      <c r="F448">
        <v>24541</v>
      </c>
      <c r="G448">
        <v>16060</v>
      </c>
      <c r="H448">
        <v>31383</v>
      </c>
      <c r="I448">
        <v>11292</v>
      </c>
      <c r="J448">
        <v>8705</v>
      </c>
      <c r="K448">
        <v>13285</v>
      </c>
      <c r="L448">
        <v>105266</v>
      </c>
      <c r="M448" s="164">
        <v>0.17219474424410999</v>
      </c>
      <c r="N448" s="164">
        <v>0.13232621715152601</v>
      </c>
      <c r="O448" s="164">
        <v>5.2188844818777003E-2</v>
      </c>
      <c r="P448" s="164">
        <v>8.8817955322387801E-2</v>
      </c>
      <c r="Q448" s="164">
        <v>0.55447223846320004</v>
      </c>
      <c r="R448" s="164">
        <v>0.129265890260154</v>
      </c>
      <c r="S448" s="164">
        <v>8.45935453966047E-2</v>
      </c>
      <c r="T448" s="164">
        <v>0.16530505823048799</v>
      </c>
      <c r="U448" s="164">
        <v>5.94788489799788E-2</v>
      </c>
      <c r="V448" s="164">
        <v>4.5852229930102302E-2</v>
      </c>
      <c r="W448" s="164">
        <v>6.9976665665871296E-2</v>
      </c>
    </row>
    <row r="449" spans="1:23" hidden="1">
      <c r="A449" s="26">
        <v>44644</v>
      </c>
      <c r="B449">
        <v>33439</v>
      </c>
      <c r="C449">
        <v>25388</v>
      </c>
      <c r="D449">
        <v>9944</v>
      </c>
      <c r="E449">
        <v>16810</v>
      </c>
      <c r="F449">
        <v>24644</v>
      </c>
      <c r="G449">
        <v>16213</v>
      </c>
      <c r="H449">
        <v>31482</v>
      </c>
      <c r="I449">
        <v>11431</v>
      </c>
      <c r="J449">
        <v>8747</v>
      </c>
      <c r="K449">
        <v>13301</v>
      </c>
      <c r="L449">
        <v>105818</v>
      </c>
      <c r="M449" s="164">
        <v>0.17470833180946599</v>
      </c>
      <c r="N449" s="164">
        <v>0.13264437118271299</v>
      </c>
      <c r="O449" s="164">
        <v>5.1954294432050303E-2</v>
      </c>
      <c r="P449" s="164">
        <v>8.7827000141066605E-2</v>
      </c>
      <c r="Q449" s="164">
        <v>0.55286600243470396</v>
      </c>
      <c r="R449" s="164">
        <v>0.128757203538158</v>
      </c>
      <c r="S449" s="164">
        <v>8.4707861587573596E-2</v>
      </c>
      <c r="T449" s="164">
        <v>0.164483617991735</v>
      </c>
      <c r="U449" s="164">
        <v>5.97234050334641E-2</v>
      </c>
      <c r="V449" s="164">
        <v>4.5700343261981503E-2</v>
      </c>
      <c r="W449" s="164">
        <v>6.9493571021792197E-2</v>
      </c>
    </row>
    <row r="450" spans="1:23" hidden="1">
      <c r="A450" s="26">
        <v>44645</v>
      </c>
      <c r="B450">
        <v>36992</v>
      </c>
      <c r="C450">
        <v>27287</v>
      </c>
      <c r="D450">
        <v>10927</v>
      </c>
      <c r="E450">
        <v>18029</v>
      </c>
      <c r="F450">
        <v>27023</v>
      </c>
      <c r="G450">
        <v>17978</v>
      </c>
      <c r="H450">
        <v>35716</v>
      </c>
      <c r="I450">
        <v>12957</v>
      </c>
      <c r="J450">
        <v>10060</v>
      </c>
      <c r="K450">
        <v>15370</v>
      </c>
      <c r="L450">
        <v>119104</v>
      </c>
      <c r="M450" s="164">
        <v>0.174211991202747</v>
      </c>
      <c r="N450" s="164">
        <v>0.12850677454447801</v>
      </c>
      <c r="O450" s="164">
        <v>5.1460165113332901E-2</v>
      </c>
      <c r="P450" s="164">
        <v>8.4906682239249506E-2</v>
      </c>
      <c r="Q450" s="164">
        <v>0.56091438690019302</v>
      </c>
      <c r="R450" s="164">
        <v>0.127263479624563</v>
      </c>
      <c r="S450" s="164">
        <v>8.4666500266083994E-2</v>
      </c>
      <c r="T450" s="164">
        <v>0.16820273242315401</v>
      </c>
      <c r="U450" s="164">
        <v>6.1020349535412702E-2</v>
      </c>
      <c r="V450" s="164">
        <v>4.7377071569518599E-2</v>
      </c>
      <c r="W450" s="164">
        <v>7.23842534814612E-2</v>
      </c>
    </row>
    <row r="451" spans="1:23" hidden="1">
      <c r="A451" s="26">
        <v>44646</v>
      </c>
      <c r="B451">
        <v>52572</v>
      </c>
      <c r="C451">
        <v>31515</v>
      </c>
      <c r="D451">
        <v>13394</v>
      </c>
      <c r="E451">
        <v>22096</v>
      </c>
      <c r="F451">
        <v>33817</v>
      </c>
      <c r="G451">
        <v>23297</v>
      </c>
      <c r="H451">
        <v>46928</v>
      </c>
      <c r="I451">
        <v>17675</v>
      </c>
      <c r="J451">
        <v>13114</v>
      </c>
      <c r="K451">
        <v>21278</v>
      </c>
      <c r="L451">
        <v>156109</v>
      </c>
      <c r="M451" s="164">
        <v>0.19069521121856001</v>
      </c>
      <c r="N451" s="164">
        <v>0.114314836444361</v>
      </c>
      <c r="O451" s="164">
        <v>4.8584258903244998E-2</v>
      </c>
      <c r="P451" s="164">
        <v>8.0149155198305302E-2</v>
      </c>
      <c r="Q451" s="164">
        <v>0.56625653823552902</v>
      </c>
      <c r="R451" s="164">
        <v>0.122664915882562</v>
      </c>
      <c r="S451" s="164">
        <v>8.45055606741002E-2</v>
      </c>
      <c r="T451" s="164">
        <v>0.170222644602918</v>
      </c>
      <c r="U451" s="164">
        <v>6.4112794991403294E-2</v>
      </c>
      <c r="V451" s="164">
        <v>4.7568610665757398E-2</v>
      </c>
      <c r="W451" s="164">
        <v>7.7182011418787999E-2</v>
      </c>
    </row>
    <row r="452" spans="1:23" hidden="1">
      <c r="A452" s="26">
        <v>44647</v>
      </c>
      <c r="B452">
        <v>51293</v>
      </c>
      <c r="C452">
        <v>33118</v>
      </c>
      <c r="D452">
        <v>13326</v>
      </c>
      <c r="E452">
        <v>21819</v>
      </c>
      <c r="F452">
        <v>32124</v>
      </c>
      <c r="G452">
        <v>22181</v>
      </c>
      <c r="H452">
        <v>45175</v>
      </c>
      <c r="I452">
        <v>16764</v>
      </c>
      <c r="J452">
        <v>12537</v>
      </c>
      <c r="K452">
        <v>20091</v>
      </c>
      <c r="L452">
        <v>148872</v>
      </c>
      <c r="M452" s="164">
        <v>0.191086622856036</v>
      </c>
      <c r="N452" s="164">
        <v>0.12337759101137</v>
      </c>
      <c r="O452" s="164">
        <v>4.9644597433948799E-2</v>
      </c>
      <c r="P452" s="164">
        <v>8.1284366757566298E-2</v>
      </c>
      <c r="Q452" s="164">
        <v>0.55460682194107902</v>
      </c>
      <c r="R452" s="164">
        <v>0.119674549599893</v>
      </c>
      <c r="S452" s="164">
        <v>8.2632959303798395E-2</v>
      </c>
      <c r="T452" s="164">
        <v>0.168294663745958</v>
      </c>
      <c r="U452" s="164">
        <v>6.2452501229380002E-2</v>
      </c>
      <c r="V452" s="164">
        <v>4.6705261746166599E-2</v>
      </c>
      <c r="W452" s="164">
        <v>7.4846886315883598E-2</v>
      </c>
    </row>
    <row r="453" spans="1:23" hidden="1">
      <c r="A453" s="26">
        <v>44648</v>
      </c>
      <c r="B453">
        <v>32840</v>
      </c>
      <c r="C453">
        <v>26795</v>
      </c>
      <c r="D453">
        <v>10218</v>
      </c>
      <c r="E453">
        <v>16181</v>
      </c>
      <c r="F453">
        <v>23237</v>
      </c>
      <c r="G453">
        <v>15643</v>
      </c>
      <c r="H453">
        <v>31337</v>
      </c>
      <c r="I453">
        <v>11573</v>
      </c>
      <c r="J453">
        <v>8353</v>
      </c>
      <c r="K453">
        <v>13175</v>
      </c>
      <c r="L453">
        <v>103318</v>
      </c>
      <c r="M453" s="164">
        <v>0.17343360513752201</v>
      </c>
      <c r="N453" s="164">
        <v>0.14150893573873</v>
      </c>
      <c r="O453" s="164">
        <v>5.3962989564409099E-2</v>
      </c>
      <c r="P453" s="164">
        <v>8.5454603067303195E-2</v>
      </c>
      <c r="Q453" s="164">
        <v>0.545639866492036</v>
      </c>
      <c r="R453" s="164">
        <v>0.122718534792344</v>
      </c>
      <c r="S453" s="164">
        <v>8.2613333896658106E-2</v>
      </c>
      <c r="T453" s="164">
        <v>0.16549600743588699</v>
      </c>
      <c r="U453" s="164">
        <v>6.1118974185643701E-2</v>
      </c>
      <c r="V453" s="164">
        <v>4.41136085174701E-2</v>
      </c>
      <c r="W453" s="164">
        <v>6.9579407664033102E-2</v>
      </c>
    </row>
    <row r="454" spans="1:23" hidden="1">
      <c r="A454" s="26">
        <v>44649</v>
      </c>
      <c r="B454">
        <v>32801</v>
      </c>
      <c r="C454">
        <v>26130</v>
      </c>
      <c r="D454">
        <v>10157</v>
      </c>
      <c r="E454">
        <v>15560</v>
      </c>
      <c r="F454">
        <v>23543</v>
      </c>
      <c r="G454">
        <v>15642</v>
      </c>
      <c r="H454">
        <v>31149</v>
      </c>
      <c r="I454">
        <v>11623</v>
      </c>
      <c r="J454">
        <v>8452</v>
      </c>
      <c r="K454">
        <v>13224</v>
      </c>
      <c r="L454">
        <v>103633</v>
      </c>
      <c r="M454" s="164">
        <v>0.174213011403169</v>
      </c>
      <c r="N454" s="164">
        <v>0.13878192701334699</v>
      </c>
      <c r="O454" s="164">
        <v>5.3945963745677998E-2</v>
      </c>
      <c r="P454" s="164">
        <v>8.2642433384143899E-2</v>
      </c>
      <c r="Q454" s="164">
        <v>0.550416664453662</v>
      </c>
      <c r="R454" s="164">
        <v>0.125041825781677</v>
      </c>
      <c r="S454" s="164">
        <v>8.3077952634625904E-2</v>
      </c>
      <c r="T454" s="164">
        <v>0.16543889186906799</v>
      </c>
      <c r="U454" s="164">
        <v>6.1732198150636602E-2</v>
      </c>
      <c r="V454" s="164">
        <v>4.4890350061875597E-2</v>
      </c>
      <c r="W454" s="164">
        <v>7.0235445955778894E-2</v>
      </c>
    </row>
    <row r="455" spans="1:23" hidden="1">
      <c r="A455" s="26">
        <v>44650</v>
      </c>
      <c r="B455">
        <v>33809</v>
      </c>
      <c r="C455">
        <v>25619</v>
      </c>
      <c r="D455">
        <v>10193</v>
      </c>
      <c r="E455">
        <v>15092</v>
      </c>
      <c r="F455">
        <v>23406</v>
      </c>
      <c r="G455">
        <v>15556</v>
      </c>
      <c r="H455">
        <v>31495</v>
      </c>
      <c r="I455">
        <v>11568</v>
      </c>
      <c r="J455">
        <v>8213</v>
      </c>
      <c r="K455">
        <v>13507</v>
      </c>
      <c r="L455">
        <v>103745</v>
      </c>
      <c r="M455" s="164">
        <v>0.17939806216769799</v>
      </c>
      <c r="N455" s="164">
        <v>0.13594010336520601</v>
      </c>
      <c r="O455" s="164">
        <v>5.40863216207325E-2</v>
      </c>
      <c r="P455" s="164">
        <v>8.0081503571087398E-2</v>
      </c>
      <c r="Q455" s="164">
        <v>0.55049400927527603</v>
      </c>
      <c r="R455" s="164">
        <v>0.124197433911004</v>
      </c>
      <c r="S455" s="164">
        <v>8.2543590614354401E-2</v>
      </c>
      <c r="T455" s="164">
        <v>0.16711946428381899</v>
      </c>
      <c r="U455" s="164">
        <v>6.1382376975241203E-2</v>
      </c>
      <c r="V455" s="164">
        <v>4.3580001910239898E-2</v>
      </c>
      <c r="W455" s="164">
        <v>7.1671141580617395E-2</v>
      </c>
    </row>
    <row r="456" spans="1:23" hidden="1">
      <c r="A456" s="26">
        <v>44651</v>
      </c>
      <c r="B456">
        <v>35425</v>
      </c>
      <c r="C456">
        <v>26377</v>
      </c>
      <c r="D456">
        <v>10338</v>
      </c>
      <c r="E456">
        <v>15461</v>
      </c>
      <c r="F456">
        <v>23752</v>
      </c>
      <c r="G456">
        <v>16114</v>
      </c>
      <c r="H456">
        <v>31963</v>
      </c>
      <c r="I456">
        <v>12319</v>
      </c>
      <c r="J456">
        <v>8258</v>
      </c>
      <c r="K456">
        <v>13994</v>
      </c>
      <c r="L456">
        <v>106400</v>
      </c>
      <c r="M456" s="164">
        <v>0.18260215153530099</v>
      </c>
      <c r="N456" s="164">
        <v>0.13596321668444999</v>
      </c>
      <c r="O456" s="164">
        <v>5.3288385111417001E-2</v>
      </c>
      <c r="P456" s="164">
        <v>7.9695465487291298E-2</v>
      </c>
      <c r="Q456" s="164">
        <v>0.54845078118154</v>
      </c>
      <c r="R456" s="164">
        <v>0.12243235859609</v>
      </c>
      <c r="S456" s="164">
        <v>8.3061427518414901E-2</v>
      </c>
      <c r="T456" s="164">
        <v>0.16475688269648101</v>
      </c>
      <c r="U456" s="164">
        <v>6.3499672682099606E-2</v>
      </c>
      <c r="V456" s="164">
        <v>4.25667908928304E-2</v>
      </c>
      <c r="W456" s="164">
        <v>7.2133648795624797E-2</v>
      </c>
    </row>
    <row r="457" spans="1:23" hidden="1">
      <c r="A457" s="26">
        <v>44652</v>
      </c>
      <c r="B457">
        <v>40068</v>
      </c>
      <c r="C457">
        <v>27720</v>
      </c>
      <c r="D457">
        <v>11116</v>
      </c>
      <c r="E457">
        <v>16538</v>
      </c>
      <c r="F457">
        <v>25648</v>
      </c>
      <c r="G457">
        <v>17895</v>
      </c>
      <c r="H457">
        <v>35707</v>
      </c>
      <c r="I457">
        <v>13892</v>
      </c>
      <c r="J457">
        <v>9178</v>
      </c>
      <c r="K457">
        <v>16211</v>
      </c>
      <c r="L457">
        <v>118531</v>
      </c>
      <c r="M457" s="164">
        <v>0.18725727077715401</v>
      </c>
      <c r="N457" s="164">
        <v>0.129549055254635</v>
      </c>
      <c r="O457" s="164">
        <v>5.1950479733424301E-2</v>
      </c>
      <c r="P457" s="164">
        <v>7.7290125389652006E-2</v>
      </c>
      <c r="Q457" s="164">
        <v>0.55395306884513495</v>
      </c>
      <c r="R457" s="164">
        <v>0.11986559051843</v>
      </c>
      <c r="S457" s="164">
        <v>8.3632047033971604E-2</v>
      </c>
      <c r="T457" s="164">
        <v>0.166876194660074</v>
      </c>
      <c r="U457" s="164">
        <v>6.4924079206254995E-2</v>
      </c>
      <c r="V457" s="164">
        <v>4.28932622340202E-2</v>
      </c>
      <c r="W457" s="164">
        <v>7.5761895192384104E-2</v>
      </c>
    </row>
    <row r="458" spans="1:23" hidden="1">
      <c r="A458" s="26">
        <v>44653</v>
      </c>
      <c r="B458">
        <v>59476</v>
      </c>
      <c r="C458">
        <v>32311</v>
      </c>
      <c r="D458">
        <v>13952</v>
      </c>
      <c r="E458">
        <v>20504</v>
      </c>
      <c r="F458">
        <v>32119</v>
      </c>
      <c r="G458">
        <v>23283</v>
      </c>
      <c r="H458">
        <v>47303</v>
      </c>
      <c r="I458">
        <v>18903</v>
      </c>
      <c r="J458">
        <v>11982</v>
      </c>
      <c r="K458">
        <v>22968</v>
      </c>
      <c r="L458">
        <v>156558</v>
      </c>
      <c r="M458" s="164">
        <v>0.21031043030258001</v>
      </c>
      <c r="N458" s="164">
        <v>0.114253485666599</v>
      </c>
      <c r="O458" s="164">
        <v>4.9335044784141503E-2</v>
      </c>
      <c r="P458" s="164">
        <v>7.2503279691373101E-2</v>
      </c>
      <c r="Q458" s="164">
        <v>0.55359775955530599</v>
      </c>
      <c r="R458" s="164">
        <v>0.113574563031955</v>
      </c>
      <c r="S458" s="164">
        <v>8.2329977616769398E-2</v>
      </c>
      <c r="T458" s="164">
        <v>0.16726602805506299</v>
      </c>
      <c r="U458" s="164">
        <v>6.68420550139497E-2</v>
      </c>
      <c r="V458" s="164">
        <v>4.2369015668261401E-2</v>
      </c>
      <c r="W458" s="164">
        <v>8.1216120169306294E-2</v>
      </c>
    </row>
    <row r="459" spans="1:23" hidden="1">
      <c r="A459" s="26">
        <v>44654</v>
      </c>
      <c r="B459">
        <v>58206</v>
      </c>
      <c r="C459">
        <v>35145</v>
      </c>
      <c r="D459">
        <v>14007</v>
      </c>
      <c r="E459">
        <v>21101</v>
      </c>
      <c r="F459">
        <v>31690</v>
      </c>
      <c r="G459">
        <v>22595</v>
      </c>
      <c r="H459">
        <v>46709</v>
      </c>
      <c r="I459">
        <v>18734</v>
      </c>
      <c r="J459">
        <v>11863</v>
      </c>
      <c r="K459">
        <v>21889</v>
      </c>
      <c r="L459">
        <v>153480</v>
      </c>
      <c r="M459" s="164">
        <v>0.20644891270806801</v>
      </c>
      <c r="N459" s="164">
        <v>0.12465462387254</v>
      </c>
      <c r="O459" s="164">
        <v>4.96809593564565E-2</v>
      </c>
      <c r="P459" s="164">
        <v>7.4842430454814701E-2</v>
      </c>
      <c r="Q459" s="164">
        <v>0.54437307360812104</v>
      </c>
      <c r="R459" s="164">
        <v>0.112400200043272</v>
      </c>
      <c r="S459" s="164">
        <v>8.0141449036848403E-2</v>
      </c>
      <c r="T459" s="164">
        <v>0.16567058831875001</v>
      </c>
      <c r="U459" s="164">
        <v>6.6446997400146798E-2</v>
      </c>
      <c r="V459" s="164">
        <v>4.2076477535920899E-2</v>
      </c>
      <c r="W459" s="164">
        <v>7.76373612731832E-2</v>
      </c>
    </row>
    <row r="460" spans="1:23" hidden="1">
      <c r="A460" s="26">
        <v>44655</v>
      </c>
      <c r="B460">
        <v>36679</v>
      </c>
      <c r="C460">
        <v>28955</v>
      </c>
      <c r="D460">
        <v>10654</v>
      </c>
      <c r="E460">
        <v>15931</v>
      </c>
      <c r="F460">
        <v>22986</v>
      </c>
      <c r="G460">
        <v>16363</v>
      </c>
      <c r="H460">
        <v>32483</v>
      </c>
      <c r="I460">
        <v>13393</v>
      </c>
      <c r="J460">
        <v>8359</v>
      </c>
      <c r="K460">
        <v>14662</v>
      </c>
      <c r="L460">
        <v>108246</v>
      </c>
      <c r="M460" s="164">
        <v>0.182969595690021</v>
      </c>
      <c r="N460" s="164">
        <v>0.14443917890903599</v>
      </c>
      <c r="O460" s="164">
        <v>5.3146434539695198E-2</v>
      </c>
      <c r="P460" s="164">
        <v>7.9470231711271294E-2</v>
      </c>
      <c r="Q460" s="164">
        <v>0.53997455914997605</v>
      </c>
      <c r="R460" s="164">
        <v>0.114663407577383</v>
      </c>
      <c r="S460" s="164">
        <v>8.1625221360337202E-2</v>
      </c>
      <c r="T460" s="164">
        <v>0.162038261043075</v>
      </c>
      <c r="U460" s="164">
        <v>6.6809667523009E-2</v>
      </c>
      <c r="V460" s="164">
        <v>4.1698052029032498E-2</v>
      </c>
      <c r="W460" s="164">
        <v>7.3139949617140196E-2</v>
      </c>
    </row>
    <row r="461" spans="1:23" hidden="1">
      <c r="A461" s="26">
        <v>44656</v>
      </c>
      <c r="B461">
        <v>36423</v>
      </c>
      <c r="C461">
        <v>27710</v>
      </c>
      <c r="D461">
        <v>10380</v>
      </c>
      <c r="E461">
        <v>15448</v>
      </c>
      <c r="F461">
        <v>22626</v>
      </c>
      <c r="G461">
        <v>16272</v>
      </c>
      <c r="H461">
        <v>31983</v>
      </c>
      <c r="I461">
        <v>12831</v>
      </c>
      <c r="J461">
        <v>8153</v>
      </c>
      <c r="K461">
        <v>14215</v>
      </c>
      <c r="L461">
        <v>106080</v>
      </c>
      <c r="M461" s="164">
        <v>0.18579276783938101</v>
      </c>
      <c r="N461" s="164">
        <v>0.141347983330018</v>
      </c>
      <c r="O461" s="164">
        <v>5.2948107793777802E-2</v>
      </c>
      <c r="P461" s="164">
        <v>7.8799842890007701E-2</v>
      </c>
      <c r="Q461" s="164">
        <v>0.54111129814681602</v>
      </c>
      <c r="R461" s="164">
        <v>0.115414632653374</v>
      </c>
      <c r="S461" s="164">
        <v>8.3003045281344195E-2</v>
      </c>
      <c r="T461" s="164">
        <v>0.16314444427441199</v>
      </c>
      <c r="U461" s="164">
        <v>6.5450594518493596E-2</v>
      </c>
      <c r="V461" s="164">
        <v>4.1588239194862299E-2</v>
      </c>
      <c r="W461" s="164">
        <v>7.2510342224330601E-2</v>
      </c>
    </row>
    <row r="462" spans="1:23" hidden="1">
      <c r="A462" s="26">
        <v>44657</v>
      </c>
      <c r="B462">
        <v>33666</v>
      </c>
      <c r="C462">
        <v>27337</v>
      </c>
      <c r="D462">
        <v>10176</v>
      </c>
      <c r="E462">
        <v>14497</v>
      </c>
      <c r="F462">
        <v>22194</v>
      </c>
      <c r="G462">
        <v>15689</v>
      </c>
      <c r="H462">
        <v>31472</v>
      </c>
      <c r="I462">
        <v>12346</v>
      </c>
      <c r="J462">
        <v>7648</v>
      </c>
      <c r="K462">
        <v>14426</v>
      </c>
      <c r="L462">
        <v>103775</v>
      </c>
      <c r="M462" s="164">
        <v>0.17770294165773701</v>
      </c>
      <c r="N462" s="164">
        <v>0.14429588653530501</v>
      </c>
      <c r="O462" s="164">
        <v>5.3713097318039998E-2</v>
      </c>
      <c r="P462" s="164">
        <v>7.6521105721268301E-2</v>
      </c>
      <c r="Q462" s="164">
        <v>0.54776696876764996</v>
      </c>
      <c r="R462" s="164">
        <v>0.11714902534164499</v>
      </c>
      <c r="S462" s="164">
        <v>8.2812970108365802E-2</v>
      </c>
      <c r="T462" s="164">
        <v>0.166122110730479</v>
      </c>
      <c r="U462" s="164">
        <v>6.5167246412001001E-2</v>
      </c>
      <c r="V462" s="164">
        <v>4.0369277544061499E-2</v>
      </c>
      <c r="W462" s="164">
        <v>7.6146338631097196E-2</v>
      </c>
    </row>
    <row r="463" spans="1:23" hidden="1">
      <c r="A463" s="26">
        <v>44658</v>
      </c>
      <c r="B463">
        <v>37676</v>
      </c>
      <c r="C463">
        <v>26878</v>
      </c>
      <c r="D463">
        <v>10215</v>
      </c>
      <c r="E463">
        <v>14687</v>
      </c>
      <c r="F463">
        <v>21722</v>
      </c>
      <c r="G463">
        <v>15816</v>
      </c>
      <c r="H463">
        <v>32054</v>
      </c>
      <c r="I463">
        <v>12521</v>
      </c>
      <c r="J463">
        <v>7804</v>
      </c>
      <c r="K463">
        <v>14283</v>
      </c>
      <c r="L463">
        <v>104200</v>
      </c>
      <c r="M463" s="164">
        <v>0.19455116288676799</v>
      </c>
      <c r="N463" s="164">
        <v>0.13879249803775801</v>
      </c>
      <c r="O463" s="164">
        <v>5.2748172016358903E-2</v>
      </c>
      <c r="P463" s="164">
        <v>7.58406659230801E-2</v>
      </c>
      <c r="Q463" s="164">
        <v>0.53806750113603496</v>
      </c>
      <c r="R463" s="164">
        <v>0.112167967943157</v>
      </c>
      <c r="S463" s="164">
        <v>8.1670591151319902E-2</v>
      </c>
      <c r="T463" s="164">
        <v>0.165520304044285</v>
      </c>
      <c r="U463" s="164">
        <v>6.4655884661461605E-2</v>
      </c>
      <c r="V463" s="164">
        <v>4.0298260833643199E-2</v>
      </c>
      <c r="W463" s="164">
        <v>7.3754492502168797E-2</v>
      </c>
    </row>
    <row r="464" spans="1:23" hidden="1">
      <c r="A464" s="26">
        <v>44659</v>
      </c>
      <c r="B464">
        <v>39003</v>
      </c>
      <c r="C464">
        <v>28684</v>
      </c>
      <c r="D464">
        <v>11029</v>
      </c>
      <c r="E464">
        <v>15634</v>
      </c>
      <c r="F464">
        <v>23280</v>
      </c>
      <c r="G464">
        <v>17509</v>
      </c>
      <c r="H464">
        <v>34965</v>
      </c>
      <c r="I464">
        <v>13568</v>
      </c>
      <c r="J464">
        <v>8724</v>
      </c>
      <c r="K464">
        <v>16443</v>
      </c>
      <c r="L464">
        <v>114489</v>
      </c>
      <c r="M464" s="164">
        <v>0.18676109347392</v>
      </c>
      <c r="N464" s="164">
        <v>0.13734982450595901</v>
      </c>
      <c r="O464" s="164">
        <v>5.28110170992966E-2</v>
      </c>
      <c r="P464" s="164">
        <v>7.4861496176480399E-2</v>
      </c>
      <c r="Q464" s="164">
        <v>0.54821656874434399</v>
      </c>
      <c r="R464" s="164">
        <v>0.11147343168661</v>
      </c>
      <c r="S464" s="164">
        <v>8.3839704269796395E-2</v>
      </c>
      <c r="T464" s="164">
        <v>0.16742562452415499</v>
      </c>
      <c r="U464" s="164">
        <v>6.4968707952058793E-2</v>
      </c>
      <c r="V464" s="164">
        <v>4.17738066165802E-2</v>
      </c>
      <c r="W464" s="164">
        <v>7.8735293695143205E-2</v>
      </c>
    </row>
    <row r="465" spans="1:23" hidden="1">
      <c r="A465" s="26">
        <v>44660</v>
      </c>
      <c r="B465">
        <v>55276</v>
      </c>
      <c r="C465">
        <v>32937</v>
      </c>
      <c r="D465">
        <v>13750</v>
      </c>
      <c r="E465">
        <v>19480</v>
      </c>
      <c r="F465">
        <v>28786</v>
      </c>
      <c r="G465">
        <v>22692</v>
      </c>
      <c r="H465">
        <v>47211</v>
      </c>
      <c r="I465">
        <v>17724</v>
      </c>
      <c r="J465">
        <v>11259</v>
      </c>
      <c r="K465">
        <v>22564</v>
      </c>
      <c r="L465">
        <v>150236</v>
      </c>
      <c r="M465" s="164">
        <v>0.20346070178409101</v>
      </c>
      <c r="N465" s="164">
        <v>0.12123498687789599</v>
      </c>
      <c r="O465" s="164">
        <v>5.0611199246169199E-2</v>
      </c>
      <c r="P465" s="164">
        <v>7.1702266277481899E-2</v>
      </c>
      <c r="Q465" s="164">
        <v>0.55299084581436198</v>
      </c>
      <c r="R465" s="164">
        <v>0.105955925927289</v>
      </c>
      <c r="S465" s="164">
        <v>8.3525042421387002E-2</v>
      </c>
      <c r="T465" s="164">
        <v>0.17377493291715601</v>
      </c>
      <c r="U465" s="164">
        <v>6.52387560319347E-2</v>
      </c>
      <c r="V465" s="164">
        <v>4.1442290350008598E-2</v>
      </c>
      <c r="W465" s="164">
        <v>8.3053898166586301E-2</v>
      </c>
    </row>
    <row r="466" spans="1:23" hidden="1">
      <c r="A466" s="26">
        <v>44661</v>
      </c>
      <c r="B466">
        <v>61833</v>
      </c>
      <c r="C466">
        <v>34238</v>
      </c>
      <c r="D466">
        <v>13896</v>
      </c>
      <c r="E466">
        <v>19980</v>
      </c>
      <c r="F466">
        <v>28223</v>
      </c>
      <c r="G466">
        <v>22012</v>
      </c>
      <c r="H466">
        <v>45728</v>
      </c>
      <c r="I466">
        <v>18060</v>
      </c>
      <c r="J466">
        <v>11082</v>
      </c>
      <c r="K466">
        <v>21810</v>
      </c>
      <c r="L466">
        <v>146915</v>
      </c>
      <c r="M466" s="164">
        <v>0.223335091128432</v>
      </c>
      <c r="N466" s="164">
        <v>0.123664497114086</v>
      </c>
      <c r="O466" s="164">
        <v>5.0191069919310001E-2</v>
      </c>
      <c r="P466" s="164">
        <v>7.2165916593826498E-2</v>
      </c>
      <c r="Q466" s="164">
        <v>0.53064342524434605</v>
      </c>
      <c r="R466" s="164">
        <v>0.10193887207345199</v>
      </c>
      <c r="S466" s="164">
        <v>7.9505313116281798E-2</v>
      </c>
      <c r="T466" s="164">
        <v>0.16516531701714199</v>
      </c>
      <c r="U466" s="164">
        <v>6.5231053737963299E-2</v>
      </c>
      <c r="V466" s="164">
        <v>4.0027161546185498E-2</v>
      </c>
      <c r="W466" s="164">
        <v>7.8775707753321197E-2</v>
      </c>
    </row>
    <row r="467" spans="1:23" hidden="1">
      <c r="A467" s="26">
        <v>44662</v>
      </c>
      <c r="B467">
        <v>37829</v>
      </c>
      <c r="C467">
        <v>28818</v>
      </c>
      <c r="D467">
        <v>11021</v>
      </c>
      <c r="E467">
        <v>15412</v>
      </c>
      <c r="F467">
        <v>20878</v>
      </c>
      <c r="G467">
        <v>15728</v>
      </c>
      <c r="H467">
        <v>31865</v>
      </c>
      <c r="I467">
        <v>13071</v>
      </c>
      <c r="J467">
        <v>7486</v>
      </c>
      <c r="K467">
        <v>14684</v>
      </c>
      <c r="L467">
        <v>103712</v>
      </c>
      <c r="M467" s="164">
        <v>0.19222834261555299</v>
      </c>
      <c r="N467" s="164">
        <v>0.146438879629253</v>
      </c>
      <c r="O467" s="164">
        <v>5.6003292816781201E-2</v>
      </c>
      <c r="P467" s="164">
        <v>7.8316191715110395E-2</v>
      </c>
      <c r="Q467" s="164">
        <v>0.52701329322330204</v>
      </c>
      <c r="R467" s="164">
        <v>0.106091711045164</v>
      </c>
      <c r="S467" s="164">
        <v>7.9921948046668606E-2</v>
      </c>
      <c r="T467" s="164">
        <v>0.16192223261108199</v>
      </c>
      <c r="U467" s="164">
        <v>6.6420382942395995E-2</v>
      </c>
      <c r="V467" s="164">
        <v>3.8040164234318503E-2</v>
      </c>
      <c r="W467" s="164">
        <v>7.4616854343672503E-2</v>
      </c>
    </row>
    <row r="468" spans="1:23" hidden="1">
      <c r="A468" s="26">
        <v>44663</v>
      </c>
      <c r="B468">
        <v>39113</v>
      </c>
      <c r="C468">
        <v>27711</v>
      </c>
      <c r="D468">
        <v>10868</v>
      </c>
      <c r="E468">
        <v>15112</v>
      </c>
      <c r="F468">
        <v>20586</v>
      </c>
      <c r="G468">
        <v>15555</v>
      </c>
      <c r="H468">
        <v>30908</v>
      </c>
      <c r="I468">
        <v>13120</v>
      </c>
      <c r="J468">
        <v>7572</v>
      </c>
      <c r="K468">
        <v>14711</v>
      </c>
      <c r="L468">
        <v>102452</v>
      </c>
      <c r="M468" s="164">
        <v>0.20031650755930699</v>
      </c>
      <c r="N468" s="164">
        <v>0.141921375015364</v>
      </c>
      <c r="O468" s="164">
        <v>5.5660261400417903E-2</v>
      </c>
      <c r="P468" s="164">
        <v>7.7395829065432006E-2</v>
      </c>
      <c r="Q468" s="164">
        <v>0.52470602695947899</v>
      </c>
      <c r="R468" s="164">
        <v>0.105430819027328</v>
      </c>
      <c r="S468" s="164">
        <v>7.9664645388618005E-2</v>
      </c>
      <c r="T468" s="164">
        <v>0.15829475150571601</v>
      </c>
      <c r="U468" s="164">
        <v>6.7193837833408404E-2</v>
      </c>
      <c r="V468" s="164">
        <v>3.8779858237390899E-2</v>
      </c>
      <c r="W468" s="164">
        <v>7.5342114967017607E-2</v>
      </c>
    </row>
    <row r="469" spans="1:23" hidden="1">
      <c r="A469" s="26">
        <v>44664</v>
      </c>
      <c r="B469">
        <v>43701</v>
      </c>
      <c r="C469">
        <v>28280</v>
      </c>
      <c r="D469">
        <v>11212</v>
      </c>
      <c r="E469">
        <v>14892</v>
      </c>
      <c r="F469">
        <v>21186</v>
      </c>
      <c r="G469">
        <v>16192</v>
      </c>
      <c r="H469">
        <v>32042</v>
      </c>
      <c r="I469">
        <v>13642</v>
      </c>
      <c r="J469">
        <v>7847</v>
      </c>
      <c r="K469">
        <v>15425</v>
      </c>
      <c r="L469">
        <v>106334</v>
      </c>
      <c r="M469" s="164">
        <v>0.21378149780597699</v>
      </c>
      <c r="N469" s="164">
        <v>0.138343304683028</v>
      </c>
      <c r="O469" s="164">
        <v>5.4848130555378898E-2</v>
      </c>
      <c r="P469" s="164">
        <v>7.2850371051614599E-2</v>
      </c>
      <c r="Q469" s="164">
        <v>0.52017669590400095</v>
      </c>
      <c r="R469" s="164">
        <v>0.10364007259599201</v>
      </c>
      <c r="S469" s="164">
        <v>7.9209858183436996E-2</v>
      </c>
      <c r="T469" s="164">
        <v>0.15674668205988701</v>
      </c>
      <c r="U469" s="164">
        <v>6.6735479578708401E-2</v>
      </c>
      <c r="V469" s="164">
        <v>3.8386842710315602E-2</v>
      </c>
      <c r="W469" s="164">
        <v>7.5457760775661797E-2</v>
      </c>
    </row>
    <row r="470" spans="1:23" hidden="1">
      <c r="A470" s="26">
        <v>44665</v>
      </c>
      <c r="B470">
        <v>56825</v>
      </c>
      <c r="C470">
        <v>30758</v>
      </c>
      <c r="D470">
        <v>11741</v>
      </c>
      <c r="E470">
        <v>15986</v>
      </c>
      <c r="F470">
        <v>22259</v>
      </c>
      <c r="G470">
        <v>17614</v>
      </c>
      <c r="H470">
        <v>34504</v>
      </c>
      <c r="I470">
        <v>15083</v>
      </c>
      <c r="J470">
        <v>8040</v>
      </c>
      <c r="K470">
        <v>16711</v>
      </c>
      <c r="L470">
        <v>114211</v>
      </c>
      <c r="M470" s="164">
        <v>0.247580831383621</v>
      </c>
      <c r="N470" s="164">
        <v>0.13400952418297199</v>
      </c>
      <c r="O470" s="164">
        <v>5.1154360603169198E-2</v>
      </c>
      <c r="P470" s="164">
        <v>6.9649400272741899E-2</v>
      </c>
      <c r="Q470" s="164">
        <v>0.49760588355749602</v>
      </c>
      <c r="R470" s="164">
        <v>9.6980232745587605E-2</v>
      </c>
      <c r="S470" s="164">
        <v>7.6742433154264794E-2</v>
      </c>
      <c r="T470" s="164">
        <v>0.15033047085016199</v>
      </c>
      <c r="U470" s="164">
        <v>6.5715119749391093E-2</v>
      </c>
      <c r="V470" s="164">
        <v>3.5029474427176598E-2</v>
      </c>
      <c r="W470" s="164">
        <v>7.2808152630914003E-2</v>
      </c>
    </row>
    <row r="471" spans="1:23" hidden="1">
      <c r="A471" s="26">
        <v>44666</v>
      </c>
      <c r="B471">
        <v>74193</v>
      </c>
      <c r="C471">
        <v>35866</v>
      </c>
      <c r="D471">
        <v>13310</v>
      </c>
      <c r="E471">
        <v>17937</v>
      </c>
      <c r="F471">
        <v>24359</v>
      </c>
      <c r="G471">
        <v>20412</v>
      </c>
      <c r="H471">
        <v>39282</v>
      </c>
      <c r="I471">
        <v>17736</v>
      </c>
      <c r="J471">
        <v>9376</v>
      </c>
      <c r="K471">
        <v>19338</v>
      </c>
      <c r="L471">
        <v>130503</v>
      </c>
      <c r="M471" s="164">
        <v>0.27296005651027</v>
      </c>
      <c r="N471" s="164">
        <v>0.131952952256916</v>
      </c>
      <c r="O471" s="164">
        <v>4.8968209294026302E-2</v>
      </c>
      <c r="P471" s="164">
        <v>6.5991192344624403E-2</v>
      </c>
      <c r="Q471" s="164">
        <v>0.48012758959416402</v>
      </c>
      <c r="R471" s="164">
        <v>8.9618077399938906E-2</v>
      </c>
      <c r="S471" s="164">
        <v>7.50968510976458E-2</v>
      </c>
      <c r="T471" s="164">
        <v>0.144520600863106</v>
      </c>
      <c r="U471" s="164">
        <v>6.5251702482257798E-2</v>
      </c>
      <c r="V471" s="164">
        <v>3.4494810694274299E-2</v>
      </c>
      <c r="W471" s="164">
        <v>7.1145547056940706E-2</v>
      </c>
    </row>
    <row r="472" spans="1:23" hidden="1">
      <c r="A472" s="26">
        <v>44667</v>
      </c>
      <c r="B472">
        <v>93327</v>
      </c>
      <c r="C472">
        <v>40246</v>
      </c>
      <c r="D472">
        <v>14158</v>
      </c>
      <c r="E472">
        <v>19871</v>
      </c>
      <c r="F472">
        <v>26582</v>
      </c>
      <c r="G472">
        <v>22818</v>
      </c>
      <c r="H472">
        <v>45841</v>
      </c>
      <c r="I472">
        <v>20703</v>
      </c>
      <c r="J472">
        <v>11030</v>
      </c>
      <c r="K472">
        <v>23856</v>
      </c>
      <c r="L472">
        <v>150830</v>
      </c>
      <c r="M472" s="164">
        <v>0.29308298160988799</v>
      </c>
      <c r="N472" s="164">
        <v>0.12638805145211501</v>
      </c>
      <c r="O472" s="164">
        <v>4.4461611898301702E-2</v>
      </c>
      <c r="P472" s="164">
        <v>6.2402647975077899E-2</v>
      </c>
      <c r="Q472" s="164">
        <v>0.473664707064617</v>
      </c>
      <c r="R472" s="164">
        <v>8.3477791176766195E-2</v>
      </c>
      <c r="S472" s="164">
        <v>7.1657371118480598E-2</v>
      </c>
      <c r="T472" s="164">
        <v>0.14395852175660701</v>
      </c>
      <c r="U472" s="164">
        <v>6.5015450708471506E-2</v>
      </c>
      <c r="V472" s="164">
        <v>3.46384785448699E-2</v>
      </c>
      <c r="W472" s="164">
        <v>7.4917093759421197E-2</v>
      </c>
    </row>
    <row r="473" spans="1:23" hidden="1">
      <c r="A473" s="26">
        <v>44668</v>
      </c>
      <c r="B473">
        <v>402133</v>
      </c>
      <c r="C473">
        <v>54014</v>
      </c>
      <c r="D473">
        <v>17382</v>
      </c>
      <c r="E473">
        <v>25672</v>
      </c>
      <c r="F473">
        <v>32044</v>
      </c>
      <c r="G473">
        <v>28681</v>
      </c>
      <c r="H473">
        <v>62222</v>
      </c>
      <c r="I473">
        <v>28465</v>
      </c>
      <c r="J473">
        <v>13447</v>
      </c>
      <c r="K473">
        <v>36363</v>
      </c>
      <c r="L473">
        <v>201222</v>
      </c>
      <c r="M473" s="164">
        <v>0.57412877646793403</v>
      </c>
      <c r="N473" s="164">
        <v>7.7116256890479004E-2</v>
      </c>
      <c r="O473" s="164">
        <v>2.4816432355876401E-2</v>
      </c>
      <c r="P473" s="164">
        <v>3.66521373512863E-2</v>
      </c>
      <c r="Q473" s="164">
        <v>0.28728639693442398</v>
      </c>
      <c r="R473" s="164">
        <v>4.5749497089615801E-2</v>
      </c>
      <c r="S473" s="164">
        <v>4.0948112783275203E-2</v>
      </c>
      <c r="T473" s="164">
        <v>8.8834889773750994E-2</v>
      </c>
      <c r="U473" s="164">
        <v>4.0639727707399702E-2</v>
      </c>
      <c r="V473" s="164">
        <v>1.9198398681939299E-2</v>
      </c>
      <c r="W473" s="164">
        <v>5.1915770898442799E-2</v>
      </c>
    </row>
    <row r="474" spans="1:23" hidden="1">
      <c r="A474" s="26">
        <v>44669</v>
      </c>
      <c r="B474">
        <v>134829</v>
      </c>
      <c r="C474">
        <v>90626</v>
      </c>
      <c r="D474">
        <v>12959</v>
      </c>
      <c r="E474">
        <v>19414</v>
      </c>
      <c r="F474">
        <v>23516</v>
      </c>
      <c r="G474">
        <v>20549</v>
      </c>
      <c r="H474">
        <v>43115</v>
      </c>
      <c r="I474">
        <v>20199</v>
      </c>
      <c r="J474">
        <v>9253</v>
      </c>
      <c r="K474">
        <v>23996</v>
      </c>
      <c r="L474">
        <v>140628</v>
      </c>
      <c r="M474" s="164">
        <v>0.33837864155640801</v>
      </c>
      <c r="N474" s="164">
        <v>0.22744292970867599</v>
      </c>
      <c r="O474" s="164">
        <v>3.2523038930270802E-2</v>
      </c>
      <c r="P474" s="164">
        <v>4.8723071054269498E-2</v>
      </c>
      <c r="Q474" s="164">
        <v>0.35293231875037601</v>
      </c>
      <c r="R474" s="164">
        <v>5.9017808741743102E-2</v>
      </c>
      <c r="S474" s="164">
        <v>5.1571566245708397E-2</v>
      </c>
      <c r="T474" s="164">
        <v>0.10820517196378</v>
      </c>
      <c r="U474" s="164">
        <v>5.0693175658039998E-2</v>
      </c>
      <c r="V474" s="164">
        <v>2.3222137450559201E-2</v>
      </c>
      <c r="W474" s="164">
        <v>6.0222458690545502E-2</v>
      </c>
    </row>
    <row r="475" spans="1:23" hidden="1">
      <c r="A475" s="26">
        <v>44670</v>
      </c>
      <c r="B475">
        <v>66156</v>
      </c>
      <c r="C475">
        <v>72469</v>
      </c>
      <c r="D475">
        <v>11153</v>
      </c>
      <c r="E475">
        <v>16293</v>
      </c>
      <c r="F475">
        <v>20260</v>
      </c>
      <c r="G475">
        <v>16965</v>
      </c>
      <c r="H475">
        <v>34148</v>
      </c>
      <c r="I475">
        <v>15847</v>
      </c>
      <c r="J475">
        <v>7812</v>
      </c>
      <c r="K475">
        <v>17809</v>
      </c>
      <c r="L475">
        <v>112841</v>
      </c>
      <c r="M475" s="164">
        <v>0.23719309316200099</v>
      </c>
      <c r="N475" s="164">
        <v>0.259827472464433</v>
      </c>
      <c r="O475" s="164">
        <v>3.9987522946305601E-2</v>
      </c>
      <c r="P475" s="164">
        <v>5.8416274667278598E-2</v>
      </c>
      <c r="Q475" s="164">
        <v>0.40457563675998198</v>
      </c>
      <c r="R475" s="164">
        <v>7.2639398806792099E-2</v>
      </c>
      <c r="S475" s="164">
        <v>6.0825636759981601E-2</v>
      </c>
      <c r="T475" s="164">
        <v>0.122432882055989</v>
      </c>
      <c r="U475" s="164">
        <v>5.6817203992657203E-2</v>
      </c>
      <c r="V475" s="164">
        <v>2.8008834327673201E-2</v>
      </c>
      <c r="W475" s="164">
        <v>6.3851680816888495E-2</v>
      </c>
    </row>
    <row r="476" spans="1:23" hidden="1">
      <c r="A476" s="26">
        <v>44671</v>
      </c>
      <c r="B476">
        <v>50151</v>
      </c>
      <c r="C476">
        <v>59424</v>
      </c>
      <c r="D476">
        <v>10224</v>
      </c>
      <c r="E476">
        <v>15033</v>
      </c>
      <c r="F476">
        <v>18955</v>
      </c>
      <c r="G476">
        <v>15732</v>
      </c>
      <c r="H476">
        <v>31269</v>
      </c>
      <c r="I476">
        <v>14673</v>
      </c>
      <c r="J476">
        <v>7238</v>
      </c>
      <c r="K476">
        <v>15549</v>
      </c>
      <c r="L476">
        <v>103416</v>
      </c>
      <c r="M476" s="164">
        <v>0.21049914374937001</v>
      </c>
      <c r="N476" s="164">
        <v>0.24942077163292001</v>
      </c>
      <c r="O476" s="164">
        <v>4.2913266847990302E-2</v>
      </c>
      <c r="P476" s="164">
        <v>6.3098116248614902E-2</v>
      </c>
      <c r="Q476" s="164">
        <v>0.43406870152110399</v>
      </c>
      <c r="R476" s="164">
        <v>7.9559954333299807E-2</v>
      </c>
      <c r="S476" s="164">
        <v>6.6032033847083699E-2</v>
      </c>
      <c r="T476" s="164">
        <v>0.131245592827642</v>
      </c>
      <c r="U476" s="164">
        <v>6.1587085725798303E-2</v>
      </c>
      <c r="V476" s="164">
        <v>3.0380108122628501E-2</v>
      </c>
      <c r="W476" s="164">
        <v>6.5263926664652E-2</v>
      </c>
    </row>
    <row r="477" spans="1:23" hidden="1">
      <c r="A477" s="26">
        <v>44672</v>
      </c>
      <c r="B477">
        <v>42649</v>
      </c>
      <c r="C477">
        <v>55906</v>
      </c>
      <c r="D477">
        <v>10658</v>
      </c>
      <c r="E477">
        <v>15327</v>
      </c>
      <c r="F477">
        <v>18871</v>
      </c>
      <c r="G477">
        <v>16101</v>
      </c>
      <c r="H477">
        <v>30968</v>
      </c>
      <c r="I477">
        <v>14661</v>
      </c>
      <c r="J477">
        <v>7110</v>
      </c>
      <c r="K477">
        <v>15140</v>
      </c>
      <c r="L477">
        <v>102851</v>
      </c>
      <c r="M477" s="164">
        <v>0.187557994819496</v>
      </c>
      <c r="N477" s="164">
        <v>0.24585845525988301</v>
      </c>
      <c r="O477" s="164">
        <v>4.6870808431292398E-2</v>
      </c>
      <c r="P477" s="164">
        <v>6.7403723102497398E-2</v>
      </c>
      <c r="Q477" s="164">
        <v>0.45230901838683202</v>
      </c>
      <c r="R477" s="164">
        <v>8.29892124138598E-2</v>
      </c>
      <c r="S477" s="164">
        <v>7.0807551750069295E-2</v>
      </c>
      <c r="T477" s="164">
        <v>0.13618832759432001</v>
      </c>
      <c r="U477" s="164">
        <v>6.4474847289470602E-2</v>
      </c>
      <c r="V477" s="164">
        <v>3.1267728274206097E-2</v>
      </c>
      <c r="W477" s="164">
        <v>6.65813510649058E-2</v>
      </c>
    </row>
    <row r="478" spans="1:23" hidden="1">
      <c r="A478" s="26">
        <v>44673</v>
      </c>
      <c r="B478">
        <v>40791</v>
      </c>
      <c r="C478">
        <v>51925</v>
      </c>
      <c r="D478">
        <v>11460</v>
      </c>
      <c r="E478">
        <v>15947</v>
      </c>
      <c r="F478">
        <v>19411</v>
      </c>
      <c r="G478">
        <v>17158</v>
      </c>
      <c r="H478">
        <v>32587</v>
      </c>
      <c r="I478">
        <v>15831</v>
      </c>
      <c r="J478">
        <v>7810</v>
      </c>
      <c r="K478">
        <v>16573</v>
      </c>
      <c r="L478">
        <v>109370</v>
      </c>
      <c r="M478" s="164">
        <v>0.17774398347661999</v>
      </c>
      <c r="N478" s="164">
        <v>0.226259624476564</v>
      </c>
      <c r="O478" s="164">
        <v>4.9936163630263201E-2</v>
      </c>
      <c r="P478" s="164">
        <v>6.9487958238377598E-2</v>
      </c>
      <c r="Q478" s="164">
        <v>0.47657227017817499</v>
      </c>
      <c r="R478" s="164">
        <v>8.4582100543371702E-2</v>
      </c>
      <c r="S478" s="164">
        <v>7.47648076411917E-2</v>
      </c>
      <c r="T478" s="164">
        <v>0.14199561642403</v>
      </c>
      <c r="U478" s="164">
        <v>6.8982496198141105E-2</v>
      </c>
      <c r="V478" s="164">
        <v>3.4031539088338197E-2</v>
      </c>
      <c r="W478" s="164">
        <v>7.2215710283102294E-2</v>
      </c>
    </row>
    <row r="479" spans="1:23" hidden="1">
      <c r="A479" s="26">
        <v>44674</v>
      </c>
      <c r="B479">
        <v>51026</v>
      </c>
      <c r="C479">
        <v>56081</v>
      </c>
      <c r="D479">
        <v>14832</v>
      </c>
      <c r="E479">
        <v>19215</v>
      </c>
      <c r="F479">
        <v>23428</v>
      </c>
      <c r="G479">
        <v>21046</v>
      </c>
      <c r="H479">
        <v>41340</v>
      </c>
      <c r="I479">
        <v>20289</v>
      </c>
      <c r="J479">
        <v>10199</v>
      </c>
      <c r="K479">
        <v>21844</v>
      </c>
      <c r="L479">
        <v>138146</v>
      </c>
      <c r="M479" s="164">
        <v>0.18269244539921201</v>
      </c>
      <c r="N479" s="164">
        <v>0.200791263873971</v>
      </c>
      <c r="O479" s="164">
        <v>5.3104189044038699E-2</v>
      </c>
      <c r="P479" s="164">
        <v>6.8796992481202995E-2</v>
      </c>
      <c r="Q479" s="164">
        <v>0.49461510920157498</v>
      </c>
      <c r="R479" s="164">
        <v>8.3881131399928394E-2</v>
      </c>
      <c r="S479" s="164">
        <v>7.53526673827426E-2</v>
      </c>
      <c r="T479" s="164">
        <v>0.14801288936627299</v>
      </c>
      <c r="U479" s="164">
        <v>7.2642320085929094E-2</v>
      </c>
      <c r="V479" s="164">
        <v>3.6516290726817002E-2</v>
      </c>
      <c r="W479" s="164">
        <v>7.8209810239885394E-2</v>
      </c>
    </row>
    <row r="480" spans="1:23" hidden="1">
      <c r="A480" s="26">
        <v>44675</v>
      </c>
      <c r="B480">
        <v>61935</v>
      </c>
      <c r="C480">
        <v>53948</v>
      </c>
      <c r="D480">
        <v>16063</v>
      </c>
      <c r="E480">
        <v>19860</v>
      </c>
      <c r="F480">
        <v>23419</v>
      </c>
      <c r="G480">
        <v>20975</v>
      </c>
      <c r="H480">
        <v>43650</v>
      </c>
      <c r="I480">
        <v>21047</v>
      </c>
      <c r="J480">
        <v>10396</v>
      </c>
      <c r="K480">
        <v>23025</v>
      </c>
      <c r="L480">
        <v>142512</v>
      </c>
      <c r="M480" s="164">
        <v>0.21043565123437899</v>
      </c>
      <c r="N480" s="164">
        <v>0.18329833717271801</v>
      </c>
      <c r="O480" s="164">
        <v>5.4577022132523301E-2</v>
      </c>
      <c r="P480" s="164">
        <v>6.7478033963264197E-2</v>
      </c>
      <c r="Q480" s="164">
        <v>0.48421095549711501</v>
      </c>
      <c r="R480" s="164">
        <v>7.9570396645804897E-2</v>
      </c>
      <c r="S480" s="164">
        <v>7.1266453292017501E-2</v>
      </c>
      <c r="T480" s="164">
        <v>0.14830897192832199</v>
      </c>
      <c r="U480" s="164">
        <v>7.1511086647775501E-2</v>
      </c>
      <c r="V480" s="164">
        <v>3.5322338423066202E-2</v>
      </c>
      <c r="W480" s="164">
        <v>7.8231708560128801E-2</v>
      </c>
    </row>
    <row r="481" spans="1:23" hidden="1">
      <c r="A481" s="26">
        <v>44676</v>
      </c>
      <c r="B481">
        <v>34951</v>
      </c>
      <c r="C481">
        <v>32536</v>
      </c>
      <c r="D481">
        <v>21518</v>
      </c>
      <c r="E481">
        <v>15549</v>
      </c>
      <c r="F481">
        <v>17044</v>
      </c>
      <c r="G481">
        <v>14913</v>
      </c>
      <c r="H481">
        <v>30057</v>
      </c>
      <c r="I481">
        <v>14238</v>
      </c>
      <c r="J481">
        <v>7114</v>
      </c>
      <c r="K481">
        <v>14962</v>
      </c>
      <c r="L481">
        <v>98328</v>
      </c>
      <c r="M481" s="164">
        <v>0.172272552518213</v>
      </c>
      <c r="N481" s="164">
        <v>0.16036908153508</v>
      </c>
      <c r="O481" s="164">
        <v>0.106061651600438</v>
      </c>
      <c r="P481" s="164">
        <v>7.6640608826805706E-2</v>
      </c>
      <c r="Q481" s="164">
        <v>0.48465610551946398</v>
      </c>
      <c r="R481" s="164">
        <v>8.4009424197316607E-2</v>
      </c>
      <c r="S481" s="164">
        <v>7.3505781685906102E-2</v>
      </c>
      <c r="T481" s="164">
        <v>0.14815015624846001</v>
      </c>
      <c r="U481" s="164">
        <v>7.0178724578819199E-2</v>
      </c>
      <c r="V481" s="164">
        <v>3.50647174219497E-2</v>
      </c>
      <c r="W481" s="164">
        <v>7.3747301387013103E-2</v>
      </c>
    </row>
    <row r="482" spans="1:23" hidden="1">
      <c r="A482" s="26">
        <v>44677</v>
      </c>
      <c r="B482">
        <v>28199</v>
      </c>
      <c r="C482">
        <v>25667</v>
      </c>
      <c r="D482">
        <v>20318</v>
      </c>
      <c r="E482">
        <v>14259</v>
      </c>
      <c r="F482">
        <v>16348</v>
      </c>
      <c r="G482">
        <v>13888</v>
      </c>
      <c r="H482">
        <v>27135</v>
      </c>
      <c r="I482">
        <v>13217</v>
      </c>
      <c r="J482">
        <v>6590</v>
      </c>
      <c r="K482">
        <v>13366</v>
      </c>
      <c r="L482">
        <v>90544</v>
      </c>
      <c r="M482" s="164">
        <v>0.15754775486487799</v>
      </c>
      <c r="N482" s="164">
        <v>0.14340147608485501</v>
      </c>
      <c r="O482" s="164">
        <v>0.113516624112366</v>
      </c>
      <c r="P482" s="164">
        <v>7.9665003603613699E-2</v>
      </c>
      <c r="Q482" s="164">
        <v>0.50586914133428695</v>
      </c>
      <c r="R482" s="164">
        <v>9.1336242296926606E-2</v>
      </c>
      <c r="S482" s="164">
        <v>7.7592227368468103E-2</v>
      </c>
      <c r="T482" s="164">
        <v>0.15160318905842299</v>
      </c>
      <c r="U482" s="164">
        <v>7.3843351751803205E-2</v>
      </c>
      <c r="V482" s="164">
        <v>3.6818316414041201E-2</v>
      </c>
      <c r="W482" s="164">
        <v>7.4675814444624497E-2</v>
      </c>
    </row>
    <row r="483" spans="1:23" hidden="1">
      <c r="A483" s="26">
        <v>44678</v>
      </c>
      <c r="B483">
        <v>27073</v>
      </c>
      <c r="C483">
        <v>23351</v>
      </c>
      <c r="D483">
        <v>20581</v>
      </c>
      <c r="E483">
        <v>13985</v>
      </c>
      <c r="F483">
        <v>16342</v>
      </c>
      <c r="G483">
        <v>13939</v>
      </c>
      <c r="H483">
        <v>27104</v>
      </c>
      <c r="I483">
        <v>13178</v>
      </c>
      <c r="J483">
        <v>6503</v>
      </c>
      <c r="K483">
        <v>13531</v>
      </c>
      <c r="L483">
        <v>90597</v>
      </c>
      <c r="M483" s="164">
        <v>0.15418567433807701</v>
      </c>
      <c r="N483" s="164">
        <v>0.13298820527715599</v>
      </c>
      <c r="O483" s="164">
        <v>0.117212549904036</v>
      </c>
      <c r="P483" s="164">
        <v>7.9647126495697301E-2</v>
      </c>
      <c r="Q483" s="164">
        <v>0.515966443985033</v>
      </c>
      <c r="R483" s="164">
        <v>9.3070671518962103E-2</v>
      </c>
      <c r="S483" s="164">
        <v>7.9385148103219505E-2</v>
      </c>
      <c r="T483" s="164">
        <v>0.154362224993878</v>
      </c>
      <c r="U483" s="164">
        <v>7.5051114262445401E-2</v>
      </c>
      <c r="V483" s="164">
        <v>3.7035771440938101E-2</v>
      </c>
      <c r="W483" s="164">
        <v>7.7061513665590303E-2</v>
      </c>
    </row>
    <row r="484" spans="1:23" hidden="1">
      <c r="A484" s="26">
        <v>44679</v>
      </c>
      <c r="B484">
        <v>26255</v>
      </c>
      <c r="C484">
        <v>22095</v>
      </c>
      <c r="D484">
        <v>20010</v>
      </c>
      <c r="E484">
        <v>14157</v>
      </c>
      <c r="F484">
        <v>16176</v>
      </c>
      <c r="G484">
        <v>13947</v>
      </c>
      <c r="H484">
        <v>26587</v>
      </c>
      <c r="I484">
        <v>13315</v>
      </c>
      <c r="J484">
        <v>6336</v>
      </c>
      <c r="K484">
        <v>13230</v>
      </c>
      <c r="L484">
        <v>89591</v>
      </c>
      <c r="M484" s="164">
        <v>0.15254956190299099</v>
      </c>
      <c r="N484" s="164">
        <v>0.128378692448927</v>
      </c>
      <c r="O484" s="164">
        <v>0.116264206196109</v>
      </c>
      <c r="P484" s="164">
        <v>8.22564901108606E-2</v>
      </c>
      <c r="Q484" s="164">
        <v>0.52055104934111096</v>
      </c>
      <c r="R484" s="164">
        <v>9.3987496223301603E-2</v>
      </c>
      <c r="S484" s="164">
        <v>8.1036326027842998E-2</v>
      </c>
      <c r="T484" s="164">
        <v>0.15447858321519001</v>
      </c>
      <c r="U484" s="164">
        <v>7.7364213168475596E-2</v>
      </c>
      <c r="V484" s="164">
        <v>3.68140934761894E-2</v>
      </c>
      <c r="W484" s="164">
        <v>7.6870337230111302E-2</v>
      </c>
    </row>
    <row r="485" spans="1:23" hidden="1">
      <c r="A485" s="26">
        <v>44680</v>
      </c>
      <c r="B485">
        <v>27646</v>
      </c>
      <c r="C485">
        <v>22195</v>
      </c>
      <c r="D485">
        <v>21132</v>
      </c>
      <c r="E485">
        <v>15395</v>
      </c>
      <c r="F485">
        <v>17099</v>
      </c>
      <c r="G485">
        <v>15418</v>
      </c>
      <c r="H485">
        <v>29460</v>
      </c>
      <c r="I485">
        <v>15077</v>
      </c>
      <c r="J485">
        <v>7394</v>
      </c>
      <c r="K485">
        <v>15040</v>
      </c>
      <c r="L485">
        <v>99488</v>
      </c>
      <c r="M485" s="164">
        <v>0.14874956955922899</v>
      </c>
      <c r="N485" s="164">
        <v>0.119420411501377</v>
      </c>
      <c r="O485" s="164">
        <v>0.113700929752066</v>
      </c>
      <c r="P485" s="164">
        <v>8.2832945936639105E-2</v>
      </c>
      <c r="Q485" s="164">
        <v>0.53529614325068897</v>
      </c>
      <c r="R485" s="164">
        <v>9.2001334366391199E-2</v>
      </c>
      <c r="S485" s="164">
        <v>8.2956697658402204E-2</v>
      </c>
      <c r="T485" s="164">
        <v>0.158509814049587</v>
      </c>
      <c r="U485" s="164">
        <v>8.1121943870523405E-2</v>
      </c>
      <c r="V485" s="164">
        <v>3.9783488292010998E-2</v>
      </c>
      <c r="W485" s="164">
        <v>8.0922865013774103E-2</v>
      </c>
    </row>
    <row r="486" spans="1:23" hidden="1">
      <c r="A486" s="26">
        <v>44681</v>
      </c>
      <c r="B486">
        <v>39704</v>
      </c>
      <c r="C486">
        <v>24682</v>
      </c>
      <c r="D486">
        <v>27178</v>
      </c>
      <c r="E486">
        <v>20179</v>
      </c>
      <c r="F486">
        <v>22017</v>
      </c>
      <c r="G486">
        <v>19756</v>
      </c>
      <c r="H486">
        <v>39304</v>
      </c>
      <c r="I486">
        <v>20653</v>
      </c>
      <c r="J486">
        <v>9966</v>
      </c>
      <c r="K486">
        <v>21286</v>
      </c>
      <c r="L486">
        <v>132982</v>
      </c>
      <c r="M486" s="164">
        <v>0.16223924813566201</v>
      </c>
      <c r="N486" s="164">
        <v>0.10085606292777601</v>
      </c>
      <c r="O486" s="164">
        <v>0.111055266115027</v>
      </c>
      <c r="P486" s="164">
        <v>8.2455817754622504E-2</v>
      </c>
      <c r="Q486" s="164">
        <v>0.54339360506691203</v>
      </c>
      <c r="R486" s="164">
        <v>8.9966288691388299E-2</v>
      </c>
      <c r="S486" s="164">
        <v>8.07273470221678E-2</v>
      </c>
      <c r="T486" s="164">
        <v>0.16060476044539801</v>
      </c>
      <c r="U486" s="164">
        <v>8.4392685667586106E-2</v>
      </c>
      <c r="V486" s="164">
        <v>4.0723260802942099E-2</v>
      </c>
      <c r="W486" s="164">
        <v>8.6979262437429802E-2</v>
      </c>
    </row>
    <row r="487" spans="1:23" hidden="1">
      <c r="A487" s="26">
        <v>44682</v>
      </c>
      <c r="B487">
        <v>39590</v>
      </c>
      <c r="C487">
        <v>25590</v>
      </c>
      <c r="D487">
        <v>25988</v>
      </c>
      <c r="E487">
        <v>21668</v>
      </c>
      <c r="F487">
        <v>21780</v>
      </c>
      <c r="G487">
        <v>19159</v>
      </c>
      <c r="H487">
        <v>39449</v>
      </c>
      <c r="I487">
        <v>20649</v>
      </c>
      <c r="J487">
        <v>9830</v>
      </c>
      <c r="K487">
        <v>21225</v>
      </c>
      <c r="L487">
        <v>132092</v>
      </c>
      <c r="M487" s="164">
        <v>0.161639338907761</v>
      </c>
      <c r="N487" s="164">
        <v>0.104479683825451</v>
      </c>
      <c r="O487" s="164">
        <v>0.106104651162791</v>
      </c>
      <c r="P487" s="164">
        <v>8.8466814737392194E-2</v>
      </c>
      <c r="Q487" s="164">
        <v>0.53930951136660599</v>
      </c>
      <c r="R487" s="164">
        <v>8.8924091978050707E-2</v>
      </c>
      <c r="S487" s="164">
        <v>7.8222987980141101E-2</v>
      </c>
      <c r="T487" s="164">
        <v>0.161063659524432</v>
      </c>
      <c r="U487" s="164">
        <v>8.4306408413901204E-2</v>
      </c>
      <c r="V487" s="164">
        <v>4.0134243532793303E-2</v>
      </c>
      <c r="W487" s="164">
        <v>8.6658119937287698E-2</v>
      </c>
    </row>
    <row r="488" spans="1:23" hidden="1">
      <c r="A488" s="26">
        <v>44683</v>
      </c>
      <c r="B488">
        <v>27761</v>
      </c>
      <c r="C488">
        <v>21027</v>
      </c>
      <c r="D488">
        <v>13131</v>
      </c>
      <c r="E488">
        <v>22327</v>
      </c>
      <c r="F488">
        <v>17787</v>
      </c>
      <c r="G488">
        <v>15553</v>
      </c>
      <c r="H488">
        <v>32204</v>
      </c>
      <c r="I488">
        <v>16609</v>
      </c>
      <c r="J488">
        <v>8059</v>
      </c>
      <c r="K488">
        <v>17116</v>
      </c>
      <c r="L488">
        <v>107328</v>
      </c>
      <c r="M488" s="164">
        <v>0.14491006086420899</v>
      </c>
      <c r="N488" s="164">
        <v>0.109759153120987</v>
      </c>
      <c r="O488" s="164">
        <v>6.8542704124776796E-2</v>
      </c>
      <c r="P488" s="164">
        <v>0.116545042646706</v>
      </c>
      <c r="Q488" s="164">
        <v>0.56024303924332097</v>
      </c>
      <c r="R488" s="164">
        <v>9.2846628456888694E-2</v>
      </c>
      <c r="S488" s="164">
        <v>8.1185338302692395E-2</v>
      </c>
      <c r="T488" s="164">
        <v>0.16810214329710699</v>
      </c>
      <c r="U488" s="164">
        <v>8.6697568563583793E-2</v>
      </c>
      <c r="V488" s="164">
        <v>4.2067295144435003E-2</v>
      </c>
      <c r="W488" s="164">
        <v>8.9344065478613996E-2</v>
      </c>
    </row>
    <row r="489" spans="1:23" hidden="1">
      <c r="A489" s="26">
        <v>44684</v>
      </c>
      <c r="B489">
        <v>25167</v>
      </c>
      <c r="C489">
        <v>20041</v>
      </c>
      <c r="D489">
        <v>10738</v>
      </c>
      <c r="E489">
        <v>22628</v>
      </c>
      <c r="F489">
        <v>17150</v>
      </c>
      <c r="G489">
        <v>14296</v>
      </c>
      <c r="H489">
        <v>30124</v>
      </c>
      <c r="I489">
        <v>15855</v>
      </c>
      <c r="J489">
        <v>7519</v>
      </c>
      <c r="K489">
        <v>16018</v>
      </c>
      <c r="L489">
        <v>100962</v>
      </c>
      <c r="M489" s="164">
        <v>0.140178014437216</v>
      </c>
      <c r="N489" s="164">
        <v>0.111626637554585</v>
      </c>
      <c r="O489" s="164">
        <v>5.9809731752963197E-2</v>
      </c>
      <c r="P489" s="164">
        <v>0.126036003921219</v>
      </c>
      <c r="Q489" s="164">
        <v>0.56234961233401703</v>
      </c>
      <c r="R489" s="164">
        <v>9.5524017467248895E-2</v>
      </c>
      <c r="S489" s="164">
        <v>7.9627484181445496E-2</v>
      </c>
      <c r="T489" s="164">
        <v>0.167788075929062</v>
      </c>
      <c r="U489" s="164">
        <v>8.83109794135995E-2</v>
      </c>
      <c r="V489" s="164">
        <v>4.1880180019606097E-2</v>
      </c>
      <c r="W489" s="164">
        <v>8.9218875323055002E-2</v>
      </c>
    </row>
    <row r="490" spans="1:23" hidden="1">
      <c r="A490" s="26">
        <v>44685</v>
      </c>
      <c r="B490">
        <v>24173</v>
      </c>
      <c r="C490">
        <v>18908</v>
      </c>
      <c r="D490">
        <v>9769</v>
      </c>
      <c r="E490">
        <v>22128</v>
      </c>
      <c r="F490">
        <v>16990</v>
      </c>
      <c r="G490">
        <v>13556</v>
      </c>
      <c r="H490">
        <v>28097</v>
      </c>
      <c r="I490">
        <v>14724</v>
      </c>
      <c r="J490">
        <v>6930</v>
      </c>
      <c r="K490">
        <v>14265</v>
      </c>
      <c r="L490">
        <v>94562</v>
      </c>
      <c r="M490" s="164">
        <v>0.142579922142267</v>
      </c>
      <c r="N490" s="164">
        <v>0.111525303763124</v>
      </c>
      <c r="O490" s="164">
        <v>5.7620620502536302E-2</v>
      </c>
      <c r="P490" s="164">
        <v>0.13051787188864</v>
      </c>
      <c r="Q490" s="164">
        <v>0.55775628170343305</v>
      </c>
      <c r="R490" s="164">
        <v>0.10021233927096899</v>
      </c>
      <c r="S490" s="164">
        <v>7.9957532145806295E-2</v>
      </c>
      <c r="T490" s="164">
        <v>0.16572490267783399</v>
      </c>
      <c r="U490" s="164">
        <v>8.6846761826117697E-2</v>
      </c>
      <c r="V490" s="164">
        <v>4.08753096614368E-2</v>
      </c>
      <c r="W490" s="164">
        <v>8.4139436121269298E-2</v>
      </c>
    </row>
    <row r="491" spans="1:23" hidden="1">
      <c r="A491" s="26">
        <v>44686</v>
      </c>
      <c r="B491">
        <v>23176</v>
      </c>
      <c r="C491">
        <v>18048</v>
      </c>
      <c r="D491">
        <v>9062</v>
      </c>
      <c r="E491">
        <v>21698</v>
      </c>
      <c r="F491">
        <v>16359</v>
      </c>
      <c r="G491">
        <v>13470</v>
      </c>
      <c r="H491">
        <v>27138</v>
      </c>
      <c r="I491">
        <v>14145</v>
      </c>
      <c r="J491">
        <v>6802</v>
      </c>
      <c r="K491">
        <v>13529</v>
      </c>
      <c r="L491">
        <v>91443</v>
      </c>
      <c r="M491" s="164">
        <v>0.141812552393423</v>
      </c>
      <c r="N491" s="164">
        <v>0.110434628304992</v>
      </c>
      <c r="O491" s="164">
        <v>5.5449833870780202E-2</v>
      </c>
      <c r="P491" s="164">
        <v>0.132768759140167</v>
      </c>
      <c r="Q491" s="164">
        <v>0.55953422629063698</v>
      </c>
      <c r="R491" s="164">
        <v>0.100099738721264</v>
      </c>
      <c r="S491" s="164">
        <v>8.2422121191724804E-2</v>
      </c>
      <c r="T491" s="164">
        <v>0.166055792494508</v>
      </c>
      <c r="U491" s="164">
        <v>8.6552405661243198E-2</v>
      </c>
      <c r="V491" s="164">
        <v>4.1621029572836803E-2</v>
      </c>
      <c r="W491" s="164">
        <v>8.2783138649060395E-2</v>
      </c>
    </row>
    <row r="492" spans="1:23" hidden="1">
      <c r="A492" s="26">
        <v>44687</v>
      </c>
      <c r="B492">
        <v>24236</v>
      </c>
      <c r="C492">
        <v>18648</v>
      </c>
      <c r="D492">
        <v>9117</v>
      </c>
      <c r="E492">
        <v>23289</v>
      </c>
      <c r="F492">
        <v>17269</v>
      </c>
      <c r="G492">
        <v>14334</v>
      </c>
      <c r="H492">
        <v>29015</v>
      </c>
      <c r="I492">
        <v>15746</v>
      </c>
      <c r="J492">
        <v>6965</v>
      </c>
      <c r="K492">
        <v>14879</v>
      </c>
      <c r="L492">
        <v>98208</v>
      </c>
      <c r="M492" s="164">
        <v>0.13969037107056001</v>
      </c>
      <c r="N492" s="164">
        <v>0.107482507002963</v>
      </c>
      <c r="O492" s="164">
        <v>5.2548156174710897E-2</v>
      </c>
      <c r="P492" s="164">
        <v>0.134232094894466</v>
      </c>
      <c r="Q492" s="164">
        <v>0.56604687085730099</v>
      </c>
      <c r="R492" s="164">
        <v>9.9534288579695401E-2</v>
      </c>
      <c r="S492" s="164">
        <v>8.26176670624445E-2</v>
      </c>
      <c r="T492" s="164">
        <v>0.16723535717991</v>
      </c>
      <c r="U492" s="164">
        <v>9.0756089407370705E-2</v>
      </c>
      <c r="V492" s="164">
        <v>4.0144554980460899E-2</v>
      </c>
      <c r="W492" s="164">
        <v>8.5758913647419596E-2</v>
      </c>
    </row>
    <row r="493" spans="1:23" hidden="1">
      <c r="A493" s="26">
        <v>44688</v>
      </c>
      <c r="B493">
        <v>32696</v>
      </c>
      <c r="C493">
        <v>21094</v>
      </c>
      <c r="D493">
        <v>10909</v>
      </c>
      <c r="E493">
        <v>30720</v>
      </c>
      <c r="F493">
        <v>21387</v>
      </c>
      <c r="G493">
        <v>17482</v>
      </c>
      <c r="H493">
        <v>37429</v>
      </c>
      <c r="I493">
        <v>20754</v>
      </c>
      <c r="J493">
        <v>9092</v>
      </c>
      <c r="K493">
        <v>20159</v>
      </c>
      <c r="L493">
        <v>126303</v>
      </c>
      <c r="M493" s="164">
        <v>0.14746394133193799</v>
      </c>
      <c r="N493" s="164">
        <v>9.5137153733053106E-2</v>
      </c>
      <c r="O493" s="164">
        <v>4.9201252018293201E-2</v>
      </c>
      <c r="P493" s="164">
        <v>0.138551880282516</v>
      </c>
      <c r="Q493" s="164">
        <v>0.56964577263420002</v>
      </c>
      <c r="R493" s="164">
        <v>9.6458628372466396E-2</v>
      </c>
      <c r="S493" s="164">
        <v>7.8846483434210399E-2</v>
      </c>
      <c r="T493" s="164">
        <v>0.16881049241843399</v>
      </c>
      <c r="U493" s="164">
        <v>9.36037019330513E-2</v>
      </c>
      <c r="V493" s="164">
        <v>4.1006305192989402E-2</v>
      </c>
      <c r="W493" s="164">
        <v>9.0920161283048098E-2</v>
      </c>
    </row>
    <row r="494" spans="1:23" hidden="1">
      <c r="A494" s="26">
        <v>44689</v>
      </c>
      <c r="B494">
        <v>32705</v>
      </c>
      <c r="C494">
        <v>21953</v>
      </c>
      <c r="D494">
        <v>10711</v>
      </c>
      <c r="E494">
        <v>31997</v>
      </c>
      <c r="F494">
        <v>22033</v>
      </c>
      <c r="G494">
        <v>17602</v>
      </c>
      <c r="H494">
        <v>38060</v>
      </c>
      <c r="I494">
        <v>21057</v>
      </c>
      <c r="J494">
        <v>9401</v>
      </c>
      <c r="K494">
        <v>20082</v>
      </c>
      <c r="L494">
        <v>128235</v>
      </c>
      <c r="M494" s="164">
        <v>0.144968329041095</v>
      </c>
      <c r="N494" s="164">
        <v>9.7308965829052199E-2</v>
      </c>
      <c r="O494" s="164">
        <v>4.7477626428960903E-2</v>
      </c>
      <c r="P494" s="164">
        <v>0.14183004507958699</v>
      </c>
      <c r="Q494" s="164">
        <v>0.56841503362130497</v>
      </c>
      <c r="R494" s="164">
        <v>9.7663574186284602E-2</v>
      </c>
      <c r="S494" s="164">
        <v>7.8022703800071799E-2</v>
      </c>
      <c r="T494" s="164">
        <v>0.16870492595334199</v>
      </c>
      <c r="U494" s="164">
        <v>9.3337352228048606E-2</v>
      </c>
      <c r="V494" s="164">
        <v>4.1670914579279399E-2</v>
      </c>
      <c r="W494" s="164">
        <v>8.9015562874278004E-2</v>
      </c>
    </row>
    <row r="495" spans="1:23" hidden="1">
      <c r="A495" s="26">
        <v>44690</v>
      </c>
      <c r="B495">
        <v>21141</v>
      </c>
      <c r="C495">
        <v>17397</v>
      </c>
      <c r="D495">
        <v>7478</v>
      </c>
      <c r="E495">
        <v>21221</v>
      </c>
      <c r="F495">
        <v>16066</v>
      </c>
      <c r="G495">
        <v>12757</v>
      </c>
      <c r="H495">
        <v>27668</v>
      </c>
      <c r="I495">
        <v>14848</v>
      </c>
      <c r="J495">
        <v>6742</v>
      </c>
      <c r="K495">
        <v>14480</v>
      </c>
      <c r="L495">
        <v>92561</v>
      </c>
      <c r="M495" s="164">
        <v>0.13229827657417501</v>
      </c>
      <c r="N495" s="164">
        <v>0.108868696729621</v>
      </c>
      <c r="O495" s="164">
        <v>4.6796580683112397E-2</v>
      </c>
      <c r="P495" s="164">
        <v>0.132798908622135</v>
      </c>
      <c r="Q495" s="164">
        <v>0.57923753739095596</v>
      </c>
      <c r="R495" s="164">
        <v>0.10053943103167801</v>
      </c>
      <c r="S495" s="164">
        <v>7.9832037947909204E-2</v>
      </c>
      <c r="T495" s="164">
        <v>0.17314359378715599</v>
      </c>
      <c r="U495" s="164">
        <v>9.2917308101478094E-2</v>
      </c>
      <c r="V495" s="164">
        <v>4.2190765841875401E-2</v>
      </c>
      <c r="W495" s="164">
        <v>9.0614400680859603E-2</v>
      </c>
    </row>
    <row r="496" spans="1:23" hidden="1">
      <c r="A496" s="26">
        <v>44691</v>
      </c>
      <c r="B496">
        <v>20735</v>
      </c>
      <c r="C496">
        <v>16515</v>
      </c>
      <c r="D496">
        <v>7256</v>
      </c>
      <c r="E496">
        <v>20491</v>
      </c>
      <c r="F496">
        <v>16146</v>
      </c>
      <c r="G496">
        <v>12567</v>
      </c>
      <c r="H496">
        <v>27291</v>
      </c>
      <c r="I496">
        <v>14688</v>
      </c>
      <c r="J496">
        <v>6601</v>
      </c>
      <c r="K496">
        <v>13941</v>
      </c>
      <c r="L496">
        <v>91234</v>
      </c>
      <c r="M496" s="164">
        <v>0.13272013876887401</v>
      </c>
      <c r="N496" s="164">
        <v>0.10570885419667</v>
      </c>
      <c r="O496" s="164">
        <v>4.6444047596187699E-2</v>
      </c>
      <c r="P496" s="164">
        <v>0.13115834885522101</v>
      </c>
      <c r="Q496" s="164">
        <v>0.58396861058304705</v>
      </c>
      <c r="R496" s="164">
        <v>0.10334696699118601</v>
      </c>
      <c r="S496" s="164">
        <v>8.04385813314899E-2</v>
      </c>
      <c r="T496" s="164">
        <v>0.17468364153081001</v>
      </c>
      <c r="U496" s="164">
        <v>9.4014632179273E-2</v>
      </c>
      <c r="V496" s="164">
        <v>4.2251537786994899E-2</v>
      </c>
      <c r="W496" s="164">
        <v>8.9233250763292804E-2</v>
      </c>
    </row>
    <row r="497" spans="1:23" hidden="1">
      <c r="A497" s="26">
        <v>44692</v>
      </c>
      <c r="B497">
        <v>19728</v>
      </c>
      <c r="C497">
        <v>15587</v>
      </c>
      <c r="D497">
        <v>7023</v>
      </c>
      <c r="E497">
        <v>19334</v>
      </c>
      <c r="F497">
        <v>15811</v>
      </c>
      <c r="G497">
        <v>11724</v>
      </c>
      <c r="H497">
        <v>24680</v>
      </c>
      <c r="I497">
        <v>13611</v>
      </c>
      <c r="J497">
        <v>5998</v>
      </c>
      <c r="K497">
        <v>12309</v>
      </c>
      <c r="L497">
        <v>84133</v>
      </c>
      <c r="M497" s="164">
        <v>0.13530400192037301</v>
      </c>
      <c r="N497" s="164">
        <v>0.106903055450773</v>
      </c>
      <c r="O497" s="164">
        <v>4.8167072459792203E-2</v>
      </c>
      <c r="P497" s="164">
        <v>0.132601762628168</v>
      </c>
      <c r="Q497" s="164">
        <v>0.57702410754089395</v>
      </c>
      <c r="R497" s="164">
        <v>0.108439353931621</v>
      </c>
      <c r="S497" s="164">
        <v>8.0408765131511295E-2</v>
      </c>
      <c r="T497" s="164">
        <v>0.169267171907685</v>
      </c>
      <c r="U497" s="164">
        <v>9.3350708137581007E-2</v>
      </c>
      <c r="V497" s="164">
        <v>4.1137135214841698E-2</v>
      </c>
      <c r="W497" s="164">
        <v>8.4420973217653697E-2</v>
      </c>
    </row>
    <row r="498" spans="1:23" hidden="1">
      <c r="A498" s="26">
        <v>44693</v>
      </c>
      <c r="B498">
        <v>19724</v>
      </c>
      <c r="C498">
        <v>15164</v>
      </c>
      <c r="D498">
        <v>6850</v>
      </c>
      <c r="E498">
        <v>18819</v>
      </c>
      <c r="F498">
        <v>15796</v>
      </c>
      <c r="G498">
        <v>11842</v>
      </c>
      <c r="H498">
        <v>24426</v>
      </c>
      <c r="I498">
        <v>13406</v>
      </c>
      <c r="J498">
        <v>5971</v>
      </c>
      <c r="K498">
        <v>11931</v>
      </c>
      <c r="L498">
        <v>83372</v>
      </c>
      <c r="M498" s="164">
        <v>0.13703979045223699</v>
      </c>
      <c r="N498" s="164">
        <v>0.10535750265756</v>
      </c>
      <c r="O498" s="164">
        <v>4.75929103933189E-2</v>
      </c>
      <c r="P498" s="164">
        <v>0.13075196798421401</v>
      </c>
      <c r="Q498" s="164">
        <v>0.57925782851267005</v>
      </c>
      <c r="R498" s="164">
        <v>0.10974855657998001</v>
      </c>
      <c r="S498" s="164">
        <v>8.2276678084333199E-2</v>
      </c>
      <c r="T498" s="164">
        <v>0.169708675805432</v>
      </c>
      <c r="U498" s="164">
        <v>9.3143146968296897E-2</v>
      </c>
      <c r="V498" s="164">
        <v>4.1485732548687197E-2</v>
      </c>
      <c r="W498" s="164">
        <v>8.2895038525939893E-2</v>
      </c>
    </row>
    <row r="499" spans="1:23" hidden="1">
      <c r="A499" s="26">
        <v>44694</v>
      </c>
      <c r="B499">
        <v>22661</v>
      </c>
      <c r="C499">
        <v>16189</v>
      </c>
      <c r="D499">
        <v>7371</v>
      </c>
      <c r="E499">
        <v>20573</v>
      </c>
      <c r="F499">
        <v>17003</v>
      </c>
      <c r="G499">
        <v>13174</v>
      </c>
      <c r="H499">
        <v>27210</v>
      </c>
      <c r="I499">
        <v>15683</v>
      </c>
      <c r="J499">
        <v>6711</v>
      </c>
      <c r="K499">
        <v>13943</v>
      </c>
      <c r="L499">
        <v>93724</v>
      </c>
      <c r="M499" s="164">
        <v>0.14117419853225199</v>
      </c>
      <c r="N499" s="164">
        <v>0.100854732802552</v>
      </c>
      <c r="O499" s="164">
        <v>4.5920083728927599E-2</v>
      </c>
      <c r="P499" s="164">
        <v>0.12816631156630401</v>
      </c>
      <c r="Q499" s="164">
        <v>0.58388467336996497</v>
      </c>
      <c r="R499" s="164">
        <v>0.105925815173376</v>
      </c>
      <c r="S499" s="164">
        <v>8.2071792571549604E-2</v>
      </c>
      <c r="T499" s="164">
        <v>0.16951369939819799</v>
      </c>
      <c r="U499" s="164">
        <v>9.7702438355822999E-2</v>
      </c>
      <c r="V499" s="164">
        <v>4.1808395320151001E-2</v>
      </c>
      <c r="W499" s="164">
        <v>8.6862532550866595E-2</v>
      </c>
    </row>
    <row r="500" spans="1:23" hidden="1">
      <c r="A500" s="26">
        <v>44695</v>
      </c>
      <c r="B500">
        <v>31106</v>
      </c>
      <c r="C500">
        <v>18583</v>
      </c>
      <c r="D500">
        <v>9164</v>
      </c>
      <c r="E500">
        <v>26962</v>
      </c>
      <c r="F500">
        <v>22187</v>
      </c>
      <c r="G500">
        <v>16588</v>
      </c>
      <c r="H500">
        <v>36990</v>
      </c>
      <c r="I500">
        <v>21456</v>
      </c>
      <c r="J500">
        <v>9071</v>
      </c>
      <c r="K500">
        <v>19784</v>
      </c>
      <c r="L500">
        <v>126076</v>
      </c>
      <c r="M500" s="164">
        <v>0.14680189342633701</v>
      </c>
      <c r="N500" s="164">
        <v>8.7700751801633905E-2</v>
      </c>
      <c r="O500" s="164">
        <v>4.3248651429272603E-2</v>
      </c>
      <c r="P500" s="164">
        <v>0.12724466824924099</v>
      </c>
      <c r="Q500" s="164">
        <v>0.59500403509351496</v>
      </c>
      <c r="R500" s="164">
        <v>0.104709496863954</v>
      </c>
      <c r="S500" s="164">
        <v>7.8285533599822599E-2</v>
      </c>
      <c r="T500" s="164">
        <v>0.17457088786215599</v>
      </c>
      <c r="U500" s="164">
        <v>0.10125960989376601</v>
      </c>
      <c r="V500" s="164">
        <v>4.2809746520616698E-2</v>
      </c>
      <c r="W500" s="164">
        <v>9.3368760353200506E-2</v>
      </c>
    </row>
    <row r="501" spans="1:23" hidden="1">
      <c r="A501" s="26">
        <v>44696</v>
      </c>
      <c r="B501">
        <v>31074</v>
      </c>
      <c r="C501">
        <v>19536</v>
      </c>
      <c r="D501">
        <v>8822</v>
      </c>
      <c r="E501">
        <v>26854</v>
      </c>
      <c r="F501">
        <v>22249</v>
      </c>
      <c r="G501">
        <v>16150</v>
      </c>
      <c r="H501">
        <v>36212</v>
      </c>
      <c r="I501">
        <v>20963</v>
      </c>
      <c r="J501">
        <v>8712</v>
      </c>
      <c r="K501">
        <v>18990</v>
      </c>
      <c r="L501">
        <v>123276</v>
      </c>
      <c r="M501" s="164">
        <v>0.14828069974518299</v>
      </c>
      <c r="N501" s="164">
        <v>9.3223007988089399E-2</v>
      </c>
      <c r="O501" s="164">
        <v>4.2097326805432302E-2</v>
      </c>
      <c r="P501" s="164">
        <v>0.128143461123677</v>
      </c>
      <c r="Q501" s="164">
        <v>0.58825550433761797</v>
      </c>
      <c r="R501" s="164">
        <v>0.106169057367271</v>
      </c>
      <c r="S501" s="164">
        <v>7.7065498515952305E-2</v>
      </c>
      <c r="T501" s="164">
        <v>0.17279850354549001</v>
      </c>
      <c r="U501" s="164">
        <v>0.10003244863095399</v>
      </c>
      <c r="V501" s="164">
        <v>4.1572422481175E-2</v>
      </c>
      <c r="W501" s="164">
        <v>9.0617573796776096E-2</v>
      </c>
    </row>
    <row r="502" spans="1:23" hidden="1">
      <c r="A502" s="26">
        <v>44697</v>
      </c>
      <c r="B502">
        <v>20549</v>
      </c>
      <c r="C502">
        <v>15791</v>
      </c>
      <c r="D502">
        <v>6494</v>
      </c>
      <c r="E502">
        <v>17624</v>
      </c>
      <c r="F502">
        <v>16130</v>
      </c>
      <c r="G502">
        <v>11268</v>
      </c>
      <c r="H502">
        <v>24773</v>
      </c>
      <c r="I502">
        <v>14116</v>
      </c>
      <c r="J502">
        <v>6051</v>
      </c>
      <c r="K502">
        <v>12204</v>
      </c>
      <c r="L502">
        <v>84542</v>
      </c>
      <c r="M502" s="164">
        <v>0.14171724137930999</v>
      </c>
      <c r="N502" s="164">
        <v>0.108903448275862</v>
      </c>
      <c r="O502" s="164">
        <v>4.4786206896551703E-2</v>
      </c>
      <c r="P502" s="164">
        <v>0.12154482758620699</v>
      </c>
      <c r="Q502" s="164">
        <v>0.58304827586206898</v>
      </c>
      <c r="R502" s="164">
        <v>0.111241379310345</v>
      </c>
      <c r="S502" s="164">
        <v>7.7710344827586195E-2</v>
      </c>
      <c r="T502" s="164">
        <v>0.17084827586206899</v>
      </c>
      <c r="U502" s="164">
        <v>9.7351724137931001E-2</v>
      </c>
      <c r="V502" s="164">
        <v>4.1731034482758597E-2</v>
      </c>
      <c r="W502" s="164">
        <v>8.4165517241379301E-2</v>
      </c>
    </row>
    <row r="503" spans="1:23" hidden="1">
      <c r="A503" s="26">
        <v>44698</v>
      </c>
      <c r="B503">
        <v>21051</v>
      </c>
      <c r="C503">
        <v>15499</v>
      </c>
      <c r="D503">
        <v>6562</v>
      </c>
      <c r="E503">
        <v>17801</v>
      </c>
      <c r="F503">
        <v>17613</v>
      </c>
      <c r="G503">
        <v>11462</v>
      </c>
      <c r="H503">
        <v>25174</v>
      </c>
      <c r="I503">
        <v>14228</v>
      </c>
      <c r="J503">
        <v>5720</v>
      </c>
      <c r="K503">
        <v>12068</v>
      </c>
      <c r="L503">
        <v>86265</v>
      </c>
      <c r="M503" s="164">
        <v>0.143030887768552</v>
      </c>
      <c r="N503" s="164">
        <v>0.105307858511462</v>
      </c>
      <c r="O503" s="164">
        <v>4.4585467936784001E-2</v>
      </c>
      <c r="P503" s="164">
        <v>0.12094878310617101</v>
      </c>
      <c r="Q503" s="164">
        <v>0.58612700267703</v>
      </c>
      <c r="R503" s="164">
        <v>0.119671418282624</v>
      </c>
      <c r="S503" s="164">
        <v>7.7878487273913194E-2</v>
      </c>
      <c r="T503" s="164">
        <v>0.17104458546793699</v>
      </c>
      <c r="U503" s="164">
        <v>9.6672056965035502E-2</v>
      </c>
      <c r="V503" s="164">
        <v>3.88645042057916E-2</v>
      </c>
      <c r="W503" s="164">
        <v>8.1995950481729599E-2</v>
      </c>
    </row>
    <row r="504" spans="1:23" hidden="1">
      <c r="A504" s="26">
        <v>44699</v>
      </c>
      <c r="B504">
        <v>21887</v>
      </c>
      <c r="C504">
        <v>16291</v>
      </c>
      <c r="D504">
        <v>6992</v>
      </c>
      <c r="E504">
        <v>15522</v>
      </c>
      <c r="F504">
        <v>25235</v>
      </c>
      <c r="G504">
        <v>13156</v>
      </c>
      <c r="H504">
        <v>28333</v>
      </c>
      <c r="I504">
        <v>15637</v>
      </c>
      <c r="J504">
        <v>6401</v>
      </c>
      <c r="K504">
        <v>13464</v>
      </c>
      <c r="L504">
        <v>102226</v>
      </c>
      <c r="M504" s="164">
        <v>0.134343657545514</v>
      </c>
      <c r="N504" s="164">
        <v>9.9995089554254304E-2</v>
      </c>
      <c r="O504" s="164">
        <v>4.2917295817527797E-2</v>
      </c>
      <c r="P504" s="164">
        <v>9.5274923581188095E-2</v>
      </c>
      <c r="Q504" s="164">
        <v>0.62746903350151595</v>
      </c>
      <c r="R504" s="164">
        <v>0.15489387299132101</v>
      </c>
      <c r="S504" s="164">
        <v>8.0752280288243203E-2</v>
      </c>
      <c r="T504" s="164">
        <v>0.173909574141593</v>
      </c>
      <c r="U504" s="164">
        <v>9.5980800157134297E-2</v>
      </c>
      <c r="V504" s="164">
        <v>3.9289704022882697E-2</v>
      </c>
      <c r="W504" s="164">
        <v>8.2642801900342497E-2</v>
      </c>
    </row>
    <row r="505" spans="1:23" hidden="1">
      <c r="A505" s="26">
        <v>44700</v>
      </c>
      <c r="B505">
        <v>21189</v>
      </c>
      <c r="C505">
        <v>16471</v>
      </c>
      <c r="D505">
        <v>6844</v>
      </c>
      <c r="E505">
        <v>13615</v>
      </c>
      <c r="F505">
        <v>25933</v>
      </c>
      <c r="G505">
        <v>13574</v>
      </c>
      <c r="H505">
        <v>28209</v>
      </c>
      <c r="I505">
        <v>15880</v>
      </c>
      <c r="J505">
        <v>6409</v>
      </c>
      <c r="K505">
        <v>13523</v>
      </c>
      <c r="L505">
        <v>103528</v>
      </c>
      <c r="M505" s="164">
        <v>0.131081925430104</v>
      </c>
      <c r="N505" s="164">
        <v>0.101894869685178</v>
      </c>
      <c r="O505" s="164">
        <v>4.2339171156903603E-2</v>
      </c>
      <c r="P505" s="164">
        <v>8.4226740984985796E-2</v>
      </c>
      <c r="Q505" s="164">
        <v>0.64045729274282803</v>
      </c>
      <c r="R505" s="164">
        <v>0.16042982548392501</v>
      </c>
      <c r="S505" s="164">
        <v>8.3973101882497E-2</v>
      </c>
      <c r="T505" s="164">
        <v>0.17450988883183699</v>
      </c>
      <c r="U505" s="164">
        <v>9.8238754817596405E-2</v>
      </c>
      <c r="V505" s="164">
        <v>3.9648122142693601E-2</v>
      </c>
      <c r="W505" s="164">
        <v>8.3657599584279305E-2</v>
      </c>
    </row>
    <row r="506" spans="1:23" hidden="1">
      <c r="A506" s="26">
        <v>44701</v>
      </c>
      <c r="B506">
        <v>23778</v>
      </c>
      <c r="C506">
        <v>17412</v>
      </c>
      <c r="D506">
        <v>6998</v>
      </c>
      <c r="E506">
        <v>13681</v>
      </c>
      <c r="F506">
        <v>27902</v>
      </c>
      <c r="G506">
        <v>14945</v>
      </c>
      <c r="H506">
        <v>31210</v>
      </c>
      <c r="I506">
        <v>17961</v>
      </c>
      <c r="J506">
        <v>7210</v>
      </c>
      <c r="K506">
        <v>15410</v>
      </c>
      <c r="L506">
        <v>114638</v>
      </c>
      <c r="M506" s="164">
        <v>0.13471420396924799</v>
      </c>
      <c r="N506" s="164">
        <v>9.8647645702436698E-2</v>
      </c>
      <c r="O506" s="164">
        <v>3.9647152804138101E-2</v>
      </c>
      <c r="P506" s="164">
        <v>7.7509673837298204E-2</v>
      </c>
      <c r="Q506" s="164">
        <v>0.64948132368687905</v>
      </c>
      <c r="R506" s="164">
        <v>0.158078716424844</v>
      </c>
      <c r="S506" s="164">
        <v>8.4670862911952499E-2</v>
      </c>
      <c r="T506" s="164">
        <v>0.176820182768955</v>
      </c>
      <c r="U506" s="164">
        <v>0.101758003931855</v>
      </c>
      <c r="V506" s="164">
        <v>4.08482383134946E-2</v>
      </c>
      <c r="W506" s="164">
        <v>8.7305319335776996E-2</v>
      </c>
    </row>
    <row r="507" spans="1:23" hidden="1">
      <c r="A507" s="26">
        <v>44702</v>
      </c>
      <c r="B507">
        <v>32797</v>
      </c>
      <c r="C507">
        <v>20064</v>
      </c>
      <c r="D507">
        <v>8444</v>
      </c>
      <c r="E507">
        <v>16695</v>
      </c>
      <c r="F507">
        <v>36132</v>
      </c>
      <c r="G507">
        <v>18337</v>
      </c>
      <c r="H507">
        <v>41366</v>
      </c>
      <c r="I507">
        <v>24603</v>
      </c>
      <c r="J507">
        <v>9576</v>
      </c>
      <c r="K507">
        <v>21821</v>
      </c>
      <c r="L507">
        <v>151835</v>
      </c>
      <c r="M507" s="164">
        <v>0.142698022494398</v>
      </c>
      <c r="N507" s="164">
        <v>8.7297409010812094E-2</v>
      </c>
      <c r="O507" s="164">
        <v>3.6739400004350997E-2</v>
      </c>
      <c r="P507" s="164">
        <v>7.2639067156873405E-2</v>
      </c>
      <c r="Q507" s="164">
        <v>0.66062610133356503</v>
      </c>
      <c r="R507" s="164">
        <v>0.157208432136098</v>
      </c>
      <c r="S507" s="164">
        <v>7.9783322818543695E-2</v>
      </c>
      <c r="T507" s="164">
        <v>0.17998129092609899</v>
      </c>
      <c r="U507" s="164">
        <v>0.107046359344747</v>
      </c>
      <c r="V507" s="164">
        <v>4.1664672482433003E-2</v>
      </c>
      <c r="W507" s="164">
        <v>9.4942023625644495E-2</v>
      </c>
    </row>
    <row r="508" spans="1:23" hidden="1">
      <c r="A508" s="26">
        <v>44703</v>
      </c>
      <c r="B508">
        <v>32842</v>
      </c>
      <c r="C508">
        <v>21707</v>
      </c>
      <c r="D508">
        <v>8420</v>
      </c>
      <c r="E508">
        <v>16009</v>
      </c>
      <c r="F508">
        <v>34932</v>
      </c>
      <c r="G508">
        <v>17106</v>
      </c>
      <c r="H508">
        <v>40099</v>
      </c>
      <c r="I508">
        <v>23478</v>
      </c>
      <c r="J508">
        <v>9409</v>
      </c>
      <c r="K508">
        <v>20542</v>
      </c>
      <c r="L508">
        <v>145566</v>
      </c>
      <c r="M508" s="164">
        <v>0.146260866467151</v>
      </c>
      <c r="N508" s="164">
        <v>9.66714764144221E-2</v>
      </c>
      <c r="O508" s="164">
        <v>3.7498218611942399E-2</v>
      </c>
      <c r="P508" s="164">
        <v>7.1295603534273902E-2</v>
      </c>
      <c r="Q508" s="164">
        <v>0.64827383497221003</v>
      </c>
      <c r="R508" s="164">
        <v>0.155568619067978</v>
      </c>
      <c r="S508" s="164">
        <v>7.6181060282171906E-2</v>
      </c>
      <c r="T508" s="164">
        <v>0.17857969930169601</v>
      </c>
      <c r="U508" s="164">
        <v>0.104558572039333</v>
      </c>
      <c r="V508" s="164">
        <v>4.1902700584295301E-2</v>
      </c>
      <c r="W508" s="164">
        <v>9.1483183696736498E-2</v>
      </c>
    </row>
    <row r="509" spans="1:23" hidden="1">
      <c r="A509" s="26">
        <v>44704</v>
      </c>
      <c r="B509">
        <v>21943</v>
      </c>
      <c r="C509">
        <v>17891</v>
      </c>
      <c r="D509">
        <v>6305</v>
      </c>
      <c r="E509">
        <v>11214</v>
      </c>
      <c r="F509">
        <v>23362</v>
      </c>
      <c r="G509">
        <v>11894</v>
      </c>
      <c r="H509">
        <v>27204</v>
      </c>
      <c r="I509">
        <v>15639</v>
      </c>
      <c r="J509">
        <v>6216</v>
      </c>
      <c r="K509">
        <v>13036</v>
      </c>
      <c r="L509">
        <v>97351</v>
      </c>
      <c r="M509" s="164">
        <v>0.141838607922226</v>
      </c>
      <c r="N509" s="164">
        <v>0.11564665425586899</v>
      </c>
      <c r="O509" s="164">
        <v>4.0755248733064402E-2</v>
      </c>
      <c r="P509" s="164">
        <v>7.2486813527769201E-2</v>
      </c>
      <c r="Q509" s="164">
        <v>0.62927267556107203</v>
      </c>
      <c r="R509" s="164">
        <v>0.151010962871031</v>
      </c>
      <c r="S509" s="164">
        <v>7.6882304271382804E-2</v>
      </c>
      <c r="T509" s="164">
        <v>0.175845485572448</v>
      </c>
      <c r="U509" s="164">
        <v>0.101089823146137</v>
      </c>
      <c r="V509" s="164">
        <v>4.0179956562209102E-2</v>
      </c>
      <c r="W509" s="164">
        <v>8.4264143137863304E-2</v>
      </c>
    </row>
    <row r="510" spans="1:23" hidden="1">
      <c r="A510" s="26">
        <v>44705</v>
      </c>
      <c r="B510">
        <v>21198</v>
      </c>
      <c r="C510">
        <v>17014</v>
      </c>
      <c r="D510">
        <v>5903</v>
      </c>
      <c r="E510">
        <v>10317</v>
      </c>
      <c r="F510">
        <v>22641</v>
      </c>
      <c r="G510">
        <v>11359</v>
      </c>
      <c r="H510">
        <v>26361</v>
      </c>
      <c r="I510">
        <v>15174</v>
      </c>
      <c r="J510">
        <v>6081</v>
      </c>
      <c r="K510">
        <v>12911</v>
      </c>
      <c r="L510">
        <v>94527</v>
      </c>
      <c r="M510" s="164">
        <v>0.14230761484703799</v>
      </c>
      <c r="N510" s="164">
        <v>0.11421934894836799</v>
      </c>
      <c r="O510" s="164">
        <v>3.9628354110862699E-2</v>
      </c>
      <c r="P510" s="164">
        <v>6.9260669043159501E-2</v>
      </c>
      <c r="Q510" s="164">
        <v>0.63458401305057099</v>
      </c>
      <c r="R510" s="164">
        <v>0.15199484421887899</v>
      </c>
      <c r="S510" s="164">
        <v>7.6255882491155294E-2</v>
      </c>
      <c r="T510" s="164">
        <v>0.17696815902362401</v>
      </c>
      <c r="U510" s="164">
        <v>0.101866956679355</v>
      </c>
      <c r="V510" s="164">
        <v>4.0823313797756403E-2</v>
      </c>
      <c r="W510" s="164">
        <v>8.6674856839801598E-2</v>
      </c>
    </row>
    <row r="511" spans="1:23" hidden="1">
      <c r="A511" s="26">
        <v>44706</v>
      </c>
      <c r="B511">
        <v>22040</v>
      </c>
      <c r="C511">
        <v>17249</v>
      </c>
      <c r="D511">
        <v>6145</v>
      </c>
      <c r="E511">
        <v>9877</v>
      </c>
      <c r="F511">
        <v>23549</v>
      </c>
      <c r="G511">
        <v>11586</v>
      </c>
      <c r="H511">
        <v>26968</v>
      </c>
      <c r="I511">
        <v>16069</v>
      </c>
      <c r="J511">
        <v>6287</v>
      </c>
      <c r="K511">
        <v>13454</v>
      </c>
      <c r="L511">
        <v>97913</v>
      </c>
      <c r="M511" s="164">
        <v>0.143841695817888</v>
      </c>
      <c r="N511" s="164">
        <v>0.112573748237874</v>
      </c>
      <c r="O511" s="164">
        <v>4.0104683339424602E-2</v>
      </c>
      <c r="P511" s="164">
        <v>6.4461181016028796E-2</v>
      </c>
      <c r="Q511" s="164">
        <v>0.63901869158878499</v>
      </c>
      <c r="R511" s="164">
        <v>0.153690022450791</v>
      </c>
      <c r="S511" s="164">
        <v>7.5614786195374095E-2</v>
      </c>
      <c r="T511" s="164">
        <v>0.17600375920221401</v>
      </c>
      <c r="U511" s="164">
        <v>0.104872604813867</v>
      </c>
      <c r="V511" s="164">
        <v>4.1031431107398299E-2</v>
      </c>
      <c r="W511" s="164">
        <v>8.7806087819140594E-2</v>
      </c>
    </row>
    <row r="512" spans="1:23" hidden="1">
      <c r="A512" s="26">
        <v>44707</v>
      </c>
      <c r="B512">
        <v>23144</v>
      </c>
      <c r="C512">
        <v>17404</v>
      </c>
      <c r="D512">
        <v>6272</v>
      </c>
      <c r="E512">
        <v>9768</v>
      </c>
      <c r="F512">
        <v>23367</v>
      </c>
      <c r="G512">
        <v>12208</v>
      </c>
      <c r="H512">
        <v>28375</v>
      </c>
      <c r="I512">
        <v>17160</v>
      </c>
      <c r="J512">
        <v>6563</v>
      </c>
      <c r="K512">
        <v>14349</v>
      </c>
      <c r="L512">
        <v>102022</v>
      </c>
      <c r="M512" s="164">
        <v>0.145917659668369</v>
      </c>
      <c r="N512" s="164">
        <v>0.10972826429607201</v>
      </c>
      <c r="O512" s="164">
        <v>3.9543534455582903E-2</v>
      </c>
      <c r="P512" s="164">
        <v>6.1585019860034E-2</v>
      </c>
      <c r="Q512" s="164">
        <v>0.64322552171994196</v>
      </c>
      <c r="R512" s="164">
        <v>0.147323623983355</v>
      </c>
      <c r="S512" s="164">
        <v>7.6968665279616696E-2</v>
      </c>
      <c r="T512" s="164">
        <v>0.178897925729777</v>
      </c>
      <c r="U512" s="164">
        <v>0.108189899754114</v>
      </c>
      <c r="V512" s="164">
        <v>4.1378223315049499E-2</v>
      </c>
      <c r="W512" s="164">
        <v>9.0467183658029096E-2</v>
      </c>
    </row>
    <row r="513" spans="1:23" hidden="1">
      <c r="A513" s="26">
        <v>44708</v>
      </c>
      <c r="B513">
        <v>24588</v>
      </c>
      <c r="C513">
        <v>18419</v>
      </c>
      <c r="D513">
        <v>6778</v>
      </c>
      <c r="E513">
        <v>10236</v>
      </c>
      <c r="F513">
        <v>24231</v>
      </c>
      <c r="G513">
        <v>13093</v>
      </c>
      <c r="H513">
        <v>30012</v>
      </c>
      <c r="I513">
        <v>18557</v>
      </c>
      <c r="J513">
        <v>7180</v>
      </c>
      <c r="K513">
        <v>15731</v>
      </c>
      <c r="L513">
        <v>108804</v>
      </c>
      <c r="M513" s="164">
        <v>0.14564193691692601</v>
      </c>
      <c r="N513" s="164">
        <v>0.10910114023397</v>
      </c>
      <c r="O513" s="164">
        <v>4.0148082333777597E-2</v>
      </c>
      <c r="P513" s="164">
        <v>6.0630830741892502E-2</v>
      </c>
      <c r="Q513" s="164">
        <v>0.64447800977343395</v>
      </c>
      <c r="R513" s="164">
        <v>0.14352732119058201</v>
      </c>
      <c r="S513" s="164">
        <v>7.75536798459944E-2</v>
      </c>
      <c r="T513" s="164">
        <v>0.17776988005330999</v>
      </c>
      <c r="U513" s="164">
        <v>0.10991855471642201</v>
      </c>
      <c r="V513" s="164">
        <v>4.2529246260921097E-2</v>
      </c>
      <c r="W513" s="164">
        <v>9.3179327706204601E-2</v>
      </c>
    </row>
    <row r="514" spans="1:23" hidden="1">
      <c r="A514" s="26">
        <v>44709</v>
      </c>
      <c r="B514">
        <v>32617</v>
      </c>
      <c r="C514">
        <v>20766</v>
      </c>
      <c r="D514">
        <v>8304</v>
      </c>
      <c r="E514">
        <v>12606</v>
      </c>
      <c r="F514">
        <v>31319</v>
      </c>
      <c r="G514">
        <v>15934</v>
      </c>
      <c r="H514">
        <v>38171</v>
      </c>
      <c r="I514">
        <v>23781</v>
      </c>
      <c r="J514">
        <v>9205</v>
      </c>
      <c r="K514">
        <v>21233</v>
      </c>
      <c r="L514">
        <v>139643</v>
      </c>
      <c r="M514" s="164">
        <v>0.15246148380824201</v>
      </c>
      <c r="N514" s="164">
        <v>9.7066412385012402E-2</v>
      </c>
      <c r="O514" s="164">
        <v>3.88153466457258E-2</v>
      </c>
      <c r="P514" s="164">
        <v>5.8924164236033201E-2</v>
      </c>
      <c r="Q514" s="164">
        <v>0.65273259292498698</v>
      </c>
      <c r="R514" s="164">
        <v>0.14639424874728901</v>
      </c>
      <c r="S514" s="164">
        <v>7.4480218383067801E-2</v>
      </c>
      <c r="T514" s="164">
        <v>0.178422518884152</v>
      </c>
      <c r="U514" s="164">
        <v>0.111159412160646</v>
      </c>
      <c r="V514" s="164">
        <v>4.3026886545508902E-2</v>
      </c>
      <c r="W514" s="164">
        <v>9.9249308204322803E-2</v>
      </c>
    </row>
    <row r="515" spans="1:23" hidden="1">
      <c r="A515" s="26">
        <v>44710</v>
      </c>
      <c r="B515">
        <v>32810</v>
      </c>
      <c r="C515">
        <v>21899</v>
      </c>
      <c r="D515">
        <v>8541</v>
      </c>
      <c r="E515">
        <v>12635</v>
      </c>
      <c r="F515">
        <v>30305</v>
      </c>
      <c r="G515">
        <v>15174</v>
      </c>
      <c r="H515">
        <v>36958</v>
      </c>
      <c r="I515">
        <v>23343</v>
      </c>
      <c r="J515">
        <v>9002</v>
      </c>
      <c r="K515">
        <v>20114</v>
      </c>
      <c r="L515">
        <v>134896</v>
      </c>
      <c r="M515" s="164">
        <v>0.155659191293333</v>
      </c>
      <c r="N515" s="164">
        <v>0.10389456355174299</v>
      </c>
      <c r="O515" s="164">
        <v>4.0520730046825902E-2</v>
      </c>
      <c r="P515" s="164">
        <v>5.9943733068919897E-2</v>
      </c>
      <c r="Q515" s="164">
        <v>0.63998178203917799</v>
      </c>
      <c r="R515" s="164">
        <v>0.14377481841342399</v>
      </c>
      <c r="S515" s="164">
        <v>7.1989410810272297E-2</v>
      </c>
      <c r="T515" s="164">
        <v>0.17533838438948501</v>
      </c>
      <c r="U515" s="164">
        <v>0.110745275902477</v>
      </c>
      <c r="V515" s="164">
        <v>4.2707834197579501E-2</v>
      </c>
      <c r="W515" s="164">
        <v>9.54260583259402E-2</v>
      </c>
    </row>
    <row r="516" spans="1:23" hidden="1">
      <c r="A516" s="26">
        <v>44711</v>
      </c>
      <c r="B516">
        <v>23330</v>
      </c>
      <c r="C516">
        <v>18064</v>
      </c>
      <c r="D516">
        <v>6661</v>
      </c>
      <c r="E516">
        <v>9616</v>
      </c>
      <c r="F516">
        <v>20927</v>
      </c>
      <c r="G516">
        <v>10937</v>
      </c>
      <c r="H516">
        <v>26140</v>
      </c>
      <c r="I516">
        <v>15810</v>
      </c>
      <c r="J516">
        <v>6368</v>
      </c>
      <c r="K516">
        <v>13205</v>
      </c>
      <c r="L516">
        <v>93387</v>
      </c>
      <c r="M516" s="164">
        <v>0.15444398840180601</v>
      </c>
      <c r="N516" s="164">
        <v>0.11958320645050199</v>
      </c>
      <c r="O516" s="164">
        <v>4.4095645381244303E-2</v>
      </c>
      <c r="P516" s="164">
        <v>6.3657667915634999E-2</v>
      </c>
      <c r="Q516" s="164">
        <v>0.61821949185081204</v>
      </c>
      <c r="R516" s="164">
        <v>0.138536191396682</v>
      </c>
      <c r="S516" s="164">
        <v>7.2402653285493002E-2</v>
      </c>
      <c r="T516" s="164">
        <v>0.17304611473738599</v>
      </c>
      <c r="U516" s="164">
        <v>0.10466178553932901</v>
      </c>
      <c r="V516" s="164">
        <v>4.2155993062267499E-2</v>
      </c>
      <c r="W516" s="164">
        <v>8.7416753829654803E-2</v>
      </c>
    </row>
    <row r="517" spans="1:23" hidden="1">
      <c r="A517" s="26">
        <v>44712</v>
      </c>
      <c r="B517">
        <v>21059</v>
      </c>
      <c r="C517">
        <v>17544</v>
      </c>
      <c r="D517">
        <v>6450</v>
      </c>
      <c r="E517">
        <v>8864</v>
      </c>
      <c r="F517">
        <v>19772</v>
      </c>
      <c r="G517">
        <v>10365</v>
      </c>
      <c r="H517">
        <v>25157</v>
      </c>
      <c r="I517">
        <v>15457</v>
      </c>
      <c r="J517">
        <v>6074</v>
      </c>
      <c r="K517">
        <v>13217</v>
      </c>
      <c r="L517">
        <v>90042</v>
      </c>
      <c r="M517" s="164">
        <v>0.146284706062143</v>
      </c>
      <c r="N517" s="164">
        <v>0.121868031870185</v>
      </c>
      <c r="O517" s="164">
        <v>4.4804423481685798E-2</v>
      </c>
      <c r="P517" s="164">
        <v>6.1573086781653102E-2</v>
      </c>
      <c r="Q517" s="164">
        <v>0.62546975180433295</v>
      </c>
      <c r="R517" s="164">
        <v>0.137344660632541</v>
      </c>
      <c r="S517" s="164">
        <v>7.1999666571732193E-2</v>
      </c>
      <c r="T517" s="164">
        <v>0.174751144423065</v>
      </c>
      <c r="U517" s="164">
        <v>0.10737084864440601</v>
      </c>
      <c r="V517" s="164">
        <v>4.2192568717482101E-2</v>
      </c>
      <c r="W517" s="164">
        <v>9.18108628151071E-2</v>
      </c>
    </row>
    <row r="518" spans="1:23" hidden="1">
      <c r="A518" s="26">
        <v>44713</v>
      </c>
      <c r="B518">
        <v>25534</v>
      </c>
      <c r="C518">
        <v>17219</v>
      </c>
      <c r="D518">
        <v>6666</v>
      </c>
      <c r="E518">
        <v>8847</v>
      </c>
      <c r="F518">
        <v>20628</v>
      </c>
      <c r="G518">
        <v>11007</v>
      </c>
      <c r="H518">
        <v>26299</v>
      </c>
      <c r="I518">
        <v>16292</v>
      </c>
      <c r="J518">
        <v>6535</v>
      </c>
      <c r="K518">
        <v>14171</v>
      </c>
      <c r="L518">
        <v>94932</v>
      </c>
      <c r="M518" s="164">
        <v>0.166673194167026</v>
      </c>
      <c r="N518" s="164">
        <v>0.112397028681837</v>
      </c>
      <c r="O518" s="164">
        <v>4.3512317393177499E-2</v>
      </c>
      <c r="P518" s="164">
        <v>5.7748795676183802E-2</v>
      </c>
      <c r="Q518" s="164">
        <v>0.61966866408177601</v>
      </c>
      <c r="R518" s="164">
        <v>0.13464927740571001</v>
      </c>
      <c r="S518" s="164">
        <v>7.1848196451650803E-2</v>
      </c>
      <c r="T518" s="164">
        <v>0.17166673194167001</v>
      </c>
      <c r="U518" s="164">
        <v>0.106346035849032</v>
      </c>
      <c r="V518" s="164">
        <v>4.2657214846146797E-2</v>
      </c>
      <c r="W518" s="164">
        <v>9.25012075875664E-2</v>
      </c>
    </row>
    <row r="519" spans="1:23" hidden="1">
      <c r="A519" s="26">
        <v>44714</v>
      </c>
      <c r="B519">
        <v>23969</v>
      </c>
      <c r="C519">
        <v>18101</v>
      </c>
      <c r="D519">
        <v>6552</v>
      </c>
      <c r="E519">
        <v>8710</v>
      </c>
      <c r="F519">
        <v>20957</v>
      </c>
      <c r="G519">
        <v>10956</v>
      </c>
      <c r="H519">
        <v>25864</v>
      </c>
      <c r="I519">
        <v>16259</v>
      </c>
      <c r="J519">
        <v>6328</v>
      </c>
      <c r="K519">
        <v>14032</v>
      </c>
      <c r="L519">
        <v>94396</v>
      </c>
      <c r="M519" s="164">
        <v>0.15797347885690199</v>
      </c>
      <c r="N519" s="164">
        <v>0.119299008752504</v>
      </c>
      <c r="O519" s="164">
        <v>4.3182537171781103E-2</v>
      </c>
      <c r="P519" s="164">
        <v>5.74053569545502E-2</v>
      </c>
      <c r="Q519" s="164">
        <v>0.62213961826426201</v>
      </c>
      <c r="R519" s="164">
        <v>0.13812216598123001</v>
      </c>
      <c r="S519" s="164">
        <v>7.2208161974058799E-2</v>
      </c>
      <c r="T519" s="164">
        <v>0.170462933670779</v>
      </c>
      <c r="U519" s="164">
        <v>0.107158863228936</v>
      </c>
      <c r="V519" s="164">
        <v>4.1706211114626197E-2</v>
      </c>
      <c r="W519" s="164">
        <v>9.2481282294632497E-2</v>
      </c>
    </row>
    <row r="520" spans="1:23" hidden="1">
      <c r="A520" s="26">
        <v>44715</v>
      </c>
      <c r="B520">
        <v>25772</v>
      </c>
      <c r="C520">
        <v>19270</v>
      </c>
      <c r="D520">
        <v>7262</v>
      </c>
      <c r="E520">
        <v>9326</v>
      </c>
      <c r="F520">
        <v>21652</v>
      </c>
      <c r="G520">
        <v>12418</v>
      </c>
      <c r="H520">
        <v>28861</v>
      </c>
      <c r="I520">
        <v>18643</v>
      </c>
      <c r="J520">
        <v>7355</v>
      </c>
      <c r="K520">
        <v>15973</v>
      </c>
      <c r="L520">
        <v>104902</v>
      </c>
      <c r="M520" s="164">
        <v>0.154757043691303</v>
      </c>
      <c r="N520" s="164">
        <v>0.115713496505176</v>
      </c>
      <c r="O520" s="164">
        <v>4.3607234645593601E-2</v>
      </c>
      <c r="P520" s="164">
        <v>5.6001249009199401E-2</v>
      </c>
      <c r="Q520" s="164">
        <v>0.629920976148728</v>
      </c>
      <c r="R520" s="164">
        <v>0.13001705377945399</v>
      </c>
      <c r="S520" s="164">
        <v>7.4568251146926695E-2</v>
      </c>
      <c r="T520" s="164">
        <v>0.17330603127326899</v>
      </c>
      <c r="U520" s="164">
        <v>0.111948454351116</v>
      </c>
      <c r="V520" s="164">
        <v>4.4165685874186303E-2</v>
      </c>
      <c r="W520" s="164">
        <v>9.5915499723776804E-2</v>
      </c>
    </row>
    <row r="521" spans="1:23" hidden="1">
      <c r="A521" s="26">
        <v>44716</v>
      </c>
      <c r="B521">
        <v>32912</v>
      </c>
      <c r="C521">
        <v>21401</v>
      </c>
      <c r="D521">
        <v>8366</v>
      </c>
      <c r="E521">
        <v>11296</v>
      </c>
      <c r="F521">
        <v>26701</v>
      </c>
      <c r="G521">
        <v>15230</v>
      </c>
      <c r="H521">
        <v>35728</v>
      </c>
      <c r="I521">
        <v>23508</v>
      </c>
      <c r="J521">
        <v>9093</v>
      </c>
      <c r="K521">
        <v>20378</v>
      </c>
      <c r="L521">
        <v>130638</v>
      </c>
      <c r="M521" s="164">
        <v>0.16084999486836099</v>
      </c>
      <c r="N521" s="164">
        <v>0.104592572319452</v>
      </c>
      <c r="O521" s="164">
        <v>4.0886942667377003E-2</v>
      </c>
      <c r="P521" s="164">
        <v>5.5206658423462798E-2</v>
      </c>
      <c r="Q521" s="164">
        <v>0.63846383172134702</v>
      </c>
      <c r="R521" s="164">
        <v>0.13049512983045999</v>
      </c>
      <c r="S521" s="164">
        <v>7.4433198281634097E-2</v>
      </c>
      <c r="T521" s="164">
        <v>0.17461256127420999</v>
      </c>
      <c r="U521" s="164">
        <v>0.114890060748828</v>
      </c>
      <c r="V521" s="164">
        <v>4.4439991593887E-2</v>
      </c>
      <c r="W521" s="164">
        <v>9.9592889992327002E-2</v>
      </c>
    </row>
    <row r="522" spans="1:23" hidden="1">
      <c r="A522" s="26">
        <v>44717</v>
      </c>
      <c r="B522">
        <v>34243</v>
      </c>
      <c r="C522">
        <v>22692</v>
      </c>
      <c r="D522">
        <v>8420</v>
      </c>
      <c r="E522">
        <v>11861</v>
      </c>
      <c r="F522">
        <v>26756</v>
      </c>
      <c r="G522">
        <v>15040</v>
      </c>
      <c r="H522">
        <v>35507</v>
      </c>
      <c r="I522">
        <v>23612</v>
      </c>
      <c r="J522">
        <v>9007</v>
      </c>
      <c r="K522">
        <v>19841</v>
      </c>
      <c r="L522">
        <v>129763</v>
      </c>
      <c r="M522" s="164">
        <v>0.16544190473429701</v>
      </c>
      <c r="N522" s="164">
        <v>0.109634310727175</v>
      </c>
      <c r="O522" s="164">
        <v>4.06804555051479E-2</v>
      </c>
      <c r="P522" s="164">
        <v>5.7305330492465403E-2</v>
      </c>
      <c r="Q522" s="164">
        <v>0.62693799854091503</v>
      </c>
      <c r="R522" s="164">
        <v>0.12926915290923199</v>
      </c>
      <c r="S522" s="164">
        <v>7.2664376579266499E-2</v>
      </c>
      <c r="T522" s="164">
        <v>0.17154880446808601</v>
      </c>
      <c r="U522" s="164">
        <v>0.114079206103035</v>
      </c>
      <c r="V522" s="164">
        <v>4.3516492011266797E-2</v>
      </c>
      <c r="W522" s="164">
        <v>9.5859966470028396E-2</v>
      </c>
    </row>
    <row r="523" spans="1:23" hidden="1">
      <c r="A523" s="26">
        <v>44718</v>
      </c>
      <c r="B523">
        <v>24329</v>
      </c>
      <c r="C523">
        <v>19266</v>
      </c>
      <c r="D523">
        <v>6873</v>
      </c>
      <c r="E523">
        <v>9386</v>
      </c>
      <c r="F523">
        <v>18977</v>
      </c>
      <c r="G523">
        <v>11307</v>
      </c>
      <c r="H523">
        <v>26768</v>
      </c>
      <c r="I523">
        <v>17691</v>
      </c>
      <c r="J523">
        <v>6880</v>
      </c>
      <c r="K523">
        <v>14525</v>
      </c>
      <c r="L523">
        <v>96148</v>
      </c>
      <c r="M523" s="164">
        <v>0.15595312880604101</v>
      </c>
      <c r="N523" s="164">
        <v>0.123498416686966</v>
      </c>
      <c r="O523" s="164">
        <v>4.4057127472724701E-2</v>
      </c>
      <c r="P523" s="164">
        <v>6.0165895309034503E-2</v>
      </c>
      <c r="Q523" s="164">
        <v>0.61632543172523402</v>
      </c>
      <c r="R523" s="164">
        <v>0.121645876334919</v>
      </c>
      <c r="S523" s="164">
        <v>7.2479840002051196E-2</v>
      </c>
      <c r="T523" s="164">
        <v>0.17158754374943899</v>
      </c>
      <c r="U523" s="164">
        <v>0.11340239227702199</v>
      </c>
      <c r="V523" s="164">
        <v>4.41019986923245E-2</v>
      </c>
      <c r="W523" s="164">
        <v>9.3107780669478599E-2</v>
      </c>
    </row>
    <row r="524" spans="1:23" hidden="1">
      <c r="A524" s="26">
        <v>44719</v>
      </c>
      <c r="B524">
        <v>22724</v>
      </c>
      <c r="C524">
        <v>18498</v>
      </c>
      <c r="D524">
        <v>6486</v>
      </c>
      <c r="E524">
        <v>8846</v>
      </c>
      <c r="F524">
        <v>17660</v>
      </c>
      <c r="G524">
        <v>10287</v>
      </c>
      <c r="H524">
        <v>23969</v>
      </c>
      <c r="I524">
        <v>15816</v>
      </c>
      <c r="J524">
        <v>6152</v>
      </c>
      <c r="K524">
        <v>13065</v>
      </c>
      <c r="L524">
        <v>86949</v>
      </c>
      <c r="M524" s="164">
        <v>0.15835209020020499</v>
      </c>
      <c r="N524" s="164">
        <v>0.12890322850393399</v>
      </c>
      <c r="O524" s="164">
        <v>4.5197661372932997E-2</v>
      </c>
      <c r="P524" s="164">
        <v>6.1643310592809898E-2</v>
      </c>
      <c r="Q524" s="164">
        <v>0.60590370933011795</v>
      </c>
      <c r="R524" s="164">
        <v>0.12306362933179101</v>
      </c>
      <c r="S524" s="164">
        <v>7.1684912510539794E-2</v>
      </c>
      <c r="T524" s="164">
        <v>0.16702786701323299</v>
      </c>
      <c r="U524" s="164">
        <v>0.110213723754904</v>
      </c>
      <c r="V524" s="164">
        <v>4.2870183898594497E-2</v>
      </c>
      <c r="W524" s="164">
        <v>9.1043392821056002E-2</v>
      </c>
    </row>
    <row r="525" spans="1:23" hidden="1">
      <c r="A525" s="26">
        <v>44720</v>
      </c>
      <c r="B525">
        <v>23668</v>
      </c>
      <c r="C525">
        <v>18105</v>
      </c>
      <c r="D525">
        <v>6569</v>
      </c>
      <c r="E525">
        <v>8718</v>
      </c>
      <c r="F525">
        <v>17819</v>
      </c>
      <c r="G525">
        <v>10441</v>
      </c>
      <c r="H525">
        <v>24505</v>
      </c>
      <c r="I525">
        <v>16031</v>
      </c>
      <c r="J525">
        <v>6085</v>
      </c>
      <c r="K525">
        <v>13450</v>
      </c>
      <c r="L525">
        <v>88331</v>
      </c>
      <c r="M525" s="164">
        <v>0.16278861827760999</v>
      </c>
      <c r="N525" s="164">
        <v>0.124526277417447</v>
      </c>
      <c r="O525" s="164">
        <v>4.5181613717492797E-2</v>
      </c>
      <c r="P525" s="164">
        <v>5.9962446093637198E-2</v>
      </c>
      <c r="Q525" s="164">
        <v>0.60754104449381297</v>
      </c>
      <c r="R525" s="164">
        <v>0.12255916803653601</v>
      </c>
      <c r="S525" s="164">
        <v>7.1813248412900405E-2</v>
      </c>
      <c r="T525" s="164">
        <v>0.16854550831894699</v>
      </c>
      <c r="U525" s="164">
        <v>0.11026129540342899</v>
      </c>
      <c r="V525" s="164">
        <v>4.1852659380566898E-2</v>
      </c>
      <c r="W525" s="164">
        <v>9.2509164941433797E-2</v>
      </c>
    </row>
    <row r="526" spans="1:23" hidden="1">
      <c r="A526" s="26">
        <v>44721</v>
      </c>
      <c r="B526">
        <v>24052</v>
      </c>
      <c r="C526">
        <v>18402</v>
      </c>
      <c r="D526">
        <v>6654</v>
      </c>
      <c r="E526">
        <v>8786</v>
      </c>
      <c r="F526">
        <v>18049</v>
      </c>
      <c r="G526">
        <v>10648</v>
      </c>
      <c r="H526">
        <v>24349</v>
      </c>
      <c r="I526">
        <v>16136</v>
      </c>
      <c r="J526">
        <v>6304</v>
      </c>
      <c r="K526">
        <v>13313</v>
      </c>
      <c r="L526">
        <v>88799</v>
      </c>
      <c r="M526" s="164">
        <v>0.16396147055415</v>
      </c>
      <c r="N526" s="164">
        <v>0.12544565862038401</v>
      </c>
      <c r="O526" s="164">
        <v>4.53600376296074E-2</v>
      </c>
      <c r="P526" s="164">
        <v>5.9893791796472903E-2</v>
      </c>
      <c r="Q526" s="164">
        <v>0.60533904139938499</v>
      </c>
      <c r="R526" s="164">
        <v>0.123039272494257</v>
      </c>
      <c r="S526" s="164">
        <v>7.25869673399549E-2</v>
      </c>
      <c r="T526" s="164">
        <v>0.16598610703987199</v>
      </c>
      <c r="U526" s="164">
        <v>0.109998432099691</v>
      </c>
      <c r="V526" s="164">
        <v>4.2974102377073199E-2</v>
      </c>
      <c r="W526" s="164">
        <v>9.07541600485368E-2</v>
      </c>
    </row>
    <row r="527" spans="1:23" hidden="1">
      <c r="A527" s="26">
        <v>44722</v>
      </c>
      <c r="B527">
        <v>26678</v>
      </c>
      <c r="C527">
        <v>19277</v>
      </c>
      <c r="D527">
        <v>7263</v>
      </c>
      <c r="E527">
        <v>9476</v>
      </c>
      <c r="F527">
        <v>19321</v>
      </c>
      <c r="G527">
        <v>11884</v>
      </c>
      <c r="H527">
        <v>27057</v>
      </c>
      <c r="I527">
        <v>17672</v>
      </c>
      <c r="J527">
        <v>7131</v>
      </c>
      <c r="K527">
        <v>15132</v>
      </c>
      <c r="L527">
        <v>98197</v>
      </c>
      <c r="M527" s="164">
        <v>0.16581412260474501</v>
      </c>
      <c r="N527" s="164">
        <v>0.119814035589312</v>
      </c>
      <c r="O527" s="164">
        <v>4.5142363463462801E-2</v>
      </c>
      <c r="P527" s="164">
        <v>5.8897017235271097E-2</v>
      </c>
      <c r="Q527" s="164">
        <v>0.61033246110720896</v>
      </c>
      <c r="R527" s="164">
        <v>0.12008751266385299</v>
      </c>
      <c r="S527" s="164">
        <v>7.3863671678341195E-2</v>
      </c>
      <c r="T527" s="164">
        <v>0.16816975467863299</v>
      </c>
      <c r="U527" s="164">
        <v>0.109838337756618</v>
      </c>
      <c r="V527" s="164">
        <v>4.43219322398394E-2</v>
      </c>
      <c r="W527" s="164">
        <v>9.4051252089924195E-2</v>
      </c>
    </row>
    <row r="528" spans="1:23" hidden="1">
      <c r="A528" s="26">
        <v>44723</v>
      </c>
      <c r="B528">
        <v>33664</v>
      </c>
      <c r="C528">
        <v>21900</v>
      </c>
      <c r="D528">
        <v>8907</v>
      </c>
      <c r="E528">
        <v>11644</v>
      </c>
      <c r="F528">
        <v>24150</v>
      </c>
      <c r="G528">
        <v>14995</v>
      </c>
      <c r="H528">
        <v>34410</v>
      </c>
      <c r="I528">
        <v>23459</v>
      </c>
      <c r="J528">
        <v>9476</v>
      </c>
      <c r="K528">
        <v>20219</v>
      </c>
      <c r="L528">
        <v>126709</v>
      </c>
      <c r="M528" s="164">
        <v>0.165976413047766</v>
      </c>
      <c r="N528" s="164">
        <v>0.107975387528103</v>
      </c>
      <c r="O528" s="164">
        <v>4.3914921311087401E-2</v>
      </c>
      <c r="P528" s="164">
        <v>5.7409379560604303E-2</v>
      </c>
      <c r="Q528" s="164">
        <v>0.62472389855244004</v>
      </c>
      <c r="R528" s="164">
        <v>0.119068749260443</v>
      </c>
      <c r="S528" s="164">
        <v>7.3931092967301701E-2</v>
      </c>
      <c r="T528" s="164">
        <v>0.16965447875990999</v>
      </c>
      <c r="U528" s="164">
        <v>0.115661854612866</v>
      </c>
      <c r="V528" s="164">
        <v>4.6720309233621297E-2</v>
      </c>
      <c r="W528" s="164">
        <v>9.9687413718297604E-2</v>
      </c>
    </row>
    <row r="529" spans="1:23" hidden="1">
      <c r="A529" s="26">
        <v>44724</v>
      </c>
      <c r="B529">
        <v>34645</v>
      </c>
      <c r="C529">
        <v>22747</v>
      </c>
      <c r="D529">
        <v>8817</v>
      </c>
      <c r="E529">
        <v>12355</v>
      </c>
      <c r="F529">
        <v>23985</v>
      </c>
      <c r="G529">
        <v>14884</v>
      </c>
      <c r="H529">
        <v>34446</v>
      </c>
      <c r="I529">
        <v>23156</v>
      </c>
      <c r="J529">
        <v>9323</v>
      </c>
      <c r="K529">
        <v>19695</v>
      </c>
      <c r="L529">
        <v>125489</v>
      </c>
      <c r="M529" s="164">
        <v>0.1697843207402</v>
      </c>
      <c r="N529" s="164">
        <v>0.111475940074392</v>
      </c>
      <c r="O529" s="164">
        <v>4.3209362273527001E-2</v>
      </c>
      <c r="P529" s="164">
        <v>6.0547994883682198E-2</v>
      </c>
      <c r="Q529" s="164">
        <v>0.61498238202819799</v>
      </c>
      <c r="R529" s="164">
        <v>0.117542991281677</v>
      </c>
      <c r="S529" s="164">
        <v>7.2941833739273598E-2</v>
      </c>
      <c r="T529" s="164">
        <v>0.168809083914473</v>
      </c>
      <c r="U529" s="164">
        <v>0.11348032128907699</v>
      </c>
      <c r="V529" s="164">
        <v>4.5689110182158599E-2</v>
      </c>
      <c r="W529" s="164">
        <v>9.65190416215395E-2</v>
      </c>
    </row>
    <row r="530" spans="1:23" hidden="1">
      <c r="A530" s="26">
        <v>44725</v>
      </c>
      <c r="B530">
        <v>25420</v>
      </c>
      <c r="C530">
        <v>19854</v>
      </c>
      <c r="D530">
        <v>7032</v>
      </c>
      <c r="E530">
        <v>9894</v>
      </c>
      <c r="F530">
        <v>17101</v>
      </c>
      <c r="G530">
        <v>11101</v>
      </c>
      <c r="H530">
        <v>25417</v>
      </c>
      <c r="I530">
        <v>17514</v>
      </c>
      <c r="J530">
        <v>6945</v>
      </c>
      <c r="K530">
        <v>14590</v>
      </c>
      <c r="L530">
        <v>92668</v>
      </c>
      <c r="M530" s="164">
        <v>0.16413978355761</v>
      </c>
      <c r="N530" s="164">
        <v>0.12819949892811899</v>
      </c>
      <c r="O530" s="164">
        <v>4.5406410620657603E-2</v>
      </c>
      <c r="P530" s="164">
        <v>6.3886664772580495E-2</v>
      </c>
      <c r="Q530" s="164">
        <v>0.598367642121032</v>
      </c>
      <c r="R530" s="164">
        <v>0.110423069969264</v>
      </c>
      <c r="S530" s="164">
        <v>7.1680398791228603E-2</v>
      </c>
      <c r="T530" s="164">
        <v>0.16412041222202101</v>
      </c>
      <c r="U530" s="164">
        <v>0.113089857168686</v>
      </c>
      <c r="V530" s="164">
        <v>4.4844641888576099E-2</v>
      </c>
      <c r="W530" s="164">
        <v>9.4209262081256295E-2</v>
      </c>
    </row>
    <row r="531" spans="1:23" hidden="1">
      <c r="A531" s="26">
        <v>44726</v>
      </c>
      <c r="B531">
        <v>24204</v>
      </c>
      <c r="C531">
        <v>18957</v>
      </c>
      <c r="D531">
        <v>6844</v>
      </c>
      <c r="E531">
        <v>9268</v>
      </c>
      <c r="F531">
        <v>16118</v>
      </c>
      <c r="G531">
        <v>10742</v>
      </c>
      <c r="H531">
        <v>23536</v>
      </c>
      <c r="I531">
        <v>15891</v>
      </c>
      <c r="J531">
        <v>6275</v>
      </c>
      <c r="K531">
        <v>13234</v>
      </c>
      <c r="L531">
        <v>85796</v>
      </c>
      <c r="M531" s="164">
        <v>0.16684474284650799</v>
      </c>
      <c r="N531" s="164">
        <v>0.13067574740296001</v>
      </c>
      <c r="O531" s="164">
        <v>4.7177549993451397E-2</v>
      </c>
      <c r="P531" s="164">
        <v>6.3886840055421903E-2</v>
      </c>
      <c r="Q531" s="164">
        <v>0.59141511970165905</v>
      </c>
      <c r="R531" s="164">
        <v>0.11110574967774001</v>
      </c>
      <c r="S531" s="164">
        <v>7.4047522213567293E-2</v>
      </c>
      <c r="T531" s="164">
        <v>0.162240037499397</v>
      </c>
      <c r="U531" s="164">
        <v>0.109540977052299</v>
      </c>
      <c r="V531" s="164">
        <v>4.3255278522634097E-2</v>
      </c>
      <c r="W531" s="164">
        <v>9.1225554736022202E-2</v>
      </c>
    </row>
    <row r="532" spans="1:23" hidden="1">
      <c r="A532" s="26">
        <v>44727</v>
      </c>
      <c r="B532">
        <v>25096</v>
      </c>
      <c r="C532">
        <v>18901</v>
      </c>
      <c r="D532">
        <v>7048</v>
      </c>
      <c r="E532">
        <v>9202</v>
      </c>
      <c r="F532">
        <v>16159</v>
      </c>
      <c r="G532">
        <v>10821</v>
      </c>
      <c r="H532">
        <v>24063</v>
      </c>
      <c r="I532">
        <v>16178</v>
      </c>
      <c r="J532">
        <v>6424</v>
      </c>
      <c r="K532">
        <v>13443</v>
      </c>
      <c r="L532">
        <v>87088</v>
      </c>
      <c r="M532" s="164">
        <v>0.17033291478603199</v>
      </c>
      <c r="N532" s="164">
        <v>0.12828587911901401</v>
      </c>
      <c r="O532" s="164">
        <v>4.7836562934808403E-2</v>
      </c>
      <c r="P532" s="164">
        <v>6.2456307055349998E-2</v>
      </c>
      <c r="Q532" s="164">
        <v>0.59108833610479505</v>
      </c>
      <c r="R532" s="164">
        <v>0.109675229918214</v>
      </c>
      <c r="S532" s="164">
        <v>7.3444870533138806E-2</v>
      </c>
      <c r="T532" s="164">
        <v>0.16332168188142701</v>
      </c>
      <c r="U532" s="164">
        <v>0.109804187735433</v>
      </c>
      <c r="V532" s="164">
        <v>4.3601316727186402E-2</v>
      </c>
      <c r="W532" s="164">
        <v>9.1241049309396999E-2</v>
      </c>
    </row>
    <row r="533" spans="1:23" hidden="1">
      <c r="A533" s="26">
        <v>44728</v>
      </c>
      <c r="B533">
        <v>27376</v>
      </c>
      <c r="C533">
        <v>19997</v>
      </c>
      <c r="D533">
        <v>7345</v>
      </c>
      <c r="E533">
        <v>9902</v>
      </c>
      <c r="F533">
        <v>16847</v>
      </c>
      <c r="G533">
        <v>12086</v>
      </c>
      <c r="H533">
        <v>25132</v>
      </c>
      <c r="I533">
        <v>17044</v>
      </c>
      <c r="J533">
        <v>6949</v>
      </c>
      <c r="K533">
        <v>14014</v>
      </c>
      <c r="L533">
        <v>92072</v>
      </c>
      <c r="M533" s="164">
        <v>0.174712174201618</v>
      </c>
      <c r="N533" s="164">
        <v>0.127619789140479</v>
      </c>
      <c r="O533" s="164">
        <v>4.6875398871671803E-2</v>
      </c>
      <c r="P533" s="164">
        <v>6.3194036708957693E-2</v>
      </c>
      <c r="Q533" s="164">
        <v>0.58759860107727302</v>
      </c>
      <c r="R533" s="164">
        <v>0.107516656881015</v>
      </c>
      <c r="S533" s="164">
        <v>7.7132208408853001E-2</v>
      </c>
      <c r="T533" s="164">
        <v>0.16039108569678101</v>
      </c>
      <c r="U533" s="164">
        <v>0.108773900390575</v>
      </c>
      <c r="V533" s="164">
        <v>4.4348147959053397E-2</v>
      </c>
      <c r="W533" s="164">
        <v>8.9436601740995103E-2</v>
      </c>
    </row>
    <row r="534" spans="1:23" hidden="1">
      <c r="A534" s="26">
        <v>44729</v>
      </c>
      <c r="B534">
        <v>28356</v>
      </c>
      <c r="C534">
        <v>20856</v>
      </c>
      <c r="D534">
        <v>7657</v>
      </c>
      <c r="E534">
        <v>10378</v>
      </c>
      <c r="F534">
        <v>14668</v>
      </c>
      <c r="G534">
        <v>16153</v>
      </c>
      <c r="H534">
        <v>26901</v>
      </c>
      <c r="I534">
        <v>18662</v>
      </c>
      <c r="J534">
        <v>7883</v>
      </c>
      <c r="K534">
        <v>15780</v>
      </c>
      <c r="L534">
        <v>100047</v>
      </c>
      <c r="M534" s="164">
        <v>0.16949800949227101</v>
      </c>
      <c r="N534" s="164">
        <v>0.124666754336677</v>
      </c>
      <c r="O534" s="164">
        <v>4.5769722763518102E-2</v>
      </c>
      <c r="P534" s="164">
        <v>6.20345021339678E-2</v>
      </c>
      <c r="Q534" s="164">
        <v>0.59803101127356595</v>
      </c>
      <c r="R534" s="164">
        <v>8.7677980082967705E-2</v>
      </c>
      <c r="S534" s="164">
        <v>9.6554568603775398E-2</v>
      </c>
      <c r="T534" s="164">
        <v>0.16080074599208599</v>
      </c>
      <c r="U534" s="164">
        <v>0.111552117828494</v>
      </c>
      <c r="V534" s="164">
        <v>4.7120637918873401E-2</v>
      </c>
      <c r="W534" s="164">
        <v>9.4324960847370506E-2</v>
      </c>
    </row>
    <row r="535" spans="1:23" hidden="1">
      <c r="A535" s="26">
        <v>44730</v>
      </c>
      <c r="B535">
        <v>32896</v>
      </c>
      <c r="C535">
        <v>22484</v>
      </c>
      <c r="D535">
        <v>8779</v>
      </c>
      <c r="E535">
        <v>12152</v>
      </c>
      <c r="F535">
        <v>16285</v>
      </c>
      <c r="G535">
        <v>20634</v>
      </c>
      <c r="H535">
        <v>33648</v>
      </c>
      <c r="I535">
        <v>23535</v>
      </c>
      <c r="J535">
        <v>10050</v>
      </c>
      <c r="K535">
        <v>20208</v>
      </c>
      <c r="L535">
        <v>124360</v>
      </c>
      <c r="M535" s="164">
        <v>0.163930014800345</v>
      </c>
      <c r="N535" s="164">
        <v>0.112044092071101</v>
      </c>
      <c r="O535" s="164">
        <v>4.3748224706110998E-2</v>
      </c>
      <c r="P535" s="164">
        <v>6.0556831829213002E-2</v>
      </c>
      <c r="Q535" s="164">
        <v>0.61972083659322996</v>
      </c>
      <c r="R535" s="164">
        <v>8.1152732582186804E-2</v>
      </c>
      <c r="S535" s="164">
        <v>0.102825022051019</v>
      </c>
      <c r="T535" s="164">
        <v>0.16767744218148101</v>
      </c>
      <c r="U535" s="164">
        <v>0.117281520498727</v>
      </c>
      <c r="V535" s="164">
        <v>5.0081974973962398E-2</v>
      </c>
      <c r="W535" s="164">
        <v>0.100702144305854</v>
      </c>
    </row>
    <row r="536" spans="1:23" hidden="1">
      <c r="A536" s="26">
        <v>44731</v>
      </c>
      <c r="B536">
        <v>34585</v>
      </c>
      <c r="C536">
        <v>23639</v>
      </c>
      <c r="D536">
        <v>8946</v>
      </c>
      <c r="E536">
        <v>13203</v>
      </c>
      <c r="F536">
        <v>16288</v>
      </c>
      <c r="G536">
        <v>20962</v>
      </c>
      <c r="H536">
        <v>34157</v>
      </c>
      <c r="I536">
        <v>23444</v>
      </c>
      <c r="J536">
        <v>9871</v>
      </c>
      <c r="K536">
        <v>20177</v>
      </c>
      <c r="L536">
        <v>124899</v>
      </c>
      <c r="M536" s="164">
        <v>0.16848376787871699</v>
      </c>
      <c r="N536" s="164">
        <v>0.11515939826181799</v>
      </c>
      <c r="O536" s="164">
        <v>4.3581199579095099E-2</v>
      </c>
      <c r="P536" s="164">
        <v>6.4319537004559807E-2</v>
      </c>
      <c r="Q536" s="164">
        <v>0.60845609727580996</v>
      </c>
      <c r="R536" s="164">
        <v>7.9348376787871697E-2</v>
      </c>
      <c r="S536" s="164">
        <v>0.10211816516621799</v>
      </c>
      <c r="T536" s="164">
        <v>0.16639872949062701</v>
      </c>
      <c r="U536" s="164">
        <v>0.114209439183133</v>
      </c>
      <c r="V536" s="164">
        <v>4.8087415721579201E-2</v>
      </c>
      <c r="W536" s="164">
        <v>9.8293970926380606E-2</v>
      </c>
    </row>
    <row r="537" spans="1:23" hidden="1">
      <c r="A537" s="26">
        <v>44732</v>
      </c>
      <c r="B537">
        <v>25863</v>
      </c>
      <c r="C537">
        <v>20176</v>
      </c>
      <c r="D537">
        <v>7192</v>
      </c>
      <c r="E537">
        <v>10342</v>
      </c>
      <c r="F537">
        <v>11835</v>
      </c>
      <c r="G537">
        <v>14988</v>
      </c>
      <c r="H537">
        <v>24416</v>
      </c>
      <c r="I537">
        <v>16562</v>
      </c>
      <c r="J537">
        <v>7053</v>
      </c>
      <c r="K537">
        <v>13496</v>
      </c>
      <c r="L537">
        <v>88350</v>
      </c>
      <c r="M537" s="164">
        <v>0.170237554550661</v>
      </c>
      <c r="N537" s="164">
        <v>0.132804117875503</v>
      </c>
      <c r="O537" s="164">
        <v>4.7339770804947202E-2</v>
      </c>
      <c r="P537" s="164">
        <v>6.8073958518460001E-2</v>
      </c>
      <c r="Q537" s="164">
        <v>0.58154459825043003</v>
      </c>
      <c r="R537" s="164">
        <v>7.79013052664837E-2</v>
      </c>
      <c r="S537" s="164">
        <v>9.8655239825437904E-2</v>
      </c>
      <c r="T537" s="164">
        <v>0.16071299276607201</v>
      </c>
      <c r="U537" s="164">
        <v>0.10901575140038</v>
      </c>
      <c r="V537" s="164">
        <v>4.6424833632827199E-2</v>
      </c>
      <c r="W537" s="164">
        <v>8.8834475359228005E-2</v>
      </c>
    </row>
    <row r="538" spans="1:23" hidden="1">
      <c r="A538" s="26">
        <v>44733</v>
      </c>
      <c r="B538">
        <v>24566</v>
      </c>
      <c r="C538">
        <v>19485</v>
      </c>
      <c r="D538">
        <v>7072</v>
      </c>
      <c r="E538">
        <v>9710</v>
      </c>
      <c r="F538">
        <v>11215</v>
      </c>
      <c r="G538">
        <v>14180</v>
      </c>
      <c r="H538">
        <v>23591</v>
      </c>
      <c r="I538">
        <v>16224</v>
      </c>
      <c r="J538">
        <v>6711</v>
      </c>
      <c r="K538">
        <v>13685</v>
      </c>
      <c r="L538">
        <v>85606</v>
      </c>
      <c r="M538" s="164">
        <v>0.167755857387718</v>
      </c>
      <c r="N538" s="164">
        <v>0.13305881629893701</v>
      </c>
      <c r="O538" s="164">
        <v>4.82931459515566E-2</v>
      </c>
      <c r="P538" s="164">
        <v>6.6307472736088002E-2</v>
      </c>
      <c r="Q538" s="164">
        <v>0.58458470762570103</v>
      </c>
      <c r="R538" s="164">
        <v>7.6584789571084194E-2</v>
      </c>
      <c r="S538" s="164">
        <v>9.6832128053319103E-2</v>
      </c>
      <c r="T538" s="164">
        <v>0.161097794986308</v>
      </c>
      <c r="U538" s="164">
        <v>0.11079015835945299</v>
      </c>
      <c r="V538" s="164">
        <v>4.5827955667547597E-2</v>
      </c>
      <c r="W538" s="164">
        <v>9.3451880987988206E-2</v>
      </c>
    </row>
    <row r="539" spans="1:23" hidden="1">
      <c r="A539" s="26">
        <v>44734</v>
      </c>
      <c r="B539">
        <v>24668</v>
      </c>
      <c r="C539">
        <v>19475</v>
      </c>
      <c r="D539">
        <v>7071</v>
      </c>
      <c r="E539">
        <v>9644</v>
      </c>
      <c r="F539">
        <v>11473</v>
      </c>
      <c r="G539">
        <v>14443</v>
      </c>
      <c r="H539">
        <v>23940</v>
      </c>
      <c r="I539">
        <v>16511</v>
      </c>
      <c r="J539">
        <v>6780</v>
      </c>
      <c r="K539">
        <v>13564</v>
      </c>
      <c r="L539">
        <v>86711</v>
      </c>
      <c r="M539" s="164">
        <v>0.167162479924645</v>
      </c>
      <c r="N539" s="164">
        <v>0.131972162174983</v>
      </c>
      <c r="O539" s="164">
        <v>4.7916567842839597E-2</v>
      </c>
      <c r="P539" s="164">
        <v>6.5352479179231399E-2</v>
      </c>
      <c r="Q539" s="164">
        <v>0.587596310878301</v>
      </c>
      <c r="R539" s="164">
        <v>7.7746681213533994E-2</v>
      </c>
      <c r="S539" s="164">
        <v>9.7872859475906196E-2</v>
      </c>
      <c r="T539" s="164">
        <v>0.162229194478515</v>
      </c>
      <c r="U539" s="164">
        <v>0.111886642858595</v>
      </c>
      <c r="V539" s="164">
        <v>4.5944608962587001E-2</v>
      </c>
      <c r="W539" s="164">
        <v>9.1916323889163695E-2</v>
      </c>
    </row>
    <row r="540" spans="1:23" hidden="1">
      <c r="A540" s="26">
        <v>44735</v>
      </c>
      <c r="B540">
        <v>24127</v>
      </c>
      <c r="C540">
        <v>19609</v>
      </c>
      <c r="D540">
        <v>7099</v>
      </c>
      <c r="E540">
        <v>9607</v>
      </c>
      <c r="F540">
        <v>11517</v>
      </c>
      <c r="G540">
        <v>14854</v>
      </c>
      <c r="H540">
        <v>23954</v>
      </c>
      <c r="I540">
        <v>16725</v>
      </c>
      <c r="J540">
        <v>6938</v>
      </c>
      <c r="K540">
        <v>13834</v>
      </c>
      <c r="L540">
        <v>87822</v>
      </c>
      <c r="M540" s="164">
        <v>0.16272999514379799</v>
      </c>
      <c r="N540" s="164">
        <v>0.13225732477202801</v>
      </c>
      <c r="O540" s="164">
        <v>4.7880807208762803E-2</v>
      </c>
      <c r="P540" s="164">
        <v>6.4796579075163202E-2</v>
      </c>
      <c r="Q540" s="164">
        <v>0.59233529380024796</v>
      </c>
      <c r="R540" s="164">
        <v>7.7679005018075897E-2</v>
      </c>
      <c r="S540" s="164">
        <v>0.10018615442723799</v>
      </c>
      <c r="T540" s="164">
        <v>0.16156315761074799</v>
      </c>
      <c r="U540" s="164">
        <v>0.11280553607079299</v>
      </c>
      <c r="V540" s="164">
        <v>4.6794906383208303E-2</v>
      </c>
      <c r="W540" s="164">
        <v>9.3306534290185095E-2</v>
      </c>
    </row>
    <row r="541" spans="1:23" hidden="1">
      <c r="A541" s="26">
        <v>44736</v>
      </c>
      <c r="B541">
        <v>26306</v>
      </c>
      <c r="C541">
        <v>20284</v>
      </c>
      <c r="D541">
        <v>7696</v>
      </c>
      <c r="E541">
        <v>10387</v>
      </c>
      <c r="F541">
        <v>12049</v>
      </c>
      <c r="G541">
        <v>16618</v>
      </c>
      <c r="H541">
        <v>26202</v>
      </c>
      <c r="I541">
        <v>18929</v>
      </c>
      <c r="J541">
        <v>8128</v>
      </c>
      <c r="K541">
        <v>16096</v>
      </c>
      <c r="L541">
        <v>98022</v>
      </c>
      <c r="M541" s="164">
        <v>0.16168905006300099</v>
      </c>
      <c r="N541" s="164">
        <v>0.12467500537816199</v>
      </c>
      <c r="O541" s="164">
        <v>4.730323611666E-2</v>
      </c>
      <c r="P541" s="164">
        <v>6.3843387934478593E-2</v>
      </c>
      <c r="Q541" s="164">
        <v>0.60248932050769799</v>
      </c>
      <c r="R541" s="164">
        <v>7.4058821721626394E-2</v>
      </c>
      <c r="S541" s="164">
        <v>0.10214204493069901</v>
      </c>
      <c r="T541" s="164">
        <v>0.16104981714250599</v>
      </c>
      <c r="U541" s="164">
        <v>0.116346538000553</v>
      </c>
      <c r="V541" s="164">
        <v>4.9958511324871703E-2</v>
      </c>
      <c r="W541" s="164">
        <v>9.8933587387442803E-2</v>
      </c>
    </row>
    <row r="542" spans="1:23" hidden="1">
      <c r="A542" s="26">
        <v>44737</v>
      </c>
      <c r="B542">
        <v>32914</v>
      </c>
      <c r="C542">
        <v>22035</v>
      </c>
      <c r="D542">
        <v>8927</v>
      </c>
      <c r="E542">
        <v>12328</v>
      </c>
      <c r="F542">
        <v>14205</v>
      </c>
      <c r="G542">
        <v>20655</v>
      </c>
      <c r="H542">
        <v>32932</v>
      </c>
      <c r="I542">
        <v>23796</v>
      </c>
      <c r="J542">
        <v>10372</v>
      </c>
      <c r="K542">
        <v>20542</v>
      </c>
      <c r="L542">
        <v>122502</v>
      </c>
      <c r="M542" s="164">
        <v>0.165641701810715</v>
      </c>
      <c r="N542" s="164">
        <v>0.11089247430877799</v>
      </c>
      <c r="O542" s="164">
        <v>4.4925669078940703E-2</v>
      </c>
      <c r="P542" s="164">
        <v>6.2041407909172397E-2</v>
      </c>
      <c r="Q542" s="164">
        <v>0.61649874689239403</v>
      </c>
      <c r="R542" s="164">
        <v>7.1487524282105197E-2</v>
      </c>
      <c r="S542" s="164">
        <v>0.103947540587602</v>
      </c>
      <c r="T542" s="164">
        <v>0.16573228790273101</v>
      </c>
      <c r="U542" s="164">
        <v>0.11975481364427799</v>
      </c>
      <c r="V542" s="164">
        <v>5.2197719243505497E-2</v>
      </c>
      <c r="W542" s="164">
        <v>0.10337886123217201</v>
      </c>
    </row>
    <row r="543" spans="1:23" hidden="1">
      <c r="A543" s="26">
        <v>44738</v>
      </c>
      <c r="B543">
        <v>33545</v>
      </c>
      <c r="C543">
        <v>23118</v>
      </c>
      <c r="D543">
        <v>9151</v>
      </c>
      <c r="E543">
        <v>12824</v>
      </c>
      <c r="F543">
        <v>14560</v>
      </c>
      <c r="G543">
        <v>20584</v>
      </c>
      <c r="H543">
        <v>33307</v>
      </c>
      <c r="I543">
        <v>23574</v>
      </c>
      <c r="J543">
        <v>10149</v>
      </c>
      <c r="K543">
        <v>20127</v>
      </c>
      <c r="L543">
        <v>122301</v>
      </c>
      <c r="M543" s="164">
        <v>0.16694121101428799</v>
      </c>
      <c r="N543" s="164">
        <v>0.11504984099652101</v>
      </c>
      <c r="O543" s="164">
        <v>4.5541184140460503E-2</v>
      </c>
      <c r="P543" s="164">
        <v>6.3820363393865806E-2</v>
      </c>
      <c r="Q543" s="164">
        <v>0.60864740045486398</v>
      </c>
      <c r="R543" s="164">
        <v>7.2459801233210094E-2</v>
      </c>
      <c r="S543" s="164">
        <v>0.102439048666511</v>
      </c>
      <c r="T543" s="164">
        <v>0.16575677195566799</v>
      </c>
      <c r="U543" s="164">
        <v>0.117319186419759</v>
      </c>
      <c r="V543" s="164">
        <v>5.05078655711435E-2</v>
      </c>
      <c r="W543" s="164">
        <v>0.10016472660857299</v>
      </c>
    </row>
    <row r="544" spans="1:23" hidden="1">
      <c r="A544" s="26">
        <v>44739</v>
      </c>
      <c r="B544">
        <v>24098</v>
      </c>
      <c r="C544">
        <v>20141</v>
      </c>
      <c r="D544">
        <v>7360</v>
      </c>
      <c r="E544">
        <v>10377</v>
      </c>
      <c r="F544">
        <v>11157</v>
      </c>
      <c r="G544">
        <v>14641</v>
      </c>
      <c r="H544">
        <v>24350</v>
      </c>
      <c r="I544">
        <v>17346</v>
      </c>
      <c r="J544">
        <v>7409</v>
      </c>
      <c r="K544">
        <v>14323</v>
      </c>
      <c r="L544">
        <v>89226</v>
      </c>
      <c r="M544" s="164">
        <v>0.15937619872753001</v>
      </c>
      <c r="N544" s="164">
        <v>0.133205909974736</v>
      </c>
      <c r="O544" s="164">
        <v>4.8676604806814697E-2</v>
      </c>
      <c r="P544" s="164">
        <v>6.8630044576130006E-2</v>
      </c>
      <c r="Q544" s="164">
        <v>0.59011124191479003</v>
      </c>
      <c r="R544" s="164">
        <v>7.3788706498591303E-2</v>
      </c>
      <c r="S544" s="164">
        <v>9.6830729752252001E-2</v>
      </c>
      <c r="T544" s="164">
        <v>0.161042843348633</v>
      </c>
      <c r="U544" s="164">
        <v>0.114720704752583</v>
      </c>
      <c r="V544" s="164">
        <v>4.9000674594251399E-2</v>
      </c>
      <c r="W544" s="164">
        <v>9.4727582968479301E-2</v>
      </c>
    </row>
    <row r="545" spans="1:23" hidden="1">
      <c r="A545" s="26">
        <v>44740</v>
      </c>
      <c r="B545">
        <v>22407</v>
      </c>
      <c r="C545">
        <v>19023</v>
      </c>
      <c r="D545">
        <v>7318</v>
      </c>
      <c r="E545">
        <v>10041</v>
      </c>
      <c r="F545">
        <v>11217</v>
      </c>
      <c r="G545">
        <v>14276</v>
      </c>
      <c r="H545">
        <v>23914</v>
      </c>
      <c r="I545">
        <v>16806</v>
      </c>
      <c r="J545">
        <v>7248</v>
      </c>
      <c r="K545">
        <v>14392</v>
      </c>
      <c r="L545">
        <v>87853</v>
      </c>
      <c r="M545" s="164">
        <v>0.15280069829925899</v>
      </c>
      <c r="N545" s="164">
        <v>0.12972408996058399</v>
      </c>
      <c r="O545" s="164">
        <v>4.9903847465255502E-2</v>
      </c>
      <c r="P545" s="164">
        <v>6.84728795297391E-2</v>
      </c>
      <c r="Q545" s="164">
        <v>0.59909848474516203</v>
      </c>
      <c r="R545" s="164">
        <v>7.6492410087151005E-2</v>
      </c>
      <c r="S545" s="164">
        <v>9.7352736596609396E-2</v>
      </c>
      <c r="T545" s="164">
        <v>0.16307742665812</v>
      </c>
      <c r="U545" s="164">
        <v>0.114605638220974</v>
      </c>
      <c r="V545" s="164">
        <v>4.9426494455885803E-2</v>
      </c>
      <c r="W545" s="164">
        <v>9.8143778726422201E-2</v>
      </c>
    </row>
    <row r="546" spans="1:23" hidden="1">
      <c r="A546" s="26">
        <v>44741</v>
      </c>
      <c r="B546">
        <v>22185</v>
      </c>
      <c r="C546">
        <v>18581</v>
      </c>
      <c r="D546">
        <v>7428</v>
      </c>
      <c r="E546">
        <v>10021</v>
      </c>
      <c r="F546">
        <v>11267</v>
      </c>
      <c r="G546">
        <v>14395</v>
      </c>
      <c r="H546">
        <v>24054</v>
      </c>
      <c r="I546">
        <v>17607</v>
      </c>
      <c r="J546">
        <v>7670</v>
      </c>
      <c r="K546">
        <v>14613</v>
      </c>
      <c r="L546">
        <v>89606</v>
      </c>
      <c r="M546" s="164">
        <v>0.150080164523309</v>
      </c>
      <c r="N546" s="164">
        <v>0.125699325535614</v>
      </c>
      <c r="O546" s="164">
        <v>5.0249964484071999E-2</v>
      </c>
      <c r="P546" s="164">
        <v>6.7791450470501502E-2</v>
      </c>
      <c r="Q546" s="164">
        <v>0.60617909498650402</v>
      </c>
      <c r="R546" s="164">
        <v>7.6220564060586804E-2</v>
      </c>
      <c r="S546" s="164">
        <v>9.7381292238585895E-2</v>
      </c>
      <c r="T546" s="164">
        <v>0.162723834908437</v>
      </c>
      <c r="U546" s="164">
        <v>0.119110275265355</v>
      </c>
      <c r="V546" s="164">
        <v>5.1887079643622998E-2</v>
      </c>
      <c r="W546" s="164">
        <v>9.8856048869917001E-2</v>
      </c>
    </row>
    <row r="547" spans="1:23" hidden="1">
      <c r="A547" s="26">
        <v>44742</v>
      </c>
      <c r="B547">
        <v>22648</v>
      </c>
      <c r="C547">
        <v>18314</v>
      </c>
      <c r="D547">
        <v>7483</v>
      </c>
      <c r="E547">
        <v>10062</v>
      </c>
      <c r="F547">
        <v>11316</v>
      </c>
      <c r="G547">
        <v>14534</v>
      </c>
      <c r="H547">
        <v>24443</v>
      </c>
      <c r="I547">
        <v>17450</v>
      </c>
      <c r="J547">
        <v>7818</v>
      </c>
      <c r="K547">
        <v>14773</v>
      </c>
      <c r="L547">
        <v>90334</v>
      </c>
      <c r="M547" s="164">
        <v>0.15216237461452201</v>
      </c>
      <c r="N547" s="164">
        <v>0.123044053721757</v>
      </c>
      <c r="O547" s="164">
        <v>5.0275125805389599E-2</v>
      </c>
      <c r="P547" s="164">
        <v>6.7602340752884002E-2</v>
      </c>
      <c r="Q547" s="164">
        <v>0.60691610510544802</v>
      </c>
      <c r="R547" s="164">
        <v>7.6027438676171205E-2</v>
      </c>
      <c r="S547" s="164">
        <v>9.7647825531943497E-2</v>
      </c>
      <c r="T547" s="164">
        <v>0.16422222371524001</v>
      </c>
      <c r="U547" s="164">
        <v>0.117239201564085</v>
      </c>
      <c r="V547" s="164">
        <v>5.2525849732264603E-2</v>
      </c>
      <c r="W547" s="164">
        <v>9.92535658857438E-2</v>
      </c>
    </row>
    <row r="548" spans="1:23" hidden="1">
      <c r="A548" s="26">
        <v>44743</v>
      </c>
      <c r="B548">
        <v>24148</v>
      </c>
      <c r="C548">
        <v>19050</v>
      </c>
      <c r="D548">
        <v>7709</v>
      </c>
      <c r="E548">
        <v>10706</v>
      </c>
      <c r="F548">
        <v>12055</v>
      </c>
      <c r="G548">
        <v>16027</v>
      </c>
      <c r="H548">
        <v>26631</v>
      </c>
      <c r="I548">
        <v>19724</v>
      </c>
      <c r="J548">
        <v>8846</v>
      </c>
      <c r="K548">
        <v>16845</v>
      </c>
      <c r="L548">
        <v>100128</v>
      </c>
      <c r="M548" s="164">
        <v>0.149300424753155</v>
      </c>
      <c r="N548" s="164">
        <v>0.117780896618668</v>
      </c>
      <c r="O548" s="164">
        <v>4.7662621104110903E-2</v>
      </c>
      <c r="P548" s="164">
        <v>6.6192245627268304E-2</v>
      </c>
      <c r="Q548" s="164">
        <v>0.61906381189679804</v>
      </c>
      <c r="R548" s="164">
        <v>7.4532740616170295E-2</v>
      </c>
      <c r="S548" s="164">
        <v>9.909052126548E-2</v>
      </c>
      <c r="T548" s="164">
        <v>0.164652129021089</v>
      </c>
      <c r="U548" s="164">
        <v>0.121948052751003</v>
      </c>
      <c r="V548" s="164">
        <v>5.4692378555839298E-2</v>
      </c>
      <c r="W548" s="164">
        <v>0.104147989687216</v>
      </c>
    </row>
    <row r="549" spans="1:23" hidden="1">
      <c r="A549" s="26">
        <v>44744</v>
      </c>
      <c r="B549">
        <v>29735</v>
      </c>
      <c r="C549">
        <v>20495</v>
      </c>
      <c r="D549">
        <v>8534</v>
      </c>
      <c r="E549">
        <v>12428</v>
      </c>
      <c r="F549">
        <v>14257</v>
      </c>
      <c r="G549">
        <v>19281</v>
      </c>
      <c r="H549">
        <v>32389</v>
      </c>
      <c r="I549">
        <v>24042</v>
      </c>
      <c r="J549">
        <v>11123</v>
      </c>
      <c r="K549">
        <v>20817</v>
      </c>
      <c r="L549">
        <v>121909</v>
      </c>
      <c r="M549" s="164">
        <v>0.15398677376088199</v>
      </c>
      <c r="N549" s="164">
        <v>0.10613616708354701</v>
      </c>
      <c r="O549" s="164">
        <v>4.4194488894412798E-2</v>
      </c>
      <c r="P549" s="164">
        <v>6.4360101708432399E-2</v>
      </c>
      <c r="Q549" s="164">
        <v>0.631322468552726</v>
      </c>
      <c r="R549" s="164">
        <v>7.3831828939259797E-2</v>
      </c>
      <c r="S549" s="164">
        <v>9.9849301660788897E-2</v>
      </c>
      <c r="T549" s="164">
        <v>0.16773087658790001</v>
      </c>
      <c r="U549" s="164">
        <v>0.12450479282862301</v>
      </c>
      <c r="V549" s="164">
        <v>5.7601980310821803E-2</v>
      </c>
      <c r="W549" s="164">
        <v>0.107803688225333</v>
      </c>
    </row>
    <row r="550" spans="1:23" hidden="1">
      <c r="A550" s="26">
        <v>44745</v>
      </c>
      <c r="B550">
        <v>30398</v>
      </c>
      <c r="C550">
        <v>21486</v>
      </c>
      <c r="D550">
        <v>8636</v>
      </c>
      <c r="E550">
        <v>12876</v>
      </c>
      <c r="F550">
        <v>14133</v>
      </c>
      <c r="G550">
        <v>19034</v>
      </c>
      <c r="H550">
        <v>32009</v>
      </c>
      <c r="I550">
        <v>23740</v>
      </c>
      <c r="J550">
        <v>10882</v>
      </c>
      <c r="K550">
        <v>20526</v>
      </c>
      <c r="L550">
        <v>120324</v>
      </c>
      <c r="M550" s="164">
        <v>0.15691720008259299</v>
      </c>
      <c r="N550" s="164">
        <v>0.11091265744373301</v>
      </c>
      <c r="O550" s="164">
        <v>4.4579805905430502E-2</v>
      </c>
      <c r="P550" s="164">
        <v>6.6467065868263495E-2</v>
      </c>
      <c r="Q550" s="164">
        <v>0.62112327069997897</v>
      </c>
      <c r="R550" s="164">
        <v>7.2955812512905199E-2</v>
      </c>
      <c r="S550" s="164">
        <v>9.8255213710510006E-2</v>
      </c>
      <c r="T550" s="164">
        <v>0.165233326450547</v>
      </c>
      <c r="U550" s="164">
        <v>0.122548007433409</v>
      </c>
      <c r="V550" s="164">
        <v>5.6173859178195298E-2</v>
      </c>
      <c r="W550" s="164">
        <v>0.105957051414413</v>
      </c>
    </row>
    <row r="551" spans="1:23" hidden="1">
      <c r="A551" s="26">
        <v>44746</v>
      </c>
      <c r="B551">
        <v>23380</v>
      </c>
      <c r="C551">
        <v>18732</v>
      </c>
      <c r="D551">
        <v>7321</v>
      </c>
      <c r="E551">
        <v>10682</v>
      </c>
      <c r="F551">
        <v>11208</v>
      </c>
      <c r="G551">
        <v>14184</v>
      </c>
      <c r="H551">
        <v>24763</v>
      </c>
      <c r="I551">
        <v>18254</v>
      </c>
      <c r="J551">
        <v>8128</v>
      </c>
      <c r="K551">
        <v>15008</v>
      </c>
      <c r="L551">
        <v>91545</v>
      </c>
      <c r="M551" s="164">
        <v>0.154160622444943</v>
      </c>
      <c r="N551" s="164">
        <v>0.123513121455888</v>
      </c>
      <c r="O551" s="164">
        <v>4.82724515363313E-2</v>
      </c>
      <c r="P551" s="164">
        <v>7.0433865224845002E-2</v>
      </c>
      <c r="Q551" s="164">
        <v>0.60361993933799296</v>
      </c>
      <c r="R551" s="164">
        <v>7.3902149545035004E-2</v>
      </c>
      <c r="S551" s="164">
        <v>9.3524990109455405E-2</v>
      </c>
      <c r="T551" s="164">
        <v>0.16327970460239999</v>
      </c>
      <c r="U551" s="164">
        <v>0.120361334564157</v>
      </c>
      <c r="V551" s="164">
        <v>5.3593564552288003E-2</v>
      </c>
      <c r="W551" s="164">
        <v>9.8958195964657797E-2</v>
      </c>
    </row>
    <row r="552" spans="1:23" hidden="1">
      <c r="A552" s="26">
        <v>44747</v>
      </c>
      <c r="B552">
        <v>22851</v>
      </c>
      <c r="C552">
        <v>18225</v>
      </c>
      <c r="D552">
        <v>7025</v>
      </c>
      <c r="E552">
        <v>10313</v>
      </c>
      <c r="F552">
        <v>11162</v>
      </c>
      <c r="G552">
        <v>13607</v>
      </c>
      <c r="H552">
        <v>24549</v>
      </c>
      <c r="I552">
        <v>17806</v>
      </c>
      <c r="J552">
        <v>8038</v>
      </c>
      <c r="K552">
        <v>14950</v>
      </c>
      <c r="L552">
        <v>90112</v>
      </c>
      <c r="M552" s="164">
        <v>0.15385185085439601</v>
      </c>
      <c r="N552" s="164">
        <v>0.122705788885448</v>
      </c>
      <c r="O552" s="164">
        <v>4.7298116154747299E-2</v>
      </c>
      <c r="P552" s="164">
        <v>6.9435654363545804E-2</v>
      </c>
      <c r="Q552" s="164">
        <v>0.60670858974186304</v>
      </c>
      <c r="R552" s="164">
        <v>7.5151825269649794E-2</v>
      </c>
      <c r="S552" s="164">
        <v>9.1613589539878595E-2</v>
      </c>
      <c r="T552" s="164">
        <v>0.16528419266660399</v>
      </c>
      <c r="U552" s="164">
        <v>0.11988473398596899</v>
      </c>
      <c r="V552" s="164">
        <v>5.41184708401223E-2</v>
      </c>
      <c r="W552" s="164">
        <v>0.10065577743964001</v>
      </c>
    </row>
    <row r="553" spans="1:23" hidden="1">
      <c r="A553" s="26">
        <v>44748</v>
      </c>
      <c r="B553">
        <v>22757</v>
      </c>
      <c r="C553">
        <v>18132</v>
      </c>
      <c r="D553">
        <v>7118</v>
      </c>
      <c r="E553">
        <v>10052</v>
      </c>
      <c r="F553">
        <v>11523</v>
      </c>
      <c r="G553">
        <v>13645</v>
      </c>
      <c r="H553">
        <v>24362</v>
      </c>
      <c r="I553">
        <v>18463</v>
      </c>
      <c r="J553">
        <v>8025</v>
      </c>
      <c r="K553">
        <v>15115</v>
      </c>
      <c r="L553">
        <v>91133</v>
      </c>
      <c r="M553" s="164">
        <v>0.15253498847123201</v>
      </c>
      <c r="N553" s="164">
        <v>0.121534666738163</v>
      </c>
      <c r="O553" s="164">
        <v>4.77103329937262E-2</v>
      </c>
      <c r="P553" s="164">
        <v>6.7376266823958406E-2</v>
      </c>
      <c r="Q553" s="164">
        <v>0.61084374497292104</v>
      </c>
      <c r="R553" s="164">
        <v>7.7236044828140907E-2</v>
      </c>
      <c r="S553" s="164">
        <v>9.1459327577886204E-2</v>
      </c>
      <c r="T553" s="164">
        <v>0.16329293795913999</v>
      </c>
      <c r="U553" s="164">
        <v>0.123753284358411</v>
      </c>
      <c r="V553" s="164">
        <v>5.3789747439541E-2</v>
      </c>
      <c r="W553" s="164">
        <v>0.101312402809802</v>
      </c>
    </row>
    <row r="554" spans="1:23" hidden="1">
      <c r="A554" s="26">
        <v>44749</v>
      </c>
      <c r="B554">
        <v>23253</v>
      </c>
      <c r="C554">
        <v>18370</v>
      </c>
      <c r="D554">
        <v>6933</v>
      </c>
      <c r="E554">
        <v>10139</v>
      </c>
      <c r="F554">
        <v>11447</v>
      </c>
      <c r="G554">
        <v>13858</v>
      </c>
      <c r="H554">
        <v>24546</v>
      </c>
      <c r="I554">
        <v>18755</v>
      </c>
      <c r="J554">
        <v>8054</v>
      </c>
      <c r="K554">
        <v>15456</v>
      </c>
      <c r="L554">
        <v>92116</v>
      </c>
      <c r="M554" s="164">
        <v>0.15418636571602901</v>
      </c>
      <c r="N554" s="164">
        <v>0.12180809092175</v>
      </c>
      <c r="O554" s="164">
        <v>4.5971447706069202E-2</v>
      </c>
      <c r="P554" s="164">
        <v>6.7229843976898199E-2</v>
      </c>
      <c r="Q554" s="164">
        <v>0.61080425167925401</v>
      </c>
      <c r="R554" s="164">
        <v>7.5902951376225894E-2</v>
      </c>
      <c r="S554" s="164">
        <v>9.1889848883702094E-2</v>
      </c>
      <c r="T554" s="164">
        <v>0.16276001087453801</v>
      </c>
      <c r="U554" s="164">
        <v>0.124360955102744</v>
      </c>
      <c r="V554" s="164">
        <v>5.34045925031994E-2</v>
      </c>
      <c r="W554" s="164">
        <v>0.102485892938844</v>
      </c>
    </row>
    <row r="555" spans="1:23" hidden="1">
      <c r="A555" s="26">
        <v>44750</v>
      </c>
      <c r="B555">
        <v>24731</v>
      </c>
      <c r="C555">
        <v>18886</v>
      </c>
      <c r="D555">
        <v>7360</v>
      </c>
      <c r="E555">
        <v>10548</v>
      </c>
      <c r="F555">
        <v>12091</v>
      </c>
      <c r="G555">
        <v>14430</v>
      </c>
      <c r="H555">
        <v>26457</v>
      </c>
      <c r="I555">
        <v>20432</v>
      </c>
      <c r="J555">
        <v>8688</v>
      </c>
      <c r="K555">
        <v>16904</v>
      </c>
      <c r="L555">
        <v>99002</v>
      </c>
      <c r="M555" s="164">
        <v>0.15406131055834801</v>
      </c>
      <c r="N555" s="164">
        <v>0.117649990344303</v>
      </c>
      <c r="O555" s="164">
        <v>4.5848984905965999E-2</v>
      </c>
      <c r="P555" s="164">
        <v>6.5708572389691397E-2</v>
      </c>
      <c r="Q555" s="164">
        <v>0.61673114180169097</v>
      </c>
      <c r="R555" s="164">
        <v>7.5320662567667798E-2</v>
      </c>
      <c r="S555" s="164">
        <v>8.9891420134930594E-2</v>
      </c>
      <c r="T555" s="164">
        <v>0.16481339587732899</v>
      </c>
      <c r="U555" s="164">
        <v>0.12728076896721399</v>
      </c>
      <c r="V555" s="164">
        <v>5.4121736530303298E-2</v>
      </c>
      <c r="W555" s="164">
        <v>0.105303157724246</v>
      </c>
    </row>
    <row r="556" spans="1:23" hidden="1">
      <c r="A556" s="26">
        <v>44751</v>
      </c>
      <c r="B556">
        <v>29998</v>
      </c>
      <c r="C556">
        <v>20390</v>
      </c>
      <c r="D556">
        <v>8412</v>
      </c>
      <c r="E556">
        <v>12421</v>
      </c>
      <c r="F556">
        <v>14262</v>
      </c>
      <c r="G556">
        <v>17776</v>
      </c>
      <c r="H556">
        <v>32021</v>
      </c>
      <c r="I556">
        <v>25009</v>
      </c>
      <c r="J556">
        <v>11366</v>
      </c>
      <c r="K556">
        <v>21704</v>
      </c>
      <c r="L556">
        <v>122138</v>
      </c>
      <c r="M556" s="164">
        <v>0.155141472597603</v>
      </c>
      <c r="N556" s="164">
        <v>0.105451517643347</v>
      </c>
      <c r="O556" s="164">
        <v>4.3504569220982697E-2</v>
      </c>
      <c r="P556" s="164">
        <v>6.4238023572732603E-2</v>
      </c>
      <c r="Q556" s="164">
        <v>0.63166441696533404</v>
      </c>
      <c r="R556" s="164">
        <v>7.3759173351124099E-2</v>
      </c>
      <c r="S556" s="164">
        <v>9.1932622738015807E-2</v>
      </c>
      <c r="T556" s="164">
        <v>0.16560387672671001</v>
      </c>
      <c r="U556" s="164">
        <v>0.12933972558815501</v>
      </c>
      <c r="V556" s="164">
        <v>5.8781851374903701E-2</v>
      </c>
      <c r="W556" s="164">
        <v>0.112247167186425</v>
      </c>
    </row>
    <row r="557" spans="1:23" hidden="1">
      <c r="A557" s="26">
        <v>44752</v>
      </c>
      <c r="B557">
        <v>31102</v>
      </c>
      <c r="C557">
        <v>21593</v>
      </c>
      <c r="D557">
        <v>8506</v>
      </c>
      <c r="E557">
        <v>13164</v>
      </c>
      <c r="F557">
        <v>14343</v>
      </c>
      <c r="G557">
        <v>17653</v>
      </c>
      <c r="H557">
        <v>32263</v>
      </c>
      <c r="I557">
        <v>24800</v>
      </c>
      <c r="J557">
        <v>11739</v>
      </c>
      <c r="K557">
        <v>21039</v>
      </c>
      <c r="L557">
        <v>121837</v>
      </c>
      <c r="M557" s="164">
        <v>0.158520300506621</v>
      </c>
      <c r="N557" s="164">
        <v>0.11005494337468499</v>
      </c>
      <c r="O557" s="164">
        <v>4.3353278763723101E-2</v>
      </c>
      <c r="P557" s="164">
        <v>6.7094117287285607E-2</v>
      </c>
      <c r="Q557" s="164">
        <v>0.620977360067685</v>
      </c>
      <c r="R557" s="164">
        <v>7.3103230344237102E-2</v>
      </c>
      <c r="S557" s="164">
        <v>8.9973598638138197E-2</v>
      </c>
      <c r="T557" s="164">
        <v>0.164437671379497</v>
      </c>
      <c r="U557" s="164">
        <v>0.126400342504154</v>
      </c>
      <c r="V557" s="164">
        <v>5.9831194381300898E-2</v>
      </c>
      <c r="W557" s="164">
        <v>0.10723132282035901</v>
      </c>
    </row>
    <row r="558" spans="1:23" hidden="1">
      <c r="A558" s="26">
        <v>44753</v>
      </c>
      <c r="B558">
        <v>24568</v>
      </c>
      <c r="C558">
        <v>19147</v>
      </c>
      <c r="D558">
        <v>6990</v>
      </c>
      <c r="E558">
        <v>10807</v>
      </c>
      <c r="F558">
        <v>11618</v>
      </c>
      <c r="G558">
        <v>13014</v>
      </c>
      <c r="H558">
        <v>24906</v>
      </c>
      <c r="I558">
        <v>18910</v>
      </c>
      <c r="J558">
        <v>8868</v>
      </c>
      <c r="K558">
        <v>15781</v>
      </c>
      <c r="L558">
        <v>93097</v>
      </c>
      <c r="M558" s="164">
        <v>0.15890407414833599</v>
      </c>
      <c r="N558" s="164">
        <v>0.123841432258148</v>
      </c>
      <c r="O558" s="164">
        <v>4.5210822138426601E-2</v>
      </c>
      <c r="P558" s="164">
        <v>6.9898906273244105E-2</v>
      </c>
      <c r="Q558" s="164">
        <v>0.60214476518184601</v>
      </c>
      <c r="R558" s="164">
        <v>7.5144396509905606E-2</v>
      </c>
      <c r="S558" s="164">
        <v>8.4173625080040601E-2</v>
      </c>
      <c r="T558" s="164">
        <v>0.161090234074342</v>
      </c>
      <c r="U558" s="164">
        <v>0.122308533138433</v>
      </c>
      <c r="V558" s="164">
        <v>5.7357592378192698E-2</v>
      </c>
      <c r="W558" s="164">
        <v>0.10207038400093101</v>
      </c>
    </row>
    <row r="559" spans="1:23" hidden="1">
      <c r="A559" s="26">
        <v>44754</v>
      </c>
      <c r="B559">
        <v>24786</v>
      </c>
      <c r="C559">
        <v>18826</v>
      </c>
      <c r="D559">
        <v>6943</v>
      </c>
      <c r="E559">
        <v>10254</v>
      </c>
      <c r="F559">
        <v>11640</v>
      </c>
      <c r="G559">
        <v>12347</v>
      </c>
      <c r="H559">
        <v>24389</v>
      </c>
      <c r="I559">
        <v>18380</v>
      </c>
      <c r="J559">
        <v>8721</v>
      </c>
      <c r="K559">
        <v>15558</v>
      </c>
      <c r="L559">
        <v>91035</v>
      </c>
      <c r="M559" s="164">
        <v>0.16323331840573199</v>
      </c>
      <c r="N559" s="164">
        <v>0.123982508363847</v>
      </c>
      <c r="O559" s="164">
        <v>4.5724559416243003E-2</v>
      </c>
      <c r="P559" s="164">
        <v>6.7529833249914406E-2</v>
      </c>
      <c r="Q559" s="164">
        <v>0.59952978056426298</v>
      </c>
      <c r="R559" s="164">
        <v>7.6657622296567501E-2</v>
      </c>
      <c r="S559" s="164">
        <v>8.1313716709254205E-2</v>
      </c>
      <c r="T559" s="164">
        <v>0.16061879297173401</v>
      </c>
      <c r="U559" s="164">
        <v>0.121045283317089</v>
      </c>
      <c r="V559" s="164">
        <v>5.7433945364979803E-2</v>
      </c>
      <c r="W559" s="164">
        <v>0.102460419904639</v>
      </c>
    </row>
    <row r="560" spans="1:23" hidden="1">
      <c r="A560" s="26">
        <v>44755</v>
      </c>
      <c r="B560">
        <v>24934</v>
      </c>
      <c r="C560">
        <v>19019</v>
      </c>
      <c r="D560">
        <v>6799</v>
      </c>
      <c r="E560">
        <v>9962</v>
      </c>
      <c r="F560">
        <v>11648</v>
      </c>
      <c r="G560">
        <v>12304</v>
      </c>
      <c r="H560">
        <v>24301</v>
      </c>
      <c r="I560">
        <v>18386</v>
      </c>
      <c r="J560">
        <v>8978</v>
      </c>
      <c r="K560">
        <v>15756</v>
      </c>
      <c r="L560">
        <v>91373</v>
      </c>
      <c r="M560" s="164">
        <v>0.163945636379178</v>
      </c>
      <c r="N560" s="164">
        <v>0.125053423369519</v>
      </c>
      <c r="O560" s="164">
        <v>4.4704675613300299E-2</v>
      </c>
      <c r="P560" s="164">
        <v>6.5501982417958099E-2</v>
      </c>
      <c r="Q560" s="164">
        <v>0.60079428222004505</v>
      </c>
      <c r="R560" s="164">
        <v>7.6587742542097603E-2</v>
      </c>
      <c r="S560" s="164">
        <v>8.0901063207243204E-2</v>
      </c>
      <c r="T560" s="164">
        <v>0.15978354494467001</v>
      </c>
      <c r="U560" s="164">
        <v>0.120891331935011</v>
      </c>
      <c r="V560" s="164">
        <v>5.9032001420239698E-2</v>
      </c>
      <c r="W560" s="164">
        <v>0.103598598170784</v>
      </c>
    </row>
    <row r="561" spans="1:23" hidden="1">
      <c r="A561" s="26">
        <v>44756</v>
      </c>
      <c r="B561">
        <v>26431</v>
      </c>
      <c r="C561">
        <v>19668</v>
      </c>
      <c r="D561">
        <v>7068</v>
      </c>
      <c r="E561">
        <v>10152</v>
      </c>
      <c r="F561">
        <v>11957</v>
      </c>
      <c r="G561">
        <v>12676</v>
      </c>
      <c r="H561">
        <v>25070</v>
      </c>
      <c r="I561">
        <v>18973</v>
      </c>
      <c r="J561">
        <v>9344</v>
      </c>
      <c r="K561">
        <v>16302</v>
      </c>
      <c r="L561">
        <v>94322</v>
      </c>
      <c r="M561" s="164">
        <v>0.16766577222930601</v>
      </c>
      <c r="N561" s="164">
        <v>0.124764496545949</v>
      </c>
      <c r="O561" s="164">
        <v>4.4836051534816401E-2</v>
      </c>
      <c r="P561" s="164">
        <v>6.4399489980398503E-2</v>
      </c>
      <c r="Q561" s="164">
        <v>0.59833418970953001</v>
      </c>
      <c r="R561" s="164">
        <v>7.5849556904612397E-2</v>
      </c>
      <c r="S561" s="164">
        <v>8.0410553092152406E-2</v>
      </c>
      <c r="T561" s="164">
        <v>0.15903223146262699</v>
      </c>
      <c r="U561" s="164">
        <v>0.120355745015573</v>
      </c>
      <c r="V561" s="164">
        <v>5.9273919855875101E-2</v>
      </c>
      <c r="W561" s="164">
        <v>0.10341218337869</v>
      </c>
    </row>
    <row r="562" spans="1:23" hidden="1">
      <c r="A562" s="26">
        <v>44757</v>
      </c>
      <c r="B562">
        <v>27950</v>
      </c>
      <c r="C562">
        <v>20409</v>
      </c>
      <c r="D562">
        <v>7240</v>
      </c>
      <c r="E562">
        <v>10663</v>
      </c>
      <c r="F562">
        <v>12460</v>
      </c>
      <c r="G562">
        <v>13324</v>
      </c>
      <c r="H562">
        <v>26717</v>
      </c>
      <c r="I562">
        <v>20194</v>
      </c>
      <c r="J562">
        <v>10293</v>
      </c>
      <c r="K562">
        <v>17477</v>
      </c>
      <c r="L562">
        <v>100465</v>
      </c>
      <c r="M562" s="164">
        <v>0.167639314568126</v>
      </c>
      <c r="N562" s="164">
        <v>0.12240968769305501</v>
      </c>
      <c r="O562" s="164">
        <v>4.34242804104914E-2</v>
      </c>
      <c r="P562" s="164">
        <v>6.3954848344899201E-2</v>
      </c>
      <c r="Q562" s="164">
        <v>0.60257186898342796</v>
      </c>
      <c r="R562" s="164">
        <v>7.4732946673304296E-2</v>
      </c>
      <c r="S562" s="164">
        <v>7.9915070744390498E-2</v>
      </c>
      <c r="T562" s="164">
        <v>0.16024399167501399</v>
      </c>
      <c r="U562" s="164">
        <v>0.12112015450407</v>
      </c>
      <c r="V562" s="164">
        <v>6.17356516940867E-2</v>
      </c>
      <c r="W562" s="164">
        <v>0.10482405369256299</v>
      </c>
    </row>
    <row r="563" spans="1:23" hidden="1">
      <c r="A563" s="26">
        <v>44758</v>
      </c>
      <c r="B563">
        <v>34068</v>
      </c>
      <c r="C563">
        <v>22478</v>
      </c>
      <c r="D563">
        <v>8347</v>
      </c>
      <c r="E563">
        <v>12177</v>
      </c>
      <c r="F563">
        <v>14603</v>
      </c>
      <c r="G563">
        <v>15689</v>
      </c>
      <c r="H563">
        <v>32206</v>
      </c>
      <c r="I563">
        <v>24452</v>
      </c>
      <c r="J563">
        <v>12611</v>
      </c>
      <c r="K563">
        <v>21439</v>
      </c>
      <c r="L563">
        <v>121000</v>
      </c>
      <c r="M563" s="164">
        <v>0.171999798051194</v>
      </c>
      <c r="N563" s="164">
        <v>0.11348513151916</v>
      </c>
      <c r="O563" s="164">
        <v>4.2141667087393302E-2</v>
      </c>
      <c r="P563" s="164">
        <v>6.1478265259756602E-2</v>
      </c>
      <c r="Q563" s="164">
        <v>0.61089513808249596</v>
      </c>
      <c r="R563" s="164">
        <v>7.3726460342303193E-2</v>
      </c>
      <c r="S563" s="164">
        <v>7.92093704245974E-2</v>
      </c>
      <c r="T563" s="164">
        <v>0.162599081132933</v>
      </c>
      <c r="U563" s="164">
        <v>0.123451305094159</v>
      </c>
      <c r="V563" s="164">
        <v>6.3669409804614496E-2</v>
      </c>
      <c r="W563" s="164">
        <v>0.10823951128389001</v>
      </c>
    </row>
    <row r="564" spans="1:23" hidden="1">
      <c r="A564" s="26">
        <v>44759</v>
      </c>
      <c r="B564">
        <v>34484</v>
      </c>
      <c r="C564">
        <v>23657</v>
      </c>
      <c r="D564">
        <v>8412</v>
      </c>
      <c r="E564">
        <v>12662</v>
      </c>
      <c r="F564">
        <v>14766</v>
      </c>
      <c r="G564">
        <v>12660</v>
      </c>
      <c r="H564">
        <v>34951</v>
      </c>
      <c r="I564">
        <v>24118</v>
      </c>
      <c r="J564">
        <v>12586</v>
      </c>
      <c r="K564">
        <v>20834</v>
      </c>
      <c r="L564">
        <v>119915</v>
      </c>
      <c r="M564" s="164">
        <v>0.17317330387184199</v>
      </c>
      <c r="N564" s="164">
        <v>0.118801787776829</v>
      </c>
      <c r="O564" s="164">
        <v>4.22437603575554E-2</v>
      </c>
      <c r="P564" s="164">
        <v>6.3586601717471006E-2</v>
      </c>
      <c r="Q564" s="164">
        <v>0.60219454627630198</v>
      </c>
      <c r="R564" s="164">
        <v>7.4152563651885703E-2</v>
      </c>
      <c r="S564" s="164">
        <v>6.3576558027419294E-2</v>
      </c>
      <c r="T564" s="164">
        <v>0.17551850549892001</v>
      </c>
      <c r="U564" s="164">
        <v>0.12111685833375201</v>
      </c>
      <c r="V564" s="164">
        <v>6.3204941495505401E-2</v>
      </c>
      <c r="W564" s="164">
        <v>0.104625119268819</v>
      </c>
    </row>
    <row r="565" spans="1:23" hidden="1">
      <c r="A565" s="26">
        <v>44760</v>
      </c>
      <c r="B565">
        <v>26583</v>
      </c>
      <c r="C565">
        <v>21442</v>
      </c>
      <c r="D565">
        <v>7138</v>
      </c>
      <c r="E565">
        <v>10411</v>
      </c>
      <c r="F565">
        <v>11936</v>
      </c>
      <c r="G565">
        <v>8930</v>
      </c>
      <c r="H565">
        <v>28096</v>
      </c>
      <c r="I565">
        <v>18490</v>
      </c>
      <c r="J565">
        <v>9759</v>
      </c>
      <c r="K565">
        <v>15929</v>
      </c>
      <c r="L565">
        <v>93140</v>
      </c>
      <c r="M565" s="164">
        <v>0.167489950476959</v>
      </c>
      <c r="N565" s="164">
        <v>0.135098353012337</v>
      </c>
      <c r="O565" s="164">
        <v>4.4973978350996098E-2</v>
      </c>
      <c r="P565" s="164">
        <v>6.5595977670526898E-2</v>
      </c>
      <c r="Q565" s="164">
        <v>0.58684174048918203</v>
      </c>
      <c r="R565" s="164">
        <v>7.52044558136018E-2</v>
      </c>
      <c r="S565" s="164">
        <v>5.6264727749284899E-2</v>
      </c>
      <c r="T565" s="164">
        <v>0.17702282092317001</v>
      </c>
      <c r="U565" s="164">
        <v>0.116498859583906</v>
      </c>
      <c r="V565" s="164">
        <v>6.1487959474274503E-2</v>
      </c>
      <c r="W565" s="164">
        <v>0.10036291694494499</v>
      </c>
    </row>
    <row r="566" spans="1:23" hidden="1">
      <c r="A566" s="26">
        <v>44761</v>
      </c>
      <c r="B566">
        <v>25822</v>
      </c>
      <c r="C566">
        <v>21056</v>
      </c>
      <c r="D566">
        <v>7063</v>
      </c>
      <c r="E566">
        <v>10050</v>
      </c>
      <c r="F566">
        <v>11772</v>
      </c>
      <c r="G566">
        <v>8709</v>
      </c>
      <c r="H566">
        <v>27577</v>
      </c>
      <c r="I566">
        <v>18239</v>
      </c>
      <c r="J566">
        <v>9598</v>
      </c>
      <c r="K566">
        <v>15711</v>
      </c>
      <c r="L566">
        <v>91606</v>
      </c>
      <c r="M566" s="164">
        <v>0.165954356446461</v>
      </c>
      <c r="N566" s="164">
        <v>0.135323945834431</v>
      </c>
      <c r="O566" s="164">
        <v>4.5392906032892699E-2</v>
      </c>
      <c r="P566" s="164">
        <v>6.4589934253231104E-2</v>
      </c>
      <c r="Q566" s="164">
        <v>0.58873885743298404</v>
      </c>
      <c r="R566" s="164">
        <v>7.5656985674530997E-2</v>
      </c>
      <c r="S566" s="164">
        <v>5.5971516160337298E-2</v>
      </c>
      <c r="T566" s="164">
        <v>0.17723349421904</v>
      </c>
      <c r="U566" s="164">
        <v>0.11721948366613801</v>
      </c>
      <c r="V566" s="164">
        <v>6.1684993926618102E-2</v>
      </c>
      <c r="W566" s="164">
        <v>0.10097238378631999</v>
      </c>
    </row>
    <row r="567" spans="1:23" hidden="1">
      <c r="A567" s="26">
        <v>44762</v>
      </c>
      <c r="B567">
        <v>26867</v>
      </c>
      <c r="C567">
        <v>21095</v>
      </c>
      <c r="D567">
        <v>7150</v>
      </c>
      <c r="E567">
        <v>10086</v>
      </c>
      <c r="F567">
        <v>12207</v>
      </c>
      <c r="G567">
        <v>8545</v>
      </c>
      <c r="H567">
        <v>28221</v>
      </c>
      <c r="I567">
        <v>18545</v>
      </c>
      <c r="J567">
        <v>9891</v>
      </c>
      <c r="K567">
        <v>15880</v>
      </c>
      <c r="L567">
        <v>93289</v>
      </c>
      <c r="M567" s="164">
        <v>0.16952179043076099</v>
      </c>
      <c r="N567" s="164">
        <v>0.13310239956589501</v>
      </c>
      <c r="O567" s="164">
        <v>4.5114110305577097E-2</v>
      </c>
      <c r="P567" s="164">
        <v>6.3639289026860196E-2</v>
      </c>
      <c r="Q567" s="164">
        <v>0.58862241067090704</v>
      </c>
      <c r="R567" s="164">
        <v>7.7022090139885299E-2</v>
      </c>
      <c r="S567" s="164">
        <v>5.3916094064497398E-2</v>
      </c>
      <c r="T567" s="164">
        <v>0.178065077892824</v>
      </c>
      <c r="U567" s="164">
        <v>0.11701275183453499</v>
      </c>
      <c r="V567" s="164">
        <v>6.2408904200344499E-2</v>
      </c>
      <c r="W567" s="164">
        <v>0.10019749253882</v>
      </c>
    </row>
    <row r="568" spans="1:23" hidden="1">
      <c r="A568" s="26">
        <v>44763</v>
      </c>
      <c r="B568">
        <v>27133</v>
      </c>
      <c r="C568">
        <v>21219</v>
      </c>
      <c r="D568">
        <v>7277</v>
      </c>
      <c r="E568">
        <v>9915</v>
      </c>
      <c r="F568">
        <v>12024</v>
      </c>
      <c r="G568">
        <v>8519</v>
      </c>
      <c r="H568">
        <v>28170</v>
      </c>
      <c r="I568">
        <v>18924</v>
      </c>
      <c r="J568">
        <v>10129</v>
      </c>
      <c r="K568">
        <v>16276</v>
      </c>
      <c r="L568">
        <v>94042</v>
      </c>
      <c r="M568" s="164">
        <v>0.17002117980274001</v>
      </c>
      <c r="N568" s="164">
        <v>0.13296279122228799</v>
      </c>
      <c r="O568" s="164">
        <v>4.5599238028398499E-2</v>
      </c>
      <c r="P568" s="164">
        <v>6.2129510107402898E-2</v>
      </c>
      <c r="Q568" s="164">
        <v>0.58928728083917103</v>
      </c>
      <c r="R568" s="164">
        <v>7.5344955071246805E-2</v>
      </c>
      <c r="S568" s="164">
        <v>5.3381875603123102E-2</v>
      </c>
      <c r="T568" s="164">
        <v>0.17651924354266699</v>
      </c>
      <c r="U568" s="164">
        <v>0.118581830486384</v>
      </c>
      <c r="V568" s="164">
        <v>6.3470479866654994E-2</v>
      </c>
      <c r="W568" s="164">
        <v>0.101988896269096</v>
      </c>
    </row>
    <row r="569" spans="1:23" hidden="1">
      <c r="A569" s="26">
        <v>44764</v>
      </c>
      <c r="B569">
        <v>28506</v>
      </c>
      <c r="C569">
        <v>21988</v>
      </c>
      <c r="D569">
        <v>7529</v>
      </c>
      <c r="E569">
        <v>10320</v>
      </c>
      <c r="F569">
        <v>12692</v>
      </c>
      <c r="G569">
        <v>8952</v>
      </c>
      <c r="H569">
        <v>30054</v>
      </c>
      <c r="I569">
        <v>19952</v>
      </c>
      <c r="J569">
        <v>11161</v>
      </c>
      <c r="K569">
        <v>18022</v>
      </c>
      <c r="L569">
        <v>100833</v>
      </c>
      <c r="M569" s="164">
        <v>0.168499077883388</v>
      </c>
      <c r="N569" s="164">
        <v>0.12997115430084599</v>
      </c>
      <c r="O569" s="164">
        <v>4.45039485506218E-2</v>
      </c>
      <c r="P569" s="164">
        <v>6.1001560505036197E-2</v>
      </c>
      <c r="Q569" s="164">
        <v>0.59602425876010801</v>
      </c>
      <c r="R569" s="164">
        <v>7.5022461814914607E-2</v>
      </c>
      <c r="S569" s="164">
        <v>5.2915307135763902E-2</v>
      </c>
      <c r="T569" s="164">
        <v>0.17764931195914299</v>
      </c>
      <c r="U569" s="164">
        <v>0.117936350309737</v>
      </c>
      <c r="V569" s="164">
        <v>6.5972714805882599E-2</v>
      </c>
      <c r="W569" s="164">
        <v>0.106528112734667</v>
      </c>
    </row>
    <row r="570" spans="1:23" hidden="1">
      <c r="A570" s="26">
        <v>44765</v>
      </c>
      <c r="B570">
        <v>33416</v>
      </c>
      <c r="C570">
        <v>23548</v>
      </c>
      <c r="D570">
        <v>8752</v>
      </c>
      <c r="E570">
        <v>12012</v>
      </c>
      <c r="F570">
        <v>14648</v>
      </c>
      <c r="G570">
        <v>10716</v>
      </c>
      <c r="H570">
        <v>35774</v>
      </c>
      <c r="I570">
        <v>24432</v>
      </c>
      <c r="J570">
        <v>13632</v>
      </c>
      <c r="K570">
        <v>21684</v>
      </c>
      <c r="L570">
        <v>120886</v>
      </c>
      <c r="M570" s="164">
        <v>0.16824594439465501</v>
      </c>
      <c r="N570" s="164">
        <v>0.11856163211052601</v>
      </c>
      <c r="O570" s="164">
        <v>4.4065373035133498E-2</v>
      </c>
      <c r="P570" s="164">
        <v>6.0479120303704698E-2</v>
      </c>
      <c r="Q570" s="164">
        <v>0.60864793015598095</v>
      </c>
      <c r="R570" s="164">
        <v>7.3751095088966503E-2</v>
      </c>
      <c r="S570" s="164">
        <v>5.3953900530677598E-2</v>
      </c>
      <c r="T570" s="164">
        <v>0.180118219259468</v>
      </c>
      <c r="U570" s="164">
        <v>0.123012476461881</v>
      </c>
      <c r="V570" s="164">
        <v>6.8635645019988506E-2</v>
      </c>
      <c r="W570" s="164">
        <v>0.109176593794999</v>
      </c>
    </row>
    <row r="571" spans="1:23" hidden="1">
      <c r="A571" s="26">
        <v>44766</v>
      </c>
      <c r="B571">
        <v>34902</v>
      </c>
      <c r="C571">
        <v>24459</v>
      </c>
      <c r="D571">
        <v>9029</v>
      </c>
      <c r="E571">
        <v>12426</v>
      </c>
      <c r="F571">
        <v>14770</v>
      </c>
      <c r="G571">
        <v>10211</v>
      </c>
      <c r="H571">
        <v>36307</v>
      </c>
      <c r="I571">
        <v>24320</v>
      </c>
      <c r="J571">
        <v>13380</v>
      </c>
      <c r="K571">
        <v>21417</v>
      </c>
      <c r="L571">
        <v>120405</v>
      </c>
      <c r="M571" s="164">
        <v>0.17345108114958199</v>
      </c>
      <c r="N571" s="164">
        <v>0.121552919426899</v>
      </c>
      <c r="O571" s="164">
        <v>4.4871062165479703E-2</v>
      </c>
      <c r="P571" s="164">
        <v>6.1752997947530301E-2</v>
      </c>
      <c r="Q571" s="164">
        <v>0.59837193931050903</v>
      </c>
      <c r="R571" s="164">
        <v>7.3401881513360898E-2</v>
      </c>
      <c r="S571" s="164">
        <v>5.07452005506384E-2</v>
      </c>
      <c r="T571" s="164">
        <v>0.18043345376476599</v>
      </c>
      <c r="U571" s="164">
        <v>0.120862136655717</v>
      </c>
      <c r="V571" s="164">
        <v>6.6494053801541594E-2</v>
      </c>
      <c r="W571" s="164">
        <v>0.106435213024486</v>
      </c>
    </row>
    <row r="572" spans="1:23" hidden="1">
      <c r="A572" s="26">
        <v>44767</v>
      </c>
      <c r="B572">
        <v>28812</v>
      </c>
      <c r="C572">
        <v>21946</v>
      </c>
      <c r="D572">
        <v>7857</v>
      </c>
      <c r="E572">
        <v>10446</v>
      </c>
      <c r="F572">
        <v>12163</v>
      </c>
      <c r="G572">
        <v>7870</v>
      </c>
      <c r="H572">
        <v>28047</v>
      </c>
      <c r="I572">
        <v>19381</v>
      </c>
      <c r="J572">
        <v>10641</v>
      </c>
      <c r="K572">
        <v>16754</v>
      </c>
      <c r="L572">
        <v>94856</v>
      </c>
      <c r="M572" s="164">
        <v>0.175771884551328</v>
      </c>
      <c r="N572" s="164">
        <v>0.13388483195763701</v>
      </c>
      <c r="O572" s="164">
        <v>4.7932795256135703E-2</v>
      </c>
      <c r="P572" s="164">
        <v>6.3727374219879604E-2</v>
      </c>
      <c r="Q572" s="164">
        <v>0.57868311401502004</v>
      </c>
      <c r="R572" s="164">
        <v>7.4202187692551699E-2</v>
      </c>
      <c r="S572" s="164">
        <v>4.8012103686621899E-2</v>
      </c>
      <c r="T572" s="164">
        <v>0.171104888449642</v>
      </c>
      <c r="U572" s="164">
        <v>0.118236668557868</v>
      </c>
      <c r="V572" s="164">
        <v>6.4917000677172002E-2</v>
      </c>
      <c r="W572" s="164">
        <v>0.102210264951164</v>
      </c>
    </row>
    <row r="573" spans="1:23" hidden="1">
      <c r="A573" s="26">
        <v>44768</v>
      </c>
      <c r="B573">
        <v>28045</v>
      </c>
      <c r="C573">
        <v>22020</v>
      </c>
      <c r="D573">
        <v>7679</v>
      </c>
      <c r="E573">
        <v>10013</v>
      </c>
      <c r="F573">
        <v>12036</v>
      </c>
      <c r="G573">
        <v>7741</v>
      </c>
      <c r="H573">
        <v>27631</v>
      </c>
      <c r="I573">
        <v>19060</v>
      </c>
      <c r="J573">
        <v>10547</v>
      </c>
      <c r="K573">
        <v>16526</v>
      </c>
      <c r="L573">
        <v>93541</v>
      </c>
      <c r="M573" s="164">
        <v>0.17387072375354901</v>
      </c>
      <c r="N573" s="164">
        <v>0.13651750176691599</v>
      </c>
      <c r="O573" s="164">
        <v>4.76075338813872E-2</v>
      </c>
      <c r="P573" s="164">
        <v>6.2077645104092999E-2</v>
      </c>
      <c r="Q573" s="164">
        <v>0.57992659549405401</v>
      </c>
      <c r="R573" s="164">
        <v>7.4619648104750205E-2</v>
      </c>
      <c r="S573" s="164">
        <v>4.7991915584818197E-2</v>
      </c>
      <c r="T573" s="164">
        <v>0.17130404592741399</v>
      </c>
      <c r="U573" s="164">
        <v>0.118166375280537</v>
      </c>
      <c r="V573" s="164">
        <v>6.5388287517514201E-2</v>
      </c>
      <c r="W573" s="164">
        <v>0.102456323079021</v>
      </c>
    </row>
    <row r="574" spans="1:23" hidden="1">
      <c r="A574" s="26">
        <v>44769</v>
      </c>
      <c r="B574">
        <v>27126</v>
      </c>
      <c r="C574">
        <v>22190</v>
      </c>
      <c r="D574">
        <v>7756</v>
      </c>
      <c r="E574">
        <v>9935</v>
      </c>
      <c r="F574">
        <v>12158</v>
      </c>
      <c r="G574">
        <v>7856</v>
      </c>
      <c r="H574">
        <v>27895</v>
      </c>
      <c r="I574">
        <v>18727</v>
      </c>
      <c r="J574">
        <v>10665</v>
      </c>
      <c r="K574">
        <v>16839</v>
      </c>
      <c r="L574">
        <v>94140</v>
      </c>
      <c r="M574" s="164">
        <v>0.16833077872997901</v>
      </c>
      <c r="N574" s="164">
        <v>0.13770036054037599</v>
      </c>
      <c r="O574" s="164">
        <v>4.81299682898223E-2</v>
      </c>
      <c r="P574" s="164">
        <v>6.1651783775062502E-2</v>
      </c>
      <c r="Q574" s="164">
        <v>0.58418710866475998</v>
      </c>
      <c r="R574" s="164">
        <v>7.5446641885979895E-2</v>
      </c>
      <c r="S574" s="164">
        <v>4.8750519711815897E-2</v>
      </c>
      <c r="T574" s="164">
        <v>0.17310281916511</v>
      </c>
      <c r="U574" s="164">
        <v>0.116210664796738</v>
      </c>
      <c r="V574" s="164">
        <v>6.6181809155615695E-2</v>
      </c>
      <c r="W574" s="164">
        <v>0.1044946539495</v>
      </c>
    </row>
    <row r="575" spans="1:23" hidden="1">
      <c r="A575" s="26">
        <v>44770</v>
      </c>
      <c r="B575">
        <v>27187</v>
      </c>
      <c r="C575">
        <v>22541</v>
      </c>
      <c r="D575">
        <v>7746</v>
      </c>
      <c r="E575">
        <v>10156</v>
      </c>
      <c r="F575">
        <v>12345</v>
      </c>
      <c r="G575">
        <v>8092</v>
      </c>
      <c r="H575">
        <v>27910</v>
      </c>
      <c r="I575">
        <v>19232</v>
      </c>
      <c r="J575">
        <v>10972</v>
      </c>
      <c r="K575">
        <v>17173</v>
      </c>
      <c r="L575">
        <v>95724</v>
      </c>
      <c r="M575" s="164">
        <v>0.16642996192318499</v>
      </c>
      <c r="N575" s="164">
        <v>0.13798866265901</v>
      </c>
      <c r="O575" s="164">
        <v>4.74184899053589E-2</v>
      </c>
      <c r="P575" s="164">
        <v>6.2171725210279499E-2</v>
      </c>
      <c r="Q575" s="164">
        <v>0.58599116030216603</v>
      </c>
      <c r="R575" s="164">
        <v>7.5572070472715705E-2</v>
      </c>
      <c r="S575" s="164">
        <v>4.9536589247891102E-2</v>
      </c>
      <c r="T575" s="164">
        <v>0.170855932514661</v>
      </c>
      <c r="U575" s="164">
        <v>0.117732042068146</v>
      </c>
      <c r="V575" s="164">
        <v>6.7167011520991193E-2</v>
      </c>
      <c r="W575" s="164">
        <v>0.10512751447776</v>
      </c>
    </row>
    <row r="576" spans="1:23" hidden="1">
      <c r="A576" s="26">
        <v>44771</v>
      </c>
      <c r="B576">
        <v>29243</v>
      </c>
      <c r="C576">
        <v>22729</v>
      </c>
      <c r="D576">
        <v>8264</v>
      </c>
      <c r="E576">
        <v>10697</v>
      </c>
      <c r="F576">
        <v>12775</v>
      </c>
      <c r="G576">
        <v>8550</v>
      </c>
      <c r="H576">
        <v>29372</v>
      </c>
      <c r="I576">
        <v>20388</v>
      </c>
      <c r="J576">
        <v>12158</v>
      </c>
      <c r="K576">
        <v>18378</v>
      </c>
      <c r="L576">
        <v>101621</v>
      </c>
      <c r="M576" s="164">
        <v>0.169471585706503</v>
      </c>
      <c r="N576" s="164">
        <v>0.131721084414154</v>
      </c>
      <c r="O576" s="164">
        <v>4.7892254019031702E-2</v>
      </c>
      <c r="P576" s="164">
        <v>6.1992187952756801E-2</v>
      </c>
      <c r="Q576" s="164">
        <v>0.58892288790755398</v>
      </c>
      <c r="R576" s="164">
        <v>7.4034794904783402E-2</v>
      </c>
      <c r="S576" s="164">
        <v>4.9549706178935303E-2</v>
      </c>
      <c r="T576" s="164">
        <v>0.17021917776464199</v>
      </c>
      <c r="U576" s="164">
        <v>0.11815431690948899</v>
      </c>
      <c r="V576" s="164">
        <v>7.0459102657718695E-2</v>
      </c>
      <c r="W576" s="164">
        <v>0.106505789491985</v>
      </c>
    </row>
    <row r="577" spans="1:23" hidden="1">
      <c r="A577" s="26">
        <v>44772</v>
      </c>
      <c r="B577">
        <v>34027</v>
      </c>
      <c r="C577">
        <v>24146</v>
      </c>
      <c r="D577">
        <v>9306</v>
      </c>
      <c r="E577">
        <v>12238</v>
      </c>
      <c r="F577">
        <v>14743</v>
      </c>
      <c r="G577">
        <v>10006</v>
      </c>
      <c r="H577">
        <v>34676</v>
      </c>
      <c r="I577">
        <v>24223</v>
      </c>
      <c r="J577">
        <v>14607</v>
      </c>
      <c r="K577">
        <v>22220</v>
      </c>
      <c r="L577">
        <v>120475</v>
      </c>
      <c r="M577" s="164">
        <v>0.169971827046036</v>
      </c>
      <c r="N577" s="164">
        <v>0.120614210358056</v>
      </c>
      <c r="O577" s="164">
        <v>4.64853740409207E-2</v>
      </c>
      <c r="P577" s="164">
        <v>6.1131313938618898E-2</v>
      </c>
      <c r="Q577" s="164">
        <v>0.60179727461636801</v>
      </c>
      <c r="R577" s="164">
        <v>7.3644301470588203E-2</v>
      </c>
      <c r="S577" s="164">
        <v>4.9982017263427103E-2</v>
      </c>
      <c r="T577" s="164">
        <v>0.17321371483376</v>
      </c>
      <c r="U577" s="164">
        <v>0.12099884111253199</v>
      </c>
      <c r="V577" s="164">
        <v>7.2964953644501299E-2</v>
      </c>
      <c r="W577" s="164">
        <v>0.11099344629155999</v>
      </c>
    </row>
    <row r="578" spans="1:23" hidden="1">
      <c r="A578" s="26">
        <v>44773</v>
      </c>
      <c r="B578">
        <v>34979</v>
      </c>
      <c r="C578">
        <v>25041</v>
      </c>
      <c r="D578">
        <v>9384</v>
      </c>
      <c r="E578">
        <v>12763</v>
      </c>
      <c r="F578">
        <v>14901</v>
      </c>
      <c r="G578">
        <v>9854</v>
      </c>
      <c r="H578">
        <v>35150</v>
      </c>
      <c r="I578">
        <v>24380</v>
      </c>
      <c r="J578">
        <v>14737</v>
      </c>
      <c r="K578">
        <v>21866</v>
      </c>
      <c r="L578">
        <v>120888</v>
      </c>
      <c r="M578" s="164">
        <v>0.17226367240402801</v>
      </c>
      <c r="N578" s="164">
        <v>0.123321267636847</v>
      </c>
      <c r="O578" s="164">
        <v>4.6214079929083197E-2</v>
      </c>
      <c r="P578" s="164">
        <v>6.2854891531851004E-2</v>
      </c>
      <c r="Q578" s="164">
        <v>0.59534608849819004</v>
      </c>
      <c r="R578" s="164">
        <v>7.3384058506316005E-2</v>
      </c>
      <c r="S578" s="164">
        <v>4.8528723744798198E-2</v>
      </c>
      <c r="T578" s="164">
        <v>0.173105808771023</v>
      </c>
      <c r="U578" s="164">
        <v>0.120065991972618</v>
      </c>
      <c r="V578" s="164">
        <v>7.2576395557853807E-2</v>
      </c>
      <c r="W578" s="164">
        <v>0.107685109945581</v>
      </c>
    </row>
    <row r="579" spans="1:23" hidden="1">
      <c r="A579" s="26">
        <v>44774</v>
      </c>
      <c r="B579">
        <v>27274</v>
      </c>
      <c r="C579">
        <v>22075</v>
      </c>
      <c r="D579">
        <v>7630</v>
      </c>
      <c r="E579">
        <v>10444</v>
      </c>
      <c r="F579">
        <v>11868</v>
      </c>
      <c r="G579">
        <v>7697</v>
      </c>
      <c r="H579">
        <v>27228</v>
      </c>
      <c r="I579">
        <v>19521</v>
      </c>
      <c r="J579">
        <v>11495</v>
      </c>
      <c r="K579">
        <v>17263</v>
      </c>
      <c r="L579">
        <v>95072</v>
      </c>
      <c r="M579" s="164">
        <v>0.167845164466599</v>
      </c>
      <c r="N579" s="164">
        <v>0.135850333856426</v>
      </c>
      <c r="O579" s="164">
        <v>4.6955290932028701E-2</v>
      </c>
      <c r="P579" s="164">
        <v>6.4272746853749396E-2</v>
      </c>
      <c r="Q579" s="164">
        <v>0.58507646389119705</v>
      </c>
      <c r="R579" s="164">
        <v>7.3036093418258993E-2</v>
      </c>
      <c r="S579" s="164">
        <v>4.7367611311117302E-2</v>
      </c>
      <c r="T579" s="164">
        <v>0.16756207883319499</v>
      </c>
      <c r="U579" s="164">
        <v>0.12013292716699001</v>
      </c>
      <c r="V579" s="164">
        <v>7.0740638173482306E-2</v>
      </c>
      <c r="W579" s="164">
        <v>0.106237114988153</v>
      </c>
    </row>
    <row r="580" spans="1:23" hidden="1">
      <c r="A580" s="26">
        <v>44775</v>
      </c>
      <c r="B580">
        <v>25976</v>
      </c>
      <c r="C580">
        <v>21796</v>
      </c>
      <c r="D580">
        <v>7705</v>
      </c>
      <c r="E580">
        <v>10332</v>
      </c>
      <c r="F580">
        <v>11584</v>
      </c>
      <c r="G580">
        <v>7663</v>
      </c>
      <c r="H580">
        <v>26082</v>
      </c>
      <c r="I580">
        <v>18925</v>
      </c>
      <c r="J580">
        <v>11272</v>
      </c>
      <c r="K580">
        <v>17190</v>
      </c>
      <c r="L580">
        <v>92716</v>
      </c>
      <c r="M580" s="164">
        <v>0.16386058981233201</v>
      </c>
      <c r="N580" s="164">
        <v>0.13749250906797</v>
      </c>
      <c r="O580" s="164">
        <v>4.86043210850024E-2</v>
      </c>
      <c r="P580" s="164">
        <v>6.5175839772906502E-2</v>
      </c>
      <c r="Q580" s="164">
        <v>0.58486674026178798</v>
      </c>
      <c r="R580" s="164">
        <v>7.3073647689638796E-2</v>
      </c>
      <c r="S580" s="164">
        <v>4.8339378646901097E-2</v>
      </c>
      <c r="T580" s="164">
        <v>0.16452925406087399</v>
      </c>
      <c r="U580" s="164">
        <v>0.119381800977764</v>
      </c>
      <c r="V580" s="164">
        <v>7.1105503863743896E-2</v>
      </c>
      <c r="W580" s="164">
        <v>0.10843715502286699</v>
      </c>
    </row>
    <row r="581" spans="1:23" hidden="1">
      <c r="A581" s="26">
        <v>44776</v>
      </c>
      <c r="B581">
        <v>25040</v>
      </c>
      <c r="C581">
        <v>21085</v>
      </c>
      <c r="D581">
        <v>7771</v>
      </c>
      <c r="E581">
        <v>10164</v>
      </c>
      <c r="F581">
        <v>11695</v>
      </c>
      <c r="G581">
        <v>7520</v>
      </c>
      <c r="H581">
        <v>25933</v>
      </c>
      <c r="I581">
        <v>19143</v>
      </c>
      <c r="J581">
        <v>11294</v>
      </c>
      <c r="K581">
        <v>16993</v>
      </c>
      <c r="L581">
        <v>92578</v>
      </c>
      <c r="M581" s="164">
        <v>0.159859038036747</v>
      </c>
      <c r="N581" s="164">
        <v>0.13460973710083099</v>
      </c>
      <c r="O581" s="164">
        <v>4.9611205454615101E-2</v>
      </c>
      <c r="P581" s="164">
        <v>6.4888468953893705E-2</v>
      </c>
      <c r="Q581" s="164">
        <v>0.59103155045391298</v>
      </c>
      <c r="R581" s="164">
        <v>7.4662597837050995E-2</v>
      </c>
      <c r="S581" s="164">
        <v>4.8008784586115801E-2</v>
      </c>
      <c r="T581" s="164">
        <v>0.16556008120634799</v>
      </c>
      <c r="U581" s="164">
        <v>0.122211723847342</v>
      </c>
      <c r="V581" s="164">
        <v>7.2102554935583998E-2</v>
      </c>
      <c r="W581" s="164">
        <v>0.108485808041471</v>
      </c>
    </row>
    <row r="582" spans="1:23" hidden="1">
      <c r="A582" s="26">
        <v>44777</v>
      </c>
      <c r="B582">
        <v>25489</v>
      </c>
      <c r="C582">
        <v>20690</v>
      </c>
      <c r="D582">
        <v>8128</v>
      </c>
      <c r="E582">
        <v>10312</v>
      </c>
      <c r="F582">
        <v>11752</v>
      </c>
      <c r="G582">
        <v>7752</v>
      </c>
      <c r="H582">
        <v>26214</v>
      </c>
      <c r="I582">
        <v>19081</v>
      </c>
      <c r="J582">
        <v>11700</v>
      </c>
      <c r="K582">
        <v>17343</v>
      </c>
      <c r="L582">
        <v>93842</v>
      </c>
      <c r="M582" s="164">
        <v>0.16085345921078401</v>
      </c>
      <c r="N582" s="164">
        <v>0.13056840484409399</v>
      </c>
      <c r="O582" s="164">
        <v>5.1293378181382202E-2</v>
      </c>
      <c r="P582" s="164">
        <v>6.5075949287206294E-2</v>
      </c>
      <c r="Q582" s="164">
        <v>0.59220880847653401</v>
      </c>
      <c r="R582" s="164">
        <v>7.4163358807529903E-2</v>
      </c>
      <c r="S582" s="164">
        <v>4.8920554584408797E-2</v>
      </c>
      <c r="T582" s="164">
        <v>0.16542871747622401</v>
      </c>
      <c r="U582" s="164">
        <v>0.120414486845344</v>
      </c>
      <c r="V582" s="164">
        <v>7.38352023526294E-2</v>
      </c>
      <c r="W582" s="164">
        <v>0.109446488410398</v>
      </c>
    </row>
    <row r="583" spans="1:23" hidden="1">
      <c r="A583" s="26">
        <v>44778</v>
      </c>
      <c r="B583">
        <v>27064</v>
      </c>
      <c r="C583">
        <v>21151</v>
      </c>
      <c r="D583">
        <v>8440</v>
      </c>
      <c r="E583">
        <v>11012</v>
      </c>
      <c r="F583">
        <v>12407</v>
      </c>
      <c r="G583">
        <v>8540</v>
      </c>
      <c r="H583">
        <v>27678</v>
      </c>
      <c r="I583">
        <v>20328</v>
      </c>
      <c r="J583">
        <v>12739</v>
      </c>
      <c r="K583">
        <v>18746</v>
      </c>
      <c r="L583">
        <v>100438</v>
      </c>
      <c r="M583" s="164">
        <v>0.160994616459951</v>
      </c>
      <c r="N583" s="164">
        <v>0.12582017191636199</v>
      </c>
      <c r="O583" s="164">
        <v>5.02067160405699E-2</v>
      </c>
      <c r="P583" s="164">
        <v>6.5506677374260094E-2</v>
      </c>
      <c r="Q583" s="164">
        <v>0.59747181820885797</v>
      </c>
      <c r="R583" s="164">
        <v>7.3805062312245304E-2</v>
      </c>
      <c r="S583" s="164">
        <v>5.0801582344368101E-2</v>
      </c>
      <c r="T583" s="164">
        <v>0.16464709556527199</v>
      </c>
      <c r="U583" s="164">
        <v>0.120924422236102</v>
      </c>
      <c r="V583" s="164">
        <v>7.5780018440855398E-2</v>
      </c>
      <c r="W583" s="164">
        <v>0.111513637310015</v>
      </c>
    </row>
    <row r="584" spans="1:23" hidden="1">
      <c r="A584" s="26">
        <v>44779</v>
      </c>
      <c r="B584">
        <v>33509</v>
      </c>
      <c r="C584">
        <v>23304</v>
      </c>
      <c r="D584">
        <v>9758</v>
      </c>
      <c r="E584">
        <v>12738</v>
      </c>
      <c r="F584">
        <v>14350</v>
      </c>
      <c r="G584">
        <v>10175</v>
      </c>
      <c r="H584">
        <v>33116</v>
      </c>
      <c r="I584">
        <v>24594</v>
      </c>
      <c r="J584">
        <v>15264</v>
      </c>
      <c r="K584">
        <v>22501</v>
      </c>
      <c r="L584">
        <v>120000</v>
      </c>
      <c r="M584" s="164">
        <v>0.168125874897772</v>
      </c>
      <c r="N584" s="164">
        <v>0.116923972324381</v>
      </c>
      <c r="O584" s="164">
        <v>4.8959153876643798E-2</v>
      </c>
      <c r="P584" s="164">
        <v>6.3910811854958893E-2</v>
      </c>
      <c r="Q584" s="164">
        <v>0.602080187046245</v>
      </c>
      <c r="R584" s="164">
        <v>7.1998755700946798E-2</v>
      </c>
      <c r="S584" s="164">
        <v>5.1051382526629503E-2</v>
      </c>
      <c r="T584" s="164">
        <v>0.166154062285195</v>
      </c>
      <c r="U584" s="164">
        <v>0.12339633433512801</v>
      </c>
      <c r="V584" s="164">
        <v>7.6584599792282396E-2</v>
      </c>
      <c r="W584" s="164">
        <v>0.112895052406063</v>
      </c>
    </row>
    <row r="585" spans="1:23" hidden="1">
      <c r="A585" s="26">
        <v>44780</v>
      </c>
      <c r="B585">
        <v>34648</v>
      </c>
      <c r="C585">
        <v>24162</v>
      </c>
      <c r="D585">
        <v>9685</v>
      </c>
      <c r="E585">
        <v>13353</v>
      </c>
      <c r="F585">
        <v>14843</v>
      </c>
      <c r="G585">
        <v>10208</v>
      </c>
      <c r="H585">
        <v>33577</v>
      </c>
      <c r="I585">
        <v>24512</v>
      </c>
      <c r="J585">
        <v>15375</v>
      </c>
      <c r="K585">
        <v>22412</v>
      </c>
      <c r="L585">
        <v>120927</v>
      </c>
      <c r="M585" s="164">
        <v>0.17086918998890399</v>
      </c>
      <c r="N585" s="164">
        <v>0.119156700776723</v>
      </c>
      <c r="O585" s="164">
        <v>4.7762298113672802E-2</v>
      </c>
      <c r="P585" s="164">
        <v>6.5851313031685399E-2</v>
      </c>
      <c r="Q585" s="164">
        <v>0.59636049808901503</v>
      </c>
      <c r="R585" s="164">
        <v>7.3199358895327304E-2</v>
      </c>
      <c r="S585" s="164">
        <v>5.0341511527555199E-2</v>
      </c>
      <c r="T585" s="164">
        <v>0.16558747380101099</v>
      </c>
      <c r="U585" s="164">
        <v>0.120882751818518</v>
      </c>
      <c r="V585" s="164">
        <v>7.5822956478855896E-2</v>
      </c>
      <c r="W585" s="164">
        <v>0.110526445567748</v>
      </c>
    </row>
    <row r="586" spans="1:23" hidden="1">
      <c r="A586" s="26">
        <v>44781</v>
      </c>
      <c r="B586">
        <v>25871</v>
      </c>
      <c r="C586">
        <v>21200</v>
      </c>
      <c r="D586">
        <v>8086</v>
      </c>
      <c r="E586">
        <v>10983</v>
      </c>
      <c r="F586">
        <v>11633</v>
      </c>
      <c r="G586">
        <v>7768</v>
      </c>
      <c r="H586">
        <v>25727</v>
      </c>
      <c r="I586">
        <v>19535</v>
      </c>
      <c r="J586">
        <v>11972</v>
      </c>
      <c r="K586">
        <v>17540</v>
      </c>
      <c r="L586">
        <v>94175</v>
      </c>
      <c r="M586" s="164">
        <v>0.16137604091943999</v>
      </c>
      <c r="N586" s="164">
        <v>0.13223965318279601</v>
      </c>
      <c r="O586" s="164">
        <v>5.04381997941553E-2</v>
      </c>
      <c r="P586" s="164">
        <v>6.8508873155974204E-2</v>
      </c>
      <c r="Q586" s="164">
        <v>0.58743723294763395</v>
      </c>
      <c r="R586" s="164">
        <v>7.2563390824314594E-2</v>
      </c>
      <c r="S586" s="164">
        <v>4.8454604996413297E-2</v>
      </c>
      <c r="T586" s="164">
        <v>0.160477809312915</v>
      </c>
      <c r="U586" s="164">
        <v>0.121853850232355</v>
      </c>
      <c r="V586" s="164">
        <v>7.4677977731341397E-2</v>
      </c>
      <c r="W586" s="164">
        <v>0.109409599850295</v>
      </c>
    </row>
    <row r="587" spans="1:23" hidden="1">
      <c r="A587" s="26">
        <v>44782</v>
      </c>
      <c r="B587">
        <v>25972</v>
      </c>
      <c r="C587">
        <v>20776</v>
      </c>
      <c r="D587">
        <v>7951</v>
      </c>
      <c r="E587">
        <v>10801</v>
      </c>
      <c r="F587">
        <v>11568</v>
      </c>
      <c r="G587">
        <v>7767</v>
      </c>
      <c r="H587">
        <v>25527</v>
      </c>
      <c r="I587">
        <v>19110</v>
      </c>
      <c r="J587">
        <v>12134</v>
      </c>
      <c r="K587">
        <v>17207</v>
      </c>
      <c r="L587">
        <v>93313</v>
      </c>
      <c r="M587" s="164">
        <v>0.163538249387645</v>
      </c>
      <c r="N587" s="164">
        <v>0.130820524768124</v>
      </c>
      <c r="O587" s="164">
        <v>5.0065170987261799E-2</v>
      </c>
      <c r="P587" s="164">
        <v>6.80108051607866E-2</v>
      </c>
      <c r="Q587" s="164">
        <v>0.58756524969618396</v>
      </c>
      <c r="R587" s="164">
        <v>7.2840384603275604E-2</v>
      </c>
      <c r="S587" s="164">
        <v>4.8906575658164003E-2</v>
      </c>
      <c r="T587" s="164">
        <v>0.160736211771077</v>
      </c>
      <c r="U587" s="164">
        <v>0.12033019966879301</v>
      </c>
      <c r="V587" s="164">
        <v>7.6404324583000102E-2</v>
      </c>
      <c r="W587" s="164">
        <v>0.10834755341187401</v>
      </c>
    </row>
    <row r="588" spans="1:23" hidden="1">
      <c r="A588" s="26">
        <v>44783</v>
      </c>
      <c r="B588">
        <v>24921</v>
      </c>
      <c r="C588">
        <v>20717</v>
      </c>
      <c r="D588">
        <v>7898</v>
      </c>
      <c r="E588">
        <v>10657</v>
      </c>
      <c r="F588">
        <v>11596</v>
      </c>
      <c r="G588">
        <v>7622</v>
      </c>
      <c r="H588">
        <v>24902</v>
      </c>
      <c r="I588">
        <v>19014</v>
      </c>
      <c r="J588">
        <v>11909</v>
      </c>
      <c r="K588">
        <v>17384</v>
      </c>
      <c r="L588">
        <v>92427</v>
      </c>
      <c r="M588" s="164">
        <v>0.159117609500702</v>
      </c>
      <c r="N588" s="164">
        <v>0.13227557144681401</v>
      </c>
      <c r="O588" s="164">
        <v>5.0427787000383098E-2</v>
      </c>
      <c r="P588" s="164">
        <v>6.8043672583322695E-2</v>
      </c>
      <c r="Q588" s="164">
        <v>0.59013535946877804</v>
      </c>
      <c r="R588" s="164">
        <v>7.4039075469288701E-2</v>
      </c>
      <c r="S588" s="164">
        <v>4.8665559954028902E-2</v>
      </c>
      <c r="T588" s="164">
        <v>0.15899629676925001</v>
      </c>
      <c r="U588" s="164">
        <v>0.12140211978036</v>
      </c>
      <c r="V588" s="164">
        <v>7.6037543097944096E-2</v>
      </c>
      <c r="W588" s="164">
        <v>0.110994764397906</v>
      </c>
    </row>
    <row r="589" spans="1:23" hidden="1">
      <c r="A589" s="26">
        <v>44784</v>
      </c>
      <c r="B589">
        <v>25817</v>
      </c>
      <c r="C589">
        <v>20798</v>
      </c>
      <c r="D589">
        <v>7931</v>
      </c>
      <c r="E589">
        <v>10855</v>
      </c>
      <c r="F589">
        <v>11750</v>
      </c>
      <c r="G589">
        <v>7959</v>
      </c>
      <c r="H589">
        <v>25251</v>
      </c>
      <c r="I589">
        <v>19251</v>
      </c>
      <c r="J589">
        <v>12403</v>
      </c>
      <c r="K589">
        <v>17968</v>
      </c>
      <c r="L589">
        <v>94582</v>
      </c>
      <c r="M589" s="164">
        <v>0.16137339592331701</v>
      </c>
      <c r="N589" s="164">
        <v>0.13000131263946799</v>
      </c>
      <c r="O589" s="164">
        <v>4.9574017239331698E-2</v>
      </c>
      <c r="P589" s="164">
        <v>6.7850959164411195E-2</v>
      </c>
      <c r="Q589" s="164">
        <v>0.59120031503347203</v>
      </c>
      <c r="R589" s="164">
        <v>7.3445303563503594E-2</v>
      </c>
      <c r="S589" s="164">
        <v>4.9749035835057499E-2</v>
      </c>
      <c r="T589" s="164">
        <v>0.157835520024003</v>
      </c>
      <c r="U589" s="164">
        <v>0.120331535225618</v>
      </c>
      <c r="V589" s="164">
        <v>7.7526987242394499E-2</v>
      </c>
      <c r="W589" s="164">
        <v>0.112311933142896</v>
      </c>
    </row>
    <row r="590" spans="1:23" hidden="1">
      <c r="A590" s="26">
        <v>44785</v>
      </c>
      <c r="B590">
        <v>27031</v>
      </c>
      <c r="C590">
        <v>21120</v>
      </c>
      <c r="D590">
        <v>8245</v>
      </c>
      <c r="E590">
        <v>11406</v>
      </c>
      <c r="F590">
        <v>12395</v>
      </c>
      <c r="G590">
        <v>8479</v>
      </c>
      <c r="H590">
        <v>26794</v>
      </c>
      <c r="I590">
        <v>20769</v>
      </c>
      <c r="J590">
        <v>13406</v>
      </c>
      <c r="K590">
        <v>19285</v>
      </c>
      <c r="L590">
        <v>101128</v>
      </c>
      <c r="M590" s="164">
        <v>0.160013023145682</v>
      </c>
      <c r="N590" s="164">
        <v>0.125022198543776</v>
      </c>
      <c r="O590" s="164">
        <v>4.8807198247795003E-2</v>
      </c>
      <c r="P590" s="164">
        <v>6.7519090747647004E-2</v>
      </c>
      <c r="Q590" s="164">
        <v>0.598638489315101</v>
      </c>
      <c r="R590" s="164">
        <v>7.3373586692713003E-2</v>
      </c>
      <c r="S590" s="164">
        <v>5.0192387379387901E-2</v>
      </c>
      <c r="T590" s="164">
        <v>0.158610075179068</v>
      </c>
      <c r="U590" s="164">
        <v>0.122944414846386</v>
      </c>
      <c r="V590" s="164">
        <v>7.93583140945954E-2</v>
      </c>
      <c r="W590" s="164">
        <v>0.11415971112294999</v>
      </c>
    </row>
    <row r="591" spans="1:23" hidden="1">
      <c r="A591" s="26">
        <v>44786</v>
      </c>
      <c r="B591">
        <v>32636</v>
      </c>
      <c r="C591">
        <v>22683</v>
      </c>
      <c r="D591">
        <v>9294</v>
      </c>
      <c r="E591">
        <v>13384</v>
      </c>
      <c r="F591">
        <v>14367</v>
      </c>
      <c r="G591">
        <v>10208</v>
      </c>
      <c r="H591">
        <v>31836</v>
      </c>
      <c r="I591">
        <v>24625</v>
      </c>
      <c r="J591">
        <v>16209</v>
      </c>
      <c r="K591">
        <v>23145</v>
      </c>
      <c r="L591">
        <v>120390</v>
      </c>
      <c r="M591" s="164">
        <v>0.16450674691386</v>
      </c>
      <c r="N591" s="164">
        <v>0.114337128944941</v>
      </c>
      <c r="O591" s="164">
        <v>4.6847827730647697E-2</v>
      </c>
      <c r="P591" s="164">
        <v>6.7464097949966495E-2</v>
      </c>
      <c r="Q591" s="164">
        <v>0.60684419846058502</v>
      </c>
      <c r="R591" s="164">
        <v>7.2419059716614498E-2</v>
      </c>
      <c r="S591" s="164">
        <v>5.1454984449585899E-2</v>
      </c>
      <c r="T591" s="164">
        <v>0.16047422462157299</v>
      </c>
      <c r="U591" s="164">
        <v>0.12412607680946799</v>
      </c>
      <c r="V591" s="164">
        <v>8.1703942294605994E-2</v>
      </c>
      <c r="W591" s="164">
        <v>0.116665910568737</v>
      </c>
    </row>
    <row r="592" spans="1:23" hidden="1">
      <c r="A592" s="26">
        <v>44787</v>
      </c>
      <c r="B592">
        <v>33774</v>
      </c>
      <c r="C592">
        <v>23809</v>
      </c>
      <c r="D592">
        <v>9467</v>
      </c>
      <c r="E592">
        <v>14162</v>
      </c>
      <c r="F592">
        <v>14965</v>
      </c>
      <c r="G592">
        <v>10088</v>
      </c>
      <c r="H592">
        <v>32282</v>
      </c>
      <c r="I592">
        <v>24829</v>
      </c>
      <c r="J592">
        <v>16160</v>
      </c>
      <c r="K592">
        <v>22856</v>
      </c>
      <c r="L592">
        <v>121180</v>
      </c>
      <c r="M592" s="164">
        <v>0.16687418475038501</v>
      </c>
      <c r="N592" s="164">
        <v>0.11763804893474</v>
      </c>
      <c r="O592" s="164">
        <v>4.6775564251551403E-2</v>
      </c>
      <c r="P592" s="164">
        <v>6.9973121467251695E-2</v>
      </c>
      <c r="Q592" s="164">
        <v>0.59873908059607095</v>
      </c>
      <c r="R592" s="164">
        <v>7.3940669591683494E-2</v>
      </c>
      <c r="S592" s="164">
        <v>4.9843867346535398E-2</v>
      </c>
      <c r="T592" s="164">
        <v>0.15950235187161599</v>
      </c>
      <c r="U592" s="164">
        <v>0.122677773825052</v>
      </c>
      <c r="V592" s="164">
        <v>7.9845053164156701E-2</v>
      </c>
      <c r="W592" s="164">
        <v>0.112929364797028</v>
      </c>
    </row>
    <row r="593" spans="1:23" hidden="1">
      <c r="A593" s="26">
        <v>44788</v>
      </c>
      <c r="B593">
        <v>26853</v>
      </c>
      <c r="C593">
        <v>21441</v>
      </c>
      <c r="D593">
        <v>8168</v>
      </c>
      <c r="E593">
        <v>11737</v>
      </c>
      <c r="F593">
        <v>12378</v>
      </c>
      <c r="G593">
        <v>8354</v>
      </c>
      <c r="H593">
        <v>26746</v>
      </c>
      <c r="I593">
        <v>20978</v>
      </c>
      <c r="J593">
        <v>13545</v>
      </c>
      <c r="K593">
        <v>19148</v>
      </c>
      <c r="L593">
        <v>101149</v>
      </c>
      <c r="M593" s="164">
        <v>0.15856697451401799</v>
      </c>
      <c r="N593" s="164">
        <v>0.126609112596547</v>
      </c>
      <c r="O593" s="164">
        <v>4.8232042893922598E-2</v>
      </c>
      <c r="P593" s="164">
        <v>6.9306989158419402E-2</v>
      </c>
      <c r="Q593" s="164">
        <v>0.59728488083709297</v>
      </c>
      <c r="R593" s="164">
        <v>7.3092094385525594E-2</v>
      </c>
      <c r="S593" s="164">
        <v>4.9330372959822399E-2</v>
      </c>
      <c r="T593" s="164">
        <v>0.15793513947610799</v>
      </c>
      <c r="U593" s="164">
        <v>0.12387509743250601</v>
      </c>
      <c r="V593" s="164">
        <v>7.9983229798993805E-2</v>
      </c>
      <c r="W593" s="164">
        <v>0.11306894678413699</v>
      </c>
    </row>
    <row r="594" spans="1:23" hidden="1">
      <c r="A594" s="26">
        <v>44789</v>
      </c>
      <c r="B594">
        <v>24273</v>
      </c>
      <c r="C594">
        <v>20196</v>
      </c>
      <c r="D594">
        <v>7612</v>
      </c>
      <c r="E594">
        <v>10903</v>
      </c>
      <c r="F594">
        <v>11401</v>
      </c>
      <c r="G594">
        <v>7600</v>
      </c>
      <c r="H594">
        <v>23845</v>
      </c>
      <c r="I594">
        <v>19217</v>
      </c>
      <c r="J594">
        <v>12195</v>
      </c>
      <c r="K594">
        <v>17556</v>
      </c>
      <c r="L594">
        <v>91814</v>
      </c>
      <c r="M594" s="164">
        <v>0.15680435147740901</v>
      </c>
      <c r="N594" s="164">
        <v>0.13046680189666501</v>
      </c>
      <c r="O594" s="164">
        <v>4.9173761934908702E-2</v>
      </c>
      <c r="P594" s="164">
        <v>7.0433726533934607E-2</v>
      </c>
      <c r="Q594" s="164">
        <v>0.593121358157082</v>
      </c>
      <c r="R594" s="164">
        <v>7.3650822362045995E-2</v>
      </c>
      <c r="S594" s="164">
        <v>4.9096241553508398E-2</v>
      </c>
      <c r="T594" s="164">
        <v>0.15403945787413301</v>
      </c>
      <c r="U594" s="164">
        <v>0.124142430780759</v>
      </c>
      <c r="V594" s="164">
        <v>7.8780087598030998E-2</v>
      </c>
      <c r="W594" s="164">
        <v>0.113412317988604</v>
      </c>
    </row>
    <row r="595" spans="1:23" hidden="1">
      <c r="A595" s="26">
        <v>44790</v>
      </c>
      <c r="B595">
        <v>24216</v>
      </c>
      <c r="C595">
        <v>19638</v>
      </c>
      <c r="D595">
        <v>7741</v>
      </c>
      <c r="E595">
        <v>10562</v>
      </c>
      <c r="F595">
        <v>11652</v>
      </c>
      <c r="G595">
        <v>7689</v>
      </c>
      <c r="H595">
        <v>23739</v>
      </c>
      <c r="I595">
        <v>19358</v>
      </c>
      <c r="J595">
        <v>12570</v>
      </c>
      <c r="K595">
        <v>17824</v>
      </c>
      <c r="L595">
        <v>92832</v>
      </c>
      <c r="M595" s="164">
        <v>0.15624334630199599</v>
      </c>
      <c r="N595" s="164">
        <v>0.12670576621566701</v>
      </c>
      <c r="O595" s="164">
        <v>4.9945480001806597E-2</v>
      </c>
      <c r="P595" s="164">
        <v>6.81467717063792E-2</v>
      </c>
      <c r="Q595" s="164">
        <v>0.59895863577415198</v>
      </c>
      <c r="R595" s="164">
        <v>7.5179528869790804E-2</v>
      </c>
      <c r="S595" s="164">
        <v>4.96099723206163E-2</v>
      </c>
      <c r="T595" s="164">
        <v>0.15316570853415401</v>
      </c>
      <c r="U595" s="164">
        <v>0.124899186393873</v>
      </c>
      <c r="V595" s="164">
        <v>8.1102529856957595E-2</v>
      </c>
      <c r="W595" s="164">
        <v>0.11500170979876</v>
      </c>
    </row>
    <row r="596" spans="1:23" hidden="1">
      <c r="A596" s="26">
        <v>44791</v>
      </c>
      <c r="B596">
        <v>23060</v>
      </c>
      <c r="C596">
        <v>19656</v>
      </c>
      <c r="D596">
        <v>7834</v>
      </c>
      <c r="E596">
        <v>10681</v>
      </c>
      <c r="F596">
        <v>11759</v>
      </c>
      <c r="G596">
        <v>7792</v>
      </c>
      <c r="H596">
        <v>24098</v>
      </c>
      <c r="I596">
        <v>19428</v>
      </c>
      <c r="J596">
        <v>12996</v>
      </c>
      <c r="K596">
        <v>17824</v>
      </c>
      <c r="L596">
        <v>93897</v>
      </c>
      <c r="M596" s="164">
        <v>0.14865143623330401</v>
      </c>
      <c r="N596" s="164">
        <v>0.12670826672167501</v>
      </c>
      <c r="O596" s="164">
        <v>5.0500232066422603E-2</v>
      </c>
      <c r="P596" s="164">
        <v>6.8852818317776301E-2</v>
      </c>
      <c r="Q596" s="164">
        <v>0.60528724666082201</v>
      </c>
      <c r="R596" s="164">
        <v>7.5801918415759895E-2</v>
      </c>
      <c r="S596" s="164">
        <v>5.0229487906760899E-2</v>
      </c>
      <c r="T596" s="164">
        <v>0.15534268475065799</v>
      </c>
      <c r="U596" s="164">
        <v>0.125238512712083</v>
      </c>
      <c r="V596" s="164">
        <v>8.3775978546748495E-2</v>
      </c>
      <c r="W596" s="164">
        <v>0.114898664328812</v>
      </c>
    </row>
    <row r="597" spans="1:23" hidden="1">
      <c r="A597" s="26">
        <v>44792</v>
      </c>
      <c r="B597">
        <v>26413</v>
      </c>
      <c r="C597">
        <v>19707</v>
      </c>
      <c r="D597">
        <v>8054</v>
      </c>
      <c r="E597">
        <v>11351</v>
      </c>
      <c r="F597">
        <v>12128</v>
      </c>
      <c r="G597">
        <v>8599</v>
      </c>
      <c r="H597">
        <v>25652</v>
      </c>
      <c r="I597">
        <v>20880</v>
      </c>
      <c r="J597">
        <v>14057</v>
      </c>
      <c r="K597">
        <v>19607</v>
      </c>
      <c r="L597">
        <v>100923</v>
      </c>
      <c r="M597" s="164">
        <v>0.15868619628953201</v>
      </c>
      <c r="N597" s="164">
        <v>0.118397337306546</v>
      </c>
      <c r="O597" s="164">
        <v>4.83874843795059E-2</v>
      </c>
      <c r="P597" s="164">
        <v>6.8195472459867401E-2</v>
      </c>
      <c r="Q597" s="164">
        <v>0.60633350956454901</v>
      </c>
      <c r="R597" s="164">
        <v>7.2863597039315595E-2</v>
      </c>
      <c r="S597" s="164">
        <v>5.1661780255695497E-2</v>
      </c>
      <c r="T597" s="164">
        <v>0.15411419782755001</v>
      </c>
      <c r="U597" s="164">
        <v>0.12544458329328101</v>
      </c>
      <c r="V597" s="164">
        <v>8.4452802076324093E-2</v>
      </c>
      <c r="W597" s="164">
        <v>0.117796549072383</v>
      </c>
    </row>
    <row r="598" spans="1:23" hidden="1">
      <c r="A598" s="26">
        <v>44793</v>
      </c>
      <c r="B598">
        <v>32423</v>
      </c>
      <c r="C598">
        <v>21751</v>
      </c>
      <c r="D598">
        <v>9177</v>
      </c>
      <c r="E598">
        <v>13213</v>
      </c>
      <c r="F598">
        <v>14841</v>
      </c>
      <c r="G598">
        <v>10183</v>
      </c>
      <c r="H598">
        <v>30624</v>
      </c>
      <c r="I598">
        <v>25176</v>
      </c>
      <c r="J598">
        <v>17038</v>
      </c>
      <c r="K598">
        <v>23450</v>
      </c>
      <c r="L598">
        <v>121312</v>
      </c>
      <c r="M598" s="164">
        <v>0.16385514160383299</v>
      </c>
      <c r="N598" s="164">
        <v>0.109922375629182</v>
      </c>
      <c r="O598" s="164">
        <v>4.63775293618226E-2</v>
      </c>
      <c r="P598" s="164">
        <v>6.6774141381471197E-2</v>
      </c>
      <c r="Q598" s="164">
        <v>0.61307081202369196</v>
      </c>
      <c r="R598" s="164">
        <v>7.5001516100992496E-2</v>
      </c>
      <c r="S598" s="164">
        <v>5.1461521356809301E-2</v>
      </c>
      <c r="T598" s="164">
        <v>0.15476358931856299</v>
      </c>
      <c r="U598" s="164">
        <v>0.12723119529402299</v>
      </c>
      <c r="V598" s="164">
        <v>8.6104429036366198E-2</v>
      </c>
      <c r="W598" s="164">
        <v>0.118508560916938</v>
      </c>
    </row>
    <row r="599" spans="1:23" hidden="1">
      <c r="A599" s="26">
        <v>44794</v>
      </c>
      <c r="B599">
        <v>33586</v>
      </c>
      <c r="C599">
        <v>22447</v>
      </c>
      <c r="D599">
        <v>9121</v>
      </c>
      <c r="E599">
        <v>13383</v>
      </c>
      <c r="F599">
        <v>14905</v>
      </c>
      <c r="G599">
        <v>10166</v>
      </c>
      <c r="H599">
        <v>30456</v>
      </c>
      <c r="I599">
        <v>24533</v>
      </c>
      <c r="J599">
        <v>16969</v>
      </c>
      <c r="K599">
        <v>22935</v>
      </c>
      <c r="L599">
        <v>119964</v>
      </c>
      <c r="M599" s="164">
        <v>0.16919814005974801</v>
      </c>
      <c r="N599" s="164">
        <v>0.113082553740283</v>
      </c>
      <c r="O599" s="164">
        <v>4.5949390683170402E-2</v>
      </c>
      <c r="P599" s="164">
        <v>6.7420315262895394E-2</v>
      </c>
      <c r="Q599" s="164">
        <v>0.60434960025390305</v>
      </c>
      <c r="R599" s="164">
        <v>7.5087782933083505E-2</v>
      </c>
      <c r="S599" s="164">
        <v>5.1213847789179902E-2</v>
      </c>
      <c r="T599" s="164">
        <v>0.1534299575317</v>
      </c>
      <c r="U599" s="164">
        <v>0.123591316920318</v>
      </c>
      <c r="V599" s="164">
        <v>8.5485715437201806E-2</v>
      </c>
      <c r="W599" s="164">
        <v>0.11554097964241999</v>
      </c>
    </row>
    <row r="600" spans="1:23" hidden="1">
      <c r="A600" s="26">
        <v>44795</v>
      </c>
      <c r="B600">
        <v>23531</v>
      </c>
      <c r="C600">
        <v>19422</v>
      </c>
      <c r="D600">
        <v>7394</v>
      </c>
      <c r="E600">
        <v>10896</v>
      </c>
      <c r="F600">
        <v>11652</v>
      </c>
      <c r="G600">
        <v>7691</v>
      </c>
      <c r="H600">
        <v>23047</v>
      </c>
      <c r="I600">
        <v>19525</v>
      </c>
      <c r="J600">
        <v>13028</v>
      </c>
      <c r="K600">
        <v>17572</v>
      </c>
      <c r="L600">
        <v>92515</v>
      </c>
      <c r="M600" s="164">
        <v>0.153039191456705</v>
      </c>
      <c r="N600" s="164">
        <v>0.12631537871200199</v>
      </c>
      <c r="O600" s="164">
        <v>4.8088554741867101E-2</v>
      </c>
      <c r="P600" s="164">
        <v>7.0864605418905005E-2</v>
      </c>
      <c r="Q600" s="164">
        <v>0.60169226967052103</v>
      </c>
      <c r="R600" s="164">
        <v>7.5781422755238803E-2</v>
      </c>
      <c r="S600" s="164">
        <v>5.0020161552569602E-2</v>
      </c>
      <c r="T600" s="164">
        <v>0.14989138776518901</v>
      </c>
      <c r="U600" s="164">
        <v>0.12698526255544401</v>
      </c>
      <c r="V600" s="164">
        <v>8.4730550605497001E-2</v>
      </c>
      <c r="W600" s="164">
        <v>0.114283484436582</v>
      </c>
    </row>
    <row r="601" spans="1:23" hidden="1">
      <c r="A601" s="26">
        <v>44796</v>
      </c>
      <c r="B601">
        <v>23485</v>
      </c>
      <c r="C601">
        <v>18688</v>
      </c>
      <c r="D601">
        <v>7292</v>
      </c>
      <c r="E601">
        <v>10568</v>
      </c>
      <c r="F601">
        <v>11654</v>
      </c>
      <c r="G601">
        <v>7635</v>
      </c>
      <c r="H601">
        <v>22544</v>
      </c>
      <c r="I601">
        <v>18854</v>
      </c>
      <c r="J601">
        <v>12795</v>
      </c>
      <c r="K601">
        <v>17423</v>
      </c>
      <c r="L601">
        <v>90905</v>
      </c>
      <c r="M601" s="164">
        <v>0.155593687474327</v>
      </c>
      <c r="N601" s="164">
        <v>0.12381242629424</v>
      </c>
      <c r="O601" s="164">
        <v>4.8311227126369802E-2</v>
      </c>
      <c r="P601" s="164">
        <v>7.0015503054234193E-2</v>
      </c>
      <c r="Q601" s="164">
        <v>0.60226715605082903</v>
      </c>
      <c r="R601" s="164">
        <v>7.7210510275742397E-2</v>
      </c>
      <c r="S601" s="164">
        <v>5.0583683366680399E-2</v>
      </c>
      <c r="T601" s="164">
        <v>0.149359339596391</v>
      </c>
      <c r="U601" s="164">
        <v>0.124912215611708</v>
      </c>
      <c r="V601" s="164">
        <v>8.4769905524122502E-2</v>
      </c>
      <c r="W601" s="164">
        <v>0.115431501676185</v>
      </c>
    </row>
    <row r="602" spans="1:23" hidden="1">
      <c r="A602" s="26">
        <v>44797</v>
      </c>
      <c r="B602">
        <v>22460</v>
      </c>
      <c r="C602">
        <v>18488</v>
      </c>
      <c r="D602">
        <v>7294</v>
      </c>
      <c r="E602">
        <v>10493</v>
      </c>
      <c r="F602">
        <v>11765</v>
      </c>
      <c r="G602">
        <v>7580</v>
      </c>
      <c r="H602">
        <v>22722</v>
      </c>
      <c r="I602">
        <v>18792</v>
      </c>
      <c r="J602">
        <v>12926</v>
      </c>
      <c r="K602">
        <v>17617</v>
      </c>
      <c r="L602">
        <v>91402</v>
      </c>
      <c r="M602" s="164">
        <v>0.149596701679133</v>
      </c>
      <c r="N602" s="164">
        <v>0.123140864676928</v>
      </c>
      <c r="O602" s="164">
        <v>4.8582294837381898E-2</v>
      </c>
      <c r="P602" s="164">
        <v>6.9889500922490799E-2</v>
      </c>
      <c r="Q602" s="164">
        <v>0.60879063788406595</v>
      </c>
      <c r="R602" s="164">
        <v>7.8361762923196798E-2</v>
      </c>
      <c r="S602" s="164">
        <v>5.0487221670873897E-2</v>
      </c>
      <c r="T602" s="164">
        <v>0.15134177451261199</v>
      </c>
      <c r="U602" s="164">
        <v>0.12516568201042999</v>
      </c>
      <c r="V602" s="164">
        <v>8.6094700173841202E-2</v>
      </c>
      <c r="W602" s="164">
        <v>0.11733949659311201</v>
      </c>
    </row>
    <row r="603" spans="1:23" hidden="1">
      <c r="A603" s="26">
        <v>44798</v>
      </c>
      <c r="B603">
        <v>23101</v>
      </c>
      <c r="C603">
        <v>18117</v>
      </c>
      <c r="D603">
        <v>7404</v>
      </c>
      <c r="E603">
        <v>10495</v>
      </c>
      <c r="F603">
        <v>11865</v>
      </c>
      <c r="G603">
        <v>7820</v>
      </c>
      <c r="H603">
        <v>22447</v>
      </c>
      <c r="I603">
        <v>18933</v>
      </c>
      <c r="J603">
        <v>13284</v>
      </c>
      <c r="K603">
        <v>17699</v>
      </c>
      <c r="L603">
        <v>92048</v>
      </c>
      <c r="M603" s="164">
        <v>0.15281976648033599</v>
      </c>
      <c r="N603" s="164">
        <v>0.119849171435187</v>
      </c>
      <c r="O603" s="164">
        <v>4.8979591836734698E-2</v>
      </c>
      <c r="P603" s="164">
        <v>6.9427446829623304E-2</v>
      </c>
      <c r="Q603" s="164">
        <v>0.60892402341811902</v>
      </c>
      <c r="R603" s="164">
        <v>7.8490391294281106E-2</v>
      </c>
      <c r="S603" s="164">
        <v>5.1731551615784098E-2</v>
      </c>
      <c r="T603" s="164">
        <v>0.14849336817385</v>
      </c>
      <c r="U603" s="164">
        <v>0.125247246386399</v>
      </c>
      <c r="V603" s="164">
        <v>8.7877484867528902E-2</v>
      </c>
      <c r="W603" s="164">
        <v>0.117083981080277</v>
      </c>
    </row>
    <row r="604" spans="1:23" hidden="1">
      <c r="A604" s="26">
        <v>44799</v>
      </c>
      <c r="B604">
        <v>24978</v>
      </c>
      <c r="C604">
        <v>18904</v>
      </c>
      <c r="D604">
        <v>7647</v>
      </c>
      <c r="E604">
        <v>11084</v>
      </c>
      <c r="F604">
        <v>12580</v>
      </c>
      <c r="G604">
        <v>8467</v>
      </c>
      <c r="H604">
        <v>23684</v>
      </c>
      <c r="I604">
        <v>20470</v>
      </c>
      <c r="J604">
        <v>14196</v>
      </c>
      <c r="K604">
        <v>19361</v>
      </c>
      <c r="L604">
        <v>98758</v>
      </c>
      <c r="M604" s="164">
        <v>0.154786175954787</v>
      </c>
      <c r="N604" s="164">
        <v>0.117146203469025</v>
      </c>
      <c r="O604" s="164">
        <v>4.7387696674123597E-2</v>
      </c>
      <c r="P604" s="164">
        <v>6.8686443041190801E-2</v>
      </c>
      <c r="Q604" s="164">
        <v>0.61199348086087302</v>
      </c>
      <c r="R604" s="164">
        <v>7.7957005905645999E-2</v>
      </c>
      <c r="S604" s="164">
        <v>5.24691549287047E-2</v>
      </c>
      <c r="T604" s="164">
        <v>0.146767386953046</v>
      </c>
      <c r="U604" s="164">
        <v>0.126850549355213</v>
      </c>
      <c r="V604" s="164">
        <v>8.7971196807357002E-2</v>
      </c>
      <c r="W604" s="164">
        <v>0.119978186910907</v>
      </c>
    </row>
    <row r="605" spans="1:23" hidden="1">
      <c r="A605" s="26">
        <v>44800</v>
      </c>
      <c r="B605">
        <v>32702</v>
      </c>
      <c r="C605">
        <v>20725</v>
      </c>
      <c r="D605">
        <v>8854</v>
      </c>
      <c r="E605">
        <v>13182</v>
      </c>
      <c r="F605">
        <v>15055</v>
      </c>
      <c r="G605">
        <v>10252</v>
      </c>
      <c r="H605">
        <v>29236</v>
      </c>
      <c r="I605">
        <v>24825</v>
      </c>
      <c r="J605">
        <v>17482</v>
      </c>
      <c r="K605">
        <v>23330</v>
      </c>
      <c r="L605">
        <v>120180</v>
      </c>
      <c r="M605" s="164">
        <v>0.16715139309865401</v>
      </c>
      <c r="N605" s="164">
        <v>0.10593274484648101</v>
      </c>
      <c r="O605" s="164">
        <v>4.5255899776634002E-2</v>
      </c>
      <c r="P605" s="164">
        <v>6.7377825938060604E-2</v>
      </c>
      <c r="Q605" s="164">
        <v>0.61428213634017104</v>
      </c>
      <c r="R605" s="164">
        <v>7.6951385942763101E-2</v>
      </c>
      <c r="S605" s="164">
        <v>5.2401568162418297E-2</v>
      </c>
      <c r="T605" s="164">
        <v>0.14943545130671701</v>
      </c>
      <c r="U605" s="164">
        <v>0.126889283030827</v>
      </c>
      <c r="V605" s="164">
        <v>8.9356634277740599E-2</v>
      </c>
      <c r="W605" s="164">
        <v>0.119247813619705</v>
      </c>
    </row>
    <row r="606" spans="1:23" hidden="1">
      <c r="A606" s="26">
        <v>44801</v>
      </c>
      <c r="B606">
        <v>32291</v>
      </c>
      <c r="C606">
        <v>22002</v>
      </c>
      <c r="D606">
        <v>8890</v>
      </c>
      <c r="E606">
        <v>13523</v>
      </c>
      <c r="F606">
        <v>15522</v>
      </c>
      <c r="G606">
        <v>10221</v>
      </c>
      <c r="H606">
        <v>29286</v>
      </c>
      <c r="I606">
        <v>25122</v>
      </c>
      <c r="J606">
        <v>17196</v>
      </c>
      <c r="K606">
        <v>23046</v>
      </c>
      <c r="L606">
        <v>120393</v>
      </c>
      <c r="M606" s="164">
        <v>0.16383137408104601</v>
      </c>
      <c r="N606" s="164">
        <v>0.11162918127438499</v>
      </c>
      <c r="O606" s="164">
        <v>4.5104236957062199E-2</v>
      </c>
      <c r="P606" s="164">
        <v>6.8610190817812403E-2</v>
      </c>
      <c r="Q606" s="164">
        <v>0.61082501686969504</v>
      </c>
      <c r="R606" s="164">
        <v>7.8752302142578098E-2</v>
      </c>
      <c r="S606" s="164">
        <v>5.1857188519475003E-2</v>
      </c>
      <c r="T606" s="164">
        <v>0.14858522874291599</v>
      </c>
      <c r="U606" s="164">
        <v>0.12745878974525501</v>
      </c>
      <c r="V606" s="164">
        <v>8.7245495918294905E-2</v>
      </c>
      <c r="W606" s="164">
        <v>0.116926011801176</v>
      </c>
    </row>
    <row r="607" spans="1:23" hidden="1">
      <c r="A607" s="26">
        <v>44802</v>
      </c>
      <c r="B607">
        <v>23616</v>
      </c>
      <c r="C607">
        <v>18955</v>
      </c>
      <c r="D607">
        <v>6950</v>
      </c>
      <c r="E607">
        <v>10569</v>
      </c>
      <c r="F607">
        <v>11605</v>
      </c>
      <c r="G607">
        <v>7526</v>
      </c>
      <c r="H607">
        <v>21654</v>
      </c>
      <c r="I607">
        <v>18790</v>
      </c>
      <c r="J607">
        <v>12993</v>
      </c>
      <c r="K607">
        <v>17450</v>
      </c>
      <c r="L607">
        <v>90018</v>
      </c>
      <c r="M607" s="164">
        <v>0.157326724758174</v>
      </c>
      <c r="N607" s="164">
        <v>0.12627574812801501</v>
      </c>
      <c r="O607" s="164">
        <v>4.6299997335252002E-2</v>
      </c>
      <c r="P607" s="164">
        <v>7.0409305300183897E-2</v>
      </c>
      <c r="Q607" s="164">
        <v>0.599688224478376</v>
      </c>
      <c r="R607" s="164">
        <v>7.7311002744690493E-2</v>
      </c>
      <c r="S607" s="164">
        <v>5.0137234524475702E-2</v>
      </c>
      <c r="T607" s="164">
        <v>0.14425613558238101</v>
      </c>
      <c r="U607" s="164">
        <v>0.125176539558185</v>
      </c>
      <c r="V607" s="164">
        <v>8.6557678471500504E-2</v>
      </c>
      <c r="W607" s="164">
        <v>0.11624963359714301</v>
      </c>
    </row>
    <row r="608" spans="1:23" hidden="1">
      <c r="A608" s="26">
        <v>44803</v>
      </c>
      <c r="B608">
        <v>21992</v>
      </c>
      <c r="C608">
        <v>18363</v>
      </c>
      <c r="D608">
        <v>6832</v>
      </c>
      <c r="E608">
        <v>10028</v>
      </c>
      <c r="F608">
        <v>11570</v>
      </c>
      <c r="G608">
        <v>7438</v>
      </c>
      <c r="H608">
        <v>20941</v>
      </c>
      <c r="I608">
        <v>18562</v>
      </c>
      <c r="J608">
        <v>12788</v>
      </c>
      <c r="K608">
        <v>17167</v>
      </c>
      <c r="L608">
        <v>88466</v>
      </c>
      <c r="M608" s="164">
        <v>0.15095997419018301</v>
      </c>
      <c r="N608" s="164">
        <v>0.12604938186860301</v>
      </c>
      <c r="O608" s="164">
        <v>4.68969872529705E-2</v>
      </c>
      <c r="P608" s="164">
        <v>6.8835331992504203E-2</v>
      </c>
      <c r="Q608" s="164">
        <v>0.60725832469573904</v>
      </c>
      <c r="R608" s="164">
        <v>7.9420102827410605E-2</v>
      </c>
      <c r="S608" s="164">
        <v>5.1056761005209998E-2</v>
      </c>
      <c r="T608" s="164">
        <v>0.143745581098427</v>
      </c>
      <c r="U608" s="164">
        <v>0.127415380179982</v>
      </c>
      <c r="V608" s="164">
        <v>8.7780836210624602E-2</v>
      </c>
      <c r="W608" s="164">
        <v>0.117839663374084</v>
      </c>
    </row>
    <row r="609" spans="1:23" hidden="1">
      <c r="A609" s="26">
        <v>44804</v>
      </c>
      <c r="B609">
        <v>22244</v>
      </c>
      <c r="C609">
        <v>17746</v>
      </c>
      <c r="D609">
        <v>6782</v>
      </c>
      <c r="E609">
        <v>10052</v>
      </c>
      <c r="F609">
        <v>11859</v>
      </c>
      <c r="G609">
        <v>7439</v>
      </c>
      <c r="H609">
        <v>21124</v>
      </c>
      <c r="I609">
        <v>18434</v>
      </c>
      <c r="J609">
        <v>12888</v>
      </c>
      <c r="K609">
        <v>17378</v>
      </c>
      <c r="L609">
        <v>89122</v>
      </c>
      <c r="M609" s="164">
        <v>0.152412536143505</v>
      </c>
      <c r="N609" s="164">
        <v>0.121592917928549</v>
      </c>
      <c r="O609" s="164">
        <v>4.6469242048428901E-2</v>
      </c>
      <c r="P609" s="164">
        <v>6.8874789305633594E-2</v>
      </c>
      <c r="Q609" s="164">
        <v>0.61065051457388397</v>
      </c>
      <c r="R609" s="164">
        <v>8.1256081016266302E-2</v>
      </c>
      <c r="S609" s="164">
        <v>5.0970907047812201E-2</v>
      </c>
      <c r="T609" s="164">
        <v>0.14473846491167999</v>
      </c>
      <c r="U609" s="164">
        <v>0.12630699025667</v>
      </c>
      <c r="V609" s="164">
        <v>8.8306633960505906E-2</v>
      </c>
      <c r="W609" s="164">
        <v>0.119071437380949</v>
      </c>
    </row>
    <row r="610" spans="1:23">
      <c r="A610" s="26">
        <v>44805</v>
      </c>
      <c r="B610">
        <v>20823</v>
      </c>
      <c r="C610">
        <v>17171</v>
      </c>
      <c r="D610">
        <v>6560</v>
      </c>
      <c r="E610">
        <v>9940</v>
      </c>
      <c r="F610">
        <v>11814</v>
      </c>
      <c r="G610">
        <v>7516</v>
      </c>
      <c r="H610">
        <v>20376</v>
      </c>
      <c r="I610">
        <v>17649</v>
      </c>
      <c r="J610">
        <v>12526</v>
      </c>
      <c r="K610">
        <v>16507</v>
      </c>
      <c r="L610">
        <v>86388</v>
      </c>
      <c r="M610" s="164">
        <v>0.147804545648131</v>
      </c>
      <c r="N610" s="164">
        <v>0.121882142502236</v>
      </c>
      <c r="O610" s="164">
        <v>4.6563790974006598E-2</v>
      </c>
      <c r="P610" s="164">
        <v>7.0555500347808803E-2</v>
      </c>
      <c r="Q610" s="164">
        <v>0.61319402052781802</v>
      </c>
      <c r="R610" s="164">
        <v>8.3857412586419794E-2</v>
      </c>
      <c r="S610" s="164">
        <v>5.33496117318039E-2</v>
      </c>
      <c r="T610" s="164">
        <v>0.14463167757414</v>
      </c>
      <c r="U610" s="164">
        <v>0.125275052881135</v>
      </c>
      <c r="V610" s="164">
        <v>8.8911287460427896E-2</v>
      </c>
      <c r="W610" s="164">
        <v>0.117168978293891</v>
      </c>
    </row>
    <row r="611" spans="1:23">
      <c r="A611" s="26">
        <v>44806</v>
      </c>
      <c r="B611">
        <v>22725</v>
      </c>
      <c r="C611">
        <v>17312</v>
      </c>
      <c r="D611">
        <v>7070</v>
      </c>
      <c r="E611">
        <v>10727</v>
      </c>
      <c r="F611">
        <v>12450</v>
      </c>
      <c r="G611">
        <v>8166</v>
      </c>
      <c r="H611">
        <v>21961</v>
      </c>
      <c r="I611">
        <v>19025</v>
      </c>
      <c r="J611">
        <v>13985</v>
      </c>
      <c r="K611">
        <v>17956</v>
      </c>
      <c r="L611">
        <v>93543</v>
      </c>
      <c r="M611" s="164">
        <v>0.150121881131215</v>
      </c>
      <c r="N611" s="164">
        <v>0.11436347661798001</v>
      </c>
      <c r="O611" s="164">
        <v>4.6704585240822598E-2</v>
      </c>
      <c r="P611" s="164">
        <v>7.0862812712631396E-2</v>
      </c>
      <c r="Q611" s="164">
        <v>0.61794724429735004</v>
      </c>
      <c r="R611" s="164">
        <v>8.2244990982778099E-2</v>
      </c>
      <c r="S611" s="164">
        <v>5.3944786856655901E-2</v>
      </c>
      <c r="T611" s="164">
        <v>0.14507487927492299</v>
      </c>
      <c r="U611" s="164">
        <v>0.12567959465440601</v>
      </c>
      <c r="V611" s="164">
        <v>9.2385236858968003E-2</v>
      </c>
      <c r="W611" s="164">
        <v>0.11861775566962</v>
      </c>
    </row>
    <row r="612" spans="1:23">
      <c r="A612" s="26">
        <v>44807</v>
      </c>
      <c r="B612">
        <v>31349</v>
      </c>
      <c r="C612">
        <v>19709</v>
      </c>
      <c r="D612">
        <v>8662</v>
      </c>
      <c r="E612">
        <v>13237</v>
      </c>
      <c r="F612">
        <v>15545</v>
      </c>
      <c r="G612">
        <v>10228</v>
      </c>
      <c r="H612">
        <v>28602</v>
      </c>
      <c r="I612">
        <v>24741</v>
      </c>
      <c r="J612">
        <v>18696</v>
      </c>
      <c r="K612">
        <v>23955</v>
      </c>
      <c r="L612">
        <v>121767</v>
      </c>
      <c r="M612" s="164">
        <v>0.16099196811897901</v>
      </c>
      <c r="N612" s="164">
        <v>0.10121505310079899</v>
      </c>
      <c r="O612" s="164">
        <v>4.4483474045315399E-2</v>
      </c>
      <c r="P612" s="164">
        <v>6.7978266674883395E-2</v>
      </c>
      <c r="Q612" s="164">
        <v>0.625331238060024</v>
      </c>
      <c r="R612" s="164">
        <v>7.9830940202543096E-2</v>
      </c>
      <c r="S612" s="164">
        <v>5.2525626014256102E-2</v>
      </c>
      <c r="T612" s="164">
        <v>0.14688482159364</v>
      </c>
      <c r="U612" s="164">
        <v>0.12705675725642401</v>
      </c>
      <c r="V612" s="164">
        <v>9.6012818142601805E-2</v>
      </c>
      <c r="W612" s="164">
        <v>0.123020274850558</v>
      </c>
    </row>
    <row r="613" spans="1:23">
      <c r="A613" s="26">
        <v>44808</v>
      </c>
      <c r="B613">
        <v>30839</v>
      </c>
      <c r="C613">
        <v>20527</v>
      </c>
      <c r="D613">
        <v>8603</v>
      </c>
      <c r="E613">
        <v>13401</v>
      </c>
      <c r="F613">
        <v>15351</v>
      </c>
      <c r="G613">
        <v>10217</v>
      </c>
      <c r="H613">
        <v>28569</v>
      </c>
      <c r="I613">
        <v>24216</v>
      </c>
      <c r="J613">
        <v>18091</v>
      </c>
      <c r="K613">
        <v>23010</v>
      </c>
      <c r="L613">
        <v>119454</v>
      </c>
      <c r="M613" s="164">
        <v>0.15993341077874099</v>
      </c>
      <c r="N613" s="164">
        <v>0.106454590714849</v>
      </c>
      <c r="O613" s="164">
        <v>4.4615815458656602E-2</v>
      </c>
      <c r="P613" s="164">
        <v>6.9498610131518895E-2</v>
      </c>
      <c r="Q613" s="164">
        <v>0.61949757291623397</v>
      </c>
      <c r="R613" s="164">
        <v>7.9611459154462105E-2</v>
      </c>
      <c r="S613" s="164">
        <v>5.2986142803800401E-2</v>
      </c>
      <c r="T613" s="164">
        <v>0.14816101730075101</v>
      </c>
      <c r="U613" s="164">
        <v>0.12558602663568799</v>
      </c>
      <c r="V613" s="164">
        <v>9.3821308550802798E-2</v>
      </c>
      <c r="W613" s="164">
        <v>0.11933161847073</v>
      </c>
    </row>
    <row r="614" spans="1:23">
      <c r="A614" s="26">
        <v>44809</v>
      </c>
      <c r="B614">
        <v>23062</v>
      </c>
      <c r="C614">
        <v>16900</v>
      </c>
      <c r="D614">
        <v>6911</v>
      </c>
      <c r="E614">
        <v>10265</v>
      </c>
      <c r="F614">
        <v>11911</v>
      </c>
      <c r="G614">
        <v>7625</v>
      </c>
      <c r="H614">
        <v>20041</v>
      </c>
      <c r="I614">
        <v>17291</v>
      </c>
      <c r="J614">
        <v>12970</v>
      </c>
      <c r="K614">
        <v>16067</v>
      </c>
      <c r="L614">
        <v>85905</v>
      </c>
      <c r="M614" s="164">
        <v>0.161224247254322</v>
      </c>
      <c r="N614" s="164">
        <v>0.118146291674531</v>
      </c>
      <c r="O614" s="164">
        <v>4.8314143299567298E-2</v>
      </c>
      <c r="P614" s="164">
        <v>7.17616381088204E-2</v>
      </c>
      <c r="Q614" s="164">
        <v>0.60055367966275897</v>
      </c>
      <c r="R614" s="164">
        <v>8.3268667463629806E-2</v>
      </c>
      <c r="S614" s="164">
        <v>5.3305649350195397E-2</v>
      </c>
      <c r="T614" s="164">
        <v>0.140104723754396</v>
      </c>
      <c r="U614" s="164">
        <v>0.120879735464161</v>
      </c>
      <c r="V614" s="164">
        <v>9.0672035681578306E-2</v>
      </c>
      <c r="W614" s="164">
        <v>0.112322867948799</v>
      </c>
    </row>
    <row r="615" spans="1:23">
      <c r="A615" s="26">
        <v>44810</v>
      </c>
      <c r="B615">
        <v>21615</v>
      </c>
      <c r="C615">
        <v>16264</v>
      </c>
      <c r="D615">
        <v>6435</v>
      </c>
      <c r="E615">
        <v>9563</v>
      </c>
      <c r="F615">
        <v>11163</v>
      </c>
      <c r="G615">
        <v>7078</v>
      </c>
      <c r="H615">
        <v>19335</v>
      </c>
      <c r="I615">
        <v>16354</v>
      </c>
      <c r="J615">
        <v>12493</v>
      </c>
      <c r="K615">
        <v>15430</v>
      </c>
      <c r="L615">
        <v>81853</v>
      </c>
      <c r="M615" s="164">
        <v>0.15924998158108</v>
      </c>
      <c r="N615" s="164">
        <v>0.119826125396007</v>
      </c>
      <c r="O615" s="164">
        <v>4.74102998600162E-2</v>
      </c>
      <c r="P615" s="164">
        <v>7.0456052457083904E-2</v>
      </c>
      <c r="Q615" s="164">
        <v>0.60305754070581297</v>
      </c>
      <c r="R615" s="164">
        <v>8.2244161202387103E-2</v>
      </c>
      <c r="S615" s="164">
        <v>5.2147646062034897E-2</v>
      </c>
      <c r="T615" s="164">
        <v>0.14245192661902301</v>
      </c>
      <c r="U615" s="164">
        <v>0.12048920651293001</v>
      </c>
      <c r="V615" s="164">
        <v>9.2043026596920402E-2</v>
      </c>
      <c r="W615" s="164">
        <v>0.113681573712518</v>
      </c>
    </row>
    <row r="616" spans="1:23">
      <c r="A616" s="26">
        <v>44811</v>
      </c>
      <c r="B616">
        <v>24444</v>
      </c>
      <c r="C616">
        <v>16512</v>
      </c>
      <c r="D616">
        <v>6660</v>
      </c>
      <c r="E616">
        <v>9802</v>
      </c>
      <c r="F616">
        <v>12218</v>
      </c>
      <c r="G616">
        <v>7498</v>
      </c>
      <c r="H616">
        <v>19955</v>
      </c>
      <c r="I616">
        <v>16705</v>
      </c>
      <c r="J616">
        <v>12812</v>
      </c>
      <c r="K616">
        <v>15854</v>
      </c>
      <c r="L616">
        <v>85042</v>
      </c>
      <c r="M616" s="164">
        <v>0.17158500631756299</v>
      </c>
      <c r="N616" s="164">
        <v>0.115906219289625</v>
      </c>
      <c r="O616" s="164">
        <v>4.6749964902428803E-2</v>
      </c>
      <c r="P616" s="164">
        <v>6.8805278674715697E-2</v>
      </c>
      <c r="Q616" s="164">
        <v>0.59695353081566804</v>
      </c>
      <c r="R616" s="164">
        <v>8.5764425101783004E-2</v>
      </c>
      <c r="S616" s="164">
        <v>5.2632317843605197E-2</v>
      </c>
      <c r="T616" s="164">
        <v>0.140074406851046</v>
      </c>
      <c r="U616" s="164">
        <v>0.11726098553980099</v>
      </c>
      <c r="V616" s="164">
        <v>8.9934016566053598E-2</v>
      </c>
      <c r="W616" s="164">
        <v>0.111287378913379</v>
      </c>
    </row>
    <row r="617" spans="1:23">
      <c r="A617" s="26">
        <v>44812</v>
      </c>
      <c r="B617">
        <v>23753</v>
      </c>
      <c r="C617">
        <v>16819</v>
      </c>
      <c r="D617">
        <v>6303</v>
      </c>
      <c r="E617">
        <v>9410</v>
      </c>
      <c r="F617">
        <v>11743</v>
      </c>
      <c r="G617">
        <v>7180</v>
      </c>
      <c r="H617">
        <v>19315</v>
      </c>
      <c r="I617">
        <v>16605</v>
      </c>
      <c r="J617">
        <v>12709</v>
      </c>
      <c r="K617">
        <v>15891</v>
      </c>
      <c r="L617">
        <v>83443</v>
      </c>
      <c r="M617" s="164">
        <v>0.16999456086110201</v>
      </c>
      <c r="N617" s="164">
        <v>0.120369575174625</v>
      </c>
      <c r="O617" s="164">
        <v>4.5109069048436999E-2</v>
      </c>
      <c r="P617" s="164">
        <v>6.7345127676628896E-2</v>
      </c>
      <c r="Q617" s="164">
        <v>0.59718166723920796</v>
      </c>
      <c r="R617" s="164">
        <v>8.4041852742471099E-2</v>
      </c>
      <c r="S617" s="164">
        <v>5.1385549066758303E-2</v>
      </c>
      <c r="T617" s="164">
        <v>0.138232852398947</v>
      </c>
      <c r="U617" s="164">
        <v>0.118838028169014</v>
      </c>
      <c r="V617" s="164">
        <v>9.0955284552845503E-2</v>
      </c>
      <c r="W617" s="164">
        <v>0.11372810030917201</v>
      </c>
    </row>
    <row r="618" spans="1:23">
      <c r="A618" s="26">
        <v>44813</v>
      </c>
      <c r="B618">
        <v>28610</v>
      </c>
      <c r="C618">
        <v>18120</v>
      </c>
      <c r="D618">
        <v>6992</v>
      </c>
      <c r="E618">
        <v>10337</v>
      </c>
      <c r="F618">
        <v>12853</v>
      </c>
      <c r="G618">
        <v>8107</v>
      </c>
      <c r="H618">
        <v>21549</v>
      </c>
      <c r="I618">
        <v>19008</v>
      </c>
      <c r="J618">
        <v>14722</v>
      </c>
      <c r="K618">
        <v>18934</v>
      </c>
      <c r="L618">
        <v>95173</v>
      </c>
      <c r="M618" s="164">
        <v>0.17967493971061099</v>
      </c>
      <c r="N618" s="164">
        <v>0.113796221864952</v>
      </c>
      <c r="O618" s="164">
        <v>4.3910771704180097E-2</v>
      </c>
      <c r="P618" s="164">
        <v>6.49178557073955E-2</v>
      </c>
      <c r="Q618" s="164">
        <v>0.59770021101286197</v>
      </c>
      <c r="R618" s="164">
        <v>8.0718699758842397E-2</v>
      </c>
      <c r="S618" s="164">
        <v>5.0913133038585197E-2</v>
      </c>
      <c r="T618" s="164">
        <v>0.135330838022508</v>
      </c>
      <c r="U618" s="164">
        <v>0.119372990353698</v>
      </c>
      <c r="V618" s="164">
        <v>9.2456290192926005E-2</v>
      </c>
      <c r="W618" s="164">
        <v>0.118908259646302</v>
      </c>
    </row>
    <row r="619" spans="1:23">
      <c r="A619" s="26">
        <v>44814</v>
      </c>
      <c r="B619">
        <v>40140</v>
      </c>
      <c r="C619">
        <v>21577</v>
      </c>
      <c r="D619">
        <v>8431</v>
      </c>
      <c r="E619">
        <v>12671</v>
      </c>
      <c r="F619">
        <v>16087</v>
      </c>
      <c r="G619">
        <v>10466</v>
      </c>
      <c r="H619">
        <v>28622</v>
      </c>
      <c r="I619">
        <v>25593</v>
      </c>
      <c r="J619">
        <v>20043</v>
      </c>
      <c r="K619">
        <v>26112</v>
      </c>
      <c r="L619">
        <v>126923</v>
      </c>
      <c r="M619" s="164">
        <v>0.19137797865949599</v>
      </c>
      <c r="N619" s="164">
        <v>0.102874007113501</v>
      </c>
      <c r="O619" s="164">
        <v>4.0197003938171702E-2</v>
      </c>
      <c r="P619" s="164">
        <v>6.0412316083569298E-2</v>
      </c>
      <c r="Q619" s="164">
        <v>0.60513869420526201</v>
      </c>
      <c r="R619" s="164">
        <v>7.66989920950501E-2</v>
      </c>
      <c r="S619" s="164">
        <v>4.9899400215502897E-2</v>
      </c>
      <c r="T619" s="164">
        <v>0.136462892506031</v>
      </c>
      <c r="U619" s="164">
        <v>0.122021340504048</v>
      </c>
      <c r="V619" s="164">
        <v>9.5560259747690002E-2</v>
      </c>
      <c r="W619" s="164">
        <v>0.12449580913694</v>
      </c>
    </row>
    <row r="620" spans="1:23">
      <c r="A620" s="26">
        <v>44815</v>
      </c>
      <c r="B620">
        <v>38215</v>
      </c>
      <c r="C620">
        <v>23415</v>
      </c>
      <c r="D620">
        <v>8295</v>
      </c>
      <c r="E620">
        <v>13050</v>
      </c>
      <c r="F620">
        <v>15776</v>
      </c>
      <c r="G620">
        <v>10372</v>
      </c>
      <c r="H620">
        <v>28185</v>
      </c>
      <c r="I620">
        <v>24915</v>
      </c>
      <c r="J620">
        <v>19576</v>
      </c>
      <c r="K620">
        <v>24975</v>
      </c>
      <c r="L620">
        <v>123799</v>
      </c>
      <c r="M620" s="164">
        <v>0.18481530559935</v>
      </c>
      <c r="N620" s="164">
        <v>0.113239575575266</v>
      </c>
      <c r="O620" s="164">
        <v>4.0116262199309402E-2</v>
      </c>
      <c r="P620" s="164">
        <v>6.3112383568533797E-2</v>
      </c>
      <c r="Q620" s="164">
        <v>0.59871647305754105</v>
      </c>
      <c r="R620" s="164">
        <v>7.6295859247294207E-2</v>
      </c>
      <c r="S620" s="164">
        <v>5.0161045392554199E-2</v>
      </c>
      <c r="T620" s="164">
        <v>0.13630823991410901</v>
      </c>
      <c r="U620" s="164">
        <v>0.12049387253716599</v>
      </c>
      <c r="V620" s="164">
        <v>9.4673411550775202E-2</v>
      </c>
      <c r="W620" s="164">
        <v>0.120784044415642</v>
      </c>
    </row>
    <row r="621" spans="1:23">
      <c r="A621" s="26">
        <v>44816</v>
      </c>
      <c r="B621">
        <v>26219</v>
      </c>
      <c r="C621">
        <v>19397</v>
      </c>
      <c r="D621">
        <v>6232</v>
      </c>
      <c r="E621">
        <v>9790</v>
      </c>
      <c r="F621">
        <v>11550</v>
      </c>
      <c r="G621">
        <v>7285</v>
      </c>
      <c r="H621">
        <v>19256</v>
      </c>
      <c r="I621">
        <v>16780</v>
      </c>
      <c r="J621">
        <v>12925</v>
      </c>
      <c r="K621">
        <v>16542</v>
      </c>
      <c r="L621">
        <v>84338</v>
      </c>
      <c r="M621" s="164">
        <v>0.17961171699457401</v>
      </c>
      <c r="N621" s="164">
        <v>0.132878007343673</v>
      </c>
      <c r="O621" s="164">
        <v>4.2691949361538903E-2</v>
      </c>
      <c r="P621" s="164">
        <v>6.7065819038746102E-2</v>
      </c>
      <c r="Q621" s="164">
        <v>0.57775250726146798</v>
      </c>
      <c r="R621" s="164">
        <v>7.9122595495149897E-2</v>
      </c>
      <c r="S621" s="164">
        <v>4.9905463911875898E-2</v>
      </c>
      <c r="T621" s="164">
        <v>0.13191209513892699</v>
      </c>
      <c r="U621" s="164">
        <v>0.114950402805941</v>
      </c>
      <c r="V621" s="164">
        <v>8.8541952101715393E-2</v>
      </c>
      <c r="W621" s="164">
        <v>0.11331999780785899</v>
      </c>
    </row>
    <row r="622" spans="1:23">
      <c r="A622" s="26">
        <v>44817</v>
      </c>
      <c r="B622">
        <v>25584</v>
      </c>
      <c r="C622">
        <v>18624</v>
      </c>
      <c r="D622">
        <v>5930</v>
      </c>
      <c r="E622">
        <v>9105</v>
      </c>
      <c r="F622">
        <v>11191</v>
      </c>
      <c r="G622">
        <v>6828</v>
      </c>
      <c r="H622">
        <v>17628</v>
      </c>
      <c r="I622">
        <v>15553</v>
      </c>
      <c r="J622">
        <v>12395</v>
      </c>
      <c r="K622">
        <v>15351</v>
      </c>
      <c r="L622">
        <v>78946</v>
      </c>
      <c r="M622" s="164">
        <v>0.18513774613030001</v>
      </c>
      <c r="N622" s="164">
        <v>0.13477194277402699</v>
      </c>
      <c r="O622" s="164">
        <v>4.2912243376824498E-2</v>
      </c>
      <c r="P622" s="164">
        <v>6.5888022925124301E-2</v>
      </c>
      <c r="Q622" s="164">
        <v>0.57129004479372503</v>
      </c>
      <c r="R622" s="164">
        <v>8.0983291000007201E-2</v>
      </c>
      <c r="S622" s="164">
        <v>4.94105898443436E-2</v>
      </c>
      <c r="T622" s="164">
        <v>0.12756442263855999</v>
      </c>
      <c r="U622" s="164">
        <v>0.112548755689671</v>
      </c>
      <c r="V622" s="164">
        <v>8.9695996063362496E-2</v>
      </c>
      <c r="W622" s="164">
        <v>0.11108698955778</v>
      </c>
    </row>
    <row r="623" spans="1:23">
      <c r="A623" s="26">
        <v>44818</v>
      </c>
      <c r="B623">
        <v>26371</v>
      </c>
      <c r="C623">
        <v>18709</v>
      </c>
      <c r="D623">
        <v>5972</v>
      </c>
      <c r="E623">
        <v>8956</v>
      </c>
      <c r="F623">
        <v>11190</v>
      </c>
      <c r="G623">
        <v>6973</v>
      </c>
      <c r="H623">
        <v>17946</v>
      </c>
      <c r="I623">
        <v>16028</v>
      </c>
      <c r="J623">
        <v>12770</v>
      </c>
      <c r="K623">
        <v>16174</v>
      </c>
      <c r="L623">
        <v>81081</v>
      </c>
      <c r="M623" s="164">
        <v>0.18691038989573999</v>
      </c>
      <c r="N623" s="164">
        <v>0.13260424271204699</v>
      </c>
      <c r="O623" s="164">
        <v>4.23278923232853E-2</v>
      </c>
      <c r="P623" s="164">
        <v>6.3477663035389001E-2</v>
      </c>
      <c r="Q623" s="164">
        <v>0.57467981203353902</v>
      </c>
      <c r="R623" s="164">
        <v>7.93116401703889E-2</v>
      </c>
      <c r="S623" s="164">
        <v>4.9422704817526503E-2</v>
      </c>
      <c r="T623" s="164">
        <v>0.12719630871293999</v>
      </c>
      <c r="U623" s="164">
        <v>0.113602052605093</v>
      </c>
      <c r="V623" s="164">
        <v>9.0510245306154299E-2</v>
      </c>
      <c r="W623" s="164">
        <v>0.114636860421436</v>
      </c>
    </row>
    <row r="624" spans="1:23">
      <c r="A624" s="26">
        <v>44819</v>
      </c>
      <c r="B624">
        <v>27554</v>
      </c>
      <c r="C624">
        <v>19121</v>
      </c>
      <c r="D624">
        <v>6333</v>
      </c>
      <c r="E624">
        <v>9128</v>
      </c>
      <c r="F624">
        <v>11514</v>
      </c>
      <c r="G624">
        <v>7267</v>
      </c>
      <c r="H624">
        <v>18169</v>
      </c>
      <c r="I624">
        <v>15909</v>
      </c>
      <c r="J624">
        <v>12735</v>
      </c>
      <c r="K624">
        <v>15980</v>
      </c>
      <c r="L624">
        <v>81574</v>
      </c>
      <c r="M624" s="164">
        <v>0.191733351889221</v>
      </c>
      <c r="N624" s="164">
        <v>0.13305267552710301</v>
      </c>
      <c r="O624" s="164">
        <v>4.4067914550135701E-2</v>
      </c>
      <c r="P624" s="164">
        <v>6.3516804676083796E-2</v>
      </c>
      <c r="Q624" s="164">
        <v>0.56762925335745595</v>
      </c>
      <c r="R624" s="164">
        <v>8.0119685477698099E-2</v>
      </c>
      <c r="S624" s="164">
        <v>5.0567114327465003E-2</v>
      </c>
      <c r="T624" s="164">
        <v>0.12642822350567101</v>
      </c>
      <c r="U624" s="164">
        <v>0.110702108412776</v>
      </c>
      <c r="V624" s="164">
        <v>8.8615962702665099E-2</v>
      </c>
      <c r="W624" s="164">
        <v>0.111196158931181</v>
      </c>
    </row>
    <row r="625" spans="1:23">
      <c r="A625" s="26">
        <v>44820</v>
      </c>
      <c r="B625">
        <v>33154</v>
      </c>
      <c r="C625">
        <v>20502</v>
      </c>
      <c r="D625">
        <v>6989</v>
      </c>
      <c r="E625">
        <v>10310</v>
      </c>
      <c r="F625">
        <v>12911</v>
      </c>
      <c r="G625">
        <v>8388</v>
      </c>
      <c r="H625">
        <v>20635</v>
      </c>
      <c r="I625">
        <v>18705</v>
      </c>
      <c r="J625">
        <v>14860</v>
      </c>
      <c r="K625">
        <v>19414</v>
      </c>
      <c r="L625">
        <v>94913</v>
      </c>
      <c r="M625" s="164">
        <v>0.19988183374731699</v>
      </c>
      <c r="N625" s="164">
        <v>0.123604311862445</v>
      </c>
      <c r="O625" s="164">
        <v>4.2135915306147097E-2</v>
      </c>
      <c r="P625" s="164">
        <v>6.2157860467359598E-2</v>
      </c>
      <c r="Q625" s="164">
        <v>0.57222007861673096</v>
      </c>
      <c r="R625" s="164">
        <v>7.7839004509609996E-2</v>
      </c>
      <c r="S625" s="164">
        <v>5.0570333035908098E-2</v>
      </c>
      <c r="T625" s="164">
        <v>0.12440615429136399</v>
      </c>
      <c r="U625" s="164">
        <v>0.112770395736369</v>
      </c>
      <c r="V625" s="164">
        <v>8.9589311983022599E-2</v>
      </c>
      <c r="W625" s="164">
        <v>0.117044879060458</v>
      </c>
    </row>
    <row r="626" spans="1:23">
      <c r="A626" s="26">
        <v>44821</v>
      </c>
      <c r="B626">
        <v>45504</v>
      </c>
      <c r="C626">
        <v>24574</v>
      </c>
      <c r="D626">
        <v>8735</v>
      </c>
      <c r="E626">
        <v>12327</v>
      </c>
      <c r="F626">
        <v>15794</v>
      </c>
      <c r="G626">
        <v>10350</v>
      </c>
      <c r="H626">
        <v>27749</v>
      </c>
      <c r="I626">
        <v>25251</v>
      </c>
      <c r="J626">
        <v>20435</v>
      </c>
      <c r="K626">
        <v>27192</v>
      </c>
      <c r="L626">
        <v>126771</v>
      </c>
      <c r="M626" s="164">
        <v>0.20881919682806299</v>
      </c>
      <c r="N626" s="164">
        <v>0.11277081010137199</v>
      </c>
      <c r="O626" s="164">
        <v>4.0085172386891903E-2</v>
      </c>
      <c r="P626" s="164">
        <v>5.6568966229332197E-2</v>
      </c>
      <c r="Q626" s="164">
        <v>0.58175585445434097</v>
      </c>
      <c r="R626" s="164">
        <v>7.2479131388502593E-2</v>
      </c>
      <c r="S626" s="164">
        <v>4.7496454974737402E-2</v>
      </c>
      <c r="T626" s="164">
        <v>0.12734097865642399</v>
      </c>
      <c r="U626" s="164">
        <v>0.115877583049961</v>
      </c>
      <c r="V626" s="164">
        <v>9.3776817140942895E-2</v>
      </c>
      <c r="W626" s="164">
        <v>0.124784889243774</v>
      </c>
    </row>
    <row r="627" spans="1:23">
      <c r="A627" s="26">
        <v>44822</v>
      </c>
      <c r="B627">
        <v>41948</v>
      </c>
      <c r="C627">
        <v>26328</v>
      </c>
      <c r="D627">
        <v>8929</v>
      </c>
      <c r="E627">
        <v>12484</v>
      </c>
      <c r="F627">
        <v>15610</v>
      </c>
      <c r="G627">
        <v>10317</v>
      </c>
      <c r="H627">
        <v>27287</v>
      </c>
      <c r="I627">
        <v>24678</v>
      </c>
      <c r="J627">
        <v>19816</v>
      </c>
      <c r="K627">
        <v>25752</v>
      </c>
      <c r="L627">
        <v>123460</v>
      </c>
      <c r="M627" s="164">
        <v>0.196801298622091</v>
      </c>
      <c r="N627" s="164">
        <v>0.12351922833323201</v>
      </c>
      <c r="O627" s="164">
        <v>4.1890883841819597E-2</v>
      </c>
      <c r="P627" s="164">
        <v>5.85693575855388E-2</v>
      </c>
      <c r="Q627" s="164">
        <v>0.57921923161731903</v>
      </c>
      <c r="R627" s="164">
        <v>7.3235154750902004E-2</v>
      </c>
      <c r="S627" s="164">
        <v>4.8402760510253398E-2</v>
      </c>
      <c r="T627" s="164">
        <v>0.12801842842330999</v>
      </c>
      <c r="U627" s="164">
        <v>0.115778164570324</v>
      </c>
      <c r="V627" s="164">
        <v>9.2967830015622893E-2</v>
      </c>
      <c r="W627" s="164">
        <v>0.120816893346908</v>
      </c>
    </row>
    <row r="628" spans="1:23">
      <c r="A628" s="26">
        <v>44823</v>
      </c>
      <c r="B628">
        <v>27648</v>
      </c>
      <c r="C628">
        <v>20735</v>
      </c>
      <c r="D628">
        <v>6837</v>
      </c>
      <c r="E628">
        <v>9070</v>
      </c>
      <c r="F628">
        <v>11201</v>
      </c>
      <c r="G628">
        <v>7167</v>
      </c>
      <c r="H628">
        <v>17760</v>
      </c>
      <c r="I628">
        <v>16134</v>
      </c>
      <c r="J628">
        <v>12781</v>
      </c>
      <c r="K628">
        <v>16641</v>
      </c>
      <c r="L628">
        <v>81684</v>
      </c>
      <c r="M628" s="164">
        <v>0.18940359242056801</v>
      </c>
      <c r="N628" s="164">
        <v>0.142045843780399</v>
      </c>
      <c r="O628" s="164">
        <v>4.6837107978133098E-2</v>
      </c>
      <c r="P628" s="164">
        <v>6.2134352692945302E-2</v>
      </c>
      <c r="Q628" s="164">
        <v>0.559579103127954</v>
      </c>
      <c r="R628" s="164">
        <v>7.6732842835025405E-2</v>
      </c>
      <c r="S628" s="164">
        <v>4.9097784536972298E-2</v>
      </c>
      <c r="T628" s="164">
        <v>0.121665502075712</v>
      </c>
      <c r="U628" s="164">
        <v>0.110526532122159</v>
      </c>
      <c r="V628" s="164">
        <v>8.7556688177346603E-2</v>
      </c>
      <c r="W628" s="164">
        <v>0.11399975338073901</v>
      </c>
    </row>
    <row r="629" spans="1:23">
      <c r="A629" s="26">
        <v>44824</v>
      </c>
      <c r="B629">
        <v>27298</v>
      </c>
      <c r="C629">
        <v>19893</v>
      </c>
      <c r="D629">
        <v>6858</v>
      </c>
      <c r="E629">
        <v>8696</v>
      </c>
      <c r="F629">
        <v>10984</v>
      </c>
      <c r="G629">
        <v>6912</v>
      </c>
      <c r="H629">
        <v>16836</v>
      </c>
      <c r="I629">
        <v>15199</v>
      </c>
      <c r="J629">
        <v>12326</v>
      </c>
      <c r="K629">
        <v>15740</v>
      </c>
      <c r="L629">
        <v>77997</v>
      </c>
      <c r="M629" s="164">
        <v>0.193957738272868</v>
      </c>
      <c r="N629" s="164">
        <v>0.14134373534552599</v>
      </c>
      <c r="O629" s="164">
        <v>4.8727458754316402E-2</v>
      </c>
      <c r="P629" s="164">
        <v>6.1786815591650002E-2</v>
      </c>
      <c r="Q629" s="164">
        <v>0.55418425203564003</v>
      </c>
      <c r="R629" s="164">
        <v>7.8043512242258903E-2</v>
      </c>
      <c r="S629" s="164">
        <v>4.9111139531909397E-2</v>
      </c>
      <c r="T629" s="164">
        <v>0.11962314021400899</v>
      </c>
      <c r="U629" s="164">
        <v>0.10799192849327099</v>
      </c>
      <c r="V629" s="164">
        <v>8.7578690085404504E-2</v>
      </c>
      <c r="W629" s="164">
        <v>0.111835841468787</v>
      </c>
    </row>
    <row r="630" spans="1:23">
      <c r="A630" s="26">
        <v>44825</v>
      </c>
      <c r="B630">
        <v>27942</v>
      </c>
      <c r="C630">
        <v>19526</v>
      </c>
      <c r="D630">
        <v>7006</v>
      </c>
      <c r="E630">
        <v>8711</v>
      </c>
      <c r="F630">
        <v>11059</v>
      </c>
      <c r="G630">
        <v>6912</v>
      </c>
      <c r="H630">
        <v>17156</v>
      </c>
      <c r="I630">
        <v>15471</v>
      </c>
      <c r="J630">
        <v>12797</v>
      </c>
      <c r="K630">
        <v>16267</v>
      </c>
      <c r="L630">
        <v>79662</v>
      </c>
      <c r="M630" s="164">
        <v>0.195607888160059</v>
      </c>
      <c r="N630" s="164">
        <v>0.13669170511106299</v>
      </c>
      <c r="O630" s="164">
        <v>4.9045482229238303E-2</v>
      </c>
      <c r="P630" s="164">
        <v>6.0981329674406899E-2</v>
      </c>
      <c r="Q630" s="164">
        <v>0.55767359482523304</v>
      </c>
      <c r="R630" s="164">
        <v>7.7418496713266602E-2</v>
      </c>
      <c r="S630" s="164">
        <v>4.83874355079211E-2</v>
      </c>
      <c r="T630" s="164">
        <v>0.120100527137427</v>
      </c>
      <c r="U630" s="164">
        <v>0.108304689632964</v>
      </c>
      <c r="V630" s="164">
        <v>8.9585360560599805E-2</v>
      </c>
      <c r="W630" s="164">
        <v>0.113877085273054</v>
      </c>
    </row>
    <row r="631" spans="1:23">
      <c r="A631" s="26">
        <v>44826</v>
      </c>
      <c r="B631">
        <v>27845</v>
      </c>
      <c r="C631">
        <v>19900</v>
      </c>
      <c r="D631">
        <v>7051</v>
      </c>
      <c r="E631">
        <v>8734</v>
      </c>
      <c r="F631">
        <v>11226</v>
      </c>
      <c r="G631">
        <v>7195</v>
      </c>
      <c r="H631">
        <v>17270</v>
      </c>
      <c r="I631">
        <v>15224</v>
      </c>
      <c r="J631">
        <v>12901</v>
      </c>
      <c r="K631">
        <v>16305</v>
      </c>
      <c r="L631">
        <v>80121</v>
      </c>
      <c r="M631" s="164">
        <v>0.193837843105861</v>
      </c>
      <c r="N631" s="164">
        <v>0.13853018774669201</v>
      </c>
      <c r="O631" s="164">
        <v>4.9084238884518697E-2</v>
      </c>
      <c r="P631" s="164">
        <v>6.0800133657266602E-2</v>
      </c>
      <c r="Q631" s="164">
        <v>0.55774759660566198</v>
      </c>
      <c r="R631" s="164">
        <v>7.8147733047455301E-2</v>
      </c>
      <c r="S631" s="164">
        <v>5.0086668383791298E-2</v>
      </c>
      <c r="T631" s="164">
        <v>0.120221926753033</v>
      </c>
      <c r="U631" s="164">
        <v>0.105979074284203</v>
      </c>
      <c r="V631" s="164">
        <v>8.9807937292465806E-2</v>
      </c>
      <c r="W631" s="164">
        <v>0.113504256844714</v>
      </c>
    </row>
    <row r="632" spans="1:23">
      <c r="A632" s="26">
        <v>44827</v>
      </c>
      <c r="B632">
        <v>31847</v>
      </c>
      <c r="C632">
        <v>20998</v>
      </c>
      <c r="D632">
        <v>7730</v>
      </c>
      <c r="E632">
        <v>9633</v>
      </c>
      <c r="F632">
        <v>12032</v>
      </c>
      <c r="G632">
        <v>8002</v>
      </c>
      <c r="H632">
        <v>19016</v>
      </c>
      <c r="I632">
        <v>17549</v>
      </c>
      <c r="J632">
        <v>14459</v>
      </c>
      <c r="K632">
        <v>19335</v>
      </c>
      <c r="L632">
        <v>90393</v>
      </c>
      <c r="M632" s="164">
        <v>0.19829888979520699</v>
      </c>
      <c r="N632" s="164">
        <v>0.13074638389549301</v>
      </c>
      <c r="O632" s="164">
        <v>4.81317052820344E-2</v>
      </c>
      <c r="P632" s="164">
        <v>5.9980946569448503E-2</v>
      </c>
      <c r="Q632" s="164">
        <v>0.56284207445781798</v>
      </c>
      <c r="R632" s="164">
        <v>7.4918587057365801E-2</v>
      </c>
      <c r="S632" s="164">
        <v>4.9825343553278001E-2</v>
      </c>
      <c r="T632" s="164">
        <v>0.118405240316063</v>
      </c>
      <c r="U632" s="164">
        <v>0.109270801551672</v>
      </c>
      <c r="V632" s="164">
        <v>9.0030572661440503E-2</v>
      </c>
      <c r="W632" s="164">
        <v>0.120391529317999</v>
      </c>
    </row>
    <row r="633" spans="1:23">
      <c r="A633" s="26">
        <v>44828</v>
      </c>
      <c r="B633">
        <v>45242</v>
      </c>
      <c r="C633">
        <v>24863</v>
      </c>
      <c r="D633">
        <v>9903</v>
      </c>
      <c r="E633">
        <v>12317</v>
      </c>
      <c r="F633">
        <v>15609</v>
      </c>
      <c r="G633">
        <v>10619</v>
      </c>
      <c r="H633">
        <v>26553</v>
      </c>
      <c r="I633">
        <v>24671</v>
      </c>
      <c r="J633">
        <v>20728</v>
      </c>
      <c r="K633">
        <v>28055</v>
      </c>
      <c r="L633">
        <v>126235</v>
      </c>
      <c r="M633" s="164">
        <v>0.207000366032211</v>
      </c>
      <c r="N633" s="164">
        <v>0.113758235724744</v>
      </c>
      <c r="O633" s="164">
        <v>4.5310212298682297E-2</v>
      </c>
      <c r="P633" s="164">
        <v>5.6355234260614902E-2</v>
      </c>
      <c r="Q633" s="164">
        <v>0.57757595168374798</v>
      </c>
      <c r="R633" s="164">
        <v>7.1417459736456801E-2</v>
      </c>
      <c r="S633" s="164">
        <v>4.8586200585651503E-2</v>
      </c>
      <c r="T633" s="164">
        <v>0.121490666178624</v>
      </c>
      <c r="U633" s="164">
        <v>0.112879758418741</v>
      </c>
      <c r="V633" s="164">
        <v>9.4838945827232804E-2</v>
      </c>
      <c r="W633" s="164">
        <v>0.12836292093704199</v>
      </c>
    </row>
    <row r="634" spans="1:23">
      <c r="A634" s="26">
        <v>44829</v>
      </c>
      <c r="B634">
        <v>43832</v>
      </c>
      <c r="C634">
        <v>26026</v>
      </c>
      <c r="D634">
        <v>10031</v>
      </c>
      <c r="E634">
        <v>12695</v>
      </c>
      <c r="F634">
        <v>15610</v>
      </c>
      <c r="G634">
        <v>10528</v>
      </c>
      <c r="H634">
        <v>26495</v>
      </c>
      <c r="I634">
        <v>24261</v>
      </c>
      <c r="J634">
        <v>20261</v>
      </c>
      <c r="K634">
        <v>27018</v>
      </c>
      <c r="L634">
        <v>124173</v>
      </c>
      <c r="M634" s="164">
        <v>0.20221722943203699</v>
      </c>
      <c r="N634" s="164">
        <v>0.12006994007114</v>
      </c>
      <c r="O634" s="164">
        <v>4.6277628865503802E-2</v>
      </c>
      <c r="P634" s="164">
        <v>5.8567889387655302E-2</v>
      </c>
      <c r="Q634" s="164">
        <v>0.57286731224366505</v>
      </c>
      <c r="R634" s="164">
        <v>7.2016128660204806E-2</v>
      </c>
      <c r="S634" s="164">
        <v>4.8570519060514801E-2</v>
      </c>
      <c r="T634" s="164">
        <v>0.12223365335375599</v>
      </c>
      <c r="U634" s="164">
        <v>0.111927181129098</v>
      </c>
      <c r="V634" s="164">
        <v>9.3473336501243301E-2</v>
      </c>
      <c r="W634" s="164">
        <v>0.124646493538848</v>
      </c>
    </row>
    <row r="635" spans="1:23">
      <c r="A635" s="26">
        <v>44830</v>
      </c>
      <c r="B635">
        <v>28957</v>
      </c>
      <c r="C635">
        <v>21026</v>
      </c>
      <c r="D635">
        <v>7586</v>
      </c>
      <c r="E635">
        <v>9518</v>
      </c>
      <c r="F635">
        <v>11014</v>
      </c>
      <c r="G635">
        <v>7436</v>
      </c>
      <c r="H635">
        <v>17248</v>
      </c>
      <c r="I635">
        <v>15938</v>
      </c>
      <c r="J635">
        <v>13295</v>
      </c>
      <c r="K635">
        <v>17158</v>
      </c>
      <c r="L635">
        <v>82089</v>
      </c>
      <c r="M635" s="164">
        <v>0.19411299404730001</v>
      </c>
      <c r="N635" s="164">
        <v>0.14094760551295099</v>
      </c>
      <c r="O635" s="164">
        <v>5.0852684077867798E-2</v>
      </c>
      <c r="P635" s="164">
        <v>6.3803829034161E-2</v>
      </c>
      <c r="Q635" s="164">
        <v>0.55028288732772002</v>
      </c>
      <c r="R635" s="164">
        <v>7.3832251836756596E-2</v>
      </c>
      <c r="S635" s="164">
        <v>4.9847160401136903E-2</v>
      </c>
      <c r="T635" s="164">
        <v>0.11562181584169</v>
      </c>
      <c r="U635" s="164">
        <v>0.106840242398241</v>
      </c>
      <c r="V635" s="164">
        <v>8.9122915214243606E-2</v>
      </c>
      <c r="W635" s="164">
        <v>0.115018501635652</v>
      </c>
    </row>
    <row r="636" spans="1:23">
      <c r="A636" s="26">
        <v>44831</v>
      </c>
      <c r="B636">
        <v>28414</v>
      </c>
      <c r="C636">
        <v>20330</v>
      </c>
      <c r="D636">
        <v>7413</v>
      </c>
      <c r="E636">
        <v>9413</v>
      </c>
      <c r="F636">
        <v>10935</v>
      </c>
      <c r="G636">
        <v>7199</v>
      </c>
      <c r="H636">
        <v>16925</v>
      </c>
      <c r="I636">
        <v>15437</v>
      </c>
      <c r="J636">
        <v>12954</v>
      </c>
      <c r="K636">
        <v>16793</v>
      </c>
      <c r="L636">
        <v>80243</v>
      </c>
      <c r="M636" s="164">
        <v>0.19486602703462699</v>
      </c>
      <c r="N636" s="164">
        <v>0.139425154135777</v>
      </c>
      <c r="O636" s="164">
        <v>5.08390884214713E-2</v>
      </c>
      <c r="P636" s="164">
        <v>6.4555286565669695E-2</v>
      </c>
      <c r="Q636" s="164">
        <v>0.55031444384245598</v>
      </c>
      <c r="R636" s="164">
        <v>7.49933133534047E-2</v>
      </c>
      <c r="S636" s="164">
        <v>4.9371455220042097E-2</v>
      </c>
      <c r="T636" s="164">
        <v>0.116073326795279</v>
      </c>
      <c r="U636" s="164">
        <v>0.105868475375995</v>
      </c>
      <c r="V636" s="164">
        <v>8.8839815379973E-2</v>
      </c>
      <c r="W636" s="164">
        <v>0.11516805771776201</v>
      </c>
    </row>
    <row r="637" spans="1:23">
      <c r="A637" s="26">
        <v>44832</v>
      </c>
      <c r="B637">
        <v>29527</v>
      </c>
      <c r="C637">
        <v>20434</v>
      </c>
      <c r="D637">
        <v>7327</v>
      </c>
      <c r="E637">
        <v>9313</v>
      </c>
      <c r="F637">
        <v>10939</v>
      </c>
      <c r="G637">
        <v>7088</v>
      </c>
      <c r="H637">
        <v>17039</v>
      </c>
      <c r="I637">
        <v>15429</v>
      </c>
      <c r="J637">
        <v>13506</v>
      </c>
      <c r="K637">
        <v>17775</v>
      </c>
      <c r="L637">
        <v>81776</v>
      </c>
      <c r="M637" s="164">
        <v>0.198999844989453</v>
      </c>
      <c r="N637" s="164">
        <v>0.13771676203185099</v>
      </c>
      <c r="O637" s="164">
        <v>4.9380968748525697E-2</v>
      </c>
      <c r="P637" s="164">
        <v>6.2765792541970802E-2</v>
      </c>
      <c r="Q637" s="164">
        <v>0.55113663168820004</v>
      </c>
      <c r="R637" s="164">
        <v>7.3724364288265704E-2</v>
      </c>
      <c r="S637" s="164">
        <v>4.7770206972778798E-2</v>
      </c>
      <c r="T637" s="164">
        <v>0.114835857309421</v>
      </c>
      <c r="U637" s="164">
        <v>0.103985118987444</v>
      </c>
      <c r="V637" s="164">
        <v>9.1024889302250403E-2</v>
      </c>
      <c r="W637" s="164">
        <v>0.11979619482803899</v>
      </c>
    </row>
    <row r="638" spans="1:23">
      <c r="A638" s="26">
        <v>44833</v>
      </c>
      <c r="B638">
        <v>30213</v>
      </c>
      <c r="C638">
        <v>20272</v>
      </c>
      <c r="D638">
        <v>7315</v>
      </c>
      <c r="E638">
        <v>9339</v>
      </c>
      <c r="F638">
        <v>10889</v>
      </c>
      <c r="G638">
        <v>7288</v>
      </c>
      <c r="H638">
        <v>16801</v>
      </c>
      <c r="I638">
        <v>15286</v>
      </c>
      <c r="J638">
        <v>13204</v>
      </c>
      <c r="K638">
        <v>17392</v>
      </c>
      <c r="L638">
        <v>80860</v>
      </c>
      <c r="M638" s="164">
        <v>0.20414327123831899</v>
      </c>
      <c r="N638" s="164">
        <v>0.136973898472287</v>
      </c>
      <c r="O638" s="164">
        <v>4.9426009635200198E-2</v>
      </c>
      <c r="P638" s="164">
        <v>6.3101777714714299E-2</v>
      </c>
      <c r="Q638" s="164">
        <v>0.54635504293947901</v>
      </c>
      <c r="R638" s="164">
        <v>7.3574821451496297E-2</v>
      </c>
      <c r="S638" s="164">
        <v>4.9243575970107901E-2</v>
      </c>
      <c r="T638" s="164">
        <v>0.113521037304306</v>
      </c>
      <c r="U638" s="164">
        <v>0.103284481651903</v>
      </c>
      <c r="V638" s="164">
        <v>8.9216819032560998E-2</v>
      </c>
      <c r="W638" s="164">
        <v>0.11751430752910499</v>
      </c>
    </row>
    <row r="639" spans="1:23">
      <c r="A639" s="26">
        <v>44834</v>
      </c>
      <c r="B639">
        <v>38475</v>
      </c>
      <c r="C639">
        <v>22412</v>
      </c>
      <c r="D639">
        <v>8338</v>
      </c>
      <c r="E639">
        <v>10452</v>
      </c>
      <c r="F639">
        <v>11951</v>
      </c>
      <c r="G639">
        <v>8318</v>
      </c>
      <c r="H639">
        <v>18973</v>
      </c>
      <c r="I639">
        <v>17747</v>
      </c>
      <c r="J639">
        <v>15429</v>
      </c>
      <c r="K639">
        <v>20765</v>
      </c>
      <c r="L639">
        <v>93183</v>
      </c>
      <c r="M639" s="164">
        <v>0.222578965636932</v>
      </c>
      <c r="N639" s="164">
        <v>0.12965405530487101</v>
      </c>
      <c r="O639" s="164">
        <v>4.8235566354275103E-2</v>
      </c>
      <c r="P639" s="164">
        <v>6.0465116279069801E-2</v>
      </c>
      <c r="Q639" s="164">
        <v>0.53906629642485204</v>
      </c>
      <c r="R639" s="164">
        <v>6.9136873770681506E-2</v>
      </c>
      <c r="S639" s="164">
        <v>4.8119865787342397E-2</v>
      </c>
      <c r="T639" s="164">
        <v>0.10975934282078</v>
      </c>
      <c r="U639" s="164">
        <v>0.10266689806780099</v>
      </c>
      <c r="V639" s="164">
        <v>8.9257202360291596E-2</v>
      </c>
      <c r="W639" s="164">
        <v>0.120126113617957</v>
      </c>
    </row>
    <row r="640" spans="1:23">
      <c r="A640" s="26">
        <v>44835</v>
      </c>
      <c r="B640">
        <v>51989</v>
      </c>
      <c r="C640">
        <v>27661</v>
      </c>
      <c r="D640">
        <v>10293</v>
      </c>
      <c r="E640">
        <v>13308</v>
      </c>
      <c r="F640">
        <v>15575</v>
      </c>
      <c r="G640">
        <v>10727</v>
      </c>
      <c r="H640">
        <v>26106</v>
      </c>
      <c r="I640">
        <v>25006</v>
      </c>
      <c r="J640">
        <v>21635</v>
      </c>
      <c r="K640">
        <v>30246</v>
      </c>
      <c r="L640">
        <v>129295</v>
      </c>
      <c r="M640" s="164">
        <v>0.22356437006011701</v>
      </c>
      <c r="N640" s="164">
        <v>0.118948509112176</v>
      </c>
      <c r="O640" s="164">
        <v>4.4262210487387398E-2</v>
      </c>
      <c r="P640" s="164">
        <v>5.7227387269615501E-2</v>
      </c>
      <c r="Q640" s="164">
        <v>0.55599752307070405</v>
      </c>
      <c r="R640" s="164">
        <v>6.6975996146998895E-2</v>
      </c>
      <c r="S640" s="164">
        <v>4.6128507908112799E-2</v>
      </c>
      <c r="T640" s="164">
        <v>0.112261660058655</v>
      </c>
      <c r="U640" s="164">
        <v>0.107531413139766</v>
      </c>
      <c r="V640" s="164">
        <v>9.3035356445606399E-2</v>
      </c>
      <c r="W640" s="164">
        <v>0.13006458937156501</v>
      </c>
    </row>
    <row r="641" spans="1:23">
      <c r="A641" s="26">
        <v>44836</v>
      </c>
      <c r="B641">
        <v>48702</v>
      </c>
      <c r="C641">
        <v>29279</v>
      </c>
      <c r="D641">
        <v>10148</v>
      </c>
      <c r="E641">
        <v>14045</v>
      </c>
      <c r="F641">
        <v>15291</v>
      </c>
      <c r="G641">
        <v>10732</v>
      </c>
      <c r="H641">
        <v>26139</v>
      </c>
      <c r="I641">
        <v>24585</v>
      </c>
      <c r="J641">
        <v>21356</v>
      </c>
      <c r="K641">
        <v>28902</v>
      </c>
      <c r="L641">
        <v>127005</v>
      </c>
      <c r="M641" s="164">
        <v>0.21250638147474199</v>
      </c>
      <c r="N641" s="164">
        <v>0.12775603349347001</v>
      </c>
      <c r="O641" s="164">
        <v>4.4279798759921302E-2</v>
      </c>
      <c r="P641" s="164">
        <v>6.12839745351886E-2</v>
      </c>
      <c r="Q641" s="164">
        <v>0.55417381173667701</v>
      </c>
      <c r="R641" s="164">
        <v>6.6720772845679593E-2</v>
      </c>
      <c r="S641" s="164">
        <v>4.6828025255368097E-2</v>
      </c>
      <c r="T641" s="164">
        <v>0.11405495267891</v>
      </c>
      <c r="U641" s="164">
        <v>0.107274226696163</v>
      </c>
      <c r="V641" s="164">
        <v>9.31848031451398E-2</v>
      </c>
      <c r="W641" s="164">
        <v>0.12611103111541599</v>
      </c>
    </row>
    <row r="642" spans="1:23">
      <c r="A642" s="26">
        <v>44837</v>
      </c>
      <c r="B642">
        <v>33642</v>
      </c>
      <c r="C642">
        <v>23976</v>
      </c>
      <c r="D642">
        <v>8038</v>
      </c>
      <c r="E642">
        <v>10988</v>
      </c>
      <c r="F642">
        <v>11394</v>
      </c>
      <c r="G642">
        <v>7629</v>
      </c>
      <c r="H642">
        <v>17517</v>
      </c>
      <c r="I642">
        <v>16787</v>
      </c>
      <c r="J642">
        <v>14413</v>
      </c>
      <c r="K642">
        <v>19440</v>
      </c>
      <c r="L642">
        <v>87180</v>
      </c>
      <c r="M642" s="164">
        <v>0.205354526809259</v>
      </c>
      <c r="N642" s="164">
        <v>0.146352182830355</v>
      </c>
      <c r="O642" s="164">
        <v>4.90648500830159E-2</v>
      </c>
      <c r="P642" s="164">
        <v>6.7071979685516203E-2</v>
      </c>
      <c r="Q642" s="164">
        <v>0.53215646059185495</v>
      </c>
      <c r="R642" s="164">
        <v>6.9550249047758597E-2</v>
      </c>
      <c r="S642" s="164">
        <v>4.6568268385584498E-2</v>
      </c>
      <c r="T642" s="164">
        <v>0.106925725168473</v>
      </c>
      <c r="U642" s="164">
        <v>0.102469723605821</v>
      </c>
      <c r="V642" s="164">
        <v>8.7978562359605397E-2</v>
      </c>
      <c r="W642" s="164">
        <v>0.11866393202461201</v>
      </c>
    </row>
    <row r="643" spans="1:23">
      <c r="A643" s="26">
        <v>44838</v>
      </c>
      <c r="B643">
        <v>32820</v>
      </c>
      <c r="C643">
        <v>22651</v>
      </c>
      <c r="D643">
        <v>7688</v>
      </c>
      <c r="E643">
        <v>10400</v>
      </c>
      <c r="F643">
        <v>10872</v>
      </c>
      <c r="G643">
        <v>7421</v>
      </c>
      <c r="H643">
        <v>16630</v>
      </c>
      <c r="I643">
        <v>15700</v>
      </c>
      <c r="J643">
        <v>13679</v>
      </c>
      <c r="K643">
        <v>18424</v>
      </c>
      <c r="L643">
        <v>82726</v>
      </c>
      <c r="M643" s="164">
        <v>0.21000095978500799</v>
      </c>
      <c r="N643" s="164">
        <v>0.144933934798605</v>
      </c>
      <c r="O643" s="164">
        <v>4.91921809514669E-2</v>
      </c>
      <c r="P643" s="164">
        <v>6.6545093898966595E-2</v>
      </c>
      <c r="Q643" s="164">
        <v>0.52932783056595301</v>
      </c>
      <c r="R643" s="164">
        <v>6.9565217391304404E-2</v>
      </c>
      <c r="S643" s="164">
        <v>4.74837636369453E-2</v>
      </c>
      <c r="T643" s="164">
        <v>0.106408164571136</v>
      </c>
      <c r="U643" s="164">
        <v>0.10045749752055499</v>
      </c>
      <c r="V643" s="164">
        <v>8.7525994177304306E-2</v>
      </c>
      <c r="W643" s="164">
        <v>0.117887193268708</v>
      </c>
    </row>
    <row r="644" spans="1:23">
      <c r="A644" s="26">
        <v>44839</v>
      </c>
      <c r="B644">
        <v>35308</v>
      </c>
      <c r="C644">
        <v>23310</v>
      </c>
      <c r="D644">
        <v>7820</v>
      </c>
      <c r="E644">
        <v>10482</v>
      </c>
      <c r="F644">
        <v>11227</v>
      </c>
      <c r="G644">
        <v>7614</v>
      </c>
      <c r="H644">
        <v>16820</v>
      </c>
      <c r="I644">
        <v>16082</v>
      </c>
      <c r="J644">
        <v>14342</v>
      </c>
      <c r="K644">
        <v>18928</v>
      </c>
      <c r="L644">
        <v>85013</v>
      </c>
      <c r="M644" s="164">
        <v>0.21804079464963899</v>
      </c>
      <c r="N644" s="164">
        <v>0.143948423113263</v>
      </c>
      <c r="O644" s="164">
        <v>4.8291577380768599E-2</v>
      </c>
      <c r="P644" s="164">
        <v>6.4730474949516198E-2</v>
      </c>
      <c r="Q644" s="164">
        <v>0.524988729906813</v>
      </c>
      <c r="R644" s="164">
        <v>6.9331143127095804E-2</v>
      </c>
      <c r="S644" s="164">
        <v>4.7019446314216402E-2</v>
      </c>
      <c r="T644" s="164">
        <v>0.103870119123341</v>
      </c>
      <c r="U644" s="164">
        <v>9.9312678700450199E-2</v>
      </c>
      <c r="V644" s="164">
        <v>8.8567493963552804E-2</v>
      </c>
      <c r="W644" s="164">
        <v>0.11688784867815701</v>
      </c>
    </row>
    <row r="645" spans="1:23">
      <c r="A645" s="26">
        <v>44840</v>
      </c>
      <c r="B645">
        <v>34337</v>
      </c>
      <c r="C645">
        <v>23335</v>
      </c>
      <c r="D645">
        <v>7667</v>
      </c>
      <c r="E645">
        <v>10153</v>
      </c>
      <c r="F645">
        <v>11003</v>
      </c>
      <c r="G645">
        <v>7662</v>
      </c>
      <c r="H645">
        <v>16616</v>
      </c>
      <c r="I645">
        <v>15851</v>
      </c>
      <c r="J645">
        <v>14152</v>
      </c>
      <c r="K645">
        <v>18474</v>
      </c>
      <c r="L645">
        <v>83758</v>
      </c>
      <c r="M645" s="164">
        <v>0.21561695447409701</v>
      </c>
      <c r="N645" s="164">
        <v>0.146530612244898</v>
      </c>
      <c r="O645" s="164">
        <v>4.8144427001569901E-2</v>
      </c>
      <c r="P645" s="164">
        <v>6.3755102040816303E-2</v>
      </c>
      <c r="Q645" s="164">
        <v>0.52595290423861796</v>
      </c>
      <c r="R645" s="164">
        <v>6.9092621664050197E-2</v>
      </c>
      <c r="S645" s="164">
        <v>4.8113029827315502E-2</v>
      </c>
      <c r="T645" s="164">
        <v>0.10433908948194701</v>
      </c>
      <c r="U645" s="164">
        <v>9.9535321821036096E-2</v>
      </c>
      <c r="V645" s="164">
        <v>8.8866562009419198E-2</v>
      </c>
      <c r="W645" s="164">
        <v>0.11600627943485101</v>
      </c>
    </row>
    <row r="646" spans="1:23">
      <c r="A646" s="26">
        <v>44841</v>
      </c>
      <c r="B646">
        <v>39028</v>
      </c>
      <c r="C646">
        <v>25062</v>
      </c>
      <c r="D646">
        <v>8544</v>
      </c>
      <c r="E646">
        <v>11391</v>
      </c>
      <c r="F646">
        <v>11988</v>
      </c>
      <c r="G646">
        <v>8513</v>
      </c>
      <c r="H646">
        <v>18460</v>
      </c>
      <c r="I646">
        <v>17798</v>
      </c>
      <c r="J646">
        <v>15903</v>
      </c>
      <c r="K646">
        <v>21665</v>
      </c>
      <c r="L646">
        <v>94327</v>
      </c>
      <c r="M646" s="164">
        <v>0.21882569301157301</v>
      </c>
      <c r="N646" s="164">
        <v>0.14051987081726</v>
      </c>
      <c r="O646" s="164">
        <v>4.7905265990849599E-2</v>
      </c>
      <c r="P646" s="164">
        <v>6.3868081098053295E-2</v>
      </c>
      <c r="Q646" s="164">
        <v>0.52888108908226406</v>
      </c>
      <c r="R646" s="164">
        <v>6.7215394276486998E-2</v>
      </c>
      <c r="S646" s="164">
        <v>4.7731452408719802E-2</v>
      </c>
      <c r="T646" s="164">
        <v>0.103503184713376</v>
      </c>
      <c r="U646" s="164">
        <v>9.9791423701444407E-2</v>
      </c>
      <c r="V646" s="164">
        <v>8.91663676325469E-2</v>
      </c>
      <c r="W646" s="164">
        <v>0.12147326634969</v>
      </c>
    </row>
    <row r="647" spans="1:23">
      <c r="A647" s="26">
        <v>44842</v>
      </c>
      <c r="B647">
        <v>53972</v>
      </c>
      <c r="C647">
        <v>28855</v>
      </c>
      <c r="D647">
        <v>10722</v>
      </c>
      <c r="E647">
        <v>14204</v>
      </c>
      <c r="F647">
        <v>14651</v>
      </c>
      <c r="G647">
        <v>10958</v>
      </c>
      <c r="H647">
        <v>24415</v>
      </c>
      <c r="I647">
        <v>23861</v>
      </c>
      <c r="J647">
        <v>22169</v>
      </c>
      <c r="K647">
        <v>30146</v>
      </c>
      <c r="L647">
        <v>126200</v>
      </c>
      <c r="M647" s="164">
        <v>0.230695909007365</v>
      </c>
      <c r="N647" s="164">
        <v>0.12333673857569701</v>
      </c>
      <c r="O647" s="164">
        <v>4.5829717934798897E-2</v>
      </c>
      <c r="P647" s="164">
        <v>6.07130492021902E-2</v>
      </c>
      <c r="Q647" s="164">
        <v>0.53942458527994896</v>
      </c>
      <c r="R647" s="164">
        <v>6.2623689373506597E-2</v>
      </c>
      <c r="S647" s="164">
        <v>4.6838467555449202E-2</v>
      </c>
      <c r="T647" s="164">
        <v>0.104358567746513</v>
      </c>
      <c r="U647" s="164">
        <v>0.10199057075566501</v>
      </c>
      <c r="V647" s="164">
        <v>9.4758348899137895E-2</v>
      </c>
      <c r="W647" s="164">
        <v>0.128854940949678</v>
      </c>
    </row>
    <row r="648" spans="1:23">
      <c r="A648" s="26">
        <v>44843</v>
      </c>
      <c r="B648">
        <v>51543</v>
      </c>
      <c r="C648">
        <v>30781</v>
      </c>
      <c r="D648">
        <v>10913</v>
      </c>
      <c r="E648">
        <v>14483</v>
      </c>
      <c r="F648">
        <v>14671</v>
      </c>
      <c r="G648">
        <v>10642</v>
      </c>
      <c r="H648">
        <v>24428</v>
      </c>
      <c r="I648">
        <v>23643</v>
      </c>
      <c r="J648">
        <v>21309</v>
      </c>
      <c r="K648">
        <v>29315</v>
      </c>
      <c r="L648">
        <v>124008</v>
      </c>
      <c r="M648" s="164">
        <v>0.222428882137679</v>
      </c>
      <c r="N648" s="164">
        <v>0.13283245874473501</v>
      </c>
      <c r="O648" s="164">
        <v>4.7094006766553898E-2</v>
      </c>
      <c r="P648" s="164">
        <v>6.25E-2</v>
      </c>
      <c r="Q648" s="164">
        <v>0.53514465235103204</v>
      </c>
      <c r="R648" s="164">
        <v>6.3311296002209499E-2</v>
      </c>
      <c r="S648" s="164">
        <v>4.59245322101774E-2</v>
      </c>
      <c r="T648" s="164">
        <v>0.105416695436028</v>
      </c>
      <c r="U648" s="164">
        <v>0.102029103086377</v>
      </c>
      <c r="V648" s="164">
        <v>9.1956949527031706E-2</v>
      </c>
      <c r="W648" s="164">
        <v>0.126506076089208</v>
      </c>
    </row>
    <row r="649" spans="1:23">
      <c r="A649" s="26">
        <v>44844</v>
      </c>
      <c r="B649">
        <v>35394</v>
      </c>
      <c r="C649">
        <v>25527</v>
      </c>
      <c r="D649">
        <v>8686</v>
      </c>
      <c r="E649">
        <v>11681</v>
      </c>
      <c r="F649">
        <v>11366</v>
      </c>
      <c r="G649">
        <v>8007</v>
      </c>
      <c r="H649">
        <v>17546</v>
      </c>
      <c r="I649">
        <v>16447</v>
      </c>
      <c r="J649">
        <v>14396</v>
      </c>
      <c r="K649">
        <v>19843</v>
      </c>
      <c r="L649">
        <v>87605</v>
      </c>
      <c r="M649" s="164">
        <v>0.20956463559768601</v>
      </c>
      <c r="N649" s="164">
        <v>0.15114303138673599</v>
      </c>
      <c r="O649" s="164">
        <v>5.1429011267488903E-2</v>
      </c>
      <c r="P649" s="164">
        <v>6.9162132237570506E-2</v>
      </c>
      <c r="Q649" s="164">
        <v>0.51870118951051802</v>
      </c>
      <c r="R649" s="164">
        <v>6.7297046058747298E-2</v>
      </c>
      <c r="S649" s="164">
        <v>4.74087143931365E-2</v>
      </c>
      <c r="T649" s="164">
        <v>0.103888260614709</v>
      </c>
      <c r="U649" s="164">
        <v>9.7381182168591901E-2</v>
      </c>
      <c r="V649" s="164">
        <v>8.5237398826475894E-2</v>
      </c>
      <c r="W649" s="164">
        <v>0.117488587448858</v>
      </c>
    </row>
    <row r="650" spans="1:23">
      <c r="A650" s="26">
        <v>44845</v>
      </c>
      <c r="B650">
        <v>34158</v>
      </c>
      <c r="C650">
        <v>24060</v>
      </c>
      <c r="D650">
        <v>8256</v>
      </c>
      <c r="E650">
        <v>10891</v>
      </c>
      <c r="F650">
        <v>10847</v>
      </c>
      <c r="G650">
        <v>7422</v>
      </c>
      <c r="H650">
        <v>15609</v>
      </c>
      <c r="I650">
        <v>15286</v>
      </c>
      <c r="J650">
        <v>13300</v>
      </c>
      <c r="K650">
        <v>18900</v>
      </c>
      <c r="L650">
        <v>81364</v>
      </c>
      <c r="M650" s="164">
        <v>0.215196970937888</v>
      </c>
      <c r="N650" s="164">
        <v>0.151579106527478</v>
      </c>
      <c r="O650" s="164">
        <v>5.2013179696211803E-2</v>
      </c>
      <c r="P650" s="164">
        <v>6.8613800880746395E-2</v>
      </c>
      <c r="Q650" s="164">
        <v>0.51259694195767602</v>
      </c>
      <c r="R650" s="164">
        <v>6.8336598857171596E-2</v>
      </c>
      <c r="S650" s="164">
        <v>4.6758941340271802E-2</v>
      </c>
      <c r="T650" s="164">
        <v>9.8337417863150395E-2</v>
      </c>
      <c r="U650" s="164">
        <v>9.6302503008272006E-2</v>
      </c>
      <c r="V650" s="164">
        <v>8.3790611671465204E-2</v>
      </c>
      <c r="W650" s="164">
        <v>0.119070869217345</v>
      </c>
    </row>
    <row r="651" spans="1:23">
      <c r="A651" s="26">
        <v>44846</v>
      </c>
      <c r="B651">
        <v>38865</v>
      </c>
      <c r="C651">
        <v>24674</v>
      </c>
      <c r="D651">
        <v>8751</v>
      </c>
      <c r="E651">
        <v>11006</v>
      </c>
      <c r="F651">
        <v>11482</v>
      </c>
      <c r="G651">
        <v>7760</v>
      </c>
      <c r="H651">
        <v>16673</v>
      </c>
      <c r="I651">
        <v>16280</v>
      </c>
      <c r="J651">
        <v>14096</v>
      </c>
      <c r="K651">
        <v>20281</v>
      </c>
      <c r="L651">
        <v>86572</v>
      </c>
      <c r="M651" s="164">
        <v>0.22879529987990699</v>
      </c>
      <c r="N651" s="164">
        <v>0.145253961899828</v>
      </c>
      <c r="O651" s="164">
        <v>5.1516471613252603E-2</v>
      </c>
      <c r="P651" s="164">
        <v>6.47914851531778E-2</v>
      </c>
      <c r="Q651" s="164">
        <v>0.50964278145383501</v>
      </c>
      <c r="R651" s="164">
        <v>6.7593660960274998E-2</v>
      </c>
      <c r="S651" s="164">
        <v>4.5682529964442997E-2</v>
      </c>
      <c r="T651" s="164">
        <v>9.8152683259943002E-2</v>
      </c>
      <c r="U651" s="164">
        <v>9.5839122141898395E-2</v>
      </c>
      <c r="V651" s="164">
        <v>8.2982080203452102E-2</v>
      </c>
      <c r="W651" s="164">
        <v>0.11939270492382301</v>
      </c>
    </row>
    <row r="652" spans="1:23">
      <c r="A652" s="26">
        <v>44847</v>
      </c>
      <c r="B652">
        <v>36048</v>
      </c>
      <c r="C652">
        <v>24813</v>
      </c>
      <c r="D652">
        <v>8743</v>
      </c>
      <c r="E652">
        <v>10970</v>
      </c>
      <c r="F652">
        <v>10888</v>
      </c>
      <c r="G652">
        <v>7630</v>
      </c>
      <c r="H652">
        <v>15906</v>
      </c>
      <c r="I652">
        <v>15599</v>
      </c>
      <c r="J652">
        <v>13557</v>
      </c>
      <c r="K652">
        <v>19560</v>
      </c>
      <c r="L652">
        <v>83140</v>
      </c>
      <c r="M652" s="164">
        <v>0.22018886594915499</v>
      </c>
      <c r="N652" s="164">
        <v>0.151563091733144</v>
      </c>
      <c r="O652" s="164">
        <v>5.3404107162490701E-2</v>
      </c>
      <c r="P652" s="164">
        <v>6.7007097743626107E-2</v>
      </c>
      <c r="Q652" s="164">
        <v>0.50783683741158403</v>
      </c>
      <c r="R652" s="164">
        <v>6.65062242691523E-2</v>
      </c>
      <c r="S652" s="164">
        <v>4.6605665978474702E-2</v>
      </c>
      <c r="T652" s="164">
        <v>9.7157237621706194E-2</v>
      </c>
      <c r="U652" s="164">
        <v>9.5282016198981107E-2</v>
      </c>
      <c r="V652" s="164">
        <v>8.2809045041963403E-2</v>
      </c>
      <c r="W652" s="164">
        <v>0.119476648301306</v>
      </c>
    </row>
    <row r="653" spans="1:23">
      <c r="A653" s="26">
        <v>44848</v>
      </c>
      <c r="B653">
        <v>42278</v>
      </c>
      <c r="C653">
        <v>26209</v>
      </c>
      <c r="D653">
        <v>9491</v>
      </c>
      <c r="E653">
        <v>12122</v>
      </c>
      <c r="F653">
        <v>11994</v>
      </c>
      <c r="G653">
        <v>8367</v>
      </c>
      <c r="H653">
        <v>17315</v>
      </c>
      <c r="I653">
        <v>17832</v>
      </c>
      <c r="J653">
        <v>15729</v>
      </c>
      <c r="K653">
        <v>22915</v>
      </c>
      <c r="L653">
        <v>94152</v>
      </c>
      <c r="M653" s="164">
        <v>0.22945748214402001</v>
      </c>
      <c r="N653" s="164">
        <v>0.14224540303497399</v>
      </c>
      <c r="O653" s="164">
        <v>5.1510974100688202E-2</v>
      </c>
      <c r="P653" s="164">
        <v>6.5790330634131505E-2</v>
      </c>
      <c r="Q653" s="164">
        <v>0.510995810086186</v>
      </c>
      <c r="R653" s="164">
        <v>6.5095629898182905E-2</v>
      </c>
      <c r="S653" s="164">
        <v>4.5410633263139599E-2</v>
      </c>
      <c r="T653" s="164">
        <v>9.3974556585545904E-2</v>
      </c>
      <c r="U653" s="164">
        <v>9.6780496276838199E-2</v>
      </c>
      <c r="V653" s="164">
        <v>8.5366780279182902E-2</v>
      </c>
      <c r="W653" s="164">
        <v>0.124367713783297</v>
      </c>
    </row>
    <row r="654" spans="1:23">
      <c r="A654" s="26">
        <v>44849</v>
      </c>
      <c r="B654">
        <v>60754</v>
      </c>
      <c r="C654">
        <v>31539</v>
      </c>
      <c r="D654">
        <v>12144</v>
      </c>
      <c r="E654">
        <v>15477</v>
      </c>
      <c r="F654">
        <v>15399</v>
      </c>
      <c r="G654">
        <v>11020</v>
      </c>
      <c r="H654">
        <v>21896</v>
      </c>
      <c r="I654">
        <v>27010</v>
      </c>
      <c r="J654">
        <v>22498</v>
      </c>
      <c r="K654">
        <v>32828</v>
      </c>
      <c r="L654">
        <v>130651</v>
      </c>
      <c r="M654" s="164">
        <v>0.24246802226967101</v>
      </c>
      <c r="N654" s="164">
        <v>0.12587153034142801</v>
      </c>
      <c r="O654" s="164">
        <v>4.8466465787320702E-2</v>
      </c>
      <c r="P654" s="164">
        <v>6.1768403408297201E-2</v>
      </c>
      <c r="Q654" s="164">
        <v>0.52142557819328295</v>
      </c>
      <c r="R654" s="164">
        <v>6.1457106938319399E-2</v>
      </c>
      <c r="S654" s="164">
        <v>4.3980603835332199E-2</v>
      </c>
      <c r="T654" s="164">
        <v>8.7386506495320607E-2</v>
      </c>
      <c r="U654" s="164">
        <v>0.107796380180791</v>
      </c>
      <c r="V654" s="164">
        <v>8.9789076686688105E-2</v>
      </c>
      <c r="W654" s="164">
        <v>0.131015904056832</v>
      </c>
    </row>
    <row r="655" spans="1:23">
      <c r="A655" s="26">
        <v>44850</v>
      </c>
      <c r="B655">
        <v>56520</v>
      </c>
      <c r="C655">
        <v>33826</v>
      </c>
      <c r="D655">
        <v>12100</v>
      </c>
      <c r="E655">
        <v>15905</v>
      </c>
      <c r="F655">
        <v>15385</v>
      </c>
      <c r="G655">
        <v>10942</v>
      </c>
      <c r="H655">
        <v>21538</v>
      </c>
      <c r="I655">
        <v>26691</v>
      </c>
      <c r="J655">
        <v>21068</v>
      </c>
      <c r="K655">
        <v>30964</v>
      </c>
      <c r="L655">
        <v>126588</v>
      </c>
      <c r="M655" s="164">
        <v>0.23075132992295999</v>
      </c>
      <c r="N655" s="164">
        <v>0.13809969012692999</v>
      </c>
      <c r="O655" s="164">
        <v>4.94000547074986E-2</v>
      </c>
      <c r="P655" s="164">
        <v>6.4934534720889697E-2</v>
      </c>
      <c r="Q655" s="164">
        <v>0.51681439052172196</v>
      </c>
      <c r="R655" s="164">
        <v>6.2811557163212101E-2</v>
      </c>
      <c r="S655" s="164">
        <v>4.4672346992516501E-2</v>
      </c>
      <c r="T655" s="164">
        <v>8.7932097379347499E-2</v>
      </c>
      <c r="U655" s="164">
        <v>0.10896998844610301</v>
      </c>
      <c r="V655" s="164">
        <v>8.6013252279138905E-2</v>
      </c>
      <c r="W655" s="164">
        <v>0.12641514826140399</v>
      </c>
    </row>
    <row r="656" spans="1:23">
      <c r="A656" s="26">
        <v>44851</v>
      </c>
      <c r="B656">
        <v>37381</v>
      </c>
      <c r="C656">
        <v>26869</v>
      </c>
      <c r="D656">
        <v>9055</v>
      </c>
      <c r="E656">
        <v>11915</v>
      </c>
      <c r="F656">
        <v>11119</v>
      </c>
      <c r="G656">
        <v>7519</v>
      </c>
      <c r="H656">
        <v>14341</v>
      </c>
      <c r="I656">
        <v>17284</v>
      </c>
      <c r="J656">
        <v>13604</v>
      </c>
      <c r="K656">
        <v>19460</v>
      </c>
      <c r="L656">
        <v>83327</v>
      </c>
      <c r="M656" s="164">
        <v>0.22178383477605701</v>
      </c>
      <c r="N656" s="164">
        <v>0.15941547461538899</v>
      </c>
      <c r="O656" s="164">
        <v>5.3723887105673801E-2</v>
      </c>
      <c r="P656" s="164">
        <v>7.0692447803876707E-2</v>
      </c>
      <c r="Q656" s="164">
        <v>0.49438435569900402</v>
      </c>
      <c r="R656" s="164">
        <v>6.5969729511649602E-2</v>
      </c>
      <c r="S656" s="164">
        <v>4.4610702059366202E-2</v>
      </c>
      <c r="T656" s="164">
        <v>8.5086059081443205E-2</v>
      </c>
      <c r="U656" s="164">
        <v>0.10254706402368501</v>
      </c>
      <c r="V656" s="164">
        <v>8.0713391516906305E-2</v>
      </c>
      <c r="W656" s="164">
        <v>0.115457409505954</v>
      </c>
    </row>
    <row r="657" spans="1:23">
      <c r="A657" s="26">
        <v>44852</v>
      </c>
      <c r="B657">
        <v>36212</v>
      </c>
      <c r="C657">
        <v>25898</v>
      </c>
      <c r="D657">
        <v>9018</v>
      </c>
      <c r="E657">
        <v>11527</v>
      </c>
      <c r="F657">
        <v>11038</v>
      </c>
      <c r="G657">
        <v>7161</v>
      </c>
      <c r="H657">
        <v>13625</v>
      </c>
      <c r="I657">
        <v>16646</v>
      </c>
      <c r="J657">
        <v>13282</v>
      </c>
      <c r="K657">
        <v>19138</v>
      </c>
      <c r="L657">
        <v>80890</v>
      </c>
      <c r="M657" s="164">
        <v>0.22141918126509499</v>
      </c>
      <c r="N657" s="164">
        <v>0.15835396985539199</v>
      </c>
      <c r="O657" s="164">
        <v>5.5140786939374499E-2</v>
      </c>
      <c r="P657" s="164">
        <v>7.0482130300528897E-2</v>
      </c>
      <c r="Q657" s="164">
        <v>0.49460393163960997</v>
      </c>
      <c r="R657" s="164">
        <v>6.74921275489926E-2</v>
      </c>
      <c r="S657" s="164">
        <v>4.37861139136018E-2</v>
      </c>
      <c r="T657" s="164">
        <v>8.3310403864379795E-2</v>
      </c>
      <c r="U657" s="164">
        <v>0.10178238405331901</v>
      </c>
      <c r="V657" s="164">
        <v>8.1213121770766394E-2</v>
      </c>
      <c r="W657" s="164">
        <v>0.117019780488551</v>
      </c>
    </row>
    <row r="658" spans="1:23">
      <c r="A658" s="26">
        <v>44853</v>
      </c>
      <c r="B658">
        <v>37342</v>
      </c>
      <c r="C658">
        <v>25795</v>
      </c>
      <c r="D658">
        <v>9112</v>
      </c>
      <c r="E658">
        <v>11191</v>
      </c>
      <c r="F658">
        <v>11520</v>
      </c>
      <c r="G658">
        <v>7236</v>
      </c>
      <c r="H658">
        <v>13572</v>
      </c>
      <c r="I658">
        <v>16774</v>
      </c>
      <c r="J658">
        <v>13552</v>
      </c>
      <c r="K658">
        <v>19758</v>
      </c>
      <c r="L658">
        <v>82412</v>
      </c>
      <c r="M658" s="164">
        <v>0.225152545643104</v>
      </c>
      <c r="N658" s="164">
        <v>0.15553023177290601</v>
      </c>
      <c r="O658" s="164">
        <v>5.4940549405494102E-2</v>
      </c>
      <c r="P658" s="164">
        <v>6.7475821817041703E-2</v>
      </c>
      <c r="Q658" s="164">
        <v>0.49690085136145501</v>
      </c>
      <c r="R658" s="164">
        <v>6.9459518124593E-2</v>
      </c>
      <c r="S658" s="164">
        <v>4.3629259822009998E-2</v>
      </c>
      <c r="T658" s="164">
        <v>8.18319947905361E-2</v>
      </c>
      <c r="U658" s="164">
        <v>0.10113836432482</v>
      </c>
      <c r="V658" s="164">
        <v>8.1711405349347593E-2</v>
      </c>
      <c r="W658" s="164">
        <v>0.11913030895014801</v>
      </c>
    </row>
    <row r="659" spans="1:23">
      <c r="A659" s="26">
        <v>44854</v>
      </c>
      <c r="B659">
        <v>38184</v>
      </c>
      <c r="C659">
        <v>26252</v>
      </c>
      <c r="D659">
        <v>9242</v>
      </c>
      <c r="E659">
        <v>11681</v>
      </c>
      <c r="F659">
        <v>11389</v>
      </c>
      <c r="G659">
        <v>7275</v>
      </c>
      <c r="H659">
        <v>13718</v>
      </c>
      <c r="I659">
        <v>16823</v>
      </c>
      <c r="J659">
        <v>13434</v>
      </c>
      <c r="K659">
        <v>20121</v>
      </c>
      <c r="L659">
        <v>82760</v>
      </c>
      <c r="M659" s="164">
        <v>0.22712483419482599</v>
      </c>
      <c r="N659" s="164">
        <v>0.15615129759277699</v>
      </c>
      <c r="O659" s="164">
        <v>5.4972965577953697E-2</v>
      </c>
      <c r="P659" s="164">
        <v>6.9480546517645195E-2</v>
      </c>
      <c r="Q659" s="164">
        <v>0.49227035611679798</v>
      </c>
      <c r="R659" s="164">
        <v>6.7743681558895805E-2</v>
      </c>
      <c r="S659" s="164">
        <v>4.3272919777062699E-2</v>
      </c>
      <c r="T659" s="164">
        <v>8.1596964055222806E-2</v>
      </c>
      <c r="U659" s="164">
        <v>0.100066024661103</v>
      </c>
      <c r="V659" s="164">
        <v>7.9907684437808907E-2</v>
      </c>
      <c r="W659" s="164">
        <v>0.119683081626705</v>
      </c>
    </row>
    <row r="660" spans="1:23">
      <c r="A660" s="26">
        <v>44855</v>
      </c>
      <c r="B660">
        <v>42716</v>
      </c>
      <c r="C660">
        <v>28384</v>
      </c>
      <c r="D660">
        <v>10146</v>
      </c>
      <c r="E660">
        <v>13227</v>
      </c>
      <c r="F660">
        <v>12798</v>
      </c>
      <c r="G660">
        <v>8468</v>
      </c>
      <c r="H660">
        <v>15248</v>
      </c>
      <c r="I660">
        <v>18876</v>
      </c>
      <c r="J660">
        <v>15696</v>
      </c>
      <c r="K660">
        <v>23807</v>
      </c>
      <c r="L660">
        <v>94893</v>
      </c>
      <c r="M660" s="164">
        <v>0.22557375664057999</v>
      </c>
      <c r="N660" s="164">
        <v>0.149889631718471</v>
      </c>
      <c r="O660" s="164">
        <v>5.3578783942207199E-2</v>
      </c>
      <c r="P660" s="164">
        <v>6.9848864104432695E-2</v>
      </c>
      <c r="Q660" s="164">
        <v>0.50110896359430901</v>
      </c>
      <c r="R660" s="164">
        <v>6.7583409904629105E-2</v>
      </c>
      <c r="S660" s="164">
        <v>4.4717636745772699E-2</v>
      </c>
      <c r="T660" s="164">
        <v>8.0521318504905806E-2</v>
      </c>
      <c r="U660" s="164">
        <v>9.9679984791356396E-2</v>
      </c>
      <c r="V660" s="164">
        <v>8.2887107506099303E-2</v>
      </c>
      <c r="W660" s="164">
        <v>0.12571950614154601</v>
      </c>
    </row>
    <row r="661" spans="1:23">
      <c r="A661" s="26">
        <v>44856</v>
      </c>
      <c r="B661">
        <v>59251</v>
      </c>
      <c r="C661">
        <v>33067</v>
      </c>
      <c r="D661">
        <v>12878</v>
      </c>
      <c r="E661">
        <v>16836</v>
      </c>
      <c r="F661">
        <v>16401</v>
      </c>
      <c r="G661">
        <v>10994</v>
      </c>
      <c r="H661">
        <v>20646</v>
      </c>
      <c r="I661">
        <v>26862</v>
      </c>
      <c r="J661">
        <v>22183</v>
      </c>
      <c r="K661">
        <v>34052</v>
      </c>
      <c r="L661">
        <v>131138</v>
      </c>
      <c r="M661" s="164">
        <v>0.23403641821700799</v>
      </c>
      <c r="N661" s="164">
        <v>0.13061184184540001</v>
      </c>
      <c r="O661" s="164">
        <v>5.0867006359363302E-2</v>
      </c>
      <c r="P661" s="164">
        <v>6.6500770233440004E-2</v>
      </c>
      <c r="Q661" s="164">
        <v>0.51798396334478802</v>
      </c>
      <c r="R661" s="164">
        <v>6.4782557175020697E-2</v>
      </c>
      <c r="S661" s="164">
        <v>4.34253663546234E-2</v>
      </c>
      <c r="T661" s="164">
        <v>8.1549946676146401E-2</v>
      </c>
      <c r="U661" s="164">
        <v>0.10610261879369599</v>
      </c>
      <c r="V661" s="164">
        <v>8.7620966149227805E-2</v>
      </c>
      <c r="W661" s="164">
        <v>0.13450250819607401</v>
      </c>
    </row>
    <row r="662" spans="1:23">
      <c r="A662" s="26">
        <v>44857</v>
      </c>
      <c r="B662">
        <v>56361</v>
      </c>
      <c r="C662">
        <v>34423</v>
      </c>
      <c r="D662">
        <v>13262</v>
      </c>
      <c r="E662">
        <v>17347</v>
      </c>
      <c r="F662">
        <v>16047</v>
      </c>
      <c r="G662">
        <v>10811</v>
      </c>
      <c r="H662">
        <v>20526</v>
      </c>
      <c r="I662">
        <v>26245</v>
      </c>
      <c r="J662">
        <v>21517</v>
      </c>
      <c r="K662">
        <v>32461</v>
      </c>
      <c r="L662">
        <v>127607</v>
      </c>
      <c r="M662" s="164">
        <v>0.22634939759036099</v>
      </c>
      <c r="N662" s="164">
        <v>0.13824497991967899</v>
      </c>
      <c r="O662" s="164">
        <v>5.3261044176706802E-2</v>
      </c>
      <c r="P662" s="164">
        <v>6.9666666666666696E-2</v>
      </c>
      <c r="Q662" s="164">
        <v>0.51247791164658596</v>
      </c>
      <c r="R662" s="164">
        <v>6.4445783132530104E-2</v>
      </c>
      <c r="S662" s="164">
        <v>4.3417670682730898E-2</v>
      </c>
      <c r="T662" s="164">
        <v>8.2433734939759001E-2</v>
      </c>
      <c r="U662" s="164">
        <v>0.105401606425703</v>
      </c>
      <c r="V662" s="164">
        <v>8.6413654618473904E-2</v>
      </c>
      <c r="W662" s="164">
        <v>0.13036546184739001</v>
      </c>
    </row>
    <row r="663" spans="1:23">
      <c r="A663" s="26">
        <v>44858</v>
      </c>
      <c r="B663">
        <v>39292</v>
      </c>
      <c r="C663">
        <v>27745</v>
      </c>
      <c r="D663">
        <v>10137</v>
      </c>
      <c r="E663">
        <v>13308</v>
      </c>
      <c r="F663">
        <v>11965</v>
      </c>
      <c r="G663">
        <v>7766</v>
      </c>
      <c r="H663">
        <v>14113</v>
      </c>
      <c r="I663">
        <v>17316</v>
      </c>
      <c r="J663">
        <v>14274</v>
      </c>
      <c r="K663">
        <v>21705</v>
      </c>
      <c r="L663">
        <v>87139</v>
      </c>
      <c r="M663" s="164">
        <v>0.22121258184561499</v>
      </c>
      <c r="N663" s="164">
        <v>0.15620337685296201</v>
      </c>
      <c r="O663" s="164">
        <v>5.7070954447953799E-2</v>
      </c>
      <c r="P663" s="164">
        <v>7.4923573226138795E-2</v>
      </c>
      <c r="Q663" s="164">
        <v>0.49058951362733</v>
      </c>
      <c r="R663" s="164">
        <v>6.7362530331435994E-2</v>
      </c>
      <c r="S663" s="164">
        <v>4.3722307610023603E-2</v>
      </c>
      <c r="T663" s="164">
        <v>7.9455694991020204E-2</v>
      </c>
      <c r="U663" s="164">
        <v>9.7488472646815399E-2</v>
      </c>
      <c r="V663" s="164">
        <v>8.0362119343996494E-2</v>
      </c>
      <c r="W663" s="164">
        <v>0.122198388704038</v>
      </c>
    </row>
    <row r="664" spans="1:23">
      <c r="A664" s="26">
        <v>44859</v>
      </c>
      <c r="B664">
        <v>38206</v>
      </c>
      <c r="C664">
        <v>26782</v>
      </c>
      <c r="D664">
        <v>10030</v>
      </c>
      <c r="E664">
        <v>12715</v>
      </c>
      <c r="F664">
        <v>11960</v>
      </c>
      <c r="G664">
        <v>7428</v>
      </c>
      <c r="H664">
        <v>13683</v>
      </c>
      <c r="I664">
        <v>16586</v>
      </c>
      <c r="J664">
        <v>13978</v>
      </c>
      <c r="K664">
        <v>20932</v>
      </c>
      <c r="L664">
        <v>84567</v>
      </c>
      <c r="M664" s="164">
        <v>0.22174114915844501</v>
      </c>
      <c r="N664" s="164">
        <v>0.15543818920487501</v>
      </c>
      <c r="O664" s="164">
        <v>5.8212420197330202E-2</v>
      </c>
      <c r="P664" s="164">
        <v>7.3795705165409203E-2</v>
      </c>
      <c r="Q664" s="164">
        <v>0.490812536273941</v>
      </c>
      <c r="R664" s="164">
        <v>6.9413813116656994E-2</v>
      </c>
      <c r="S664" s="164">
        <v>4.3110853163087597E-2</v>
      </c>
      <c r="T664" s="164">
        <v>7.9413813116657003E-2</v>
      </c>
      <c r="U664" s="164">
        <v>9.62623331398723E-2</v>
      </c>
      <c r="V664" s="164">
        <v>8.1125943122460797E-2</v>
      </c>
      <c r="W664" s="164">
        <v>0.121485780615206</v>
      </c>
    </row>
    <row r="665" spans="1:23">
      <c r="A665" s="26">
        <v>44860</v>
      </c>
      <c r="B665">
        <v>38263</v>
      </c>
      <c r="C665">
        <v>26380</v>
      </c>
      <c r="D665">
        <v>10123</v>
      </c>
      <c r="E665">
        <v>12786</v>
      </c>
      <c r="F665">
        <v>12370</v>
      </c>
      <c r="G665">
        <v>7518</v>
      </c>
      <c r="H665">
        <v>13619</v>
      </c>
      <c r="I665">
        <v>16912</v>
      </c>
      <c r="J665">
        <v>13879</v>
      </c>
      <c r="K665">
        <v>21471</v>
      </c>
      <c r="L665">
        <v>85769</v>
      </c>
      <c r="M665" s="164">
        <v>0.22076378511547901</v>
      </c>
      <c r="N665" s="164">
        <v>0.15220313753094</v>
      </c>
      <c r="O665" s="164">
        <v>5.8406078894075203E-2</v>
      </c>
      <c r="P665" s="164">
        <v>7.3770633679704101E-2</v>
      </c>
      <c r="Q665" s="164">
        <v>0.49485636477980199</v>
      </c>
      <c r="R665" s="164">
        <v>7.1370462898321593E-2</v>
      </c>
      <c r="S665" s="164">
        <v>4.3376163303927399E-2</v>
      </c>
      <c r="T665" s="164">
        <v>7.8576744883770602E-2</v>
      </c>
      <c r="U665" s="164">
        <v>9.7576173689281703E-2</v>
      </c>
      <c r="V665" s="164">
        <v>8.0076851622134598E-2</v>
      </c>
      <c r="W665" s="164">
        <v>0.12387996838236599</v>
      </c>
    </row>
    <row r="666" spans="1:23">
      <c r="A666" s="26">
        <v>44861</v>
      </c>
      <c r="B666">
        <v>37343</v>
      </c>
      <c r="C666">
        <v>26413</v>
      </c>
      <c r="D666">
        <v>10034</v>
      </c>
      <c r="E666">
        <v>13084</v>
      </c>
      <c r="F666">
        <v>12562</v>
      </c>
      <c r="G666">
        <v>7649</v>
      </c>
      <c r="H666">
        <v>13857</v>
      </c>
      <c r="I666">
        <v>16968</v>
      </c>
      <c r="J666">
        <v>14109</v>
      </c>
      <c r="K666">
        <v>21999</v>
      </c>
      <c r="L666">
        <v>87144</v>
      </c>
      <c r="M666" s="164">
        <v>0.21459274327943101</v>
      </c>
      <c r="N666" s="164">
        <v>0.15178314886965699</v>
      </c>
      <c r="O666" s="164">
        <v>5.7660701766483899E-2</v>
      </c>
      <c r="P666" s="164">
        <v>7.5187624268753805E-2</v>
      </c>
      <c r="Q666" s="164">
        <v>0.50077578181567395</v>
      </c>
      <c r="R666" s="164">
        <v>7.2187934581480095E-2</v>
      </c>
      <c r="S666" s="164">
        <v>4.39552230229057E-2</v>
      </c>
      <c r="T666" s="164">
        <v>7.9629693479984803E-2</v>
      </c>
      <c r="U666" s="164">
        <v>9.7507154432300097E-2</v>
      </c>
      <c r="V666" s="164">
        <v>8.1077819535910103E-2</v>
      </c>
      <c r="W666" s="164">
        <v>0.126417956763093</v>
      </c>
    </row>
    <row r="667" spans="1:23">
      <c r="A667" s="26">
        <v>44862</v>
      </c>
      <c r="B667">
        <v>43630</v>
      </c>
      <c r="C667">
        <v>27802</v>
      </c>
      <c r="D667">
        <v>11219</v>
      </c>
      <c r="E667">
        <v>14443</v>
      </c>
      <c r="F667">
        <v>13758</v>
      </c>
      <c r="G667">
        <v>8821</v>
      </c>
      <c r="H667">
        <v>15593</v>
      </c>
      <c r="I667">
        <v>19079</v>
      </c>
      <c r="J667">
        <v>16275</v>
      </c>
      <c r="K667">
        <v>25728</v>
      </c>
      <c r="L667">
        <v>99254</v>
      </c>
      <c r="M667" s="164">
        <v>0.222207509116467</v>
      </c>
      <c r="N667" s="164">
        <v>0.14159553445922499</v>
      </c>
      <c r="O667" s="164">
        <v>5.7138346201642001E-2</v>
      </c>
      <c r="P667" s="164">
        <v>7.3558172224825302E-2</v>
      </c>
      <c r="Q667" s="164">
        <v>0.50550043799784095</v>
      </c>
      <c r="R667" s="164">
        <v>7.0069468494713502E-2</v>
      </c>
      <c r="S667" s="164">
        <v>4.4925336647177502E-2</v>
      </c>
      <c r="T667" s="164">
        <v>7.9415120092896294E-2</v>
      </c>
      <c r="U667" s="164">
        <v>9.7169311630370597E-2</v>
      </c>
      <c r="V667" s="164">
        <v>8.2888544828569694E-2</v>
      </c>
      <c r="W667" s="164">
        <v>0.13103265630411301</v>
      </c>
    </row>
    <row r="668" spans="1:23">
      <c r="A668" s="26">
        <v>44863</v>
      </c>
      <c r="B668">
        <v>56743</v>
      </c>
      <c r="C668">
        <v>31618</v>
      </c>
      <c r="D668">
        <v>13288</v>
      </c>
      <c r="E668">
        <v>18150</v>
      </c>
      <c r="F668">
        <v>17274</v>
      </c>
      <c r="G668">
        <v>10969</v>
      </c>
      <c r="H668">
        <v>20223</v>
      </c>
      <c r="I668">
        <v>25627</v>
      </c>
      <c r="J668">
        <v>21496</v>
      </c>
      <c r="K668">
        <v>34908</v>
      </c>
      <c r="L668">
        <v>130497</v>
      </c>
      <c r="M668" s="164">
        <v>0.22670358295777801</v>
      </c>
      <c r="N668" s="164">
        <v>0.12632243423786199</v>
      </c>
      <c r="O668" s="164">
        <v>5.3089142455332902E-2</v>
      </c>
      <c r="P668" s="164">
        <v>7.2514143254386806E-2</v>
      </c>
      <c r="Q668" s="164">
        <v>0.52137069709464001</v>
      </c>
      <c r="R668" s="164">
        <v>6.9014287084092393E-2</v>
      </c>
      <c r="S668" s="164">
        <v>4.3824112251094699E-2</v>
      </c>
      <c r="T668" s="164">
        <v>8.0796337136830002E-2</v>
      </c>
      <c r="U668" s="164">
        <v>0.102386774059514</v>
      </c>
      <c r="V668" s="164">
        <v>8.5882315338639006E-2</v>
      </c>
      <c r="W668" s="164">
        <v>0.13946687122446999</v>
      </c>
    </row>
    <row r="669" spans="1:23">
      <c r="A669" s="26">
        <v>44864</v>
      </c>
      <c r="B669">
        <v>54289</v>
      </c>
      <c r="C669">
        <v>32436</v>
      </c>
      <c r="D669">
        <v>13142</v>
      </c>
      <c r="E669">
        <v>18971</v>
      </c>
      <c r="F669">
        <v>17269</v>
      </c>
      <c r="G669">
        <v>10686</v>
      </c>
      <c r="H669">
        <v>20256</v>
      </c>
      <c r="I669">
        <v>25791</v>
      </c>
      <c r="J669">
        <v>21506</v>
      </c>
      <c r="K669">
        <v>34149</v>
      </c>
      <c r="L669">
        <v>129657</v>
      </c>
      <c r="M669" s="164">
        <v>0.21847119660355299</v>
      </c>
      <c r="N669" s="164">
        <v>0.130529789331777</v>
      </c>
      <c r="O669" s="164">
        <v>5.2886375983420199E-2</v>
      </c>
      <c r="P669" s="164">
        <v>7.6343588402181098E-2</v>
      </c>
      <c r="Q669" s="164">
        <v>0.52176904967906801</v>
      </c>
      <c r="R669" s="164">
        <v>6.9494356023259998E-2</v>
      </c>
      <c r="S669" s="164">
        <v>4.30028773214753E-2</v>
      </c>
      <c r="T669" s="164">
        <v>8.1514718606008202E-2</v>
      </c>
      <c r="U669" s="164">
        <v>0.10378880862794</v>
      </c>
      <c r="V669" s="164">
        <v>8.6545000905450795E-2</v>
      </c>
      <c r="W669" s="164">
        <v>0.13742328819493299</v>
      </c>
    </row>
    <row r="670" spans="1:23">
      <c r="A670" s="26">
        <v>44865</v>
      </c>
      <c r="B670">
        <v>39425</v>
      </c>
      <c r="C670">
        <v>26406</v>
      </c>
      <c r="D670">
        <v>10412</v>
      </c>
      <c r="E670">
        <v>14983</v>
      </c>
      <c r="F670">
        <v>13353</v>
      </c>
      <c r="G670">
        <v>7793</v>
      </c>
      <c r="H670">
        <v>14232</v>
      </c>
      <c r="I670">
        <v>18005</v>
      </c>
      <c r="J670">
        <v>15448</v>
      </c>
      <c r="K670">
        <v>24415</v>
      </c>
      <c r="L670">
        <v>93246</v>
      </c>
      <c r="M670" s="164">
        <v>0.21371807103517099</v>
      </c>
      <c r="N670" s="164">
        <v>0.143143674920855</v>
      </c>
      <c r="O670" s="164">
        <v>5.6442170085433001E-2</v>
      </c>
      <c r="P670" s="164">
        <v>8.1220998308686398E-2</v>
      </c>
      <c r="Q670" s="164">
        <v>0.50547508564985499</v>
      </c>
      <c r="R670" s="164">
        <v>7.2384968992584203E-2</v>
      </c>
      <c r="S670" s="164">
        <v>4.2244893533978103E-2</v>
      </c>
      <c r="T670" s="164">
        <v>7.7149919771022202E-2</v>
      </c>
      <c r="U670" s="164">
        <v>9.7602888243202193E-2</v>
      </c>
      <c r="V670" s="164">
        <v>8.3741706058372001E-2</v>
      </c>
      <c r="W670" s="164">
        <v>0.13235070905069601</v>
      </c>
    </row>
    <row r="671" spans="1:23">
      <c r="A671" s="26">
        <v>44866</v>
      </c>
      <c r="B671">
        <v>40951</v>
      </c>
      <c r="C671">
        <v>26359</v>
      </c>
      <c r="D671">
        <v>10613</v>
      </c>
      <c r="E671">
        <v>15275</v>
      </c>
      <c r="F671">
        <v>13924</v>
      </c>
      <c r="G671">
        <v>7969</v>
      </c>
      <c r="H671">
        <v>14761</v>
      </c>
      <c r="I671">
        <v>19004</v>
      </c>
      <c r="J671">
        <v>16225</v>
      </c>
      <c r="K671">
        <v>25959</v>
      </c>
      <c r="L671">
        <v>97842</v>
      </c>
      <c r="M671" s="164">
        <v>0.21435824958124</v>
      </c>
      <c r="N671" s="164">
        <v>0.13797634003350101</v>
      </c>
      <c r="O671" s="164">
        <v>5.5553810720268E-2</v>
      </c>
      <c r="P671" s="164">
        <v>7.9957077051926298E-2</v>
      </c>
      <c r="Q671" s="164">
        <v>0.51215452261306504</v>
      </c>
      <c r="R671" s="164">
        <v>7.2885259631490798E-2</v>
      </c>
      <c r="S671" s="164">
        <v>4.1713777219430502E-2</v>
      </c>
      <c r="T671" s="164">
        <v>7.7266541038525996E-2</v>
      </c>
      <c r="U671" s="164">
        <v>9.9476549413735404E-2</v>
      </c>
      <c r="V671" s="164">
        <v>8.4929857621440494E-2</v>
      </c>
      <c r="W671" s="164">
        <v>0.135882537688442</v>
      </c>
    </row>
    <row r="672" spans="1:23">
      <c r="A672" s="26">
        <v>44867</v>
      </c>
      <c r="B672">
        <v>39763</v>
      </c>
      <c r="C672">
        <v>25921</v>
      </c>
      <c r="D672">
        <v>10102</v>
      </c>
      <c r="E672">
        <v>14139</v>
      </c>
      <c r="F672">
        <v>14072</v>
      </c>
      <c r="G672">
        <v>7919</v>
      </c>
      <c r="H672">
        <v>14754</v>
      </c>
      <c r="I672">
        <v>17701</v>
      </c>
      <c r="J672">
        <v>14614</v>
      </c>
      <c r="K672">
        <v>23258</v>
      </c>
      <c r="L672">
        <v>92318</v>
      </c>
      <c r="M672" s="164">
        <v>0.21818670675965601</v>
      </c>
      <c r="N672" s="164">
        <v>0.142233172193171</v>
      </c>
      <c r="O672" s="164">
        <v>5.5431484336846998E-2</v>
      </c>
      <c r="P672" s="164">
        <v>7.7583226790603796E-2</v>
      </c>
      <c r="Q672" s="164">
        <v>0.50656540991972299</v>
      </c>
      <c r="R672" s="164">
        <v>7.7215585783816099E-2</v>
      </c>
      <c r="S672" s="164">
        <v>4.3452972130616802E-2</v>
      </c>
      <c r="T672" s="164">
        <v>8.0957842002161995E-2</v>
      </c>
      <c r="U672" s="164">
        <v>9.7128559121612404E-2</v>
      </c>
      <c r="V672" s="164">
        <v>8.0189636913352E-2</v>
      </c>
      <c r="W672" s="164">
        <v>0.12762081396816299</v>
      </c>
    </row>
    <row r="673" spans="1:23">
      <c r="A673" s="26">
        <v>44868</v>
      </c>
      <c r="B673">
        <v>37734</v>
      </c>
      <c r="C673">
        <v>25928</v>
      </c>
      <c r="D673">
        <v>9972</v>
      </c>
      <c r="E673">
        <v>14031</v>
      </c>
      <c r="F673">
        <v>13845</v>
      </c>
      <c r="G673">
        <v>7685</v>
      </c>
      <c r="H673">
        <v>14124</v>
      </c>
      <c r="I673">
        <v>16641</v>
      </c>
      <c r="J673">
        <v>14541</v>
      </c>
      <c r="K673">
        <v>23251</v>
      </c>
      <c r="L673">
        <v>90087</v>
      </c>
      <c r="M673" s="164">
        <v>0.21228453125703201</v>
      </c>
      <c r="N673" s="164">
        <v>0.145866150591836</v>
      </c>
      <c r="O673" s="164">
        <v>5.6100634592015801E-2</v>
      </c>
      <c r="P673" s="164">
        <v>7.8935820694000597E-2</v>
      </c>
      <c r="Q673" s="164">
        <v>0.50681286286511495</v>
      </c>
      <c r="R673" s="164">
        <v>7.7889418965749996E-2</v>
      </c>
      <c r="S673" s="164">
        <v>4.3234393987128097E-2</v>
      </c>
      <c r="T673" s="164">
        <v>7.9459021558125897E-2</v>
      </c>
      <c r="U673" s="164">
        <v>9.3619199783968696E-2</v>
      </c>
      <c r="V673" s="164">
        <v>8.1804986723074805E-2</v>
      </c>
      <c r="W673" s="164">
        <v>0.13080584184706801</v>
      </c>
    </row>
    <row r="674" spans="1:23">
      <c r="A674" s="26">
        <v>44869</v>
      </c>
      <c r="B674">
        <v>44736</v>
      </c>
      <c r="C674">
        <v>27942</v>
      </c>
      <c r="D674">
        <v>10932</v>
      </c>
      <c r="E674">
        <v>15413</v>
      </c>
      <c r="F674">
        <v>15229</v>
      </c>
      <c r="G674">
        <v>8743</v>
      </c>
      <c r="H674">
        <v>15812</v>
      </c>
      <c r="I674">
        <v>18651</v>
      </c>
      <c r="J674">
        <v>16970</v>
      </c>
      <c r="K674">
        <v>27635</v>
      </c>
      <c r="L674">
        <v>103040</v>
      </c>
      <c r="M674" s="164">
        <v>0.22139629719443901</v>
      </c>
      <c r="N674" s="164">
        <v>0.138283604618362</v>
      </c>
      <c r="O674" s="164">
        <v>5.4101938504327901E-2</v>
      </c>
      <c r="P674" s="164">
        <v>7.6278190465349893E-2</v>
      </c>
      <c r="Q674" s="164">
        <v>0.50993996921752105</v>
      </c>
      <c r="R674" s="164">
        <v>7.5367583377461494E-2</v>
      </c>
      <c r="S674" s="164">
        <v>4.3268683529394301E-2</v>
      </c>
      <c r="T674" s="164">
        <v>7.8252822139629696E-2</v>
      </c>
      <c r="U674" s="164">
        <v>9.2302895631560397E-2</v>
      </c>
      <c r="V674" s="164">
        <v>8.3983708051449293E-2</v>
      </c>
      <c r="W674" s="164">
        <v>0.136764276488026</v>
      </c>
    </row>
    <row r="675" spans="1:23">
      <c r="A675" s="26">
        <v>44870</v>
      </c>
      <c r="B675">
        <v>59987</v>
      </c>
      <c r="C675">
        <v>32435</v>
      </c>
      <c r="D675">
        <v>13055</v>
      </c>
      <c r="E675">
        <v>18934</v>
      </c>
      <c r="F675">
        <v>18941</v>
      </c>
      <c r="G675">
        <v>10750</v>
      </c>
      <c r="H675">
        <v>20424</v>
      </c>
      <c r="I675">
        <v>24938</v>
      </c>
      <c r="J675">
        <v>21935</v>
      </c>
      <c r="K675">
        <v>36090</v>
      </c>
      <c r="L675">
        <v>133078</v>
      </c>
      <c r="M675" s="164">
        <v>0.23296917538224901</v>
      </c>
      <c r="N675" s="164">
        <v>0.12596654614371899</v>
      </c>
      <c r="O675" s="164">
        <v>5.0701195002505001E-2</v>
      </c>
      <c r="P675" s="164">
        <v>7.3533238313092997E-2</v>
      </c>
      <c r="Q675" s="164">
        <v>0.516829845158434</v>
      </c>
      <c r="R675" s="164">
        <v>7.3560423940440198E-2</v>
      </c>
      <c r="S675" s="164">
        <v>4.1749356283181001E-2</v>
      </c>
      <c r="T675" s="164">
        <v>7.9319893276994402E-2</v>
      </c>
      <c r="U675" s="164">
        <v>9.6850739254880802E-2</v>
      </c>
      <c r="V675" s="164">
        <v>8.5188105122937299E-2</v>
      </c>
      <c r="W675" s="164">
        <v>0.14016132728</v>
      </c>
    </row>
    <row r="676" spans="1:23">
      <c r="A676" s="26">
        <v>44871</v>
      </c>
      <c r="B676">
        <v>56672</v>
      </c>
      <c r="C676">
        <v>34236</v>
      </c>
      <c r="D676">
        <v>12740</v>
      </c>
      <c r="E676">
        <v>19163</v>
      </c>
      <c r="F676">
        <v>18754</v>
      </c>
      <c r="G676">
        <v>10339</v>
      </c>
      <c r="H676">
        <v>20530</v>
      </c>
      <c r="I676">
        <v>23920</v>
      </c>
      <c r="J676">
        <v>20882</v>
      </c>
      <c r="K676">
        <v>34108</v>
      </c>
      <c r="L676">
        <v>128533</v>
      </c>
      <c r="M676" s="164">
        <v>0.22547584187408501</v>
      </c>
      <c r="N676" s="164">
        <v>0.13621172576230201</v>
      </c>
      <c r="O676" s="164">
        <v>5.0687503978611E-2</v>
      </c>
      <c r="P676" s="164">
        <v>7.6242122350245106E-2</v>
      </c>
      <c r="Q676" s="164">
        <v>0.51138280603475705</v>
      </c>
      <c r="R676" s="164">
        <v>7.4614870456426202E-2</v>
      </c>
      <c r="S676" s="164">
        <v>4.1134858998026602E-2</v>
      </c>
      <c r="T676" s="164">
        <v>8.1680883569928101E-2</v>
      </c>
      <c r="U676" s="164">
        <v>9.5168374816983897E-2</v>
      </c>
      <c r="V676" s="164">
        <v>8.3081354637469004E-2</v>
      </c>
      <c r="W676" s="164">
        <v>0.135702463555923</v>
      </c>
    </row>
    <row r="677" spans="1:23">
      <c r="A677" s="26">
        <v>44872</v>
      </c>
      <c r="B677">
        <v>36756</v>
      </c>
      <c r="C677">
        <v>26631</v>
      </c>
      <c r="D677">
        <v>9405</v>
      </c>
      <c r="E677">
        <v>14391</v>
      </c>
      <c r="F677">
        <v>13516</v>
      </c>
      <c r="G677">
        <v>7329</v>
      </c>
      <c r="H677">
        <v>13979</v>
      </c>
      <c r="I677">
        <v>15130</v>
      </c>
      <c r="J677">
        <v>13352</v>
      </c>
      <c r="K677">
        <v>21016</v>
      </c>
      <c r="L677">
        <v>84322</v>
      </c>
      <c r="M677" s="164">
        <v>0.214314451473718</v>
      </c>
      <c r="N677" s="164">
        <v>0.15527827177050199</v>
      </c>
      <c r="O677" s="164">
        <v>5.4838051368764802E-2</v>
      </c>
      <c r="P677" s="164">
        <v>8.3910090084837199E-2</v>
      </c>
      <c r="Q677" s="164">
        <v>0.49165913530217797</v>
      </c>
      <c r="R677" s="164">
        <v>7.8808198011719802E-2</v>
      </c>
      <c r="S677" s="164">
        <v>4.27334480044314E-2</v>
      </c>
      <c r="T677" s="164">
        <v>8.1507827760123594E-2</v>
      </c>
      <c r="U677" s="164">
        <v>8.8219002361447196E-2</v>
      </c>
      <c r="V677" s="164">
        <v>7.7851957668872596E-2</v>
      </c>
      <c r="W677" s="164">
        <v>0.12253870149558301</v>
      </c>
    </row>
    <row r="678" spans="1:23">
      <c r="A678" s="26">
        <v>44873</v>
      </c>
      <c r="B678">
        <v>37020</v>
      </c>
      <c r="C678">
        <v>25759</v>
      </c>
      <c r="D678">
        <v>9498</v>
      </c>
      <c r="E678">
        <v>14111</v>
      </c>
      <c r="F678">
        <v>13701</v>
      </c>
      <c r="G678">
        <v>7154</v>
      </c>
      <c r="H678">
        <v>13446</v>
      </c>
      <c r="I678">
        <v>14676</v>
      </c>
      <c r="J678">
        <v>13178</v>
      </c>
      <c r="K678">
        <v>20910</v>
      </c>
      <c r="L678">
        <v>83065</v>
      </c>
      <c r="M678" s="164">
        <v>0.218467657698595</v>
      </c>
      <c r="N678" s="164">
        <v>0.15201265247590801</v>
      </c>
      <c r="O678" s="164">
        <v>5.6050940378748103E-2</v>
      </c>
      <c r="P678" s="164">
        <v>8.3273828141136499E-2</v>
      </c>
      <c r="Q678" s="164">
        <v>0.49019492130561299</v>
      </c>
      <c r="R678" s="164">
        <v>8.0854278177429698E-2</v>
      </c>
      <c r="S678" s="164">
        <v>4.22181961959954E-2</v>
      </c>
      <c r="T678" s="164">
        <v>7.9349436126831596E-2</v>
      </c>
      <c r="U678" s="164">
        <v>8.6608086017951905E-2</v>
      </c>
      <c r="V678" s="164">
        <v>7.7767876638359906E-2</v>
      </c>
      <c r="W678" s="164">
        <v>0.12339704814904399</v>
      </c>
    </row>
    <row r="679" spans="1:23">
      <c r="A679" s="26">
        <v>44874</v>
      </c>
      <c r="B679">
        <v>37140</v>
      </c>
      <c r="C679">
        <v>25851</v>
      </c>
      <c r="D679">
        <v>9444</v>
      </c>
      <c r="E679">
        <v>13740</v>
      </c>
      <c r="F679">
        <v>14198</v>
      </c>
      <c r="G679">
        <v>7153</v>
      </c>
      <c r="H679">
        <v>13562</v>
      </c>
      <c r="I679">
        <v>14885</v>
      </c>
      <c r="J679">
        <v>13261</v>
      </c>
      <c r="K679">
        <v>21469</v>
      </c>
      <c r="L679">
        <v>84528</v>
      </c>
      <c r="M679" s="164">
        <v>0.21757086870178</v>
      </c>
      <c r="N679" s="164">
        <v>0.15143846329589999</v>
      </c>
      <c r="O679" s="164">
        <v>5.53241595051054E-2</v>
      </c>
      <c r="P679" s="164">
        <v>8.0490676789511606E-2</v>
      </c>
      <c r="Q679" s="164">
        <v>0.49517583170770302</v>
      </c>
      <c r="R679" s="164">
        <v>8.3173699349161995E-2</v>
      </c>
      <c r="S679" s="164">
        <v>4.1903188578993902E-2</v>
      </c>
      <c r="T679" s="164">
        <v>7.9447930030520794E-2</v>
      </c>
      <c r="U679" s="164">
        <v>8.7198233188637606E-2</v>
      </c>
      <c r="V679" s="164">
        <v>7.7684633544811796E-2</v>
      </c>
      <c r="W679" s="164">
        <v>0.12576814701557701</v>
      </c>
    </row>
    <row r="680" spans="1:23">
      <c r="A680" s="26">
        <v>44875</v>
      </c>
      <c r="B680">
        <v>38598</v>
      </c>
      <c r="C680">
        <v>26155</v>
      </c>
      <c r="D680">
        <v>9719</v>
      </c>
      <c r="E680">
        <v>14097</v>
      </c>
      <c r="F680">
        <v>14304</v>
      </c>
      <c r="G680">
        <v>7523</v>
      </c>
      <c r="H680">
        <v>13760</v>
      </c>
      <c r="I680">
        <v>14921</v>
      </c>
      <c r="J680">
        <v>13339</v>
      </c>
      <c r="K680">
        <v>21909</v>
      </c>
      <c r="L680">
        <v>85756</v>
      </c>
      <c r="M680" s="164">
        <v>0.22141402552703299</v>
      </c>
      <c r="N680" s="164">
        <v>0.15003585257421501</v>
      </c>
      <c r="O680" s="164">
        <v>5.5752187007027103E-2</v>
      </c>
      <c r="P680" s="164">
        <v>8.08661981930303E-2</v>
      </c>
      <c r="Q680" s="164">
        <v>0.491931736698695</v>
      </c>
      <c r="R680" s="164">
        <v>8.2053635451025397E-2</v>
      </c>
      <c r="S680" s="164">
        <v>4.3155026530904902E-2</v>
      </c>
      <c r="T680" s="164">
        <v>7.8933027391366706E-2</v>
      </c>
      <c r="U680" s="164">
        <v>8.5593001577513303E-2</v>
      </c>
      <c r="V680" s="164">
        <v>7.6517997992255796E-2</v>
      </c>
      <c r="W680" s="164">
        <v>0.12567904775562899</v>
      </c>
    </row>
    <row r="681" spans="1:23">
      <c r="A681" s="26">
        <v>44876</v>
      </c>
      <c r="B681">
        <v>47481</v>
      </c>
      <c r="C681">
        <v>29018</v>
      </c>
      <c r="D681">
        <v>11147</v>
      </c>
      <c r="E681">
        <v>15884</v>
      </c>
      <c r="F681">
        <v>16533</v>
      </c>
      <c r="G681">
        <v>8738</v>
      </c>
      <c r="H681">
        <v>15855</v>
      </c>
      <c r="I681">
        <v>17450</v>
      </c>
      <c r="J681">
        <v>16275</v>
      </c>
      <c r="K681">
        <v>27323</v>
      </c>
      <c r="L681">
        <v>102174</v>
      </c>
      <c r="M681" s="164">
        <v>0.230821957764555</v>
      </c>
      <c r="N681" s="164">
        <v>0.141066775561</v>
      </c>
      <c r="O681" s="164">
        <v>5.4189515031307103E-2</v>
      </c>
      <c r="P681" s="164">
        <v>7.72177497763777E-2</v>
      </c>
      <c r="Q681" s="164">
        <v>0.49670400186676</v>
      </c>
      <c r="R681" s="164">
        <v>8.0372768638431902E-2</v>
      </c>
      <c r="S681" s="164">
        <v>4.24785128145296E-2</v>
      </c>
      <c r="T681" s="164">
        <v>7.7076770505191905E-2</v>
      </c>
      <c r="U681" s="164">
        <v>8.4830630420409905E-2</v>
      </c>
      <c r="V681" s="164">
        <v>7.9118539260296397E-2</v>
      </c>
      <c r="W681" s="164">
        <v>0.13282678022790001</v>
      </c>
    </row>
    <row r="682" spans="1:23">
      <c r="A682" s="26">
        <v>44877</v>
      </c>
      <c r="B682">
        <v>64461</v>
      </c>
      <c r="C682">
        <v>34200</v>
      </c>
      <c r="D682">
        <v>13669</v>
      </c>
      <c r="E682">
        <v>19825</v>
      </c>
      <c r="F682">
        <v>20954</v>
      </c>
      <c r="G682">
        <v>11191</v>
      </c>
      <c r="H682">
        <v>20918</v>
      </c>
      <c r="I682">
        <v>23691</v>
      </c>
      <c r="J682">
        <v>22218</v>
      </c>
      <c r="K682">
        <v>37202</v>
      </c>
      <c r="L682">
        <v>136174</v>
      </c>
      <c r="M682" s="164">
        <v>0.240231208702749</v>
      </c>
      <c r="N682" s="164">
        <v>0.12745547443623301</v>
      </c>
      <c r="O682" s="164">
        <v>5.0941195323651198E-2</v>
      </c>
      <c r="P682" s="164">
        <v>7.3883180722173106E-2</v>
      </c>
      <c r="Q682" s="164">
        <v>0.50748894081519302</v>
      </c>
      <c r="R682" s="164">
        <v>7.8090702085872196E-2</v>
      </c>
      <c r="S682" s="164">
        <v>4.1706263579411797E-2</v>
      </c>
      <c r="T682" s="164">
        <v>7.7956538428570907E-2</v>
      </c>
      <c r="U682" s="164">
        <v>8.82908668090292E-2</v>
      </c>
      <c r="V682" s="164">
        <v>8.2801337164451094E-2</v>
      </c>
      <c r="W682" s="164">
        <v>0.138643232747858</v>
      </c>
    </row>
    <row r="683" spans="1:23">
      <c r="A683" s="26">
        <v>44878</v>
      </c>
      <c r="B683">
        <v>59761</v>
      </c>
      <c r="C683">
        <v>36668</v>
      </c>
      <c r="D683">
        <v>13693</v>
      </c>
      <c r="E683">
        <v>19704</v>
      </c>
      <c r="F683">
        <v>20541</v>
      </c>
      <c r="G683">
        <v>10915</v>
      </c>
      <c r="H683">
        <v>20881</v>
      </c>
      <c r="I683">
        <v>23036</v>
      </c>
      <c r="J683">
        <v>21754</v>
      </c>
      <c r="K683">
        <v>35763</v>
      </c>
      <c r="L683">
        <v>132890</v>
      </c>
      <c r="M683" s="164">
        <v>0.227473773961236</v>
      </c>
      <c r="N683" s="164">
        <v>0.13957277059638501</v>
      </c>
      <c r="O683" s="164">
        <v>5.2120921451300997E-2</v>
      </c>
      <c r="P683" s="164">
        <v>7.5001141917507896E-2</v>
      </c>
      <c r="Q683" s="164">
        <v>0.50583139207356997</v>
      </c>
      <c r="R683" s="164">
        <v>7.8187091764490901E-2</v>
      </c>
      <c r="S683" s="164">
        <v>4.1546765328339397E-2</v>
      </c>
      <c r="T683" s="164">
        <v>7.9481264940087407E-2</v>
      </c>
      <c r="U683" s="164">
        <v>8.7684039038353201E-2</v>
      </c>
      <c r="V683" s="164">
        <v>8.2804244888015993E-2</v>
      </c>
      <c r="W683" s="164">
        <v>0.13612798611428301</v>
      </c>
    </row>
    <row r="684" spans="1:23">
      <c r="A684" s="26">
        <v>44879</v>
      </c>
      <c r="B684">
        <v>39164</v>
      </c>
      <c r="C684">
        <v>28791</v>
      </c>
      <c r="D684">
        <v>10310</v>
      </c>
      <c r="E684">
        <v>14616</v>
      </c>
      <c r="F684">
        <v>15000</v>
      </c>
      <c r="G684">
        <v>7928</v>
      </c>
      <c r="H684">
        <v>14490</v>
      </c>
      <c r="I684">
        <v>14860</v>
      </c>
      <c r="J684">
        <v>13859</v>
      </c>
      <c r="K684">
        <v>22201</v>
      </c>
      <c r="L684">
        <v>88338</v>
      </c>
      <c r="M684" s="164">
        <v>0.21611420436046999</v>
      </c>
      <c r="N684" s="164">
        <v>0.15887406949602401</v>
      </c>
      <c r="O684" s="164">
        <v>5.6892489198152499E-2</v>
      </c>
      <c r="P684" s="164">
        <v>8.0653794580038504E-2</v>
      </c>
      <c r="Q684" s="164">
        <v>0.48746544236531503</v>
      </c>
      <c r="R684" s="164">
        <v>8.27727776888737E-2</v>
      </c>
      <c r="S684" s="164">
        <v>4.3748172101159402E-2</v>
      </c>
      <c r="T684" s="164">
        <v>7.9958503247452004E-2</v>
      </c>
      <c r="U684" s="164">
        <v>8.2000231763777506E-2</v>
      </c>
      <c r="V684" s="164">
        <v>7.6476528399339994E-2</v>
      </c>
      <c r="W684" s="164">
        <v>0.12250922916471201</v>
      </c>
    </row>
    <row r="685" spans="1:23">
      <c r="A685" s="26">
        <v>44880</v>
      </c>
      <c r="B685">
        <v>37991</v>
      </c>
      <c r="C685">
        <v>28373</v>
      </c>
      <c r="D685">
        <v>10275</v>
      </c>
      <c r="E685">
        <v>14148</v>
      </c>
      <c r="F685">
        <v>15262</v>
      </c>
      <c r="G685">
        <v>7805</v>
      </c>
      <c r="H685">
        <v>14361</v>
      </c>
      <c r="I685">
        <v>14453</v>
      </c>
      <c r="J685">
        <v>13614</v>
      </c>
      <c r="K685">
        <v>22153</v>
      </c>
      <c r="L685">
        <v>87648</v>
      </c>
      <c r="M685" s="164">
        <v>0.212912264970437</v>
      </c>
      <c r="N685" s="164">
        <v>0.159010283856867</v>
      </c>
      <c r="O685" s="164">
        <v>5.7583994171547102E-2</v>
      </c>
      <c r="P685" s="164">
        <v>7.92893770840922E-2</v>
      </c>
      <c r="Q685" s="164">
        <v>0.491204079917057</v>
      </c>
      <c r="R685" s="164">
        <v>8.5532546865805498E-2</v>
      </c>
      <c r="S685" s="164">
        <v>4.3741418443690998E-2</v>
      </c>
      <c r="T685" s="164">
        <v>8.0483089080057205E-2</v>
      </c>
      <c r="U685" s="164">
        <v>8.0998682993807303E-2</v>
      </c>
      <c r="V685" s="164">
        <v>7.6296690671673204E-2</v>
      </c>
      <c r="W685" s="164">
        <v>0.124151651862023</v>
      </c>
    </row>
    <row r="686" spans="1:23">
      <c r="A686" s="26">
        <v>44881</v>
      </c>
      <c r="B686">
        <v>37599</v>
      </c>
      <c r="C686">
        <v>27474</v>
      </c>
      <c r="D686">
        <v>10212</v>
      </c>
      <c r="E686">
        <v>13941</v>
      </c>
      <c r="F686">
        <v>15457</v>
      </c>
      <c r="G686">
        <v>7726</v>
      </c>
      <c r="H686">
        <v>13566</v>
      </c>
      <c r="I686">
        <v>14199</v>
      </c>
      <c r="J686">
        <v>14040</v>
      </c>
      <c r="K686">
        <v>22842</v>
      </c>
      <c r="L686">
        <v>87830</v>
      </c>
      <c r="M686" s="164">
        <v>0.21235654256280501</v>
      </c>
      <c r="N686" s="164">
        <v>0.155171245255738</v>
      </c>
      <c r="O686" s="164">
        <v>5.7676667269112601E-2</v>
      </c>
      <c r="P686" s="164">
        <v>7.8737800469907804E-2</v>
      </c>
      <c r="Q686" s="164">
        <v>0.496057744442436</v>
      </c>
      <c r="R686" s="164">
        <v>8.7300063256822699E-2</v>
      </c>
      <c r="S686" s="164">
        <v>4.3635911801915797E-2</v>
      </c>
      <c r="T686" s="164">
        <v>7.6619826495572002E-2</v>
      </c>
      <c r="U686" s="164">
        <v>8.0194966564250902E-2</v>
      </c>
      <c r="V686" s="164">
        <v>7.9296945599132501E-2</v>
      </c>
      <c r="W686" s="164">
        <v>0.12901003072474199</v>
      </c>
    </row>
    <row r="687" spans="1:23">
      <c r="A687" s="26">
        <v>44882</v>
      </c>
      <c r="B687">
        <v>37640</v>
      </c>
      <c r="C687">
        <v>27658</v>
      </c>
      <c r="D687">
        <v>10176</v>
      </c>
      <c r="E687">
        <v>14011</v>
      </c>
      <c r="F687">
        <v>15518</v>
      </c>
      <c r="G687">
        <v>7953</v>
      </c>
      <c r="H687">
        <v>13861</v>
      </c>
      <c r="I687">
        <v>14280</v>
      </c>
      <c r="J687">
        <v>13799</v>
      </c>
      <c r="K687">
        <v>23080</v>
      </c>
      <c r="L687">
        <v>88491</v>
      </c>
      <c r="M687" s="164">
        <v>0.21148918955364801</v>
      </c>
      <c r="N687" s="164">
        <v>0.155402975682114</v>
      </c>
      <c r="O687" s="164">
        <v>5.7176248482941498E-2</v>
      </c>
      <c r="P687" s="164">
        <v>7.8724097631141299E-2</v>
      </c>
      <c r="Q687" s="164">
        <v>0.49720748865015502</v>
      </c>
      <c r="R687" s="164">
        <v>8.7191531442441697E-2</v>
      </c>
      <c r="S687" s="164">
        <v>4.4685800332629103E-2</v>
      </c>
      <c r="T687" s="164">
        <v>7.7881287364588506E-2</v>
      </c>
      <c r="U687" s="164">
        <v>8.0235537375826005E-2</v>
      </c>
      <c r="V687" s="164">
        <v>7.7532925787746607E-2</v>
      </c>
      <c r="W687" s="164">
        <v>0.12968040634692299</v>
      </c>
    </row>
    <row r="688" spans="1:23">
      <c r="A688" s="26">
        <v>44883</v>
      </c>
      <c r="B688">
        <v>43260</v>
      </c>
      <c r="C688">
        <v>29174</v>
      </c>
      <c r="D688">
        <v>11193</v>
      </c>
      <c r="E688">
        <v>15581</v>
      </c>
      <c r="F688">
        <v>17352</v>
      </c>
      <c r="G688">
        <v>8936</v>
      </c>
      <c r="H688">
        <v>15461</v>
      </c>
      <c r="I688">
        <v>16057</v>
      </c>
      <c r="J688">
        <v>15928</v>
      </c>
      <c r="K688">
        <v>26938</v>
      </c>
      <c r="L688">
        <v>100672</v>
      </c>
      <c r="M688" s="164">
        <v>0.216429857914749</v>
      </c>
      <c r="N688" s="164">
        <v>0.14595757454472699</v>
      </c>
      <c r="O688" s="164">
        <v>5.5998599159495697E-2</v>
      </c>
      <c r="P688" s="164">
        <v>7.7951771062637606E-2</v>
      </c>
      <c r="Q688" s="164">
        <v>0.50366219731839101</v>
      </c>
      <c r="R688" s="164">
        <v>8.68120872523514E-2</v>
      </c>
      <c r="S688" s="164">
        <v>4.4706824094456699E-2</v>
      </c>
      <c r="T688" s="164">
        <v>7.7351410846507901E-2</v>
      </c>
      <c r="U688" s="164">
        <v>8.0333199919951997E-2</v>
      </c>
      <c r="V688" s="164">
        <v>7.9687812687612603E-2</v>
      </c>
      <c r="W688" s="164">
        <v>0.13477086251751</v>
      </c>
    </row>
    <row r="689" spans="1:23">
      <c r="A689" s="26">
        <v>44884</v>
      </c>
      <c r="B689">
        <v>60823</v>
      </c>
      <c r="C689">
        <v>33841</v>
      </c>
      <c r="D689">
        <v>14085</v>
      </c>
      <c r="E689">
        <v>19537</v>
      </c>
      <c r="F689">
        <v>21895</v>
      </c>
      <c r="G689">
        <v>11541</v>
      </c>
      <c r="H689">
        <v>20955</v>
      </c>
      <c r="I689">
        <v>21971</v>
      </c>
      <c r="J689">
        <v>21585</v>
      </c>
      <c r="K689">
        <v>37483</v>
      </c>
      <c r="L689">
        <v>135430</v>
      </c>
      <c r="M689" s="164">
        <v>0.23063826237315899</v>
      </c>
      <c r="N689" s="164">
        <v>0.12832365120053399</v>
      </c>
      <c r="O689" s="164">
        <v>5.3409728647484403E-2</v>
      </c>
      <c r="P689" s="164">
        <v>7.4083483747668002E-2</v>
      </c>
      <c r="Q689" s="164">
        <v>0.51354487403115501</v>
      </c>
      <c r="R689" s="164">
        <v>8.3024920748077505E-2</v>
      </c>
      <c r="S689" s="164">
        <v>4.3762987456202898E-2</v>
      </c>
      <c r="T689" s="164">
        <v>7.9460480213563098E-2</v>
      </c>
      <c r="U689" s="164">
        <v>8.3313109557251006E-2</v>
      </c>
      <c r="V689" s="164">
        <v>8.1849413763290801E-2</v>
      </c>
      <c r="W689" s="164">
        <v>0.14213396229277001</v>
      </c>
    </row>
    <row r="690" spans="1:23">
      <c r="A690" s="26">
        <v>44885</v>
      </c>
      <c r="B690">
        <v>57873</v>
      </c>
      <c r="C690">
        <v>35332</v>
      </c>
      <c r="D690">
        <v>14243</v>
      </c>
      <c r="E690">
        <v>19874</v>
      </c>
      <c r="F690">
        <v>21943</v>
      </c>
      <c r="G690">
        <v>11248</v>
      </c>
      <c r="H690">
        <v>20759</v>
      </c>
      <c r="I690">
        <v>21680</v>
      </c>
      <c r="J690">
        <v>21178</v>
      </c>
      <c r="K690">
        <v>36127</v>
      </c>
      <c r="L690">
        <v>132935</v>
      </c>
      <c r="M690" s="164">
        <v>0.222368658672005</v>
      </c>
      <c r="N690" s="164">
        <v>0.135758116016092</v>
      </c>
      <c r="O690" s="164">
        <v>5.4726674018374097E-2</v>
      </c>
      <c r="P690" s="164">
        <v>7.6362979670095296E-2</v>
      </c>
      <c r="Q690" s="164">
        <v>0.51078357162343402</v>
      </c>
      <c r="R690" s="164">
        <v>8.4312813872441494E-2</v>
      </c>
      <c r="S690" s="164">
        <v>4.32188183218895E-2</v>
      </c>
      <c r="T690" s="164">
        <v>7.9763464575400497E-2</v>
      </c>
      <c r="U690" s="164">
        <v>8.3302274290412898E-2</v>
      </c>
      <c r="V690" s="164">
        <v>8.13734116661608E-2</v>
      </c>
      <c r="W690" s="164">
        <v>0.138812788897129</v>
      </c>
    </row>
    <row r="691" spans="1:23">
      <c r="A691" s="26">
        <v>44886</v>
      </c>
      <c r="B691">
        <v>37418</v>
      </c>
      <c r="C691">
        <v>28254</v>
      </c>
      <c r="D691">
        <v>11019</v>
      </c>
      <c r="E691">
        <v>14913</v>
      </c>
      <c r="F691">
        <v>16297</v>
      </c>
      <c r="G691">
        <v>8416</v>
      </c>
      <c r="H691">
        <v>15008</v>
      </c>
      <c r="I691">
        <v>14498</v>
      </c>
      <c r="J691">
        <v>14349</v>
      </c>
      <c r="K691">
        <v>23319</v>
      </c>
      <c r="L691">
        <v>91887</v>
      </c>
      <c r="M691" s="164">
        <v>0.203922808203127</v>
      </c>
      <c r="N691" s="164">
        <v>0.15398030421110601</v>
      </c>
      <c r="O691" s="164">
        <v>6.0051991650816698E-2</v>
      </c>
      <c r="P691" s="164">
        <v>8.1273740946422396E-2</v>
      </c>
      <c r="Q691" s="164">
        <v>0.50077115498852798</v>
      </c>
      <c r="R691" s="164">
        <v>8.8816345215841599E-2</v>
      </c>
      <c r="S691" s="164">
        <v>4.5866009777046302E-2</v>
      </c>
      <c r="T691" s="164">
        <v>8.1791477511158603E-2</v>
      </c>
      <c r="U691" s="164">
        <v>7.9012049637311899E-2</v>
      </c>
      <c r="V691" s="164">
        <v>7.8200020709462595E-2</v>
      </c>
      <c r="W691" s="164">
        <v>0.12708525213770699</v>
      </c>
    </row>
    <row r="692" spans="1:23">
      <c r="A692" s="26">
        <v>44887</v>
      </c>
      <c r="B692">
        <v>35084</v>
      </c>
      <c r="C692">
        <v>26841</v>
      </c>
      <c r="D692">
        <v>10998</v>
      </c>
      <c r="E692">
        <v>14465</v>
      </c>
      <c r="F692">
        <v>16364</v>
      </c>
      <c r="G692">
        <v>8071</v>
      </c>
      <c r="H692">
        <v>14355</v>
      </c>
      <c r="I692">
        <v>13877</v>
      </c>
      <c r="J692">
        <v>13501</v>
      </c>
      <c r="K692">
        <v>23124</v>
      </c>
      <c r="L692">
        <v>89292</v>
      </c>
      <c r="M692" s="164">
        <v>0.198573692551506</v>
      </c>
      <c r="N692" s="164">
        <v>0.15191872311523699</v>
      </c>
      <c r="O692" s="164">
        <v>6.2248132216436498E-2</v>
      </c>
      <c r="P692" s="164">
        <v>8.1871179533620095E-2</v>
      </c>
      <c r="Q692" s="164">
        <v>0.50538827258320096</v>
      </c>
      <c r="R692" s="164">
        <v>9.2619424949060405E-2</v>
      </c>
      <c r="S692" s="164">
        <v>4.5681458003169598E-2</v>
      </c>
      <c r="T692" s="164">
        <v>8.1248585012451899E-2</v>
      </c>
      <c r="U692" s="164">
        <v>7.8543128820466407E-2</v>
      </c>
      <c r="V692" s="164">
        <v>7.6414987548109603E-2</v>
      </c>
      <c r="W692" s="164">
        <v>0.13088068824994301</v>
      </c>
    </row>
    <row r="693" spans="1:23">
      <c r="A693" s="26">
        <v>44888</v>
      </c>
      <c r="B693">
        <v>36321</v>
      </c>
      <c r="C693">
        <v>26495</v>
      </c>
      <c r="D693">
        <v>11049</v>
      </c>
      <c r="E693">
        <v>14692</v>
      </c>
      <c r="F693">
        <v>16732</v>
      </c>
      <c r="G693">
        <v>8354</v>
      </c>
      <c r="H693">
        <v>14619</v>
      </c>
      <c r="I693">
        <v>13886</v>
      </c>
      <c r="J693">
        <v>13917</v>
      </c>
      <c r="K693">
        <v>23785</v>
      </c>
      <c r="L693">
        <v>91293</v>
      </c>
      <c r="M693" s="164">
        <v>0.20195162635529601</v>
      </c>
      <c r="N693" s="164">
        <v>0.14731720878509899</v>
      </c>
      <c r="O693" s="164">
        <v>6.14345287739783E-2</v>
      </c>
      <c r="P693" s="164">
        <v>8.1690297470113998E-2</v>
      </c>
      <c r="Q693" s="164">
        <v>0.50760633861551296</v>
      </c>
      <c r="R693" s="164">
        <v>9.3033083124826194E-2</v>
      </c>
      <c r="S693" s="164">
        <v>4.6449819293855998E-2</v>
      </c>
      <c r="T693" s="164">
        <v>8.1284403669724795E-2</v>
      </c>
      <c r="U693" s="164">
        <v>7.7208785098693403E-2</v>
      </c>
      <c r="V693" s="164">
        <v>7.7381150959132602E-2</v>
      </c>
      <c r="W693" s="164">
        <v>0.13224909646927999</v>
      </c>
    </row>
    <row r="694" spans="1:23">
      <c r="A694" s="26">
        <v>44889</v>
      </c>
      <c r="B694">
        <v>36034</v>
      </c>
      <c r="C694">
        <v>26833</v>
      </c>
      <c r="D694">
        <v>11374</v>
      </c>
      <c r="E694">
        <v>14946</v>
      </c>
      <c r="F694">
        <v>17053</v>
      </c>
      <c r="G694">
        <v>8945</v>
      </c>
      <c r="H694">
        <v>15519</v>
      </c>
      <c r="I694">
        <v>14534</v>
      </c>
      <c r="J694">
        <v>14136</v>
      </c>
      <c r="K694">
        <v>24373</v>
      </c>
      <c r="L694">
        <v>94560</v>
      </c>
      <c r="M694" s="164">
        <v>0.196106603101003</v>
      </c>
      <c r="N694" s="164">
        <v>0.14603231617387</v>
      </c>
      <c r="O694" s="164">
        <v>6.19003303455294E-2</v>
      </c>
      <c r="P694" s="164">
        <v>8.1340103511894093E-2</v>
      </c>
      <c r="Q694" s="164">
        <v>0.51462064686770403</v>
      </c>
      <c r="R694" s="164">
        <v>9.2806957392501596E-2</v>
      </c>
      <c r="S694" s="164">
        <v>4.8681066901772603E-2</v>
      </c>
      <c r="T694" s="164">
        <v>8.4458521771784006E-2</v>
      </c>
      <c r="U694" s="164">
        <v>7.9097890033578797E-2</v>
      </c>
      <c r="V694" s="164">
        <v>7.6931868275400397E-2</v>
      </c>
      <c r="W694" s="164">
        <v>0.13264434249266699</v>
      </c>
    </row>
    <row r="695" spans="1:23">
      <c r="A695" s="26">
        <v>44890</v>
      </c>
      <c r="B695">
        <v>41219</v>
      </c>
      <c r="C695">
        <v>27881</v>
      </c>
      <c r="D695">
        <v>12180</v>
      </c>
      <c r="E695">
        <v>15961</v>
      </c>
      <c r="F695">
        <v>18477</v>
      </c>
      <c r="G695">
        <v>9902</v>
      </c>
      <c r="H695">
        <v>16687</v>
      </c>
      <c r="I695">
        <v>15779</v>
      </c>
      <c r="J695">
        <v>16129</v>
      </c>
      <c r="K695">
        <v>28110</v>
      </c>
      <c r="L695">
        <v>105084</v>
      </c>
      <c r="M695" s="164">
        <v>0.20372667737551001</v>
      </c>
      <c r="N695" s="164">
        <v>0.137803039663907</v>
      </c>
      <c r="O695" s="164">
        <v>6.02001729890028E-2</v>
      </c>
      <c r="P695" s="164">
        <v>7.8887927838873106E-2</v>
      </c>
      <c r="Q695" s="164">
        <v>0.51938218213270704</v>
      </c>
      <c r="R695" s="164">
        <v>9.1323365871741002E-2</v>
      </c>
      <c r="S695" s="164">
        <v>4.8941060175460301E-2</v>
      </c>
      <c r="T695" s="164">
        <v>8.2476214012109195E-2</v>
      </c>
      <c r="U695" s="164">
        <v>7.79883850240949E-2</v>
      </c>
      <c r="V695" s="164">
        <v>7.9718275052514498E-2</v>
      </c>
      <c r="W695" s="164">
        <v>0.138934881996787</v>
      </c>
    </row>
    <row r="696" spans="1:23">
      <c r="A696" s="26">
        <v>44891</v>
      </c>
      <c r="B696">
        <v>57821</v>
      </c>
      <c r="C696">
        <v>32161</v>
      </c>
      <c r="D696">
        <v>14670</v>
      </c>
      <c r="E696">
        <v>20294</v>
      </c>
      <c r="F696">
        <v>23114</v>
      </c>
      <c r="G696">
        <v>12325</v>
      </c>
      <c r="H696">
        <v>21124</v>
      </c>
      <c r="I696">
        <v>21450</v>
      </c>
      <c r="J696">
        <v>21803</v>
      </c>
      <c r="K696">
        <v>38753</v>
      </c>
      <c r="L696">
        <v>138569</v>
      </c>
      <c r="M696" s="164">
        <v>0.21942204428590401</v>
      </c>
      <c r="N696" s="164">
        <v>0.122046183329222</v>
      </c>
      <c r="O696" s="164">
        <v>5.5670455192304E-2</v>
      </c>
      <c r="P696" s="164">
        <v>7.7012693774547905E-2</v>
      </c>
      <c r="Q696" s="164">
        <v>0.52584862341802197</v>
      </c>
      <c r="R696" s="164">
        <v>8.7714171868774102E-2</v>
      </c>
      <c r="S696" s="164">
        <v>4.6771531032388999E-2</v>
      </c>
      <c r="T696" s="164">
        <v>8.0162419596607401E-2</v>
      </c>
      <c r="U696" s="164">
        <v>8.1399540823102995E-2</v>
      </c>
      <c r="V696" s="164">
        <v>8.2739123010075299E-2</v>
      </c>
      <c r="W696" s="164">
        <v>0.14706183708707299</v>
      </c>
    </row>
    <row r="697" spans="1:23">
      <c r="A697" s="26">
        <v>44892</v>
      </c>
      <c r="B697">
        <v>54154</v>
      </c>
      <c r="C697">
        <v>33484</v>
      </c>
      <c r="D697">
        <v>14150</v>
      </c>
      <c r="E697">
        <v>20725</v>
      </c>
      <c r="F697">
        <v>22549</v>
      </c>
      <c r="G697">
        <v>11828</v>
      </c>
      <c r="H697">
        <v>20658</v>
      </c>
      <c r="I697">
        <v>20826</v>
      </c>
      <c r="J697">
        <v>20900</v>
      </c>
      <c r="K697">
        <v>36940</v>
      </c>
      <c r="L697">
        <v>133701</v>
      </c>
      <c r="M697" s="164">
        <v>0.21136237676317499</v>
      </c>
      <c r="N697" s="164">
        <v>0.13068762831070899</v>
      </c>
      <c r="O697" s="164">
        <v>5.52272709531876E-2</v>
      </c>
      <c r="P697" s="164">
        <v>8.0889412756523796E-2</v>
      </c>
      <c r="Q697" s="164">
        <v>0.52183331121640497</v>
      </c>
      <c r="R697" s="164">
        <v>8.8008461676567201E-2</v>
      </c>
      <c r="S697" s="164">
        <v>4.6164534334579697E-2</v>
      </c>
      <c r="T697" s="164">
        <v>8.0627912604307406E-2</v>
      </c>
      <c r="U697" s="164">
        <v>8.1283614478521907E-2</v>
      </c>
      <c r="V697" s="164">
        <v>8.1572435542164007E-2</v>
      </c>
      <c r="W697" s="164">
        <v>0.14417635258026501</v>
      </c>
    </row>
    <row r="698" spans="1:23">
      <c r="A698" s="26">
        <v>44893</v>
      </c>
      <c r="B698">
        <v>34323</v>
      </c>
      <c r="C698">
        <v>26586</v>
      </c>
      <c r="D698">
        <v>10781</v>
      </c>
      <c r="E698">
        <v>15800</v>
      </c>
      <c r="F698">
        <v>16832</v>
      </c>
      <c r="G698">
        <v>8803</v>
      </c>
      <c r="H698">
        <v>14636</v>
      </c>
      <c r="I698">
        <v>13735</v>
      </c>
      <c r="J698">
        <v>13848</v>
      </c>
      <c r="K698">
        <v>23749</v>
      </c>
      <c r="L698">
        <v>91603</v>
      </c>
      <c r="M698" s="164">
        <v>0.191649031508769</v>
      </c>
      <c r="N698" s="164">
        <v>0.148448013043503</v>
      </c>
      <c r="O698" s="164">
        <v>6.0197774340705702E-2</v>
      </c>
      <c r="P698" s="164">
        <v>8.8222320247022507E-2</v>
      </c>
      <c r="Q698" s="164">
        <v>0.51148286086000005</v>
      </c>
      <c r="R698" s="164">
        <v>9.3984689518853304E-2</v>
      </c>
      <c r="S698" s="164">
        <v>4.9153233236363197E-2</v>
      </c>
      <c r="T698" s="164">
        <v>8.1722903742748196E-2</v>
      </c>
      <c r="U698" s="164">
        <v>7.66919980122059E-2</v>
      </c>
      <c r="V698" s="164">
        <v>7.7322955112706801E-2</v>
      </c>
      <c r="W698" s="164">
        <v>0.132607081237123</v>
      </c>
    </row>
    <row r="699" spans="1:23">
      <c r="A699" s="26">
        <v>44894</v>
      </c>
      <c r="B699">
        <v>32531</v>
      </c>
      <c r="C699">
        <v>24907</v>
      </c>
      <c r="D699">
        <v>10578</v>
      </c>
      <c r="E699">
        <v>15187</v>
      </c>
      <c r="F699">
        <v>16508</v>
      </c>
      <c r="G699">
        <v>8553</v>
      </c>
      <c r="H699">
        <v>13704</v>
      </c>
      <c r="I699">
        <v>12969</v>
      </c>
      <c r="J699">
        <v>13180</v>
      </c>
      <c r="K699">
        <v>23281</v>
      </c>
      <c r="L699">
        <v>88195</v>
      </c>
      <c r="M699" s="164">
        <v>0.18979801397915999</v>
      </c>
      <c r="N699" s="164">
        <v>0.14531674815342099</v>
      </c>
      <c r="O699" s="164">
        <v>6.1716006021073799E-2</v>
      </c>
      <c r="P699" s="164">
        <v>8.8606634849881599E-2</v>
      </c>
      <c r="Q699" s="164">
        <v>0.51456259699646401</v>
      </c>
      <c r="R699" s="164">
        <v>9.631384263527E-2</v>
      </c>
      <c r="S699" s="164">
        <v>4.9901399082836403E-2</v>
      </c>
      <c r="T699" s="164">
        <v>7.9954258509434203E-2</v>
      </c>
      <c r="U699" s="164">
        <v>7.5665993768888801E-2</v>
      </c>
      <c r="V699" s="164">
        <v>7.6897046639984104E-2</v>
      </c>
      <c r="W699" s="164">
        <v>0.13583005636005099</v>
      </c>
    </row>
    <row r="700" spans="1:23">
      <c r="A700" s="26">
        <v>44895</v>
      </c>
      <c r="B700">
        <v>34318</v>
      </c>
      <c r="C700">
        <v>24718</v>
      </c>
      <c r="D700">
        <v>10659</v>
      </c>
      <c r="E700">
        <v>15565</v>
      </c>
      <c r="F700">
        <v>17536</v>
      </c>
      <c r="G700">
        <v>8844</v>
      </c>
      <c r="H700">
        <v>14165</v>
      </c>
      <c r="I700">
        <v>13524</v>
      </c>
      <c r="J700">
        <v>13814</v>
      </c>
      <c r="K700">
        <v>24544</v>
      </c>
      <c r="L700">
        <v>92427</v>
      </c>
      <c r="M700" s="164">
        <v>0.193137370769949</v>
      </c>
      <c r="N700" s="164">
        <v>0.13910978293290999</v>
      </c>
      <c r="O700" s="164">
        <v>5.99875061203127E-2</v>
      </c>
      <c r="P700" s="164">
        <v>8.7597854654533E-2</v>
      </c>
      <c r="Q700" s="164">
        <v>0.52016748552229497</v>
      </c>
      <c r="R700" s="164">
        <v>9.8690393782325095E-2</v>
      </c>
      <c r="S700" s="164">
        <v>4.9772915294872398E-2</v>
      </c>
      <c r="T700" s="164">
        <v>7.9718831428298095E-2</v>
      </c>
      <c r="U700" s="164">
        <v>7.6111364365429104E-2</v>
      </c>
      <c r="V700" s="164">
        <v>7.7743447748006303E-2</v>
      </c>
      <c r="W700" s="164">
        <v>0.138130532903364</v>
      </c>
    </row>
    <row r="701" spans="1:23">
      <c r="A701" s="26">
        <v>44896</v>
      </c>
      <c r="B701">
        <v>37614</v>
      </c>
      <c r="C701">
        <v>24185</v>
      </c>
      <c r="D701">
        <v>10374</v>
      </c>
      <c r="E701">
        <v>15384</v>
      </c>
      <c r="F701">
        <v>17060</v>
      </c>
      <c r="G701">
        <v>9107</v>
      </c>
      <c r="H701">
        <v>13959</v>
      </c>
      <c r="I701">
        <v>13288</v>
      </c>
      <c r="J701">
        <v>13680</v>
      </c>
      <c r="K701">
        <v>24628</v>
      </c>
      <c r="L701">
        <v>91722</v>
      </c>
      <c r="M701" s="164">
        <v>0.20980706050346101</v>
      </c>
      <c r="N701" s="164">
        <v>0.13490146642942</v>
      </c>
      <c r="O701" s="164">
        <v>5.7865115267264997E-2</v>
      </c>
      <c r="P701" s="164">
        <v>8.5810384930750397E-2</v>
      </c>
      <c r="Q701" s="164">
        <v>0.51161597286910299</v>
      </c>
      <c r="R701" s="164">
        <v>9.5158942207397401E-2</v>
      </c>
      <c r="S701" s="164">
        <v>5.0797918328415501E-2</v>
      </c>
      <c r="T701" s="164">
        <v>7.7861880086345897E-2</v>
      </c>
      <c r="U701" s="164">
        <v>7.4119110436805205E-2</v>
      </c>
      <c r="V701" s="164">
        <v>7.6305646506283506E-2</v>
      </c>
      <c r="W701" s="164">
        <v>0.13737247530385599</v>
      </c>
    </row>
    <row r="702" spans="1:23">
      <c r="A702" s="26">
        <v>44897</v>
      </c>
      <c r="B702">
        <v>42070</v>
      </c>
      <c r="C702">
        <v>26178</v>
      </c>
      <c r="D702">
        <v>11265</v>
      </c>
      <c r="E702">
        <v>16938</v>
      </c>
      <c r="F702">
        <v>18676</v>
      </c>
      <c r="G702">
        <v>10135</v>
      </c>
      <c r="H702">
        <v>15705</v>
      </c>
      <c r="I702">
        <v>15063</v>
      </c>
      <c r="J702">
        <v>15354</v>
      </c>
      <c r="K702">
        <v>28113</v>
      </c>
      <c r="L702">
        <v>103046</v>
      </c>
      <c r="M702" s="164">
        <v>0.21088036411575101</v>
      </c>
      <c r="N702" s="164">
        <v>0.131220018346141</v>
      </c>
      <c r="O702" s="164">
        <v>5.6467014541571998E-2</v>
      </c>
      <c r="P702" s="164">
        <v>8.4903532383945601E-2</v>
      </c>
      <c r="Q702" s="164">
        <v>0.51652907061259101</v>
      </c>
      <c r="R702" s="164">
        <v>9.3615442838739404E-2</v>
      </c>
      <c r="S702" s="164">
        <v>5.0802768963944298E-2</v>
      </c>
      <c r="T702" s="164">
        <v>7.8722988315613807E-2</v>
      </c>
      <c r="U702" s="164">
        <v>7.5504894810448295E-2</v>
      </c>
      <c r="V702" s="164">
        <v>7.69635633618551E-2</v>
      </c>
      <c r="W702" s="164">
        <v>0.14091941232199001</v>
      </c>
    </row>
    <row r="703" spans="1:23">
      <c r="A703" s="26">
        <v>44898</v>
      </c>
      <c r="B703">
        <v>61869</v>
      </c>
      <c r="C703">
        <v>31247</v>
      </c>
      <c r="D703">
        <v>13795</v>
      </c>
      <c r="E703">
        <v>21129</v>
      </c>
      <c r="F703">
        <v>23725</v>
      </c>
      <c r="G703">
        <v>13237</v>
      </c>
      <c r="H703">
        <v>20782</v>
      </c>
      <c r="I703">
        <v>20667</v>
      </c>
      <c r="J703">
        <v>21320</v>
      </c>
      <c r="K703">
        <v>39581</v>
      </c>
      <c r="L703">
        <v>139312</v>
      </c>
      <c r="M703" s="164">
        <v>0.23141401597893399</v>
      </c>
      <c r="N703" s="164">
        <v>0.116875878990993</v>
      </c>
      <c r="O703" s="164">
        <v>5.1598641491367198E-2</v>
      </c>
      <c r="P703" s="164">
        <v>7.9030641251982406E-2</v>
      </c>
      <c r="Q703" s="164">
        <v>0.52108082228672303</v>
      </c>
      <c r="R703" s="164">
        <v>8.8740686435859806E-2</v>
      </c>
      <c r="S703" s="164">
        <v>4.9511505431042199E-2</v>
      </c>
      <c r="T703" s="164">
        <v>7.7732726891887802E-2</v>
      </c>
      <c r="U703" s="164">
        <v>7.7302582363326197E-2</v>
      </c>
      <c r="V703" s="164">
        <v>7.9745055208115104E-2</v>
      </c>
      <c r="W703" s="164">
        <v>0.14804826595649201</v>
      </c>
    </row>
    <row r="704" spans="1:23">
      <c r="A704" s="26">
        <v>44899</v>
      </c>
      <c r="B704">
        <v>59625</v>
      </c>
      <c r="C704">
        <v>33107</v>
      </c>
      <c r="D704">
        <v>13524</v>
      </c>
      <c r="E704">
        <v>21458</v>
      </c>
      <c r="F704">
        <v>23009</v>
      </c>
      <c r="G704">
        <v>12944</v>
      </c>
      <c r="H704">
        <v>20547</v>
      </c>
      <c r="I704">
        <v>20334</v>
      </c>
      <c r="J704">
        <v>20661</v>
      </c>
      <c r="K704">
        <v>38156</v>
      </c>
      <c r="L704">
        <v>135651</v>
      </c>
      <c r="M704" s="164">
        <v>0.22639682569817601</v>
      </c>
      <c r="N704" s="164">
        <v>0.12570766806523301</v>
      </c>
      <c r="O704" s="164">
        <v>5.13507869306856E-2</v>
      </c>
      <c r="P704" s="164">
        <v>8.1476278169080901E-2</v>
      </c>
      <c r="Q704" s="164">
        <v>0.51506844113682504</v>
      </c>
      <c r="R704" s="164">
        <v>8.7365443396047293E-2</v>
      </c>
      <c r="S704" s="164">
        <v>4.9148520114669803E-2</v>
      </c>
      <c r="T704" s="164">
        <v>7.8017200463235403E-2</v>
      </c>
      <c r="U704" s="164">
        <v>7.7208436960112398E-2</v>
      </c>
      <c r="V704" s="164">
        <v>7.8450059802935096E-2</v>
      </c>
      <c r="W704" s="164">
        <v>0.14487878039982499</v>
      </c>
    </row>
    <row r="705" spans="1:23">
      <c r="A705" s="26">
        <v>44900</v>
      </c>
      <c r="B705">
        <v>43430</v>
      </c>
      <c r="C705">
        <v>27148</v>
      </c>
      <c r="D705">
        <v>10725</v>
      </c>
      <c r="E705">
        <v>16992</v>
      </c>
      <c r="F705">
        <v>18353</v>
      </c>
      <c r="G705">
        <v>10028</v>
      </c>
      <c r="H705">
        <v>15675</v>
      </c>
      <c r="I705">
        <v>14381</v>
      </c>
      <c r="J705">
        <v>14396</v>
      </c>
      <c r="K705">
        <v>26461</v>
      </c>
      <c r="L705">
        <v>99294</v>
      </c>
      <c r="M705" s="164">
        <v>0.219799685205148</v>
      </c>
      <c r="N705" s="164">
        <v>0.13739631254776299</v>
      </c>
      <c r="O705" s="164">
        <v>5.4279337412507803E-2</v>
      </c>
      <c r="P705" s="164">
        <v>8.5996690099145207E-2</v>
      </c>
      <c r="Q705" s="164">
        <v>0.50252797473543598</v>
      </c>
      <c r="R705" s="164">
        <v>9.2884725364266202E-2</v>
      </c>
      <c r="S705" s="164">
        <v>5.0751813107004898E-2</v>
      </c>
      <c r="T705" s="164">
        <v>7.9331339295203696E-2</v>
      </c>
      <c r="U705" s="164">
        <v>7.2782391732333293E-2</v>
      </c>
      <c r="V705" s="164">
        <v>7.2858306889553595E-2</v>
      </c>
      <c r="W705" s="164">
        <v>0.133919398347074</v>
      </c>
    </row>
    <row r="706" spans="1:23">
      <c r="A706" s="26">
        <v>44901</v>
      </c>
      <c r="B706">
        <v>54722</v>
      </c>
      <c r="C706">
        <v>27530</v>
      </c>
      <c r="D706">
        <v>11349</v>
      </c>
      <c r="E706">
        <v>18294</v>
      </c>
      <c r="F706">
        <v>20847</v>
      </c>
      <c r="G706">
        <v>11752</v>
      </c>
      <c r="H706">
        <v>16685</v>
      </c>
      <c r="I706">
        <v>15280</v>
      </c>
      <c r="J706">
        <v>16062</v>
      </c>
      <c r="K706">
        <v>29980</v>
      </c>
      <c r="L706">
        <v>110606</v>
      </c>
      <c r="M706" s="164">
        <v>0.245940467683291</v>
      </c>
      <c r="N706" s="164">
        <v>0.123729780989748</v>
      </c>
      <c r="O706" s="164">
        <v>5.1006512330281702E-2</v>
      </c>
      <c r="P706" s="164">
        <v>8.2219855191662097E-2</v>
      </c>
      <c r="Q706" s="164">
        <v>0.49710338380501701</v>
      </c>
      <c r="R706" s="164">
        <v>9.3693960926018297E-2</v>
      </c>
      <c r="S706" s="164">
        <v>5.28177401449881E-2</v>
      </c>
      <c r="T706" s="164">
        <v>7.4988427018305506E-2</v>
      </c>
      <c r="U706" s="164">
        <v>6.8673848656860007E-2</v>
      </c>
      <c r="V706" s="164">
        <v>7.2188439602518598E-2</v>
      </c>
      <c r="W706" s="164">
        <v>0.13474096745632599</v>
      </c>
    </row>
    <row r="707" spans="1:23">
      <c r="A707" s="26">
        <v>44902</v>
      </c>
      <c r="B707">
        <v>43978</v>
      </c>
      <c r="C707">
        <v>29032</v>
      </c>
      <c r="D707">
        <v>11161</v>
      </c>
      <c r="E707">
        <v>17721</v>
      </c>
      <c r="F707">
        <v>21010</v>
      </c>
      <c r="G707">
        <v>11428</v>
      </c>
      <c r="H707">
        <v>16877</v>
      </c>
      <c r="I707">
        <v>15595</v>
      </c>
      <c r="J707">
        <v>15765</v>
      </c>
      <c r="K707">
        <v>29064</v>
      </c>
      <c r="L707">
        <v>109739</v>
      </c>
      <c r="M707" s="164">
        <v>0.20780509471674799</v>
      </c>
      <c r="N707" s="164">
        <v>0.13718217085398601</v>
      </c>
      <c r="O707" s="164">
        <v>5.2738020422338897E-2</v>
      </c>
      <c r="P707" s="164">
        <v>8.3735369581960997E-2</v>
      </c>
      <c r="Q707" s="164">
        <v>0.51853934442496596</v>
      </c>
      <c r="R707" s="164">
        <v>9.9276571012753306E-2</v>
      </c>
      <c r="S707" s="164">
        <v>5.3999650334780797E-2</v>
      </c>
      <c r="T707" s="164">
        <v>7.9747296001058399E-2</v>
      </c>
      <c r="U707" s="164">
        <v>7.3689582339071302E-2</v>
      </c>
      <c r="V707" s="164">
        <v>7.4492867302049307E-2</v>
      </c>
      <c r="W707" s="164">
        <v>0.13733337743525301</v>
      </c>
    </row>
    <row r="708" spans="1:23">
      <c r="A708" s="26">
        <v>44903</v>
      </c>
      <c r="B708">
        <v>41820</v>
      </c>
      <c r="C708">
        <v>28968</v>
      </c>
      <c r="D708">
        <v>11185</v>
      </c>
      <c r="E708">
        <v>18261</v>
      </c>
      <c r="F708">
        <v>21689</v>
      </c>
      <c r="G708">
        <v>12168</v>
      </c>
      <c r="H708">
        <v>18052</v>
      </c>
      <c r="I708">
        <v>16966</v>
      </c>
      <c r="J708">
        <v>16613</v>
      </c>
      <c r="K708">
        <v>30780</v>
      </c>
      <c r="L708">
        <v>116268</v>
      </c>
      <c r="M708" s="164">
        <v>0.19316218787817199</v>
      </c>
      <c r="N708" s="164">
        <v>0.133800149652197</v>
      </c>
      <c r="O708" s="164">
        <v>5.1662340301706203E-2</v>
      </c>
      <c r="P708" s="164">
        <v>8.4345641148811601E-2</v>
      </c>
      <c r="Q708" s="164">
        <v>0.53702968101911297</v>
      </c>
      <c r="R708" s="164">
        <v>0.100179213125052</v>
      </c>
      <c r="S708" s="164">
        <v>5.6202714062687599E-2</v>
      </c>
      <c r="T708" s="164">
        <v>8.3380292098918202E-2</v>
      </c>
      <c r="U708" s="164">
        <v>7.8364172155453493E-2</v>
      </c>
      <c r="V708" s="164">
        <v>7.6733702229078701E-2</v>
      </c>
      <c r="W708" s="164">
        <v>0.14216958734792301</v>
      </c>
    </row>
    <row r="709" spans="1:23">
      <c r="A709" s="26">
        <v>44904</v>
      </c>
      <c r="B709">
        <v>45791</v>
      </c>
      <c r="C709">
        <v>30325</v>
      </c>
      <c r="D709">
        <v>12414</v>
      </c>
      <c r="E709">
        <v>20214</v>
      </c>
      <c r="F709">
        <v>23599</v>
      </c>
      <c r="G709">
        <v>14276</v>
      </c>
      <c r="H709">
        <v>20985</v>
      </c>
      <c r="I709">
        <v>19373</v>
      </c>
      <c r="J709">
        <v>19238</v>
      </c>
      <c r="K709">
        <v>35716</v>
      </c>
      <c r="L709">
        <v>133187</v>
      </c>
      <c r="M709" s="164">
        <v>0.189272974525795</v>
      </c>
      <c r="N709" s="164">
        <v>0.12534565640616499</v>
      </c>
      <c r="O709" s="164">
        <v>5.1312150985198299E-2</v>
      </c>
      <c r="P709" s="164">
        <v>8.3552748510939107E-2</v>
      </c>
      <c r="Q709" s="164">
        <v>0.55051646957190303</v>
      </c>
      <c r="R709" s="164">
        <v>9.7544341155122699E-2</v>
      </c>
      <c r="S709" s="164">
        <v>5.9008560291984098E-2</v>
      </c>
      <c r="T709" s="164">
        <v>8.6739607574060407E-2</v>
      </c>
      <c r="U709" s="164">
        <v>8.0076550752073899E-2</v>
      </c>
      <c r="V709" s="164">
        <v>7.9518540410282307E-2</v>
      </c>
      <c r="W709" s="164">
        <v>0.14762886938837899</v>
      </c>
    </row>
    <row r="710" spans="1:23">
      <c r="A710" s="26">
        <v>44905</v>
      </c>
      <c r="B710">
        <v>57623</v>
      </c>
      <c r="C710">
        <v>34557</v>
      </c>
      <c r="D710">
        <v>14845</v>
      </c>
      <c r="E710">
        <v>25011</v>
      </c>
      <c r="F710">
        <v>30061</v>
      </c>
      <c r="G710">
        <v>18254</v>
      </c>
      <c r="H710">
        <v>28085</v>
      </c>
      <c r="I710">
        <v>26577</v>
      </c>
      <c r="J710">
        <v>27020</v>
      </c>
      <c r="K710">
        <v>50755</v>
      </c>
      <c r="L710">
        <v>180752</v>
      </c>
      <c r="M710" s="164">
        <v>0.184223819328107</v>
      </c>
      <c r="N710" s="164">
        <v>0.110480581096462</v>
      </c>
      <c r="O710" s="164">
        <v>4.7460260623809099E-2</v>
      </c>
      <c r="P710" s="164">
        <v>7.9961507474711299E-2</v>
      </c>
      <c r="Q710" s="164">
        <v>0.57787383147691096</v>
      </c>
      <c r="R710" s="164">
        <v>9.6106628131513994E-2</v>
      </c>
      <c r="S710" s="164">
        <v>5.8359016330549802E-2</v>
      </c>
      <c r="T710" s="164">
        <v>8.9789250226990802E-2</v>
      </c>
      <c r="U710" s="164">
        <v>8.4968093405117795E-2</v>
      </c>
      <c r="V710" s="164">
        <v>8.6384388147882907E-2</v>
      </c>
      <c r="W710" s="164">
        <v>0.162266455234856</v>
      </c>
    </row>
    <row r="711" spans="1:23">
      <c r="A711" s="26">
        <v>44906</v>
      </c>
      <c r="B711">
        <v>54413</v>
      </c>
      <c r="C711">
        <v>33740</v>
      </c>
      <c r="D711">
        <v>14181</v>
      </c>
      <c r="E711">
        <v>24305</v>
      </c>
      <c r="F711">
        <v>28529</v>
      </c>
      <c r="G711">
        <v>17614</v>
      </c>
      <c r="H711">
        <v>27039</v>
      </c>
      <c r="I711">
        <v>25575</v>
      </c>
      <c r="J711">
        <v>25732</v>
      </c>
      <c r="K711">
        <v>48276</v>
      </c>
      <c r="L711">
        <v>172765</v>
      </c>
      <c r="M711" s="164">
        <v>0.181737718934951</v>
      </c>
      <c r="N711" s="164">
        <v>0.112690545216497</v>
      </c>
      <c r="O711" s="164">
        <v>4.7364096672055198E-2</v>
      </c>
      <c r="P711" s="164">
        <v>8.1177940174480004E-2</v>
      </c>
      <c r="Q711" s="164">
        <v>0.57702969900201695</v>
      </c>
      <c r="R711" s="164">
        <v>9.5285968123338394E-2</v>
      </c>
      <c r="S711" s="164">
        <v>5.8830209349240499E-2</v>
      </c>
      <c r="T711" s="164">
        <v>9.0309414703878405E-2</v>
      </c>
      <c r="U711" s="164">
        <v>8.5419700471603605E-2</v>
      </c>
      <c r="V711" s="164">
        <v>8.5944075563452696E-2</v>
      </c>
      <c r="W711" s="164">
        <v>0.16124033079050401</v>
      </c>
    </row>
    <row r="712" spans="1:23">
      <c r="A712" s="26">
        <v>44907</v>
      </c>
      <c r="B712">
        <v>36608</v>
      </c>
      <c r="C712">
        <v>26509</v>
      </c>
      <c r="D712">
        <v>10984</v>
      </c>
      <c r="E712">
        <v>18306</v>
      </c>
      <c r="F712">
        <v>21154</v>
      </c>
      <c r="G712">
        <v>12900</v>
      </c>
      <c r="H712">
        <v>19548</v>
      </c>
      <c r="I712">
        <v>17318</v>
      </c>
      <c r="J712">
        <v>17335</v>
      </c>
      <c r="K712">
        <v>32560</v>
      </c>
      <c r="L712">
        <v>120815</v>
      </c>
      <c r="M712" s="164">
        <v>0.17168960051026599</v>
      </c>
      <c r="N712" s="164">
        <v>0.124325820037332</v>
      </c>
      <c r="O712" s="164">
        <v>5.1514384069186098E-2</v>
      </c>
      <c r="P712" s="164">
        <v>8.5854180150265899E-2</v>
      </c>
      <c r="Q712" s="164">
        <v>0.56661601523295002</v>
      </c>
      <c r="R712" s="164">
        <v>9.9211150819333793E-2</v>
      </c>
      <c r="S712" s="164">
        <v>6.0500323606382099E-2</v>
      </c>
      <c r="T712" s="164">
        <v>9.1679095027717594E-2</v>
      </c>
      <c r="U712" s="164">
        <v>8.1220511954676403E-2</v>
      </c>
      <c r="V712" s="164">
        <v>8.1300241063304898E-2</v>
      </c>
      <c r="W712" s="164">
        <v>0.152704692761535</v>
      </c>
    </row>
    <row r="713" spans="1:23">
      <c r="A713" s="26">
        <v>44908</v>
      </c>
      <c r="B713">
        <v>34992</v>
      </c>
      <c r="C713">
        <v>25454</v>
      </c>
      <c r="D713">
        <v>10550</v>
      </c>
      <c r="E713">
        <v>16940</v>
      </c>
      <c r="F713">
        <v>20867</v>
      </c>
      <c r="G713">
        <v>12330</v>
      </c>
      <c r="H713">
        <v>18752</v>
      </c>
      <c r="I713">
        <v>16386</v>
      </c>
      <c r="J713">
        <v>16845</v>
      </c>
      <c r="K713">
        <v>31530</v>
      </c>
      <c r="L713">
        <v>116710</v>
      </c>
      <c r="M713" s="164">
        <v>0.17098794992328201</v>
      </c>
      <c r="N713" s="164">
        <v>0.124380637784271</v>
      </c>
      <c r="O713" s="164">
        <v>5.1552436891021597E-2</v>
      </c>
      <c r="P713" s="164">
        <v>8.2777088240180596E-2</v>
      </c>
      <c r="Q713" s="164">
        <v>0.57030188716124397</v>
      </c>
      <c r="R713" s="164">
        <v>0.101966322332222</v>
      </c>
      <c r="S713" s="164">
        <v>6.0250383589222398E-2</v>
      </c>
      <c r="T713" s="164">
        <v>9.1631402519472605E-2</v>
      </c>
      <c r="U713" s="164">
        <v>8.0069974492538304E-2</v>
      </c>
      <c r="V713" s="164">
        <v>8.2312871983815997E-2</v>
      </c>
      <c r="W713" s="164">
        <v>0.154070932243973</v>
      </c>
    </row>
    <row r="714" spans="1:23">
      <c r="A714" s="26">
        <v>44909</v>
      </c>
      <c r="B714">
        <v>35476</v>
      </c>
      <c r="C714">
        <v>24566</v>
      </c>
      <c r="D714">
        <v>11220</v>
      </c>
      <c r="E714">
        <v>16346</v>
      </c>
      <c r="F714">
        <v>20952</v>
      </c>
      <c r="G714">
        <v>12417</v>
      </c>
      <c r="H714">
        <v>18444</v>
      </c>
      <c r="I714">
        <v>16493</v>
      </c>
      <c r="J714">
        <v>16717</v>
      </c>
      <c r="K714">
        <v>31717</v>
      </c>
      <c r="L714">
        <v>116740</v>
      </c>
      <c r="M714" s="164">
        <v>0.17360580969718301</v>
      </c>
      <c r="N714" s="164">
        <v>0.12021649343277201</v>
      </c>
      <c r="O714" s="164">
        <v>5.49063362499266E-2</v>
      </c>
      <c r="P714" s="164">
        <v>7.9990995752344002E-2</v>
      </c>
      <c r="Q714" s="164">
        <v>0.571280364867774</v>
      </c>
      <c r="R714" s="164">
        <v>0.102530976569382</v>
      </c>
      <c r="S714" s="164">
        <v>6.0763990839156699E-2</v>
      </c>
      <c r="T714" s="164">
        <v>9.0257795525280404E-2</v>
      </c>
      <c r="U714" s="164">
        <v>8.0710356842249503E-2</v>
      </c>
      <c r="V714" s="164">
        <v>8.18065261221054E-2</v>
      </c>
      <c r="W714" s="164">
        <v>0.15521071896960101</v>
      </c>
    </row>
    <row r="715" spans="1:23">
      <c r="A715" s="26">
        <v>44910</v>
      </c>
      <c r="B715">
        <v>36891</v>
      </c>
      <c r="C715">
        <v>24038</v>
      </c>
      <c r="D715">
        <v>11088</v>
      </c>
      <c r="E715">
        <v>16140</v>
      </c>
      <c r="F715">
        <v>20531</v>
      </c>
      <c r="G715">
        <v>12629</v>
      </c>
      <c r="H715">
        <v>18370</v>
      </c>
      <c r="I715">
        <v>15876</v>
      </c>
      <c r="J715">
        <v>16089</v>
      </c>
      <c r="K715">
        <v>31198</v>
      </c>
      <c r="L715">
        <v>114693</v>
      </c>
      <c r="M715" s="164">
        <v>0.181863445895982</v>
      </c>
      <c r="N715" s="164">
        <v>0.118501355681538</v>
      </c>
      <c r="O715" s="164">
        <v>5.4661079615479398E-2</v>
      </c>
      <c r="P715" s="164">
        <v>7.9566181907813602E-2</v>
      </c>
      <c r="Q715" s="164">
        <v>0.565407936899186</v>
      </c>
      <c r="R715" s="164">
        <v>0.101212718757703</v>
      </c>
      <c r="S715" s="164">
        <v>6.2257825979787997E-2</v>
      </c>
      <c r="T715" s="164">
        <v>9.0559526743899402E-2</v>
      </c>
      <c r="U715" s="164">
        <v>7.8264727631254596E-2</v>
      </c>
      <c r="V715" s="164">
        <v>7.9314764604387494E-2</v>
      </c>
      <c r="W715" s="164">
        <v>0.153798373182154</v>
      </c>
    </row>
    <row r="716" spans="1:23">
      <c r="A716" s="26">
        <v>44911</v>
      </c>
      <c r="B716">
        <v>40574</v>
      </c>
      <c r="C716">
        <v>25300</v>
      </c>
      <c r="D716">
        <v>11905</v>
      </c>
      <c r="E716">
        <v>16968</v>
      </c>
      <c r="F716">
        <v>21572</v>
      </c>
      <c r="G716">
        <v>13699</v>
      </c>
      <c r="H716">
        <v>19628</v>
      </c>
      <c r="I716">
        <v>17213</v>
      </c>
      <c r="J716">
        <v>17918</v>
      </c>
      <c r="K716">
        <v>34863</v>
      </c>
      <c r="L716">
        <v>124893</v>
      </c>
      <c r="M716" s="164">
        <v>0.18472955745765801</v>
      </c>
      <c r="N716" s="164">
        <v>0.115188490256784</v>
      </c>
      <c r="O716" s="164">
        <v>5.4202331087233699E-2</v>
      </c>
      <c r="P716" s="164">
        <v>7.7253687852850098E-2</v>
      </c>
      <c r="Q716" s="164">
        <v>0.56862593334547396</v>
      </c>
      <c r="R716" s="164">
        <v>9.8215261336732806E-2</v>
      </c>
      <c r="S716" s="164">
        <v>6.2370242214532898E-2</v>
      </c>
      <c r="T716" s="164">
        <v>8.9364414496448705E-2</v>
      </c>
      <c r="U716" s="164">
        <v>7.83691495173921E-2</v>
      </c>
      <c r="V716" s="164">
        <v>8.1578947368421098E-2</v>
      </c>
      <c r="W716" s="164">
        <v>0.158727918411947</v>
      </c>
    </row>
    <row r="717" spans="1:23">
      <c r="A717" s="26">
        <v>44912</v>
      </c>
      <c r="B717">
        <v>55971</v>
      </c>
      <c r="C717">
        <v>29161</v>
      </c>
      <c r="D717">
        <v>14395</v>
      </c>
      <c r="E717">
        <v>20987</v>
      </c>
      <c r="F717">
        <v>26769</v>
      </c>
      <c r="G717">
        <v>16934</v>
      </c>
      <c r="H717">
        <v>24988</v>
      </c>
      <c r="I717">
        <v>22677</v>
      </c>
      <c r="J717">
        <v>24187</v>
      </c>
      <c r="K717">
        <v>48001</v>
      </c>
      <c r="L717">
        <v>163556</v>
      </c>
      <c r="M717" s="164">
        <v>0.197032421586229</v>
      </c>
      <c r="N717" s="164">
        <v>0.10265427535466599</v>
      </c>
      <c r="O717" s="164">
        <v>5.06741296159397E-2</v>
      </c>
      <c r="P717" s="164">
        <v>7.3879677544267303E-2</v>
      </c>
      <c r="Q717" s="164">
        <v>0.57575949589889797</v>
      </c>
      <c r="R717" s="164">
        <v>9.4233815608828805E-2</v>
      </c>
      <c r="S717" s="164">
        <v>5.9612067448164198E-2</v>
      </c>
      <c r="T717" s="164">
        <v>8.79642341676347E-2</v>
      </c>
      <c r="U717" s="164">
        <v>7.9828915408173995E-2</v>
      </c>
      <c r="V717" s="164">
        <v>8.5144506635688399E-2</v>
      </c>
      <c r="W717" s="164">
        <v>0.16897595663040799</v>
      </c>
    </row>
    <row r="718" spans="1:23">
      <c r="A718" s="26">
        <v>44913</v>
      </c>
      <c r="B718">
        <v>52597</v>
      </c>
      <c r="C718">
        <v>30532</v>
      </c>
      <c r="D718">
        <v>14149</v>
      </c>
      <c r="E718">
        <v>21686</v>
      </c>
      <c r="F718">
        <v>26641</v>
      </c>
      <c r="G718">
        <v>16825</v>
      </c>
      <c r="H718">
        <v>25397</v>
      </c>
      <c r="I718">
        <v>22983</v>
      </c>
      <c r="J718">
        <v>23695</v>
      </c>
      <c r="K718">
        <v>47232</v>
      </c>
      <c r="L718">
        <v>162773</v>
      </c>
      <c r="M718" s="164">
        <v>0.18668829440222601</v>
      </c>
      <c r="N718" s="164">
        <v>0.10837057255525499</v>
      </c>
      <c r="O718" s="164">
        <v>5.0220595803887998E-2</v>
      </c>
      <c r="P718" s="164">
        <v>7.6972495625352702E-2</v>
      </c>
      <c r="Q718" s="164">
        <v>0.57774804161327797</v>
      </c>
      <c r="R718" s="164">
        <v>9.4559819973947301E-2</v>
      </c>
      <c r="S718" s="164">
        <v>5.9718815774995798E-2</v>
      </c>
      <c r="T718" s="164">
        <v>9.0144354486631106E-2</v>
      </c>
      <c r="U718" s="164">
        <v>8.1576079819122099E-2</v>
      </c>
      <c r="V718" s="164">
        <v>8.4103259422794993E-2</v>
      </c>
      <c r="W718" s="164">
        <v>0.167645712135786</v>
      </c>
    </row>
    <row r="719" spans="1:23">
      <c r="A719" s="26">
        <v>44914</v>
      </c>
      <c r="B719">
        <v>41433</v>
      </c>
      <c r="C719">
        <v>24888</v>
      </c>
      <c r="D719">
        <v>10919</v>
      </c>
      <c r="E719">
        <v>16733</v>
      </c>
      <c r="F719">
        <v>20250</v>
      </c>
      <c r="G719">
        <v>12493</v>
      </c>
      <c r="H719">
        <v>18389</v>
      </c>
      <c r="I719">
        <v>15546</v>
      </c>
      <c r="J719">
        <v>16262</v>
      </c>
      <c r="K719">
        <v>32384</v>
      </c>
      <c r="L719">
        <v>115324</v>
      </c>
      <c r="M719" s="164">
        <v>0.19796270371768401</v>
      </c>
      <c r="N719" s="164">
        <v>0.118912358992245</v>
      </c>
      <c r="O719" s="164">
        <v>5.2169882989244999E-2</v>
      </c>
      <c r="P719" s="164">
        <v>7.9948589803007203E-2</v>
      </c>
      <c r="Q719" s="164">
        <v>0.55100646449781898</v>
      </c>
      <c r="R719" s="164">
        <v>9.6752461812639398E-2</v>
      </c>
      <c r="S719" s="164">
        <v>5.9690296564212597E-2</v>
      </c>
      <c r="T719" s="164">
        <v>8.7860791124574206E-2</v>
      </c>
      <c r="U719" s="164">
        <v>7.4277223276014506E-2</v>
      </c>
      <c r="V719" s="164">
        <v>7.7698199209735405E-2</v>
      </c>
      <c r="W719" s="164">
        <v>0.15472749251064299</v>
      </c>
    </row>
    <row r="720" spans="1:23">
      <c r="A720" s="26">
        <v>44915</v>
      </c>
      <c r="B720">
        <v>38821</v>
      </c>
      <c r="C720">
        <v>25230</v>
      </c>
      <c r="D720">
        <v>10690</v>
      </c>
      <c r="E720">
        <v>16452</v>
      </c>
      <c r="F720">
        <v>20235</v>
      </c>
      <c r="G720">
        <v>12317</v>
      </c>
      <c r="H720">
        <v>17981</v>
      </c>
      <c r="I720">
        <v>15454</v>
      </c>
      <c r="J720">
        <v>15959</v>
      </c>
      <c r="K720">
        <v>31927</v>
      </c>
      <c r="L720">
        <v>113873</v>
      </c>
      <c r="M720" s="164">
        <v>0.18930978319175301</v>
      </c>
      <c r="N720" s="164">
        <v>0.12303355992704799</v>
      </c>
      <c r="O720" s="164">
        <v>5.2129558288551002E-2</v>
      </c>
      <c r="P720" s="164">
        <v>8.0227829089171296E-2</v>
      </c>
      <c r="Q720" s="164">
        <v>0.55529926950347697</v>
      </c>
      <c r="R720" s="164">
        <v>9.8675548360040194E-2</v>
      </c>
      <c r="S720" s="164">
        <v>6.0063589283450201E-2</v>
      </c>
      <c r="T720" s="164">
        <v>8.7683965162435498E-2</v>
      </c>
      <c r="U720" s="164">
        <v>7.5361103254561898E-2</v>
      </c>
      <c r="V720" s="164">
        <v>7.7823725044619804E-2</v>
      </c>
      <c r="W720" s="164">
        <v>0.15569133839836899</v>
      </c>
    </row>
    <row r="721" spans="1:23">
      <c r="A721" s="26">
        <v>44916</v>
      </c>
      <c r="B721">
        <v>40137</v>
      </c>
      <c r="C721">
        <v>25272</v>
      </c>
      <c r="D721">
        <v>10400</v>
      </c>
      <c r="E721">
        <v>16326</v>
      </c>
      <c r="F721">
        <v>20841</v>
      </c>
      <c r="G721">
        <v>12598</v>
      </c>
      <c r="H721">
        <v>18446</v>
      </c>
      <c r="I721">
        <v>15681</v>
      </c>
      <c r="J721">
        <v>16408</v>
      </c>
      <c r="K721">
        <v>32963</v>
      </c>
      <c r="L721">
        <v>116937</v>
      </c>
      <c r="M721" s="164">
        <v>0.191976926609015</v>
      </c>
      <c r="N721" s="164">
        <v>0.12087701844340699</v>
      </c>
      <c r="O721" s="164">
        <v>4.9743628989056397E-2</v>
      </c>
      <c r="P721" s="164">
        <v>7.8087931430320598E-2</v>
      </c>
      <c r="Q721" s="164">
        <v>0.55931449452820103</v>
      </c>
      <c r="R721" s="164">
        <v>9.9683362669319694E-2</v>
      </c>
      <c r="S721" s="164">
        <v>6.0256753654243503E-2</v>
      </c>
      <c r="T721" s="164">
        <v>8.8227978878089794E-2</v>
      </c>
      <c r="U721" s="164">
        <v>7.5002869824749394E-2</v>
      </c>
      <c r="V721" s="164">
        <v>7.8480140812734397E-2</v>
      </c>
      <c r="W721" s="164">
        <v>0.15766338868906399</v>
      </c>
    </row>
    <row r="722" spans="1:23">
      <c r="A722" s="26">
        <v>44917</v>
      </c>
      <c r="B722">
        <v>42269</v>
      </c>
      <c r="C722">
        <v>26067</v>
      </c>
      <c r="D722">
        <v>10631</v>
      </c>
      <c r="E722">
        <v>16935</v>
      </c>
      <c r="F722">
        <v>21225</v>
      </c>
      <c r="G722">
        <v>13430</v>
      </c>
      <c r="H722">
        <v>19169</v>
      </c>
      <c r="I722">
        <v>16070</v>
      </c>
      <c r="J722">
        <v>17204</v>
      </c>
      <c r="K722">
        <v>34905</v>
      </c>
      <c r="L722">
        <v>122003</v>
      </c>
      <c r="M722" s="164">
        <v>0.19397902755788099</v>
      </c>
      <c r="N722" s="164">
        <v>0.11962552488469699</v>
      </c>
      <c r="O722" s="164">
        <v>4.8787315573300301E-2</v>
      </c>
      <c r="P722" s="164">
        <v>7.7717353892751403E-2</v>
      </c>
      <c r="Q722" s="164">
        <v>0.55989077809137</v>
      </c>
      <c r="R722" s="164">
        <v>9.7404832381083495E-2</v>
      </c>
      <c r="S722" s="164">
        <v>6.1632362726876402E-2</v>
      </c>
      <c r="T722" s="164">
        <v>8.79695280053234E-2</v>
      </c>
      <c r="U722" s="164">
        <v>7.3747734104311499E-2</v>
      </c>
      <c r="V722" s="164">
        <v>7.8951836809618897E-2</v>
      </c>
      <c r="W722" s="164">
        <v>0.160184484064156</v>
      </c>
    </row>
    <row r="723" spans="1:23">
      <c r="A723" s="26">
        <v>44918</v>
      </c>
      <c r="B723">
        <v>48936</v>
      </c>
      <c r="C723">
        <v>27750</v>
      </c>
      <c r="D723">
        <v>11375</v>
      </c>
      <c r="E723">
        <v>18660</v>
      </c>
      <c r="F723">
        <v>22808</v>
      </c>
      <c r="G723">
        <v>15311</v>
      </c>
      <c r="H723">
        <v>21023</v>
      </c>
      <c r="I723">
        <v>18119</v>
      </c>
      <c r="J723">
        <v>19381</v>
      </c>
      <c r="K723">
        <v>40227</v>
      </c>
      <c r="L723">
        <v>136869</v>
      </c>
      <c r="M723" s="164">
        <v>0.20089494642637201</v>
      </c>
      <c r="N723" s="164">
        <v>0.11392093271480799</v>
      </c>
      <c r="O723" s="164">
        <v>4.6697319265979698E-2</v>
      </c>
      <c r="P723" s="164">
        <v>7.6604129890389602E-2</v>
      </c>
      <c r="Q723" s="164">
        <v>0.56188267170245099</v>
      </c>
      <c r="R723" s="164">
        <v>9.3632743544480507E-2</v>
      </c>
      <c r="S723" s="164">
        <v>6.2855618046717798E-2</v>
      </c>
      <c r="T723" s="164">
        <v>8.6304856521203593E-2</v>
      </c>
      <c r="U723" s="164">
        <v>7.4383184859805399E-2</v>
      </c>
      <c r="V723" s="164">
        <v>7.9564021511556296E-2</v>
      </c>
      <c r="W723" s="164">
        <v>0.165142247218687</v>
      </c>
    </row>
    <row r="724" spans="1:23">
      <c r="A724" s="26">
        <v>44919</v>
      </c>
      <c r="B724">
        <v>71478</v>
      </c>
      <c r="C724">
        <v>30787</v>
      </c>
      <c r="D724">
        <v>12652</v>
      </c>
      <c r="E724">
        <v>21371</v>
      </c>
      <c r="F724">
        <v>26523</v>
      </c>
      <c r="G724">
        <v>17543</v>
      </c>
      <c r="H724">
        <v>24113</v>
      </c>
      <c r="I724">
        <v>21838</v>
      </c>
      <c r="J724">
        <v>23356</v>
      </c>
      <c r="K724">
        <v>49609</v>
      </c>
      <c r="L724">
        <v>162982</v>
      </c>
      <c r="M724" s="164">
        <v>0.23884118020516601</v>
      </c>
      <c r="N724" s="164">
        <v>0.102873659237478</v>
      </c>
      <c r="O724" s="164">
        <v>4.2276205433220797E-2</v>
      </c>
      <c r="P724" s="164">
        <v>7.1410432051324899E-2</v>
      </c>
      <c r="Q724" s="164">
        <v>0.54459852307281098</v>
      </c>
      <c r="R724" s="164">
        <v>8.8625655762355093E-2</v>
      </c>
      <c r="S724" s="164">
        <v>5.8619306980318801E-2</v>
      </c>
      <c r="T724" s="164">
        <v>8.05727269689578E-2</v>
      </c>
      <c r="U724" s="164">
        <v>7.2970895846559997E-2</v>
      </c>
      <c r="V724" s="164">
        <v>7.8043238547131397E-2</v>
      </c>
      <c r="W724" s="164">
        <v>0.165766698967488</v>
      </c>
    </row>
    <row r="725" spans="1:23">
      <c r="A725" s="26">
        <v>44920</v>
      </c>
      <c r="B725">
        <v>63488</v>
      </c>
      <c r="C725">
        <v>30253</v>
      </c>
      <c r="D725">
        <v>11696</v>
      </c>
      <c r="E725">
        <v>19778</v>
      </c>
      <c r="F725">
        <v>23970</v>
      </c>
      <c r="G725">
        <v>15723</v>
      </c>
      <c r="H725">
        <v>22610</v>
      </c>
      <c r="I725">
        <v>19357</v>
      </c>
      <c r="J725">
        <v>20902</v>
      </c>
      <c r="K725">
        <v>44042</v>
      </c>
      <c r="L725">
        <v>146604</v>
      </c>
      <c r="M725" s="164">
        <v>0.233567189931535</v>
      </c>
      <c r="N725" s="164">
        <v>0.111298327195671</v>
      </c>
      <c r="O725" s="164">
        <v>4.3028633024181501E-2</v>
      </c>
      <c r="P725" s="164">
        <v>7.2761653894687306E-2</v>
      </c>
      <c r="Q725" s="164">
        <v>0.53934419595392502</v>
      </c>
      <c r="R725" s="164">
        <v>8.8183681052465102E-2</v>
      </c>
      <c r="S725" s="164">
        <v>5.7843638597743399E-2</v>
      </c>
      <c r="T725" s="164">
        <v>8.3180351631048602E-2</v>
      </c>
      <c r="U725" s="164">
        <v>7.1212829125263499E-2</v>
      </c>
      <c r="V725" s="164">
        <v>7.6896758504740301E-2</v>
      </c>
      <c r="W725" s="164">
        <v>0.16202693704266399</v>
      </c>
    </row>
    <row r="726" spans="1:23">
      <c r="A726" s="26">
        <v>44921</v>
      </c>
      <c r="B726">
        <v>50665</v>
      </c>
      <c r="C726">
        <v>28785</v>
      </c>
      <c r="D726">
        <v>10216</v>
      </c>
      <c r="E726">
        <v>17744</v>
      </c>
      <c r="F726">
        <v>21109</v>
      </c>
      <c r="G726">
        <v>13791</v>
      </c>
      <c r="H726">
        <v>19295</v>
      </c>
      <c r="I726">
        <v>16434</v>
      </c>
      <c r="J726">
        <v>17695</v>
      </c>
      <c r="K726">
        <v>37656</v>
      </c>
      <c r="L726">
        <v>125980</v>
      </c>
      <c r="M726" s="164">
        <v>0.21708299412999699</v>
      </c>
      <c r="N726" s="164">
        <v>0.123334333090535</v>
      </c>
      <c r="O726" s="164">
        <v>4.3772226744933397E-2</v>
      </c>
      <c r="P726" s="164">
        <v>7.6027250524872497E-2</v>
      </c>
      <c r="Q726" s="164">
        <v>0.53978319550966203</v>
      </c>
      <c r="R726" s="164">
        <v>9.0445177599725798E-2</v>
      </c>
      <c r="S726" s="164">
        <v>5.9089935301426803E-2</v>
      </c>
      <c r="T726" s="164">
        <v>8.2672779467843502E-2</v>
      </c>
      <c r="U726" s="164">
        <v>7.04143279489267E-2</v>
      </c>
      <c r="V726" s="164">
        <v>7.5817301512489804E-2</v>
      </c>
      <c r="W726" s="164">
        <v>0.16134367367924901</v>
      </c>
    </row>
    <row r="727" spans="1:23">
      <c r="A727" s="26">
        <v>44922</v>
      </c>
      <c r="B727">
        <v>49695</v>
      </c>
      <c r="C727">
        <v>28506</v>
      </c>
      <c r="D727">
        <v>10152</v>
      </c>
      <c r="E727">
        <v>16761</v>
      </c>
      <c r="F727">
        <v>21158</v>
      </c>
      <c r="G727">
        <v>13457</v>
      </c>
      <c r="H727">
        <v>19107</v>
      </c>
      <c r="I727">
        <v>15600</v>
      </c>
      <c r="J727">
        <v>16859</v>
      </c>
      <c r="K727">
        <v>36327</v>
      </c>
      <c r="L727">
        <v>122508</v>
      </c>
      <c r="M727" s="164">
        <v>0.21832248200964799</v>
      </c>
      <c r="N727" s="164">
        <v>0.12523394048027001</v>
      </c>
      <c r="O727" s="164">
        <v>4.46002583230092E-2</v>
      </c>
      <c r="P727" s="164">
        <v>7.3635237367214099E-2</v>
      </c>
      <c r="Q727" s="164">
        <v>0.53820808181985902</v>
      </c>
      <c r="R727" s="164">
        <v>9.2952350827248703E-2</v>
      </c>
      <c r="S727" s="164">
        <v>5.9119944469339498E-2</v>
      </c>
      <c r="T727" s="164">
        <v>8.3941798244457896E-2</v>
      </c>
      <c r="U727" s="164">
        <v>6.8534675910061404E-2</v>
      </c>
      <c r="V727" s="164">
        <v>7.40657757158798E-2</v>
      </c>
      <c r="W727" s="164">
        <v>0.15959353665287199</v>
      </c>
    </row>
    <row r="728" spans="1:23">
      <c r="A728" s="26">
        <v>44923</v>
      </c>
      <c r="B728">
        <v>49716</v>
      </c>
      <c r="C728">
        <v>29372</v>
      </c>
      <c r="D728">
        <v>10183</v>
      </c>
      <c r="E728">
        <v>16464</v>
      </c>
      <c r="F728">
        <v>21427</v>
      </c>
      <c r="G728">
        <v>13613</v>
      </c>
      <c r="H728">
        <v>19030</v>
      </c>
      <c r="I728">
        <v>15735</v>
      </c>
      <c r="J728">
        <v>17024</v>
      </c>
      <c r="K728">
        <v>36762</v>
      </c>
      <c r="L728">
        <v>123591</v>
      </c>
      <c r="M728" s="164">
        <v>0.21679181601737299</v>
      </c>
      <c r="N728" s="164">
        <v>0.12807967696641501</v>
      </c>
      <c r="O728" s="164">
        <v>4.4404036175575402E-2</v>
      </c>
      <c r="P728" s="164">
        <v>7.1792993380602299E-2</v>
      </c>
      <c r="Q728" s="164">
        <v>0.538931477460035</v>
      </c>
      <c r="R728" s="164">
        <v>9.34346737831733E-2</v>
      </c>
      <c r="S728" s="164">
        <v>5.9360909796534203E-2</v>
      </c>
      <c r="T728" s="164">
        <v>8.2982304666719006E-2</v>
      </c>
      <c r="U728" s="164">
        <v>6.8614112660579304E-2</v>
      </c>
      <c r="V728" s="164">
        <v>7.4234931930962894E-2</v>
      </c>
      <c r="W728" s="164">
        <v>0.160304544622066</v>
      </c>
    </row>
    <row r="729" spans="1:23">
      <c r="A729" s="26">
        <v>44924</v>
      </c>
      <c r="B729">
        <v>50736</v>
      </c>
      <c r="C729">
        <v>30379</v>
      </c>
      <c r="D729">
        <v>10644</v>
      </c>
      <c r="E729">
        <v>16839</v>
      </c>
      <c r="F729">
        <v>21704</v>
      </c>
      <c r="G729">
        <v>14206</v>
      </c>
      <c r="H729">
        <v>19565</v>
      </c>
      <c r="I729">
        <v>16099</v>
      </c>
      <c r="J729">
        <v>17369</v>
      </c>
      <c r="K729">
        <v>38045</v>
      </c>
      <c r="L729">
        <v>126988</v>
      </c>
      <c r="M729" s="164">
        <v>0.21536084487193599</v>
      </c>
      <c r="N729" s="164">
        <v>0.12895078654928599</v>
      </c>
      <c r="O729" s="164">
        <v>4.5180953027769102E-2</v>
      </c>
      <c r="P729" s="164">
        <v>7.1477082678936807E-2</v>
      </c>
      <c r="Q729" s="164">
        <v>0.53903033287207203</v>
      </c>
      <c r="R729" s="164">
        <v>9.2127715568836796E-2</v>
      </c>
      <c r="S729" s="164">
        <v>6.0300696985389597E-2</v>
      </c>
      <c r="T729" s="164">
        <v>8.3048228672331997E-2</v>
      </c>
      <c r="U729" s="164">
        <v>6.8335979217780396E-2</v>
      </c>
      <c r="V729" s="164">
        <v>7.3726791914629899E-2</v>
      </c>
      <c r="W729" s="164">
        <v>0.16149092051310401</v>
      </c>
    </row>
    <row r="730" spans="1:23">
      <c r="A730" s="26">
        <v>44925</v>
      </c>
      <c r="B730">
        <v>54216</v>
      </c>
      <c r="C730">
        <v>32644</v>
      </c>
      <c r="D730">
        <v>11305</v>
      </c>
      <c r="E730">
        <v>17958</v>
      </c>
      <c r="F730">
        <v>22607</v>
      </c>
      <c r="G730">
        <v>15471</v>
      </c>
      <c r="H730">
        <v>21301</v>
      </c>
      <c r="I730">
        <v>16825</v>
      </c>
      <c r="J730">
        <v>18704</v>
      </c>
      <c r="K730">
        <v>41337</v>
      </c>
      <c r="L730">
        <v>136245</v>
      </c>
      <c r="M730" s="164">
        <v>0.21482913840106499</v>
      </c>
      <c r="N730" s="164">
        <v>0.129350789323528</v>
      </c>
      <c r="O730" s="164">
        <v>4.4795695175299598E-2</v>
      </c>
      <c r="P730" s="164">
        <v>7.1157991504469706E-2</v>
      </c>
      <c r="Q730" s="164">
        <v>0.53986638559563804</v>
      </c>
      <c r="R730" s="164">
        <v>8.9579502948075804E-2</v>
      </c>
      <c r="S730" s="164">
        <v>6.13033348126545E-2</v>
      </c>
      <c r="T730" s="164">
        <v>8.4404520382932904E-2</v>
      </c>
      <c r="U730" s="164">
        <v>6.6668515818170307E-2</v>
      </c>
      <c r="V730" s="164">
        <v>7.4113992265263398E-2</v>
      </c>
      <c r="W730" s="164">
        <v>0.163796519368541</v>
      </c>
    </row>
    <row r="731" spans="1:23">
      <c r="A731" s="26">
        <v>44926</v>
      </c>
      <c r="B731">
        <v>69621</v>
      </c>
      <c r="C731">
        <v>35858</v>
      </c>
      <c r="D731">
        <v>13361</v>
      </c>
      <c r="E731">
        <v>20609</v>
      </c>
      <c r="F731">
        <v>26489</v>
      </c>
      <c r="G731">
        <v>17852</v>
      </c>
      <c r="H731">
        <v>24631</v>
      </c>
      <c r="I731">
        <v>20111</v>
      </c>
      <c r="J731">
        <v>22380</v>
      </c>
      <c r="K731">
        <v>50749</v>
      </c>
      <c r="L731">
        <v>162212</v>
      </c>
      <c r="M731" s="164">
        <v>0.23079218062659701</v>
      </c>
      <c r="N731" s="164">
        <v>0.118868531232078</v>
      </c>
      <c r="O731" s="164">
        <v>4.4291439728702101E-2</v>
      </c>
      <c r="P731" s="164">
        <v>6.8318410401079402E-2</v>
      </c>
      <c r="Q731" s="164">
        <v>0.53772943801154305</v>
      </c>
      <c r="R731" s="164">
        <v>8.7810489257809293E-2</v>
      </c>
      <c r="S731" s="164">
        <v>5.91790122024392E-2</v>
      </c>
      <c r="T731" s="164">
        <v>8.1651257537434394E-2</v>
      </c>
      <c r="U731" s="164">
        <v>6.6667550661172595E-2</v>
      </c>
      <c r="V731" s="164">
        <v>7.4189238913880198E-2</v>
      </c>
      <c r="W731" s="164">
        <v>0.16823188943880699</v>
      </c>
    </row>
    <row r="732" spans="1:23">
      <c r="A732" s="26">
        <v>44927</v>
      </c>
      <c r="B732">
        <v>64255</v>
      </c>
      <c r="C732">
        <v>36164</v>
      </c>
      <c r="D732">
        <v>13438</v>
      </c>
      <c r="E732">
        <v>20222</v>
      </c>
      <c r="F732">
        <v>25847</v>
      </c>
      <c r="G732">
        <v>17326</v>
      </c>
      <c r="H732">
        <v>25518</v>
      </c>
      <c r="I732">
        <v>20575</v>
      </c>
      <c r="J732">
        <v>22231</v>
      </c>
      <c r="K732">
        <v>49796</v>
      </c>
      <c r="L732">
        <v>161293</v>
      </c>
      <c r="M732" s="164">
        <v>0.21753923865498401</v>
      </c>
      <c r="N732" s="164">
        <v>0.122435437346803</v>
      </c>
      <c r="O732" s="164">
        <v>4.5495172189645598E-2</v>
      </c>
      <c r="P732" s="164">
        <v>6.8462819766260799E-2</v>
      </c>
      <c r="Q732" s="164">
        <v>0.54606733204230595</v>
      </c>
      <c r="R732" s="164">
        <v>8.7506601844453802E-2</v>
      </c>
      <c r="S732" s="164">
        <v>5.8658234362092602E-2</v>
      </c>
      <c r="T732" s="164">
        <v>8.6392752190458097E-2</v>
      </c>
      <c r="U732" s="164">
        <v>6.9657922890456803E-2</v>
      </c>
      <c r="V732" s="164">
        <v>7.5264412334276803E-2</v>
      </c>
      <c r="W732" s="164">
        <v>0.16858740842056799</v>
      </c>
    </row>
    <row r="733" spans="1:23">
      <c r="A733" s="26">
        <v>44928</v>
      </c>
      <c r="B733">
        <v>50594</v>
      </c>
      <c r="C733">
        <v>32352</v>
      </c>
      <c r="D733">
        <v>11673</v>
      </c>
      <c r="E733">
        <v>17504</v>
      </c>
      <c r="F733">
        <v>21633</v>
      </c>
      <c r="G733">
        <v>14455</v>
      </c>
      <c r="H733">
        <v>20959</v>
      </c>
      <c r="I733">
        <v>16183</v>
      </c>
      <c r="J733">
        <v>17508</v>
      </c>
      <c r="K733">
        <v>39665</v>
      </c>
      <c r="L733">
        <v>130403</v>
      </c>
      <c r="M733" s="164">
        <v>0.20861268482554399</v>
      </c>
      <c r="N733" s="164">
        <v>0.13339600702605101</v>
      </c>
      <c r="O733" s="164">
        <v>4.8130922045471397E-2</v>
      </c>
      <c r="P733" s="164">
        <v>7.2173705087289597E-2</v>
      </c>
      <c r="Q733" s="164">
        <v>0.53768668101564399</v>
      </c>
      <c r="R733" s="164">
        <v>8.9198683852452901E-2</v>
      </c>
      <c r="S733" s="164">
        <v>5.9601857120473702E-2</v>
      </c>
      <c r="T733" s="164">
        <v>8.6419600372743599E-2</v>
      </c>
      <c r="U733" s="164">
        <v>6.6726866397829501E-2</v>
      </c>
      <c r="V733" s="164">
        <v>7.2190198164320499E-2</v>
      </c>
      <c r="W733" s="164">
        <v>0.163549475107824</v>
      </c>
    </row>
    <row r="734" spans="1:23">
      <c r="A734" s="26">
        <v>44929</v>
      </c>
      <c r="B734">
        <v>45767</v>
      </c>
      <c r="C734">
        <v>30569</v>
      </c>
      <c r="D734">
        <v>10972</v>
      </c>
      <c r="E734">
        <v>16043</v>
      </c>
      <c r="F734">
        <v>20548</v>
      </c>
      <c r="G734">
        <v>13428</v>
      </c>
      <c r="H734">
        <v>19003</v>
      </c>
      <c r="I734">
        <v>14455</v>
      </c>
      <c r="J734">
        <v>15879</v>
      </c>
      <c r="K734">
        <v>35896</v>
      </c>
      <c r="L734">
        <v>119209</v>
      </c>
      <c r="M734" s="164">
        <v>0.20563892882818099</v>
      </c>
      <c r="N734" s="164">
        <v>0.13735172537742599</v>
      </c>
      <c r="O734" s="164">
        <v>4.9299065420560798E-2</v>
      </c>
      <c r="P734" s="164">
        <v>7.2083932422717503E-2</v>
      </c>
      <c r="Q734" s="164">
        <v>0.53562634795111397</v>
      </c>
      <c r="R734" s="164">
        <v>9.2325664989216405E-2</v>
      </c>
      <c r="S734" s="164">
        <v>6.0334291876347999E-2</v>
      </c>
      <c r="T734" s="164">
        <v>8.5383716750539199E-2</v>
      </c>
      <c r="U734" s="164">
        <v>6.4948777857656403E-2</v>
      </c>
      <c r="V734" s="164">
        <v>7.1347052480230003E-2</v>
      </c>
      <c r="W734" s="164">
        <v>0.16128684399712401</v>
      </c>
    </row>
    <row r="735" spans="1:23">
      <c r="A735" s="26">
        <v>44930</v>
      </c>
      <c r="B735">
        <v>42343</v>
      </c>
      <c r="C735">
        <v>29641</v>
      </c>
      <c r="D735">
        <v>10986</v>
      </c>
      <c r="E735">
        <v>15351</v>
      </c>
      <c r="F735">
        <v>20579</v>
      </c>
      <c r="G735">
        <v>13485</v>
      </c>
      <c r="H735">
        <v>18824</v>
      </c>
      <c r="I735">
        <v>14249</v>
      </c>
      <c r="J735">
        <v>15753</v>
      </c>
      <c r="K735">
        <v>35559</v>
      </c>
      <c r="L735">
        <v>118449</v>
      </c>
      <c r="M735" s="164">
        <v>0.195336070489459</v>
      </c>
      <c r="N735" s="164">
        <v>0.13673940120865399</v>
      </c>
      <c r="O735" s="164">
        <v>5.0680444710983999E-2</v>
      </c>
      <c r="P735" s="164">
        <v>7.0816994971628897E-2</v>
      </c>
      <c r="Q735" s="164">
        <v>0.54642708861927403</v>
      </c>
      <c r="R735" s="164">
        <v>9.4934723439590404E-2</v>
      </c>
      <c r="S735" s="164">
        <v>6.22087927296213E-2</v>
      </c>
      <c r="T735" s="164">
        <v>8.6838584675001204E-2</v>
      </c>
      <c r="U735" s="164">
        <v>6.5733265673294294E-2</v>
      </c>
      <c r="V735" s="164">
        <v>7.2671495133090402E-2</v>
      </c>
      <c r="W735" s="164">
        <v>0.16404022696867601</v>
      </c>
    </row>
    <row r="736" spans="1:23">
      <c r="A736" s="26">
        <v>44931</v>
      </c>
      <c r="B736">
        <v>42293</v>
      </c>
      <c r="C736">
        <v>29124</v>
      </c>
      <c r="D736">
        <v>11154</v>
      </c>
      <c r="E736">
        <v>15368</v>
      </c>
      <c r="F736">
        <v>20309</v>
      </c>
      <c r="G736">
        <v>13569</v>
      </c>
      <c r="H736">
        <v>18559</v>
      </c>
      <c r="I736">
        <v>13955</v>
      </c>
      <c r="J736">
        <v>15309</v>
      </c>
      <c r="K736">
        <v>35524</v>
      </c>
      <c r="L736">
        <v>117225</v>
      </c>
      <c r="M736" s="164">
        <v>0.19656169247643701</v>
      </c>
      <c r="N736" s="164">
        <v>0.135357215891134</v>
      </c>
      <c r="O736" s="164">
        <v>5.1839527058429799E-2</v>
      </c>
      <c r="P736" s="164">
        <v>7.1424587756316105E-2</v>
      </c>
      <c r="Q736" s="164">
        <v>0.54481697681768304</v>
      </c>
      <c r="R736" s="164">
        <v>9.4388466472086402E-2</v>
      </c>
      <c r="S736" s="164">
        <v>6.3063523637783295E-2</v>
      </c>
      <c r="T736" s="164">
        <v>8.6255135617482506E-2</v>
      </c>
      <c r="U736" s="164">
        <v>6.4857504043427397E-2</v>
      </c>
      <c r="V736" s="164">
        <v>7.1150378316075194E-2</v>
      </c>
      <c r="W736" s="164">
        <v>0.165101968730829</v>
      </c>
    </row>
    <row r="737" spans="1:23">
      <c r="A737" s="26">
        <v>44932</v>
      </c>
      <c r="B737">
        <v>53361</v>
      </c>
      <c r="C737">
        <v>29931</v>
      </c>
      <c r="D737">
        <v>12189</v>
      </c>
      <c r="E737">
        <v>16044</v>
      </c>
      <c r="F737">
        <v>21766</v>
      </c>
      <c r="G737">
        <v>15026</v>
      </c>
      <c r="H737">
        <v>20042</v>
      </c>
      <c r="I737">
        <v>15254</v>
      </c>
      <c r="J737">
        <v>17084</v>
      </c>
      <c r="K737">
        <v>39996</v>
      </c>
      <c r="L737">
        <v>129168</v>
      </c>
      <c r="M737" s="164">
        <v>0.22169734890503701</v>
      </c>
      <c r="N737" s="164">
        <v>0.124353429472398</v>
      </c>
      <c r="O737" s="164">
        <v>5.0641273323279001E-2</v>
      </c>
      <c r="P737" s="164">
        <v>6.6657526392541494E-2</v>
      </c>
      <c r="Q737" s="164">
        <v>0.53665042190674395</v>
      </c>
      <c r="R737" s="164">
        <v>9.0430548457994198E-2</v>
      </c>
      <c r="S737" s="164">
        <v>6.2428072274640298E-2</v>
      </c>
      <c r="T737" s="164">
        <v>8.3267897279937497E-2</v>
      </c>
      <c r="U737" s="164">
        <v>6.3375337047608393E-2</v>
      </c>
      <c r="V737" s="164">
        <v>7.0978383251694102E-2</v>
      </c>
      <c r="W737" s="164">
        <v>0.16617018359487001</v>
      </c>
    </row>
    <row r="738" spans="1:23">
      <c r="A738" s="26">
        <v>44933</v>
      </c>
      <c r="B738">
        <v>58875</v>
      </c>
      <c r="C738">
        <v>32783</v>
      </c>
      <c r="D738">
        <v>13613</v>
      </c>
      <c r="E738">
        <v>17853</v>
      </c>
      <c r="F738">
        <v>24074</v>
      </c>
      <c r="G738">
        <v>16437</v>
      </c>
      <c r="H738">
        <v>22923</v>
      </c>
      <c r="I738">
        <v>17148</v>
      </c>
      <c r="J738">
        <v>19279</v>
      </c>
      <c r="K738">
        <v>44767</v>
      </c>
      <c r="L738">
        <v>144628</v>
      </c>
      <c r="M738" s="164">
        <v>0.21988631270728101</v>
      </c>
      <c r="N738" s="164">
        <v>0.122437927634527</v>
      </c>
      <c r="O738" s="164">
        <v>5.0841823777226701E-2</v>
      </c>
      <c r="P738" s="164">
        <v>6.66773730915175E-2</v>
      </c>
      <c r="Q738" s="164">
        <v>0.54015656278944701</v>
      </c>
      <c r="R738" s="164">
        <v>8.9911559950999406E-2</v>
      </c>
      <c r="S738" s="164">
        <v>6.1388897188443002E-2</v>
      </c>
      <c r="T738" s="164">
        <v>8.5612805880068102E-2</v>
      </c>
      <c r="U738" s="164">
        <v>6.4044339538080003E-2</v>
      </c>
      <c r="V738" s="164">
        <v>7.20031969882578E-2</v>
      </c>
      <c r="W738" s="164">
        <v>0.167195763243599</v>
      </c>
    </row>
    <row r="739" spans="1:23">
      <c r="A739" s="26">
        <v>44934</v>
      </c>
      <c r="B739">
        <v>52606</v>
      </c>
      <c r="C739">
        <v>33520</v>
      </c>
      <c r="D739">
        <v>13619</v>
      </c>
      <c r="E739">
        <v>18097</v>
      </c>
      <c r="F739">
        <v>23613</v>
      </c>
      <c r="G739">
        <v>15712</v>
      </c>
      <c r="H739">
        <v>22675</v>
      </c>
      <c r="I739">
        <v>16807</v>
      </c>
      <c r="J739">
        <v>18338</v>
      </c>
      <c r="K739">
        <v>42311</v>
      </c>
      <c r="L739">
        <v>139456</v>
      </c>
      <c r="M739" s="164">
        <v>0.20445553405001199</v>
      </c>
      <c r="N739" s="164">
        <v>0.13027695512596299</v>
      </c>
      <c r="O739" s="164">
        <v>5.2930842835933398E-2</v>
      </c>
      <c r="P739" s="164">
        <v>7.0334786900792104E-2</v>
      </c>
      <c r="Q739" s="164">
        <v>0.54200188108729996</v>
      </c>
      <c r="R739" s="164">
        <v>9.1772963645267394E-2</v>
      </c>
      <c r="S739" s="164">
        <v>6.10653794432914E-2</v>
      </c>
      <c r="T739" s="164">
        <v>8.8127385366384495E-2</v>
      </c>
      <c r="U739" s="164">
        <v>6.5321145131326294E-2</v>
      </c>
      <c r="V739" s="164">
        <v>7.1271444006560505E-2</v>
      </c>
      <c r="W739" s="164">
        <v>0.16444356349446901</v>
      </c>
    </row>
    <row r="740" spans="1:23">
      <c r="A740" s="26">
        <v>44935</v>
      </c>
      <c r="B740">
        <v>34797</v>
      </c>
      <c r="C740">
        <v>26780</v>
      </c>
      <c r="D740">
        <v>10558</v>
      </c>
      <c r="E740">
        <v>14130</v>
      </c>
      <c r="F740">
        <v>18015</v>
      </c>
      <c r="G740">
        <v>11567</v>
      </c>
      <c r="H740">
        <v>17000</v>
      </c>
      <c r="I740">
        <v>11596</v>
      </c>
      <c r="J740">
        <v>12598</v>
      </c>
      <c r="K740">
        <v>27730</v>
      </c>
      <c r="L740">
        <v>98506</v>
      </c>
      <c r="M740" s="164">
        <v>0.188325007712249</v>
      </c>
      <c r="N740" s="164">
        <v>0.14493616422490499</v>
      </c>
      <c r="O740" s="164">
        <v>5.71410015640983E-2</v>
      </c>
      <c r="P740" s="164">
        <v>7.6473039600370205E-2</v>
      </c>
      <c r="Q740" s="164">
        <v>0.53312478689837695</v>
      </c>
      <c r="R740" s="164">
        <v>9.7499066411936897E-2</v>
      </c>
      <c r="S740" s="164">
        <v>6.2601815219920906E-2</v>
      </c>
      <c r="T740" s="164">
        <v>9.2005780127833905E-2</v>
      </c>
      <c r="U740" s="164">
        <v>6.2758766256609505E-2</v>
      </c>
      <c r="V740" s="164">
        <v>6.8181695179438298E-2</v>
      </c>
      <c r="W740" s="164">
        <v>0.150077663702637</v>
      </c>
    </row>
    <row r="741" spans="1:23">
      <c r="A741" s="26">
        <v>44936</v>
      </c>
      <c r="B741">
        <v>34001</v>
      </c>
      <c r="C741">
        <v>25573</v>
      </c>
      <c r="D741">
        <v>10952</v>
      </c>
      <c r="E741">
        <v>14767</v>
      </c>
      <c r="F741">
        <v>18553</v>
      </c>
      <c r="G741">
        <v>11781</v>
      </c>
      <c r="H741">
        <v>17013</v>
      </c>
      <c r="I741">
        <v>11163</v>
      </c>
      <c r="J741">
        <v>12310</v>
      </c>
      <c r="K741">
        <v>26861</v>
      </c>
      <c r="L741">
        <v>97681</v>
      </c>
      <c r="M741" s="164">
        <v>0.18582421546230601</v>
      </c>
      <c r="N741" s="164">
        <v>0.13976302644091501</v>
      </c>
      <c r="O741" s="164">
        <v>5.9855498595428901E-2</v>
      </c>
      <c r="P741" s="164">
        <v>8.0705455419895697E-2</v>
      </c>
      <c r="Q741" s="164">
        <v>0.53385180408145405</v>
      </c>
      <c r="R741" s="164">
        <v>0.101396919780952</v>
      </c>
      <c r="S741" s="164">
        <v>6.4386196946014204E-2</v>
      </c>
      <c r="T741" s="164">
        <v>9.2980423448140198E-2</v>
      </c>
      <c r="U741" s="164">
        <v>6.1008667898171297E-2</v>
      </c>
      <c r="V741" s="164">
        <v>6.72773180889088E-2</v>
      </c>
      <c r="W741" s="164">
        <v>0.146802277919267</v>
      </c>
    </row>
    <row r="742" spans="1:23">
      <c r="A742" s="26">
        <v>44937</v>
      </c>
      <c r="B742">
        <v>33900</v>
      </c>
      <c r="C742">
        <v>25065</v>
      </c>
      <c r="D742">
        <v>11465</v>
      </c>
      <c r="E742">
        <v>15325</v>
      </c>
      <c r="F742">
        <v>19248</v>
      </c>
      <c r="G742">
        <v>12145</v>
      </c>
      <c r="H742">
        <v>17186</v>
      </c>
      <c r="I742">
        <v>11346</v>
      </c>
      <c r="J742">
        <v>12458</v>
      </c>
      <c r="K742">
        <v>27787</v>
      </c>
      <c r="L742">
        <v>100170</v>
      </c>
      <c r="M742" s="164">
        <v>0.18233158531665999</v>
      </c>
      <c r="N742" s="164">
        <v>0.13481242436466301</v>
      </c>
      <c r="O742" s="164">
        <v>6.1664649724351199E-2</v>
      </c>
      <c r="P742" s="164">
        <v>8.2425709291380905E-2</v>
      </c>
      <c r="Q742" s="164">
        <v>0.53876563130294497</v>
      </c>
      <c r="R742" s="164">
        <v>0.10352561516740599</v>
      </c>
      <c r="S742" s="164">
        <v>6.5322038456366804E-2</v>
      </c>
      <c r="T742" s="164">
        <v>9.2435121688852998E-2</v>
      </c>
      <c r="U742" s="164">
        <v>6.1024606696248498E-2</v>
      </c>
      <c r="V742" s="164">
        <v>6.7005512975662193E-2</v>
      </c>
      <c r="W742" s="164">
        <v>0.149452736318408</v>
      </c>
    </row>
    <row r="743" spans="1:23">
      <c r="A743" s="26">
        <v>44938</v>
      </c>
      <c r="B743">
        <v>33620</v>
      </c>
      <c r="C743">
        <v>24761</v>
      </c>
      <c r="D743">
        <v>11319</v>
      </c>
      <c r="E743">
        <v>15299</v>
      </c>
      <c r="F743">
        <v>18963</v>
      </c>
      <c r="G743">
        <v>12597</v>
      </c>
      <c r="H743">
        <v>17404</v>
      </c>
      <c r="I743">
        <v>11084</v>
      </c>
      <c r="J743">
        <v>12614</v>
      </c>
      <c r="K743">
        <v>27839</v>
      </c>
      <c r="L743">
        <v>100501</v>
      </c>
      <c r="M743" s="164">
        <v>0.18123989218328801</v>
      </c>
      <c r="N743" s="164">
        <v>0.133482479784367</v>
      </c>
      <c r="O743" s="164">
        <v>6.1018867924528299E-2</v>
      </c>
      <c r="P743" s="164">
        <v>8.2474393530997295E-2</v>
      </c>
      <c r="Q743" s="164">
        <v>0.54178436657681905</v>
      </c>
      <c r="R743" s="164">
        <v>0.10222641509434</v>
      </c>
      <c r="S743" s="164">
        <v>6.7908355795148201E-2</v>
      </c>
      <c r="T743" s="164">
        <v>9.3822102425876006E-2</v>
      </c>
      <c r="U743" s="164">
        <v>5.9752021563342299E-2</v>
      </c>
      <c r="V743" s="164">
        <v>6.8000000000000005E-2</v>
      </c>
      <c r="W743" s="164">
        <v>0.150075471698113</v>
      </c>
    </row>
    <row r="744" spans="1:23">
      <c r="A744" s="26">
        <v>44939</v>
      </c>
      <c r="B744">
        <v>39892</v>
      </c>
      <c r="C744">
        <v>25952</v>
      </c>
      <c r="D744">
        <v>12402</v>
      </c>
      <c r="E744">
        <v>16974</v>
      </c>
      <c r="F744">
        <v>20573</v>
      </c>
      <c r="G744">
        <v>14009</v>
      </c>
      <c r="H744">
        <v>19432</v>
      </c>
      <c r="I744">
        <v>11483</v>
      </c>
      <c r="J744">
        <v>14806</v>
      </c>
      <c r="K744">
        <v>32506</v>
      </c>
      <c r="L744">
        <v>112809</v>
      </c>
      <c r="M744" s="164">
        <v>0.19176172552865201</v>
      </c>
      <c r="N744" s="164">
        <v>0.12475183748419701</v>
      </c>
      <c r="O744" s="164">
        <v>5.9616688057915E-2</v>
      </c>
      <c r="P744" s="164">
        <v>8.1594393089424996E-2</v>
      </c>
      <c r="Q744" s="164">
        <v>0.54227535583981101</v>
      </c>
      <c r="R744" s="164">
        <v>9.8894865619697195E-2</v>
      </c>
      <c r="S744" s="164">
        <v>6.7341572569209099E-2</v>
      </c>
      <c r="T744" s="164">
        <v>9.3410053406015506E-2</v>
      </c>
      <c r="U744" s="164">
        <v>5.5199034749962697E-2</v>
      </c>
      <c r="V744" s="164">
        <v>7.1172769181219897E-2</v>
      </c>
      <c r="W744" s="164">
        <v>0.15625706031370601</v>
      </c>
    </row>
    <row r="745" spans="1:23">
      <c r="A745" s="26">
        <v>44940</v>
      </c>
      <c r="B745">
        <v>54943</v>
      </c>
      <c r="C745">
        <v>29631</v>
      </c>
      <c r="D745">
        <v>15419</v>
      </c>
      <c r="E745">
        <v>21614</v>
      </c>
      <c r="F745">
        <v>26122</v>
      </c>
      <c r="G745">
        <v>17898</v>
      </c>
      <c r="H745">
        <v>25330</v>
      </c>
      <c r="I745">
        <v>14795</v>
      </c>
      <c r="J745">
        <v>21147</v>
      </c>
      <c r="K745">
        <v>45861</v>
      </c>
      <c r="L745">
        <v>151153</v>
      </c>
      <c r="M745" s="164">
        <v>0.201433494647309</v>
      </c>
      <c r="N745" s="164">
        <v>0.108633963924329</v>
      </c>
      <c r="O745" s="164">
        <v>5.6529549787358802E-2</v>
      </c>
      <c r="P745" s="164">
        <v>7.9241824314415593E-2</v>
      </c>
      <c r="Q745" s="164">
        <v>0.55416116732658804</v>
      </c>
      <c r="R745" s="164">
        <v>9.5769174365742796E-2</v>
      </c>
      <c r="S745" s="164">
        <v>6.5618125824900994E-2</v>
      </c>
      <c r="T745" s="164">
        <v>9.2865522803930206E-2</v>
      </c>
      <c r="U745" s="164">
        <v>5.4241824314415599E-2</v>
      </c>
      <c r="V745" s="164">
        <v>7.7529696436427598E-2</v>
      </c>
      <c r="W745" s="164">
        <v>0.16813682358116999</v>
      </c>
    </row>
    <row r="746" spans="1:23">
      <c r="A746" s="26">
        <v>44941</v>
      </c>
      <c r="B746">
        <v>51695</v>
      </c>
      <c r="C746">
        <v>30804</v>
      </c>
      <c r="D746">
        <v>14985</v>
      </c>
      <c r="E746">
        <v>21387</v>
      </c>
      <c r="F746">
        <v>24700</v>
      </c>
      <c r="G746">
        <v>16785</v>
      </c>
      <c r="H746">
        <v>24777</v>
      </c>
      <c r="I746">
        <v>14322</v>
      </c>
      <c r="J746">
        <v>20600</v>
      </c>
      <c r="K746">
        <v>43246</v>
      </c>
      <c r="L746">
        <v>144430</v>
      </c>
      <c r="M746" s="164">
        <v>0.19633423344385301</v>
      </c>
      <c r="N746" s="164">
        <v>0.11699157997880801</v>
      </c>
      <c r="O746" s="164">
        <v>5.6912051226542998E-2</v>
      </c>
      <c r="P746" s="164">
        <v>8.1226429067872905E-2</v>
      </c>
      <c r="Q746" s="164">
        <v>0.54853570628292303</v>
      </c>
      <c r="R746" s="164">
        <v>9.3808986673047198E-2</v>
      </c>
      <c r="S746" s="164">
        <v>6.3748333656157799E-2</v>
      </c>
      <c r="T746" s="164">
        <v>9.4101427643647401E-2</v>
      </c>
      <c r="U746" s="164">
        <v>5.4394020531634897E-2</v>
      </c>
      <c r="V746" s="164">
        <v>7.8237454472257995E-2</v>
      </c>
      <c r="W746" s="164">
        <v>0.164245483306178</v>
      </c>
    </row>
    <row r="747" spans="1:23">
      <c r="A747" s="26">
        <v>44942</v>
      </c>
      <c r="B747">
        <v>36030</v>
      </c>
      <c r="C747">
        <v>25281</v>
      </c>
      <c r="D747">
        <v>11075</v>
      </c>
      <c r="E747">
        <v>16314</v>
      </c>
      <c r="F747">
        <v>18454</v>
      </c>
      <c r="G747">
        <v>12522</v>
      </c>
      <c r="H747">
        <v>17994</v>
      </c>
      <c r="I747">
        <v>10077</v>
      </c>
      <c r="J747">
        <v>13843</v>
      </c>
      <c r="K747">
        <v>28217</v>
      </c>
      <c r="L747">
        <v>101107</v>
      </c>
      <c r="M747" s="164">
        <v>0.18982440057532099</v>
      </c>
      <c r="N747" s="164">
        <v>0.13319319097820401</v>
      </c>
      <c r="O747" s="164">
        <v>5.8348743723888E-2</v>
      </c>
      <c r="P747" s="164">
        <v>8.5950465472822396E-2</v>
      </c>
      <c r="Q747" s="164">
        <v>0.53268319924976404</v>
      </c>
      <c r="R747" s="164">
        <v>9.7225075998250796E-2</v>
      </c>
      <c r="S747" s="164">
        <v>6.5972277102530494E-2</v>
      </c>
      <c r="T747" s="164">
        <v>9.4801561586242894E-2</v>
      </c>
      <c r="U747" s="164">
        <v>5.30907711517489E-2</v>
      </c>
      <c r="V747" s="164">
        <v>7.2931978272666398E-2</v>
      </c>
      <c r="W747" s="164">
        <v>0.148661535138325</v>
      </c>
    </row>
    <row r="748" spans="1:23">
      <c r="A748" s="26">
        <v>44943</v>
      </c>
      <c r="B748">
        <v>34826</v>
      </c>
      <c r="C748">
        <v>24572</v>
      </c>
      <c r="D748">
        <v>10383</v>
      </c>
      <c r="E748">
        <v>15611</v>
      </c>
      <c r="F748">
        <v>17980</v>
      </c>
      <c r="G748">
        <v>12174</v>
      </c>
      <c r="H748">
        <v>17401</v>
      </c>
      <c r="I748">
        <v>9321</v>
      </c>
      <c r="J748">
        <v>13209</v>
      </c>
      <c r="K748">
        <v>27191</v>
      </c>
      <c r="L748">
        <v>97276</v>
      </c>
      <c r="M748" s="164">
        <v>0.19065189305187599</v>
      </c>
      <c r="N748" s="164">
        <v>0.13451726629732599</v>
      </c>
      <c r="O748" s="164">
        <v>5.68408259793724E-2</v>
      </c>
      <c r="P748" s="164">
        <v>8.5461055028795405E-2</v>
      </c>
      <c r="Q748" s="164">
        <v>0.53252895964263003</v>
      </c>
      <c r="R748" s="164">
        <v>9.8429938467602396E-2</v>
      </c>
      <c r="S748" s="164">
        <v>6.6645498937963996E-2</v>
      </c>
      <c r="T748" s="164">
        <v>9.5260253574791398E-2</v>
      </c>
      <c r="U748" s="164">
        <v>5.1026999802921198E-2</v>
      </c>
      <c r="V748" s="164">
        <v>7.2311515974335994E-2</v>
      </c>
      <c r="W748" s="164">
        <v>0.14885475288501501</v>
      </c>
    </row>
    <row r="749" spans="1:23">
      <c r="A749" s="26">
        <v>44944</v>
      </c>
      <c r="B749">
        <v>35792</v>
      </c>
      <c r="C749">
        <v>24783</v>
      </c>
      <c r="D749">
        <v>10322</v>
      </c>
      <c r="E749">
        <v>15918</v>
      </c>
      <c r="F749">
        <v>18216</v>
      </c>
      <c r="G749">
        <v>12446</v>
      </c>
      <c r="H749">
        <v>17573</v>
      </c>
      <c r="I749">
        <v>9385</v>
      </c>
      <c r="J749">
        <v>13655</v>
      </c>
      <c r="K749">
        <v>28339</v>
      </c>
      <c r="L749">
        <v>99614</v>
      </c>
      <c r="M749" s="164">
        <v>0.191987298113491</v>
      </c>
      <c r="N749" s="164">
        <v>0.13293532658545601</v>
      </c>
      <c r="O749" s="164">
        <v>5.53669225281474E-2</v>
      </c>
      <c r="P749" s="164">
        <v>8.5383711761582201E-2</v>
      </c>
      <c r="Q749" s="164">
        <v>0.53432674101132305</v>
      </c>
      <c r="R749" s="164">
        <v>9.7710120206620205E-2</v>
      </c>
      <c r="S749" s="164">
        <v>6.6759999785441101E-2</v>
      </c>
      <c r="T749" s="164">
        <v>9.4261085989840607E-2</v>
      </c>
      <c r="U749" s="164">
        <v>5.0340880442420403E-2</v>
      </c>
      <c r="V749" s="164">
        <v>7.3245042348561606E-2</v>
      </c>
      <c r="W749" s="164">
        <v>0.15200961223843901</v>
      </c>
    </row>
    <row r="750" spans="1:23">
      <c r="A750" s="26">
        <v>44945</v>
      </c>
      <c r="B750">
        <v>36726</v>
      </c>
      <c r="C750">
        <v>24520</v>
      </c>
      <c r="D750">
        <v>10361</v>
      </c>
      <c r="E750">
        <v>15955</v>
      </c>
      <c r="F750">
        <v>18271</v>
      </c>
      <c r="G750">
        <v>12701</v>
      </c>
      <c r="H750">
        <v>17923</v>
      </c>
      <c r="I750">
        <v>9631</v>
      </c>
      <c r="J750">
        <v>13462</v>
      </c>
      <c r="K750">
        <v>28575</v>
      </c>
      <c r="L750">
        <v>100563</v>
      </c>
      <c r="M750" s="164">
        <v>0.19522126245847199</v>
      </c>
      <c r="N750" s="164">
        <v>0.13033887043189399</v>
      </c>
      <c r="O750" s="164">
        <v>5.5075083056478402E-2</v>
      </c>
      <c r="P750" s="164">
        <v>8.4810631229235905E-2</v>
      </c>
      <c r="Q750" s="164">
        <v>0.53455415282392005</v>
      </c>
      <c r="R750" s="164">
        <v>9.7121594684385401E-2</v>
      </c>
      <c r="S750" s="164">
        <v>6.7513621262458495E-2</v>
      </c>
      <c r="T750" s="164">
        <v>9.5271760797342203E-2</v>
      </c>
      <c r="U750" s="164">
        <v>5.1194684385382098E-2</v>
      </c>
      <c r="V750" s="164">
        <v>7.1558803986710995E-2</v>
      </c>
      <c r="W750" s="164">
        <v>0.151893687707641</v>
      </c>
    </row>
    <row r="751" spans="1:23">
      <c r="A751" s="26">
        <v>44946</v>
      </c>
      <c r="B751">
        <v>41792</v>
      </c>
      <c r="C751">
        <v>26510</v>
      </c>
      <c r="D751">
        <v>11011</v>
      </c>
      <c r="E751">
        <v>17485</v>
      </c>
      <c r="F751">
        <v>19941</v>
      </c>
      <c r="G751">
        <v>14225</v>
      </c>
      <c r="H751">
        <v>19923</v>
      </c>
      <c r="I751">
        <v>10839</v>
      </c>
      <c r="J751">
        <v>15558</v>
      </c>
      <c r="K751">
        <v>33281</v>
      </c>
      <c r="L751">
        <v>113767</v>
      </c>
      <c r="M751" s="164">
        <v>0.19847553012134</v>
      </c>
      <c r="N751" s="164">
        <v>0.12589936599149901</v>
      </c>
      <c r="O751" s="164">
        <v>5.2292641227174502E-2</v>
      </c>
      <c r="P751" s="164">
        <v>8.3038491677154297E-2</v>
      </c>
      <c r="Q751" s="164">
        <v>0.54029397098283205</v>
      </c>
      <c r="R751" s="164">
        <v>9.47023484434735E-2</v>
      </c>
      <c r="S751" s="164">
        <v>6.7556336523163896E-2</v>
      </c>
      <c r="T751" s="164">
        <v>9.4616864151212204E-2</v>
      </c>
      <c r="U751" s="164">
        <v>5.1475791323344303E-2</v>
      </c>
      <c r="V751" s="164">
        <v>7.3886923277847696E-2</v>
      </c>
      <c r="W751" s="164">
        <v>0.15805570726379001</v>
      </c>
    </row>
    <row r="752" spans="1:23">
      <c r="A752" s="26">
        <v>44947</v>
      </c>
      <c r="B752">
        <v>55547</v>
      </c>
      <c r="C752">
        <v>30878</v>
      </c>
      <c r="D752">
        <v>13013</v>
      </c>
      <c r="E752">
        <v>22642</v>
      </c>
      <c r="F752">
        <v>24920</v>
      </c>
      <c r="G752">
        <v>18090</v>
      </c>
      <c r="H752">
        <v>26392</v>
      </c>
      <c r="I752">
        <v>13935</v>
      </c>
      <c r="J752">
        <v>21051</v>
      </c>
      <c r="K752">
        <v>46870</v>
      </c>
      <c r="L752">
        <v>151258</v>
      </c>
      <c r="M752" s="164">
        <v>0.20321726214430499</v>
      </c>
      <c r="N752" s="164">
        <v>0.112966363988908</v>
      </c>
      <c r="O752" s="164">
        <v>4.76077237705698E-2</v>
      </c>
      <c r="P752" s="164">
        <v>8.2835171106834804E-2</v>
      </c>
      <c r="Q752" s="164">
        <v>0.55337347898938305</v>
      </c>
      <c r="R752" s="164">
        <v>9.1169175160424096E-2</v>
      </c>
      <c r="S752" s="164">
        <v>6.6181796896150599E-2</v>
      </c>
      <c r="T752" s="164">
        <v>9.6554449070381701E-2</v>
      </c>
      <c r="U752" s="164">
        <v>5.0980836912540503E-2</v>
      </c>
      <c r="V752" s="164">
        <v>7.7014538776167193E-2</v>
      </c>
      <c r="W752" s="164">
        <v>0.171472682173719</v>
      </c>
    </row>
    <row r="753" spans="1:23">
      <c r="A753" s="26">
        <v>44948</v>
      </c>
      <c r="B753">
        <v>50827</v>
      </c>
      <c r="C753">
        <v>31922</v>
      </c>
      <c r="D753">
        <v>12627</v>
      </c>
      <c r="E753">
        <v>22508</v>
      </c>
      <c r="F753">
        <v>23647</v>
      </c>
      <c r="G753">
        <v>17072</v>
      </c>
      <c r="H753">
        <v>25752</v>
      </c>
      <c r="I753">
        <v>13921</v>
      </c>
      <c r="J753">
        <v>20410</v>
      </c>
      <c r="K753">
        <v>44671</v>
      </c>
      <c r="L753">
        <v>145473</v>
      </c>
      <c r="M753" s="164">
        <v>0.192996578788489</v>
      </c>
      <c r="N753" s="164">
        <v>0.121211891083206</v>
      </c>
      <c r="O753" s="164">
        <v>4.7946323811404297E-2</v>
      </c>
      <c r="P753" s="164">
        <v>8.5465736623670505E-2</v>
      </c>
      <c r="Q753" s="164">
        <v>0.55237946969323004</v>
      </c>
      <c r="R753" s="164">
        <v>8.9790664383327598E-2</v>
      </c>
      <c r="S753" s="164">
        <v>6.4824553742638305E-2</v>
      </c>
      <c r="T753" s="164">
        <v>9.7783616915441796E-2</v>
      </c>
      <c r="U753" s="164">
        <v>5.2859806270575703E-2</v>
      </c>
      <c r="V753" s="164">
        <v>7.7499363981211794E-2</v>
      </c>
      <c r="W753" s="164">
        <v>0.169621464400035</v>
      </c>
    </row>
    <row r="754" spans="1:23">
      <c r="A754" s="26">
        <v>44949</v>
      </c>
      <c r="B754">
        <v>35806</v>
      </c>
      <c r="C754">
        <v>26612</v>
      </c>
      <c r="D754">
        <v>10052</v>
      </c>
      <c r="E754">
        <v>16686</v>
      </c>
      <c r="F754">
        <v>18246</v>
      </c>
      <c r="G754">
        <v>13196</v>
      </c>
      <c r="H754">
        <v>19360</v>
      </c>
      <c r="I754">
        <v>10224</v>
      </c>
      <c r="J754">
        <v>14276</v>
      </c>
      <c r="K754">
        <v>30745</v>
      </c>
      <c r="L754">
        <v>106047</v>
      </c>
      <c r="M754" s="164">
        <v>0.18342955794736801</v>
      </c>
      <c r="N754" s="164">
        <v>0.136329871979427</v>
      </c>
      <c r="O754" s="164">
        <v>5.1495110218593002E-2</v>
      </c>
      <c r="P754" s="164">
        <v>8.5480243643796402E-2</v>
      </c>
      <c r="Q754" s="164">
        <v>0.54326521621081603</v>
      </c>
      <c r="R754" s="164">
        <v>9.3471924099527204E-2</v>
      </c>
      <c r="S754" s="164">
        <v>6.7601420060142497E-2</v>
      </c>
      <c r="T754" s="164">
        <v>9.9178803604452803E-2</v>
      </c>
      <c r="U754" s="164">
        <v>5.2376244217558099E-2</v>
      </c>
      <c r="V754" s="164">
        <v>7.3134121914109895E-2</v>
      </c>
      <c r="W754" s="164">
        <v>0.157502702315026</v>
      </c>
    </row>
    <row r="755" spans="1:23">
      <c r="A755" s="26">
        <v>44950</v>
      </c>
      <c r="B755">
        <v>34360</v>
      </c>
      <c r="C755">
        <v>25327</v>
      </c>
      <c r="D755">
        <v>10006</v>
      </c>
      <c r="E755">
        <v>16412</v>
      </c>
      <c r="F755">
        <v>17854</v>
      </c>
      <c r="G755">
        <v>12645</v>
      </c>
      <c r="H755">
        <v>18561</v>
      </c>
      <c r="I755">
        <v>9861</v>
      </c>
      <c r="J755">
        <v>13570</v>
      </c>
      <c r="K755">
        <v>29513</v>
      </c>
      <c r="L755">
        <v>102004</v>
      </c>
      <c r="M755" s="164">
        <v>0.18266005347963199</v>
      </c>
      <c r="N755" s="164">
        <v>0.134640022540123</v>
      </c>
      <c r="O755" s="164">
        <v>5.3192563885832198E-2</v>
      </c>
      <c r="P755" s="164">
        <v>8.7247287476941604E-2</v>
      </c>
      <c r="Q755" s="164">
        <v>0.542260072617472</v>
      </c>
      <c r="R755" s="164">
        <v>9.49130557283277E-2</v>
      </c>
      <c r="S755" s="164">
        <v>6.7221664035213596E-2</v>
      </c>
      <c r="T755" s="164">
        <v>9.8671514919541306E-2</v>
      </c>
      <c r="U755" s="164">
        <v>5.24217342072947E-2</v>
      </c>
      <c r="V755" s="164">
        <v>7.2139025777607696E-2</v>
      </c>
      <c r="W755" s="164">
        <v>0.15689307794948701</v>
      </c>
    </row>
    <row r="756" spans="1:23">
      <c r="A756" s="26">
        <v>44951</v>
      </c>
      <c r="B756">
        <v>34030</v>
      </c>
      <c r="C756">
        <v>25137</v>
      </c>
      <c r="D756">
        <v>9889</v>
      </c>
      <c r="E756">
        <v>16008</v>
      </c>
      <c r="F756">
        <v>18563</v>
      </c>
      <c r="G756">
        <v>12662</v>
      </c>
      <c r="H756">
        <v>18971</v>
      </c>
      <c r="I756">
        <v>9662</v>
      </c>
      <c r="J756">
        <v>13446</v>
      </c>
      <c r="K756">
        <v>30518</v>
      </c>
      <c r="L756">
        <v>103822</v>
      </c>
      <c r="M756" s="164">
        <v>0.18016157894179599</v>
      </c>
      <c r="N756" s="164">
        <v>0.13308027063943301</v>
      </c>
      <c r="O756" s="164">
        <v>5.2354330125049003E-2</v>
      </c>
      <c r="P756" s="164">
        <v>8.4749531463422401E-2</v>
      </c>
      <c r="Q756" s="164">
        <v>0.54965428883029999</v>
      </c>
      <c r="R756" s="164">
        <v>9.8276208930254197E-2</v>
      </c>
      <c r="S756" s="164">
        <v>6.7035142890420701E-2</v>
      </c>
      <c r="T756" s="164">
        <v>0.100436241966054</v>
      </c>
      <c r="U756" s="164">
        <v>5.11525470389547E-2</v>
      </c>
      <c r="V756" s="164">
        <v>7.1185794606270406E-2</v>
      </c>
      <c r="W756" s="164">
        <v>0.16156835339834599</v>
      </c>
    </row>
    <row r="757" spans="1:23">
      <c r="A757" s="26">
        <v>44952</v>
      </c>
      <c r="B757">
        <v>35178</v>
      </c>
      <c r="C757">
        <v>25218</v>
      </c>
      <c r="D757">
        <v>10019</v>
      </c>
      <c r="E757">
        <v>15819</v>
      </c>
      <c r="F757">
        <v>18283</v>
      </c>
      <c r="G757">
        <v>12895</v>
      </c>
      <c r="H757">
        <v>18974</v>
      </c>
      <c r="I757">
        <v>9788</v>
      </c>
      <c r="J757">
        <v>13415</v>
      </c>
      <c r="K757">
        <v>30052</v>
      </c>
      <c r="L757">
        <v>103407</v>
      </c>
      <c r="M757" s="164">
        <v>0.18549786174930499</v>
      </c>
      <c r="N757" s="164">
        <v>0.132977573415032</v>
      </c>
      <c r="O757" s="164">
        <v>5.2831402492077101E-2</v>
      </c>
      <c r="P757" s="164">
        <v>8.3415506140549794E-2</v>
      </c>
      <c r="Q757" s="164">
        <v>0.54527765620303603</v>
      </c>
      <c r="R757" s="164">
        <v>9.6408477069831994E-2</v>
      </c>
      <c r="S757" s="164">
        <v>6.7996899404664607E-2</v>
      </c>
      <c r="T757" s="164">
        <v>0.100052203901055</v>
      </c>
      <c r="U757" s="164">
        <v>5.1613311467456902E-2</v>
      </c>
      <c r="V757" s="164">
        <v>7.0738922490389697E-2</v>
      </c>
      <c r="W757" s="164">
        <v>0.158467841869638</v>
      </c>
    </row>
    <row r="758" spans="1:23">
      <c r="A758" s="26">
        <v>44953</v>
      </c>
      <c r="B758">
        <v>38736</v>
      </c>
      <c r="C758">
        <v>26487</v>
      </c>
      <c r="D758">
        <v>10869</v>
      </c>
      <c r="E758">
        <v>16869</v>
      </c>
      <c r="F758">
        <v>19628</v>
      </c>
      <c r="G758">
        <v>14304</v>
      </c>
      <c r="H758">
        <v>20720</v>
      </c>
      <c r="I758">
        <v>10732</v>
      </c>
      <c r="J758">
        <v>14571</v>
      </c>
      <c r="K758">
        <v>33696</v>
      </c>
      <c r="L758">
        <v>113651</v>
      </c>
      <c r="M758" s="164">
        <v>0.187481850037752</v>
      </c>
      <c r="N758" s="164">
        <v>0.12819681335062799</v>
      </c>
      <c r="O758" s="164">
        <v>5.2605850579830797E-2</v>
      </c>
      <c r="P758" s="164">
        <v>8.1645790176756397E-2</v>
      </c>
      <c r="Q758" s="164">
        <v>0.55006969585503296</v>
      </c>
      <c r="R758" s="164">
        <v>9.4999322401409403E-2</v>
      </c>
      <c r="S758" s="164">
        <v>6.92312159990707E-2</v>
      </c>
      <c r="T758" s="164">
        <v>0.10028459140805</v>
      </c>
      <c r="U758" s="164">
        <v>5.1942771959034302E-2</v>
      </c>
      <c r="V758" s="164">
        <v>7.0523493311133903E-2</v>
      </c>
      <c r="W758" s="164">
        <v>0.16308830077633399</v>
      </c>
    </row>
    <row r="759" spans="1:23">
      <c r="A759" s="26">
        <v>44954</v>
      </c>
      <c r="B759">
        <v>51562</v>
      </c>
      <c r="C759">
        <v>29706</v>
      </c>
      <c r="D759">
        <v>13146</v>
      </c>
      <c r="E759">
        <v>20635</v>
      </c>
      <c r="F759">
        <v>24665</v>
      </c>
      <c r="G759">
        <v>17768</v>
      </c>
      <c r="H759">
        <v>26391</v>
      </c>
      <c r="I759">
        <v>13311</v>
      </c>
      <c r="J759">
        <v>19357</v>
      </c>
      <c r="K759">
        <v>45950</v>
      </c>
      <c r="L759">
        <v>147442</v>
      </c>
      <c r="M759" s="164">
        <v>0.19643340152614799</v>
      </c>
      <c r="N759" s="164">
        <v>0.113169594386093</v>
      </c>
      <c r="O759" s="164">
        <v>5.0081717087443002E-2</v>
      </c>
      <c r="P759" s="164">
        <v>7.8612219085606699E-2</v>
      </c>
      <c r="Q759" s="164">
        <v>0.56170306791470903</v>
      </c>
      <c r="R759" s="164">
        <v>9.3965126423382103E-2</v>
      </c>
      <c r="S759" s="164">
        <v>6.7689939845556601E-2</v>
      </c>
      <c r="T759" s="164">
        <v>0.100540589963084</v>
      </c>
      <c r="U759" s="164">
        <v>5.0710310067773802E-2</v>
      </c>
      <c r="V759" s="164">
        <v>7.3743480728863095E-2</v>
      </c>
      <c r="W759" s="164">
        <v>0.17505362088604901</v>
      </c>
    </row>
    <row r="760" spans="1:23">
      <c r="A760" s="26">
        <v>44955</v>
      </c>
      <c r="B760">
        <v>48413</v>
      </c>
      <c r="C760">
        <v>30120</v>
      </c>
      <c r="D760">
        <v>12693</v>
      </c>
      <c r="E760">
        <v>20503</v>
      </c>
      <c r="F760">
        <v>23726</v>
      </c>
      <c r="G760">
        <v>16972</v>
      </c>
      <c r="H760">
        <v>25600</v>
      </c>
      <c r="I760">
        <v>13270</v>
      </c>
      <c r="J760">
        <v>18809</v>
      </c>
      <c r="K760">
        <v>43760</v>
      </c>
      <c r="L760">
        <v>142137</v>
      </c>
      <c r="M760" s="164">
        <v>0.19070296928300801</v>
      </c>
      <c r="N760" s="164">
        <v>0.118645269551653</v>
      </c>
      <c r="O760" s="164">
        <v>4.9998818274207601E-2</v>
      </c>
      <c r="P760" s="164">
        <v>8.0763079734978302E-2</v>
      </c>
      <c r="Q760" s="164">
        <v>0.55988986315615297</v>
      </c>
      <c r="R760" s="164">
        <v>9.3458753830761104E-2</v>
      </c>
      <c r="S760" s="164">
        <v>6.6854167159052402E-2</v>
      </c>
      <c r="T760" s="164">
        <v>0.100840600946956</v>
      </c>
      <c r="U760" s="164">
        <v>5.2271670881488701E-2</v>
      </c>
      <c r="V760" s="164">
        <v>7.4090268094191405E-2</v>
      </c>
      <c r="W760" s="164">
        <v>0.17237440224370301</v>
      </c>
    </row>
    <row r="761" spans="1:23">
      <c r="A761" s="26">
        <v>44956</v>
      </c>
      <c r="B761">
        <v>32922</v>
      </c>
      <c r="C761">
        <v>24345</v>
      </c>
      <c r="D761">
        <v>9843</v>
      </c>
      <c r="E761">
        <v>15284</v>
      </c>
      <c r="F761">
        <v>17409</v>
      </c>
      <c r="G761">
        <v>12233</v>
      </c>
      <c r="H761">
        <v>18298</v>
      </c>
      <c r="I761">
        <v>9273</v>
      </c>
      <c r="J761">
        <v>12083</v>
      </c>
      <c r="K761">
        <v>28568</v>
      </c>
      <c r="L761">
        <v>97864</v>
      </c>
      <c r="M761" s="164">
        <v>0.18263821855340701</v>
      </c>
      <c r="N761" s="164">
        <v>0.13505641913257699</v>
      </c>
      <c r="O761" s="164">
        <v>5.4605066071963498E-2</v>
      </c>
      <c r="P761" s="164">
        <v>8.4789579380665503E-2</v>
      </c>
      <c r="Q761" s="164">
        <v>0.54291071686138803</v>
      </c>
      <c r="R761" s="164">
        <v>9.6578237859068702E-2</v>
      </c>
      <c r="S761" s="164">
        <v>6.7863839607673407E-2</v>
      </c>
      <c r="T761" s="164">
        <v>0.101510057806034</v>
      </c>
      <c r="U761" s="164">
        <v>5.1442931797756497E-2</v>
      </c>
      <c r="V761" s="164">
        <v>6.7031699009197906E-2</v>
      </c>
      <c r="W761" s="164">
        <v>0.158483950781657</v>
      </c>
    </row>
    <row r="762" spans="1:23">
      <c r="A762" s="26">
        <v>44957</v>
      </c>
      <c r="B762">
        <v>32573</v>
      </c>
      <c r="C762">
        <v>23528</v>
      </c>
      <c r="D762">
        <v>9685</v>
      </c>
      <c r="E762">
        <v>14901</v>
      </c>
      <c r="F762">
        <v>17701</v>
      </c>
      <c r="G762">
        <v>11987</v>
      </c>
      <c r="H762">
        <v>18023</v>
      </c>
      <c r="I762">
        <v>9038</v>
      </c>
      <c r="J762">
        <v>11961</v>
      </c>
      <c r="K762">
        <v>28429</v>
      </c>
      <c r="L762">
        <v>97139</v>
      </c>
      <c r="M762" s="164">
        <v>0.18317343920461601</v>
      </c>
      <c r="N762" s="164">
        <v>0.1323091111536</v>
      </c>
      <c r="O762" s="164">
        <v>5.4463351815820002E-2</v>
      </c>
      <c r="P762" s="164">
        <v>8.3795395498970901E-2</v>
      </c>
      <c r="Q762" s="164">
        <v>0.54625870232699403</v>
      </c>
      <c r="R762" s="164">
        <v>9.9541124469987502E-2</v>
      </c>
      <c r="S762" s="164">
        <v>6.7408590419848605E-2</v>
      </c>
      <c r="T762" s="164">
        <v>0.101351883301654</v>
      </c>
      <c r="U762" s="164">
        <v>5.08249637285886E-2</v>
      </c>
      <c r="V762" s="164">
        <v>6.7262380079403494E-2</v>
      </c>
      <c r="W762" s="164">
        <v>0.15986976032751099</v>
      </c>
    </row>
    <row r="763" spans="1:23">
      <c r="A763" s="26">
        <v>44958</v>
      </c>
      <c r="B763">
        <v>31311</v>
      </c>
      <c r="C763">
        <v>22784</v>
      </c>
      <c r="D763">
        <v>9756</v>
      </c>
      <c r="E763">
        <v>14726</v>
      </c>
      <c r="F763">
        <v>18008</v>
      </c>
      <c r="G763">
        <v>12315</v>
      </c>
      <c r="H763">
        <v>18500</v>
      </c>
      <c r="I763">
        <v>8873</v>
      </c>
      <c r="J763">
        <v>11883</v>
      </c>
      <c r="K763">
        <v>28907</v>
      </c>
      <c r="L763">
        <v>98486</v>
      </c>
      <c r="M763" s="164">
        <v>0.17683536368411201</v>
      </c>
      <c r="N763" s="164">
        <v>0.12867736342431799</v>
      </c>
      <c r="O763" s="164">
        <v>5.5099032547737202E-2</v>
      </c>
      <c r="P763" s="164">
        <v>8.3168137894421804E-2</v>
      </c>
      <c r="Q763" s="164">
        <v>0.556220102449411</v>
      </c>
      <c r="R763" s="164">
        <v>0.101703913296397</v>
      </c>
      <c r="S763" s="164">
        <v>6.9551515562257499E-2</v>
      </c>
      <c r="T763" s="164">
        <v>0.1044825852945</v>
      </c>
      <c r="U763" s="164">
        <v>5.0112106990167299E-2</v>
      </c>
      <c r="V763" s="164">
        <v>6.7111706002948093E-2</v>
      </c>
      <c r="W763" s="164">
        <v>0.16325827530314099</v>
      </c>
    </row>
    <row r="764" spans="1:23">
      <c r="A764" s="26">
        <v>44959</v>
      </c>
      <c r="B764">
        <v>30967</v>
      </c>
      <c r="C764">
        <v>22415</v>
      </c>
      <c r="D764">
        <v>9534</v>
      </c>
      <c r="E764">
        <v>14023</v>
      </c>
      <c r="F764">
        <v>17866</v>
      </c>
      <c r="G764">
        <v>12214</v>
      </c>
      <c r="H764">
        <v>18094</v>
      </c>
      <c r="I764">
        <v>8912</v>
      </c>
      <c r="J764">
        <v>11526</v>
      </c>
      <c r="K764">
        <v>28136</v>
      </c>
      <c r="L764">
        <v>96748</v>
      </c>
      <c r="M764" s="164">
        <v>0.178291985007514</v>
      </c>
      <c r="N764" s="164">
        <v>0.1290539879208</v>
      </c>
      <c r="O764" s="164">
        <v>5.4891845676417902E-2</v>
      </c>
      <c r="P764" s="164">
        <v>8.0737188160311404E-2</v>
      </c>
      <c r="Q764" s="164">
        <v>0.55702499323495702</v>
      </c>
      <c r="R764" s="164">
        <v>0.10286319643957199</v>
      </c>
      <c r="S764" s="164">
        <v>7.0321900890682604E-2</v>
      </c>
      <c r="T764" s="164">
        <v>0.104175902629443</v>
      </c>
      <c r="U764" s="164">
        <v>5.13106910707192E-2</v>
      </c>
      <c r="V764" s="164">
        <v>6.6360752387916194E-2</v>
      </c>
      <c r="W764" s="164">
        <v>0.161992549816624</v>
      </c>
    </row>
    <row r="765" spans="1:23">
      <c r="A765" s="26">
        <v>44960</v>
      </c>
      <c r="B765">
        <v>35650</v>
      </c>
      <c r="C765">
        <v>23573</v>
      </c>
      <c r="D765">
        <v>10377</v>
      </c>
      <c r="E765">
        <v>15544</v>
      </c>
      <c r="F765">
        <v>19622</v>
      </c>
      <c r="G765">
        <v>13532</v>
      </c>
      <c r="H765">
        <v>20298</v>
      </c>
      <c r="I765">
        <v>9872</v>
      </c>
      <c r="J765">
        <v>13102</v>
      </c>
      <c r="K765">
        <v>32738</v>
      </c>
      <c r="L765">
        <v>109164</v>
      </c>
      <c r="M765" s="164">
        <v>0.18347160178685401</v>
      </c>
      <c r="N765" s="164">
        <v>0.12131770179303</v>
      </c>
      <c r="O765" s="164">
        <v>5.3404903555180398E-2</v>
      </c>
      <c r="P765" s="164">
        <v>7.9996706260164294E-2</v>
      </c>
      <c r="Q765" s="164">
        <v>0.56180908660477202</v>
      </c>
      <c r="R765" s="164">
        <v>0.10098400477592299</v>
      </c>
      <c r="S765" s="164">
        <v>6.9642011651604704E-2</v>
      </c>
      <c r="T765" s="164">
        <v>0.10446301747740699</v>
      </c>
      <c r="U765" s="164">
        <v>5.08059369660539E-2</v>
      </c>
      <c r="V765" s="164">
        <v>6.7429030199477102E-2</v>
      </c>
      <c r="W765" s="164">
        <v>0.16848508553430599</v>
      </c>
    </row>
    <row r="766" spans="1:23">
      <c r="A766" s="26">
        <v>44961</v>
      </c>
      <c r="B766">
        <v>49416</v>
      </c>
      <c r="C766">
        <v>27425</v>
      </c>
      <c r="D766">
        <v>12738</v>
      </c>
      <c r="E766">
        <v>19132</v>
      </c>
      <c r="F766">
        <v>25007</v>
      </c>
      <c r="G766">
        <v>17683</v>
      </c>
      <c r="H766">
        <v>26749</v>
      </c>
      <c r="I766">
        <v>13057</v>
      </c>
      <c r="J766">
        <v>17957</v>
      </c>
      <c r="K766">
        <v>45895</v>
      </c>
      <c r="L766">
        <v>146348</v>
      </c>
      <c r="M766" s="164">
        <v>0.193743408387863</v>
      </c>
      <c r="N766" s="164">
        <v>0.107524141473149</v>
      </c>
      <c r="O766" s="164">
        <v>4.99413861106646E-2</v>
      </c>
      <c r="P766" s="164">
        <v>7.5010095703347102E-2</v>
      </c>
      <c r="Q766" s="164">
        <v>0.57378096832497605</v>
      </c>
      <c r="R766" s="164">
        <v>9.8043981980639794E-2</v>
      </c>
      <c r="S766" s="164">
        <v>6.9329057198530497E-2</v>
      </c>
      <c r="T766" s="164">
        <v>0.1048737743032</v>
      </c>
      <c r="U766" s="164">
        <v>5.1192077127252898E-2</v>
      </c>
      <c r="V766" s="164">
        <v>7.0403318447888497E-2</v>
      </c>
      <c r="W766" s="164">
        <v>0.179938759267464</v>
      </c>
    </row>
    <row r="767" spans="1:23">
      <c r="A767" s="26">
        <v>44962</v>
      </c>
      <c r="B767">
        <v>47259</v>
      </c>
      <c r="C767">
        <v>28049</v>
      </c>
      <c r="D767">
        <v>12526</v>
      </c>
      <c r="E767">
        <v>19087</v>
      </c>
      <c r="F767">
        <v>24277</v>
      </c>
      <c r="G767">
        <v>16769</v>
      </c>
      <c r="H767">
        <v>26579</v>
      </c>
      <c r="I767">
        <v>13181</v>
      </c>
      <c r="J767">
        <v>17663</v>
      </c>
      <c r="K767">
        <v>43801</v>
      </c>
      <c r="L767">
        <v>142270</v>
      </c>
      <c r="M767" s="164">
        <v>0.18964970645007201</v>
      </c>
      <c r="N767" s="164">
        <v>0.112560244952667</v>
      </c>
      <c r="O767" s="164">
        <v>5.0266662921212998E-2</v>
      </c>
      <c r="P767" s="164">
        <v>7.65958642166049E-2</v>
      </c>
      <c r="Q767" s="164">
        <v>0.57092752145944303</v>
      </c>
      <c r="R767" s="164">
        <v>9.7423261674779604E-2</v>
      </c>
      <c r="S767" s="164">
        <v>6.7293762615824801E-2</v>
      </c>
      <c r="T767" s="164">
        <v>0.106661155499195</v>
      </c>
      <c r="U767" s="164">
        <v>5.2895168766127203E-2</v>
      </c>
      <c r="V767" s="164">
        <v>7.0881372120180905E-2</v>
      </c>
      <c r="W767" s="164">
        <v>0.17577280078333499</v>
      </c>
    </row>
    <row r="768" spans="1:23">
      <c r="A768" s="26">
        <v>44963</v>
      </c>
      <c r="B768">
        <v>32438</v>
      </c>
      <c r="C768">
        <v>22844</v>
      </c>
      <c r="D768">
        <v>9415</v>
      </c>
      <c r="E768">
        <v>14247</v>
      </c>
      <c r="F768">
        <v>17622</v>
      </c>
      <c r="G768">
        <v>12054</v>
      </c>
      <c r="H768">
        <v>18432</v>
      </c>
      <c r="I768">
        <v>9018</v>
      </c>
      <c r="J768">
        <v>11187</v>
      </c>
      <c r="K768">
        <v>28209</v>
      </c>
      <c r="L768">
        <v>96522</v>
      </c>
      <c r="M768" s="164">
        <v>0.18486772366156401</v>
      </c>
      <c r="N768" s="164">
        <v>0.13019046424948399</v>
      </c>
      <c r="O768" s="164">
        <v>5.3657118758050001E-2</v>
      </c>
      <c r="P768" s="164">
        <v>8.1195217307056602E-2</v>
      </c>
      <c r="Q768" s="164">
        <v>0.55008947602384495</v>
      </c>
      <c r="R768" s="164">
        <v>0.100429712878848</v>
      </c>
      <c r="S768" s="164">
        <v>6.8697069517741294E-2</v>
      </c>
      <c r="T768" s="164">
        <v>0.105045991816078</v>
      </c>
      <c r="U768" s="164">
        <v>5.1394572167827397E-2</v>
      </c>
      <c r="V768" s="164">
        <v>6.3755941321965506E-2</v>
      </c>
      <c r="W768" s="164">
        <v>0.16076618832138401</v>
      </c>
    </row>
    <row r="769" spans="1:23">
      <c r="A769" s="26">
        <v>44964</v>
      </c>
      <c r="B769">
        <v>30228</v>
      </c>
      <c r="C769">
        <v>21903</v>
      </c>
      <c r="D769">
        <v>8825</v>
      </c>
      <c r="E769">
        <v>13456</v>
      </c>
      <c r="F769">
        <v>17267</v>
      </c>
      <c r="G769">
        <v>11665</v>
      </c>
      <c r="H769">
        <v>17707</v>
      </c>
      <c r="I769">
        <v>8417</v>
      </c>
      <c r="J769">
        <v>10743</v>
      </c>
      <c r="K769">
        <v>27076</v>
      </c>
      <c r="L769">
        <v>92875</v>
      </c>
      <c r="M769" s="164">
        <v>0.180695451529408</v>
      </c>
      <c r="N769" s="164">
        <v>0.13093067602383901</v>
      </c>
      <c r="O769" s="164">
        <v>5.2753650911308098E-2</v>
      </c>
      <c r="P769" s="164">
        <v>8.0436614919270497E-2</v>
      </c>
      <c r="Q769" s="164">
        <v>0.55518360661617505</v>
      </c>
      <c r="R769" s="164">
        <v>0.10321782326182</v>
      </c>
      <c r="S769" s="164">
        <v>6.9730463215910393E-2</v>
      </c>
      <c r="T769" s="164">
        <v>0.105848033618871</v>
      </c>
      <c r="U769" s="164">
        <v>5.0314728580224399E-2</v>
      </c>
      <c r="V769" s="164">
        <v>6.4218976967726105E-2</v>
      </c>
      <c r="W769" s="164">
        <v>0.161853580971624</v>
      </c>
    </row>
    <row r="770" spans="1:23">
      <c r="A770" s="26">
        <v>44965</v>
      </c>
      <c r="B770">
        <v>31009</v>
      </c>
      <c r="C770">
        <v>21529</v>
      </c>
      <c r="D770">
        <v>8939</v>
      </c>
      <c r="E770">
        <v>13360</v>
      </c>
      <c r="F770">
        <v>17376</v>
      </c>
      <c r="G770">
        <v>11762</v>
      </c>
      <c r="H770">
        <v>18212</v>
      </c>
      <c r="I770">
        <v>8682</v>
      </c>
      <c r="J770">
        <v>10882</v>
      </c>
      <c r="K770">
        <v>27744</v>
      </c>
      <c r="L770">
        <v>94658</v>
      </c>
      <c r="M770" s="164">
        <v>0.182949349538334</v>
      </c>
      <c r="N770" s="164">
        <v>0.12701849612082999</v>
      </c>
      <c r="O770" s="164">
        <v>5.2739018850113603E-2</v>
      </c>
      <c r="P770" s="164">
        <v>7.8822384141125107E-2</v>
      </c>
      <c r="Q770" s="164">
        <v>0.55847075134959701</v>
      </c>
      <c r="R770" s="164">
        <v>0.102516298415882</v>
      </c>
      <c r="S770" s="164">
        <v>6.9394377415262998E-2</v>
      </c>
      <c r="T770" s="164">
        <v>0.107448597303755</v>
      </c>
      <c r="U770" s="164">
        <v>5.1222749933626403E-2</v>
      </c>
      <c r="V770" s="164">
        <v>6.4202483849081102E-2</v>
      </c>
      <c r="W770" s="164">
        <v>0.16368624443198901</v>
      </c>
    </row>
    <row r="771" spans="1:23">
      <c r="A771" s="26">
        <v>44966</v>
      </c>
      <c r="B771">
        <v>30754</v>
      </c>
      <c r="C771">
        <v>21565</v>
      </c>
      <c r="D771">
        <v>8923</v>
      </c>
      <c r="E771">
        <v>13400</v>
      </c>
      <c r="F771">
        <v>17332</v>
      </c>
      <c r="G771">
        <v>12181</v>
      </c>
      <c r="H771">
        <v>18404</v>
      </c>
      <c r="I771">
        <v>8719</v>
      </c>
      <c r="J771">
        <v>10754</v>
      </c>
      <c r="K771">
        <v>27704</v>
      </c>
      <c r="L771">
        <v>95094</v>
      </c>
      <c r="M771" s="164">
        <v>0.18118725550266301</v>
      </c>
      <c r="N771" s="164">
        <v>0.12705024272988599</v>
      </c>
      <c r="O771" s="164">
        <v>5.2569873214874899E-2</v>
      </c>
      <c r="P771" s="164">
        <v>7.89461281048216E-2</v>
      </c>
      <c r="Q771" s="164">
        <v>0.56024650044775404</v>
      </c>
      <c r="R771" s="164">
        <v>0.102111514351699</v>
      </c>
      <c r="S771" s="164">
        <v>7.1764387048121797E-2</v>
      </c>
      <c r="T771" s="164">
        <v>0.10842720460008499</v>
      </c>
      <c r="U771" s="164">
        <v>5.1368006787010402E-2</v>
      </c>
      <c r="V771" s="164">
        <v>6.3357213555168004E-2</v>
      </c>
      <c r="W771" s="164">
        <v>0.16321817410566999</v>
      </c>
    </row>
    <row r="772" spans="1:23">
      <c r="A772" s="26">
        <v>44967</v>
      </c>
      <c r="B772">
        <v>35626</v>
      </c>
      <c r="C772">
        <v>22786</v>
      </c>
      <c r="D772">
        <v>9632</v>
      </c>
      <c r="E772">
        <v>14958</v>
      </c>
      <c r="F772">
        <v>18967</v>
      </c>
      <c r="G772">
        <v>13519</v>
      </c>
      <c r="H772">
        <v>20666</v>
      </c>
      <c r="I772">
        <v>9693</v>
      </c>
      <c r="J772">
        <v>12076</v>
      </c>
      <c r="K772">
        <v>32245</v>
      </c>
      <c r="L772">
        <v>107166</v>
      </c>
      <c r="M772" s="164">
        <v>0.18733961549787601</v>
      </c>
      <c r="N772" s="164">
        <v>0.119820369357621</v>
      </c>
      <c r="O772" s="164">
        <v>5.0649951621723997E-2</v>
      </c>
      <c r="P772" s="164">
        <v>7.8656766648437196E-2</v>
      </c>
      <c r="Q772" s="164">
        <v>0.56353329687434295</v>
      </c>
      <c r="R772" s="164">
        <v>9.9738126288334505E-2</v>
      </c>
      <c r="S772" s="164">
        <v>7.10897732531236E-2</v>
      </c>
      <c r="T772" s="164">
        <v>0.10867233183290601</v>
      </c>
      <c r="U772" s="164">
        <v>5.0970720625972799E-2</v>
      </c>
      <c r="V772" s="164">
        <v>6.3501745824744396E-2</v>
      </c>
      <c r="W772" s="164">
        <v>0.16956059904926199</v>
      </c>
    </row>
    <row r="773" spans="1:23">
      <c r="A773" s="26">
        <v>44968</v>
      </c>
      <c r="B773">
        <v>50857</v>
      </c>
      <c r="C773">
        <v>26674</v>
      </c>
      <c r="D773">
        <v>11891</v>
      </c>
      <c r="E773">
        <v>18986</v>
      </c>
      <c r="F773">
        <v>24607</v>
      </c>
      <c r="G773">
        <v>17294</v>
      </c>
      <c r="H773">
        <v>27859</v>
      </c>
      <c r="I773">
        <v>13111</v>
      </c>
      <c r="J773">
        <v>17133</v>
      </c>
      <c r="K773">
        <v>46544</v>
      </c>
      <c r="L773">
        <v>146548</v>
      </c>
      <c r="M773" s="164">
        <v>0.19947363466637399</v>
      </c>
      <c r="N773" s="164">
        <v>0.104621973987668</v>
      </c>
      <c r="O773" s="164">
        <v>4.6639420135239001E-2</v>
      </c>
      <c r="P773" s="164">
        <v>7.4467751298263204E-2</v>
      </c>
      <c r="Q773" s="164">
        <v>0.57479721991245603</v>
      </c>
      <c r="R773" s="164">
        <v>9.6514692731294802E-2</v>
      </c>
      <c r="S773" s="164">
        <v>6.7831312069533606E-2</v>
      </c>
      <c r="T773" s="164">
        <v>0.109269834795023</v>
      </c>
      <c r="U773" s="164">
        <v>5.1424559531840802E-2</v>
      </c>
      <c r="V773" s="164">
        <v>6.7199830558998405E-2</v>
      </c>
      <c r="W773" s="164">
        <v>0.18255699022576399</v>
      </c>
    </row>
    <row r="774" spans="1:23">
      <c r="A774" s="26">
        <v>44969</v>
      </c>
      <c r="B774">
        <v>48245</v>
      </c>
      <c r="C774">
        <v>28296</v>
      </c>
      <c r="D774">
        <v>11327</v>
      </c>
      <c r="E774">
        <v>18872</v>
      </c>
      <c r="F774">
        <v>23850</v>
      </c>
      <c r="G774">
        <v>16224</v>
      </c>
      <c r="H774">
        <v>26978</v>
      </c>
      <c r="I774">
        <v>12998</v>
      </c>
      <c r="J774">
        <v>16740</v>
      </c>
      <c r="K774">
        <v>43654</v>
      </c>
      <c r="L774">
        <v>140444</v>
      </c>
      <c r="M774" s="164">
        <v>0.195178490517186</v>
      </c>
      <c r="N774" s="164">
        <v>0.114473428700887</v>
      </c>
      <c r="O774" s="164">
        <v>4.5824163376270301E-2</v>
      </c>
      <c r="P774" s="164">
        <v>7.6347983688264606E-2</v>
      </c>
      <c r="Q774" s="164">
        <v>0.56817593371739294</v>
      </c>
      <c r="R774" s="164">
        <v>9.6486827626383595E-2</v>
      </c>
      <c r="S774" s="164">
        <v>6.5635316201695895E-2</v>
      </c>
      <c r="T774" s="164">
        <v>0.109141368373358</v>
      </c>
      <c r="U774" s="164">
        <v>5.2584309664055903E-2</v>
      </c>
      <c r="V774" s="164">
        <v>6.7722829956631495E-2</v>
      </c>
      <c r="W774" s="164">
        <v>0.176605281895268</v>
      </c>
    </row>
    <row r="775" spans="1:23">
      <c r="A775" s="26">
        <v>44970</v>
      </c>
      <c r="B775">
        <v>31220</v>
      </c>
      <c r="C775">
        <v>22523</v>
      </c>
      <c r="D775">
        <v>8560</v>
      </c>
      <c r="E775">
        <v>13972</v>
      </c>
      <c r="F775">
        <v>16851</v>
      </c>
      <c r="G775">
        <v>11597</v>
      </c>
      <c r="H775">
        <v>18842</v>
      </c>
      <c r="I775">
        <v>8597</v>
      </c>
      <c r="J775">
        <v>10591</v>
      </c>
      <c r="K775">
        <v>27840</v>
      </c>
      <c r="L775">
        <v>94318</v>
      </c>
      <c r="M775" s="164">
        <v>0.183008681481655</v>
      </c>
      <c r="N775" s="164">
        <v>0.13202769164033701</v>
      </c>
      <c r="O775" s="164">
        <v>5.0177908823925997E-2</v>
      </c>
      <c r="P775" s="164">
        <v>8.1902539963538995E-2</v>
      </c>
      <c r="Q775" s="164">
        <v>0.55288317809054299</v>
      </c>
      <c r="R775" s="164">
        <v>9.8778965139249594E-2</v>
      </c>
      <c r="S775" s="164">
        <v>6.7980515026994107E-2</v>
      </c>
      <c r="T775" s="164">
        <v>0.11045001846500201</v>
      </c>
      <c r="U775" s="164">
        <v>5.0394799317674203E-2</v>
      </c>
      <c r="V775" s="164">
        <v>6.2083438359135497E-2</v>
      </c>
      <c r="W775" s="164">
        <v>0.16319544178248799</v>
      </c>
    </row>
    <row r="776" spans="1:23">
      <c r="A776" s="26">
        <v>44971</v>
      </c>
      <c r="B776">
        <v>42817</v>
      </c>
      <c r="C776">
        <v>21650</v>
      </c>
      <c r="D776">
        <v>8498</v>
      </c>
      <c r="E776">
        <v>13807</v>
      </c>
      <c r="F776">
        <v>17188</v>
      </c>
      <c r="G776">
        <v>11612</v>
      </c>
      <c r="H776">
        <v>19019</v>
      </c>
      <c r="I776">
        <v>8833</v>
      </c>
      <c r="J776">
        <v>10673</v>
      </c>
      <c r="K776">
        <v>28918</v>
      </c>
      <c r="L776">
        <v>96243</v>
      </c>
      <c r="M776" s="164">
        <v>0.233953501079147</v>
      </c>
      <c r="N776" s="164">
        <v>0.11829631450974</v>
      </c>
      <c r="O776" s="164">
        <v>4.6433352457448798E-2</v>
      </c>
      <c r="P776" s="164">
        <v>7.5441903669098198E-2</v>
      </c>
      <c r="Q776" s="164">
        <v>0.52587492828456694</v>
      </c>
      <c r="R776" s="164">
        <v>9.3915799251427498E-2</v>
      </c>
      <c r="S776" s="164">
        <v>6.3448351228041405E-2</v>
      </c>
      <c r="T776" s="164">
        <v>0.10392044367948</v>
      </c>
      <c r="U776" s="164">
        <v>4.8263803513373199E-2</v>
      </c>
      <c r="V776" s="164">
        <v>5.8317624238450397E-2</v>
      </c>
      <c r="W776" s="164">
        <v>0.158008906373794</v>
      </c>
    </row>
    <row r="777" spans="1:23">
      <c r="A777" s="26">
        <v>44972</v>
      </c>
      <c r="B777">
        <v>43750</v>
      </c>
      <c r="C777">
        <v>22644</v>
      </c>
      <c r="D777">
        <v>8099</v>
      </c>
      <c r="E777">
        <v>12661</v>
      </c>
      <c r="F777">
        <v>17019</v>
      </c>
      <c r="G777">
        <v>11096</v>
      </c>
      <c r="H777">
        <v>18656</v>
      </c>
      <c r="I777">
        <v>8487</v>
      </c>
      <c r="J777">
        <v>10050</v>
      </c>
      <c r="K777">
        <v>28004</v>
      </c>
      <c r="L777">
        <v>93312</v>
      </c>
      <c r="M777" s="164">
        <v>0.24242793656422801</v>
      </c>
      <c r="N777" s="164">
        <v>0.12547515875566601</v>
      </c>
      <c r="O777" s="164">
        <v>4.4878259616769903E-2</v>
      </c>
      <c r="P777" s="164">
        <v>7.0157259539192995E-2</v>
      </c>
      <c r="Q777" s="164">
        <v>0.51706138552414305</v>
      </c>
      <c r="R777" s="164">
        <v>9.4305852625979403E-2</v>
      </c>
      <c r="S777" s="164">
        <v>6.1485265922666898E-2</v>
      </c>
      <c r="T777" s="164">
        <v>0.10337681336096601</v>
      </c>
      <c r="U777" s="164">
        <v>4.7028249088471002E-2</v>
      </c>
      <c r="V777" s="164">
        <v>5.5689160285039799E-2</v>
      </c>
      <c r="W777" s="164">
        <v>0.15517604424101999</v>
      </c>
    </row>
    <row r="778" spans="1:23">
      <c r="A778" s="26">
        <v>44973</v>
      </c>
      <c r="B778">
        <v>49935</v>
      </c>
      <c r="C778">
        <v>22516</v>
      </c>
      <c r="D778">
        <v>7185</v>
      </c>
      <c r="E778">
        <v>11299</v>
      </c>
      <c r="F778">
        <v>14868</v>
      </c>
      <c r="G778">
        <v>10341</v>
      </c>
      <c r="H778">
        <v>16820</v>
      </c>
      <c r="I778">
        <v>7706</v>
      </c>
      <c r="J778">
        <v>9245</v>
      </c>
      <c r="K778">
        <v>26465</v>
      </c>
      <c r="L778">
        <v>85445</v>
      </c>
      <c r="M778" s="164">
        <v>0.28311032996938401</v>
      </c>
      <c r="N778" s="164">
        <v>0.12765619684771501</v>
      </c>
      <c r="O778" s="164">
        <v>4.0735911101031898E-2</v>
      </c>
      <c r="P778" s="164">
        <v>6.4060551082889203E-2</v>
      </c>
      <c r="Q778" s="164">
        <v>0.48443701099897901</v>
      </c>
      <c r="R778" s="164">
        <v>8.4295271572740693E-2</v>
      </c>
      <c r="S778" s="164">
        <v>5.8629096269418299E-2</v>
      </c>
      <c r="T778" s="164">
        <v>9.5362285973466396E-2</v>
      </c>
      <c r="U778" s="164">
        <v>4.3689760743848498E-2</v>
      </c>
      <c r="V778" s="164">
        <v>5.2415239823109201E-2</v>
      </c>
      <c r="W778" s="164">
        <v>0.15004535661639601</v>
      </c>
    </row>
    <row r="779" spans="1:23">
      <c r="A779" s="26">
        <v>44974</v>
      </c>
      <c r="B779">
        <v>58402</v>
      </c>
      <c r="C779">
        <v>27733</v>
      </c>
      <c r="D779">
        <v>7674</v>
      </c>
      <c r="E779">
        <v>11611</v>
      </c>
      <c r="F779">
        <v>15864</v>
      </c>
      <c r="G779">
        <v>10790</v>
      </c>
      <c r="H779">
        <v>18254</v>
      </c>
      <c r="I779">
        <v>8310</v>
      </c>
      <c r="J779">
        <v>10100</v>
      </c>
      <c r="K779">
        <v>29839</v>
      </c>
      <c r="L779">
        <v>93157</v>
      </c>
      <c r="M779" s="164">
        <v>0.29410253956903398</v>
      </c>
      <c r="N779" s="164">
        <v>0.139658671447348</v>
      </c>
      <c r="O779" s="164">
        <v>3.86449588824486E-2</v>
      </c>
      <c r="P779" s="164">
        <v>5.8471021316668099E-2</v>
      </c>
      <c r="Q779" s="164">
        <v>0.46912280878450202</v>
      </c>
      <c r="R779" s="164">
        <v>7.98884060087523E-2</v>
      </c>
      <c r="S779" s="164">
        <v>5.4336604944177802E-2</v>
      </c>
      <c r="T779" s="164">
        <v>9.19240395413366E-2</v>
      </c>
      <c r="U779" s="164">
        <v>4.1847746717897802E-2</v>
      </c>
      <c r="V779" s="164">
        <v>5.08618822925112E-2</v>
      </c>
      <c r="W779" s="164">
        <v>0.15026412927982599</v>
      </c>
    </row>
    <row r="780" spans="1:23">
      <c r="A780" s="26">
        <v>44975</v>
      </c>
      <c r="B780">
        <v>81504</v>
      </c>
      <c r="C780">
        <v>35941</v>
      </c>
      <c r="D780">
        <v>8867</v>
      </c>
      <c r="E780">
        <v>14563</v>
      </c>
      <c r="F780">
        <v>19628</v>
      </c>
      <c r="G780">
        <v>13609</v>
      </c>
      <c r="H780">
        <v>23477</v>
      </c>
      <c r="I780">
        <v>10981</v>
      </c>
      <c r="J780">
        <v>13468</v>
      </c>
      <c r="K780">
        <v>41067</v>
      </c>
      <c r="L780">
        <v>122230</v>
      </c>
      <c r="M780" s="164">
        <v>0.30977746527051903</v>
      </c>
      <c r="N780" s="164">
        <v>0.13660325725470801</v>
      </c>
      <c r="O780" s="164">
        <v>3.3701373976169201E-2</v>
      </c>
      <c r="P780" s="164">
        <v>5.5350525455616598E-2</v>
      </c>
      <c r="Q780" s="164">
        <v>0.46456737804298698</v>
      </c>
      <c r="R780" s="164">
        <v>7.4601394880371E-2</v>
      </c>
      <c r="S780" s="164">
        <v>5.1724596643925397E-2</v>
      </c>
      <c r="T780" s="164">
        <v>8.9230535337602904E-2</v>
      </c>
      <c r="U780" s="164">
        <v>4.1736188973983797E-2</v>
      </c>
      <c r="V780" s="164">
        <v>5.1188688926474199E-2</v>
      </c>
      <c r="W780" s="164">
        <v>0.15608597328062901</v>
      </c>
    </row>
    <row r="781" spans="1:23">
      <c r="A781" s="26">
        <v>44976</v>
      </c>
      <c r="B781">
        <v>79074</v>
      </c>
      <c r="C781">
        <v>42407</v>
      </c>
      <c r="D781">
        <v>8548</v>
      </c>
      <c r="E781">
        <v>14222</v>
      </c>
      <c r="F781">
        <v>18929</v>
      </c>
      <c r="G781">
        <v>12771</v>
      </c>
      <c r="H781">
        <v>22705</v>
      </c>
      <c r="I781">
        <v>10740</v>
      </c>
      <c r="J781">
        <v>13177</v>
      </c>
      <c r="K781">
        <v>38490</v>
      </c>
      <c r="L781">
        <v>116812</v>
      </c>
      <c r="M781" s="164">
        <v>0.30289240528148398</v>
      </c>
      <c r="N781" s="164">
        <v>0.162439717616054</v>
      </c>
      <c r="O781" s="164">
        <v>3.2743054358526501E-2</v>
      </c>
      <c r="P781" s="164">
        <v>5.4477271769649498E-2</v>
      </c>
      <c r="Q781" s="164">
        <v>0.44744755097428601</v>
      </c>
      <c r="R781" s="164">
        <v>7.2507402427766501E-2</v>
      </c>
      <c r="S781" s="164">
        <v>4.8919226393629098E-2</v>
      </c>
      <c r="T781" s="164">
        <v>8.6971344081696794E-2</v>
      </c>
      <c r="U781" s="164">
        <v>4.1139495064409698E-2</v>
      </c>
      <c r="V781" s="164">
        <v>5.04744065608684E-2</v>
      </c>
      <c r="W781" s="164">
        <v>0.14743567644591499</v>
      </c>
    </row>
    <row r="782" spans="1:23">
      <c r="A782" s="26">
        <v>44977</v>
      </c>
      <c r="B782">
        <v>44592</v>
      </c>
      <c r="C782">
        <v>22720</v>
      </c>
      <c r="D782">
        <v>8995</v>
      </c>
      <c r="E782">
        <v>13912</v>
      </c>
      <c r="F782">
        <v>17684</v>
      </c>
      <c r="G782">
        <v>11837</v>
      </c>
      <c r="H782">
        <v>20634</v>
      </c>
      <c r="I782">
        <v>9472</v>
      </c>
      <c r="J782">
        <v>11223</v>
      </c>
      <c r="K782">
        <v>30408</v>
      </c>
      <c r="L782">
        <v>101258</v>
      </c>
      <c r="M782" s="164">
        <v>0.23288436731304499</v>
      </c>
      <c r="N782" s="164">
        <v>0.118656548828319</v>
      </c>
      <c r="O782" s="164">
        <v>4.6976921510155298E-2</v>
      </c>
      <c r="P782" s="164">
        <v>7.2656245919875503E-2</v>
      </c>
      <c r="Q782" s="164">
        <v>0.52882591642860499</v>
      </c>
      <c r="R782" s="164">
        <v>9.2355739853872798E-2</v>
      </c>
      <c r="S782" s="164">
        <v>6.1819435232429998E-2</v>
      </c>
      <c r="T782" s="164">
        <v>0.10776228998783099</v>
      </c>
      <c r="U782" s="164">
        <v>4.9468082328425901E-2</v>
      </c>
      <c r="V782" s="164">
        <v>5.8612783780819598E-2</v>
      </c>
      <c r="W782" s="164">
        <v>0.15880758524522501</v>
      </c>
    </row>
    <row r="783" spans="1:23">
      <c r="A783" s="26">
        <v>44978</v>
      </c>
      <c r="B783">
        <v>34998</v>
      </c>
      <c r="C783">
        <v>20861</v>
      </c>
      <c r="D783">
        <v>8901</v>
      </c>
      <c r="E783">
        <v>13485</v>
      </c>
      <c r="F783">
        <v>17948</v>
      </c>
      <c r="G783">
        <v>11952</v>
      </c>
      <c r="H783">
        <v>20763</v>
      </c>
      <c r="I783">
        <v>9370</v>
      </c>
      <c r="J783">
        <v>10967</v>
      </c>
      <c r="K783">
        <v>30235</v>
      </c>
      <c r="L783">
        <v>101235</v>
      </c>
      <c r="M783" s="164">
        <v>0.19499665700913801</v>
      </c>
      <c r="N783" s="164">
        <v>0.11623022063739701</v>
      </c>
      <c r="O783" s="164">
        <v>4.9593269445063502E-2</v>
      </c>
      <c r="P783" s="164">
        <v>7.5133719634499593E-2</v>
      </c>
      <c r="Q783" s="164">
        <v>0.56404613327390196</v>
      </c>
      <c r="R783" s="164">
        <v>0.1</v>
      </c>
      <c r="S783" s="164">
        <v>6.6592377980833506E-2</v>
      </c>
      <c r="T783" s="164">
        <v>0.115684198796523</v>
      </c>
      <c r="U783" s="164">
        <v>5.2206373969244498E-2</v>
      </c>
      <c r="V783" s="164">
        <v>6.1104301314909702E-2</v>
      </c>
      <c r="W783" s="164">
        <v>0.168458881212391</v>
      </c>
    </row>
    <row r="784" spans="1:23">
      <c r="A784" s="26">
        <v>44979</v>
      </c>
      <c r="B784">
        <v>34643</v>
      </c>
      <c r="C784">
        <v>21390</v>
      </c>
      <c r="D784">
        <v>9330</v>
      </c>
      <c r="E784">
        <v>13430</v>
      </c>
      <c r="F784">
        <v>18261</v>
      </c>
      <c r="G784">
        <v>11967</v>
      </c>
      <c r="H784">
        <v>20815</v>
      </c>
      <c r="I784">
        <v>9182</v>
      </c>
      <c r="J784">
        <v>10398</v>
      </c>
      <c r="K784">
        <v>30480</v>
      </c>
      <c r="L784">
        <v>101103</v>
      </c>
      <c r="M784" s="164">
        <v>0.19257237515008699</v>
      </c>
      <c r="N784" s="164">
        <v>0.11890203228531999</v>
      </c>
      <c r="O784" s="164">
        <v>5.1863298794859201E-2</v>
      </c>
      <c r="P784" s="164">
        <v>7.4654244674700901E-2</v>
      </c>
      <c r="Q784" s="164">
        <v>0.56200804909503299</v>
      </c>
      <c r="R784" s="164">
        <v>0.1015086494419</v>
      </c>
      <c r="S784" s="164">
        <v>6.6521768132698902E-2</v>
      </c>
      <c r="T784" s="164">
        <v>0.115705741094855</v>
      </c>
      <c r="U784" s="164">
        <v>5.10406012362698E-2</v>
      </c>
      <c r="V784" s="164">
        <v>5.7800062258193598E-2</v>
      </c>
      <c r="W784" s="164">
        <v>0.16943122693111601</v>
      </c>
    </row>
    <row r="785" spans="1:23">
      <c r="A785" s="26">
        <v>44980</v>
      </c>
      <c r="B785">
        <v>37343</v>
      </c>
      <c r="C785">
        <v>22768</v>
      </c>
      <c r="D785">
        <v>9141</v>
      </c>
      <c r="E785">
        <v>13851</v>
      </c>
      <c r="F785">
        <v>19208</v>
      </c>
      <c r="G785">
        <v>12777</v>
      </c>
      <c r="H785">
        <v>22102</v>
      </c>
      <c r="I785">
        <v>9637</v>
      </c>
      <c r="J785">
        <v>10887</v>
      </c>
      <c r="K785">
        <v>34176</v>
      </c>
      <c r="L785">
        <v>108787</v>
      </c>
      <c r="M785" s="164">
        <v>0.194606284850696</v>
      </c>
      <c r="N785" s="164">
        <v>0.118651310646725</v>
      </c>
      <c r="O785" s="164">
        <v>4.7636666840377297E-2</v>
      </c>
      <c r="P785" s="164">
        <v>7.2181979258950396E-2</v>
      </c>
      <c r="Q785" s="164">
        <v>0.56692375840325204</v>
      </c>
      <c r="R785" s="164">
        <v>0.100099015060712</v>
      </c>
      <c r="S785" s="164">
        <v>6.6585022669237603E-2</v>
      </c>
      <c r="T785" s="164">
        <v>0.115180572202825</v>
      </c>
      <c r="U785" s="164">
        <v>5.0221481056855498E-2</v>
      </c>
      <c r="V785" s="164">
        <v>5.6735629787899297E-2</v>
      </c>
      <c r="W785" s="164">
        <v>0.17810203762572299</v>
      </c>
    </row>
    <row r="786" spans="1:23">
      <c r="A786" s="26">
        <v>44981</v>
      </c>
      <c r="B786">
        <v>38964</v>
      </c>
      <c r="C786">
        <v>24882</v>
      </c>
      <c r="D786">
        <v>9222</v>
      </c>
      <c r="E786">
        <v>14606</v>
      </c>
      <c r="F786">
        <v>20158</v>
      </c>
      <c r="G786">
        <v>13914</v>
      </c>
      <c r="H786">
        <v>23871</v>
      </c>
      <c r="I786">
        <v>10455</v>
      </c>
      <c r="J786">
        <v>11799</v>
      </c>
      <c r="K786">
        <v>36732</v>
      </c>
      <c r="L786">
        <v>116929</v>
      </c>
      <c r="M786" s="164">
        <v>0.19043709036524401</v>
      </c>
      <c r="N786" s="164">
        <v>0.121611120071553</v>
      </c>
      <c r="O786" s="164">
        <v>4.5072652893652601E-2</v>
      </c>
      <c r="P786" s="164">
        <v>7.1387027560690694E-2</v>
      </c>
      <c r="Q786" s="164">
        <v>0.57149210910885995</v>
      </c>
      <c r="R786" s="164">
        <v>9.8522504557606694E-2</v>
      </c>
      <c r="S786" s="164">
        <v>6.8004867963812804E-2</v>
      </c>
      <c r="T786" s="164">
        <v>0.116669843550681</v>
      </c>
      <c r="U786" s="164">
        <v>5.1098957493291901E-2</v>
      </c>
      <c r="V786" s="164">
        <v>5.7667776132314802E-2</v>
      </c>
      <c r="W786" s="164">
        <v>0.17952815941115199</v>
      </c>
    </row>
    <row r="787" spans="1:23">
      <c r="A787" s="26">
        <v>44982</v>
      </c>
      <c r="B787">
        <v>50953</v>
      </c>
      <c r="C787">
        <v>28593</v>
      </c>
      <c r="D787">
        <v>10531</v>
      </c>
      <c r="E787">
        <v>17456</v>
      </c>
      <c r="F787">
        <v>24514</v>
      </c>
      <c r="G787">
        <v>16989</v>
      </c>
      <c r="H787">
        <v>29745</v>
      </c>
      <c r="I787">
        <v>13365</v>
      </c>
      <c r="J787">
        <v>15596</v>
      </c>
      <c r="K787">
        <v>47107</v>
      </c>
      <c r="L787">
        <v>147316</v>
      </c>
      <c r="M787" s="164">
        <v>0.19993407861125601</v>
      </c>
      <c r="N787" s="164">
        <v>0.11219584930684399</v>
      </c>
      <c r="O787" s="164">
        <v>4.13225086227531E-2</v>
      </c>
      <c r="P787" s="164">
        <v>6.8495462018685602E-2</v>
      </c>
      <c r="Q787" s="164">
        <v>0.57805210144046104</v>
      </c>
      <c r="R787" s="164">
        <v>9.6190293075507402E-2</v>
      </c>
      <c r="S787" s="164">
        <v>6.6663004367292E-2</v>
      </c>
      <c r="T787" s="164">
        <v>0.116716173106428</v>
      </c>
      <c r="U787" s="164">
        <v>5.2442819081102897E-2</v>
      </c>
      <c r="V787" s="164">
        <v>6.1197022550608403E-2</v>
      </c>
      <c r="W787" s="164">
        <v>0.18484278925952199</v>
      </c>
    </row>
    <row r="788" spans="1:23">
      <c r="A788" s="26">
        <v>44983</v>
      </c>
      <c r="B788">
        <v>48528</v>
      </c>
      <c r="C788">
        <v>30687</v>
      </c>
      <c r="D788">
        <v>9837</v>
      </c>
      <c r="E788">
        <v>17637</v>
      </c>
      <c r="F788">
        <v>23686</v>
      </c>
      <c r="G788">
        <v>16263</v>
      </c>
      <c r="H788">
        <v>29135</v>
      </c>
      <c r="I788">
        <v>13176</v>
      </c>
      <c r="J788">
        <v>15168</v>
      </c>
      <c r="K788">
        <v>44984</v>
      </c>
      <c r="L788">
        <v>142412</v>
      </c>
      <c r="M788" s="164">
        <v>0.19481254591511099</v>
      </c>
      <c r="N788" s="164">
        <v>0.12319099481736299</v>
      </c>
      <c r="O788" s="164">
        <v>3.94900060617982E-2</v>
      </c>
      <c r="P788" s="164">
        <v>7.0802606171793805E-2</v>
      </c>
      <c r="Q788" s="164">
        <v>0.57170384703393395</v>
      </c>
      <c r="R788" s="164">
        <v>9.5085929000686506E-2</v>
      </c>
      <c r="S788" s="164">
        <v>6.5286771229340707E-2</v>
      </c>
      <c r="T788" s="164">
        <v>0.116960590282656</v>
      </c>
      <c r="U788" s="164">
        <v>5.28942075704232E-2</v>
      </c>
      <c r="V788" s="164">
        <v>6.0890963906206699E-2</v>
      </c>
      <c r="W788" s="164">
        <v>0.18058538504461999</v>
      </c>
    </row>
    <row r="789" spans="1:23">
      <c r="A789" s="26">
        <v>44984</v>
      </c>
      <c r="B789">
        <v>31009</v>
      </c>
      <c r="C789">
        <v>24033</v>
      </c>
      <c r="D789">
        <v>7081</v>
      </c>
      <c r="E789">
        <v>13165</v>
      </c>
      <c r="F789">
        <v>16801</v>
      </c>
      <c r="G789">
        <v>11274</v>
      </c>
      <c r="H789">
        <v>20243</v>
      </c>
      <c r="I789">
        <v>8687</v>
      </c>
      <c r="J789">
        <v>9468</v>
      </c>
      <c r="K789">
        <v>28211</v>
      </c>
      <c r="L789">
        <v>94684</v>
      </c>
      <c r="M789" s="164">
        <v>0.18243593062386701</v>
      </c>
      <c r="N789" s="164">
        <v>0.141393876638505</v>
      </c>
      <c r="O789" s="164">
        <v>4.1659802791047897E-2</v>
      </c>
      <c r="P789" s="164">
        <v>7.7453933589061705E-2</v>
      </c>
      <c r="Q789" s="164">
        <v>0.55705645635751799</v>
      </c>
      <c r="R789" s="164">
        <v>9.8845692231661703E-2</v>
      </c>
      <c r="S789" s="164">
        <v>6.6328571764761299E-2</v>
      </c>
      <c r="T789" s="164">
        <v>0.119096086414233</v>
      </c>
      <c r="U789" s="164">
        <v>5.1108417857058802E-2</v>
      </c>
      <c r="V789" s="164">
        <v>5.5703292306968202E-2</v>
      </c>
      <c r="W789" s="164">
        <v>0.16597439578283499</v>
      </c>
    </row>
    <row r="790" spans="1:23">
      <c r="A790" s="26">
        <v>44985</v>
      </c>
      <c r="B790">
        <v>28363</v>
      </c>
      <c r="C790">
        <v>22148</v>
      </c>
      <c r="D790">
        <v>7867</v>
      </c>
      <c r="E790">
        <v>12607</v>
      </c>
      <c r="F790">
        <v>16647</v>
      </c>
      <c r="G790">
        <v>11190</v>
      </c>
      <c r="H790">
        <v>19655</v>
      </c>
      <c r="I790">
        <v>8421</v>
      </c>
      <c r="J790">
        <v>9298</v>
      </c>
      <c r="K790">
        <v>27649</v>
      </c>
      <c r="L790">
        <v>92860</v>
      </c>
      <c r="M790" s="164">
        <v>0.17310873081265801</v>
      </c>
      <c r="N790" s="164">
        <v>0.13517653880191599</v>
      </c>
      <c r="O790" s="164">
        <v>4.8014892123653397E-2</v>
      </c>
      <c r="P790" s="164">
        <v>7.6944673319295706E-2</v>
      </c>
      <c r="Q790" s="164">
        <v>0.56675516494247602</v>
      </c>
      <c r="R790" s="164">
        <v>0.10160212395861901</v>
      </c>
      <c r="S790" s="164">
        <v>6.8296255607433798E-2</v>
      </c>
      <c r="T790" s="164">
        <v>0.119960938692057</v>
      </c>
      <c r="U790" s="164">
        <v>5.1396136592511202E-2</v>
      </c>
      <c r="V790" s="164">
        <v>5.6748756446641603E-2</v>
      </c>
      <c r="W790" s="164">
        <v>0.168750953645213</v>
      </c>
    </row>
    <row r="791" spans="1:23">
      <c r="A791" s="26">
        <v>44986</v>
      </c>
      <c r="B791">
        <v>28564</v>
      </c>
      <c r="C791">
        <v>21308</v>
      </c>
      <c r="D791">
        <v>7857</v>
      </c>
      <c r="E791">
        <v>12800</v>
      </c>
      <c r="F791">
        <v>16938</v>
      </c>
      <c r="G791">
        <v>11485</v>
      </c>
      <c r="H791">
        <v>19693</v>
      </c>
      <c r="I791">
        <v>8531</v>
      </c>
      <c r="J791">
        <v>9336</v>
      </c>
      <c r="K791">
        <v>28405</v>
      </c>
      <c r="L791">
        <v>94388</v>
      </c>
      <c r="M791" s="164">
        <v>0.17320227750929301</v>
      </c>
      <c r="N791" s="164">
        <v>0.129204387661672</v>
      </c>
      <c r="O791" s="164">
        <v>4.7642147261956001E-2</v>
      </c>
      <c r="P791" s="164">
        <v>7.7614800172207801E-2</v>
      </c>
      <c r="Q791" s="164">
        <v>0.57233638739487103</v>
      </c>
      <c r="R791" s="164">
        <v>0.102706209790379</v>
      </c>
      <c r="S791" s="164">
        <v>6.9641092185766196E-2</v>
      </c>
      <c r="T791" s="164">
        <v>0.119411582796194</v>
      </c>
      <c r="U791" s="164">
        <v>5.1729051583523797E-2</v>
      </c>
      <c r="V791" s="164">
        <v>5.6610294875604102E-2</v>
      </c>
      <c r="W791" s="164">
        <v>0.17223815616340299</v>
      </c>
    </row>
    <row r="792" spans="1:23">
      <c r="A792" s="26">
        <v>44987</v>
      </c>
      <c r="B792">
        <v>29027</v>
      </c>
      <c r="C792">
        <v>20628</v>
      </c>
      <c r="D792">
        <v>8202</v>
      </c>
      <c r="E792">
        <v>12150</v>
      </c>
      <c r="F792">
        <v>16279</v>
      </c>
      <c r="G792">
        <v>11423</v>
      </c>
      <c r="H792">
        <v>20017</v>
      </c>
      <c r="I792">
        <v>8445</v>
      </c>
      <c r="J792">
        <v>9036</v>
      </c>
      <c r="K792">
        <v>27785</v>
      </c>
      <c r="L792">
        <v>92985</v>
      </c>
      <c r="M792" s="164">
        <v>0.178088495140866</v>
      </c>
      <c r="N792" s="164">
        <v>0.126558358692451</v>
      </c>
      <c r="O792" s="164">
        <v>5.0321488171198601E-2</v>
      </c>
      <c r="P792" s="164">
        <v>7.4543535879061595E-2</v>
      </c>
      <c r="Q792" s="164">
        <v>0.57048812211642297</v>
      </c>
      <c r="R792" s="164">
        <v>9.9876067537056995E-2</v>
      </c>
      <c r="S792" s="164">
        <v>7.0083194267203303E-2</v>
      </c>
      <c r="T792" s="164">
        <v>0.122809708451949</v>
      </c>
      <c r="U792" s="164">
        <v>5.1812358888779803E-2</v>
      </c>
      <c r="V792" s="164">
        <v>5.5438303720428003E-2</v>
      </c>
      <c r="W792" s="164">
        <v>0.17046848925100599</v>
      </c>
    </row>
    <row r="793" spans="1:23">
      <c r="A793" s="26">
        <v>44988</v>
      </c>
      <c r="B793">
        <v>33607</v>
      </c>
      <c r="C793">
        <v>21692</v>
      </c>
      <c r="D793">
        <v>9554</v>
      </c>
      <c r="E793">
        <v>13149</v>
      </c>
      <c r="F793">
        <v>17894</v>
      </c>
      <c r="G793">
        <v>13137</v>
      </c>
      <c r="H793">
        <v>22647</v>
      </c>
      <c r="I793">
        <v>9583</v>
      </c>
      <c r="J793">
        <v>10390</v>
      </c>
      <c r="K793">
        <v>32415</v>
      </c>
      <c r="L793">
        <v>106066</v>
      </c>
      <c r="M793" s="164">
        <v>0.182579264184975</v>
      </c>
      <c r="N793" s="164">
        <v>0.11784775191777</v>
      </c>
      <c r="O793" s="164">
        <v>5.1904730860334203E-2</v>
      </c>
      <c r="P793" s="164">
        <v>7.1435556424799498E-2</v>
      </c>
      <c r="Q793" s="164">
        <v>0.57623269661212195</v>
      </c>
      <c r="R793" s="164">
        <v>9.7214073059956094E-2</v>
      </c>
      <c r="S793" s="164">
        <v>7.1370363126670597E-2</v>
      </c>
      <c r="T793" s="164">
        <v>0.123036051893865</v>
      </c>
      <c r="U793" s="164">
        <v>5.2062281330812497E-2</v>
      </c>
      <c r="V793" s="164">
        <v>5.6446530629984601E-2</v>
      </c>
      <c r="W793" s="164">
        <v>0.17610339657083199</v>
      </c>
    </row>
    <row r="794" spans="1:23">
      <c r="A794" s="26">
        <v>44989</v>
      </c>
      <c r="B794">
        <v>48844</v>
      </c>
      <c r="C794">
        <v>25465</v>
      </c>
      <c r="D794">
        <v>12500</v>
      </c>
      <c r="E794">
        <v>16453</v>
      </c>
      <c r="F794">
        <v>23082</v>
      </c>
      <c r="G794">
        <v>17448</v>
      </c>
      <c r="H794">
        <v>30663</v>
      </c>
      <c r="I794">
        <v>13325</v>
      </c>
      <c r="J794">
        <v>14669</v>
      </c>
      <c r="K794">
        <v>46509</v>
      </c>
      <c r="L794">
        <v>145696</v>
      </c>
      <c r="M794" s="164">
        <v>0.19619373548951999</v>
      </c>
      <c r="N794" s="164">
        <v>0.102286329421027</v>
      </c>
      <c r="O794" s="164">
        <v>5.0209272246724397E-2</v>
      </c>
      <c r="P794" s="164">
        <v>6.6087452502028396E-2</v>
      </c>
      <c r="Q794" s="164">
        <v>0.58522321034070002</v>
      </c>
      <c r="R794" s="164">
        <v>9.2714433759911299E-2</v>
      </c>
      <c r="S794" s="164">
        <v>7.0084110572867703E-2</v>
      </c>
      <c r="T794" s="164">
        <v>0.123165353192105</v>
      </c>
      <c r="U794" s="164">
        <v>5.3523084215008197E-2</v>
      </c>
      <c r="V794" s="164">
        <v>5.8921585166976001E-2</v>
      </c>
      <c r="W794" s="164">
        <v>0.186814643433832</v>
      </c>
    </row>
    <row r="795" spans="1:23">
      <c r="A795" s="26">
        <v>44990</v>
      </c>
      <c r="B795">
        <v>46288</v>
      </c>
      <c r="C795">
        <v>26675</v>
      </c>
      <c r="D795">
        <v>12887</v>
      </c>
      <c r="E795">
        <v>15874</v>
      </c>
      <c r="F795">
        <v>22178</v>
      </c>
      <c r="G795">
        <v>16739</v>
      </c>
      <c r="H795">
        <v>29984</v>
      </c>
      <c r="I795">
        <v>12827</v>
      </c>
      <c r="J795">
        <v>14761</v>
      </c>
      <c r="K795">
        <v>44600</v>
      </c>
      <c r="L795">
        <v>141089</v>
      </c>
      <c r="M795" s="164">
        <v>0.19063229728227099</v>
      </c>
      <c r="N795" s="164">
        <v>0.109858203638191</v>
      </c>
      <c r="O795" s="164">
        <v>5.3073764584268601E-2</v>
      </c>
      <c r="P795" s="164">
        <v>6.5375412354363199E-2</v>
      </c>
      <c r="Q795" s="164">
        <v>0.58106032214090697</v>
      </c>
      <c r="R795" s="164">
        <v>9.1337778455024998E-2</v>
      </c>
      <c r="S795" s="164">
        <v>6.8937824581056198E-2</v>
      </c>
      <c r="T795" s="164">
        <v>0.123485974803655</v>
      </c>
      <c r="U795" s="164">
        <v>5.2826660846000802E-2</v>
      </c>
      <c r="V795" s="164">
        <v>6.0791638009497002E-2</v>
      </c>
      <c r="W795" s="164">
        <v>0.183680445445672</v>
      </c>
    </row>
    <row r="796" spans="1:23">
      <c r="A796" s="26">
        <v>44991</v>
      </c>
      <c r="B796">
        <v>28752</v>
      </c>
      <c r="C796">
        <v>20477</v>
      </c>
      <c r="D796">
        <v>9721</v>
      </c>
      <c r="E796">
        <v>11396</v>
      </c>
      <c r="F796">
        <v>15671</v>
      </c>
      <c r="G796">
        <v>11272</v>
      </c>
      <c r="H796">
        <v>20115</v>
      </c>
      <c r="I796">
        <v>8725</v>
      </c>
      <c r="J796">
        <v>8923</v>
      </c>
      <c r="K796">
        <v>27286</v>
      </c>
      <c r="L796">
        <v>91992</v>
      </c>
      <c r="M796" s="164">
        <v>0.17711195160714099</v>
      </c>
      <c r="N796" s="164">
        <v>0.12613805763284</v>
      </c>
      <c r="O796" s="164">
        <v>5.98812354470303E-2</v>
      </c>
      <c r="P796" s="164">
        <v>7.0199213985634903E-2</v>
      </c>
      <c r="Q796" s="164">
        <v>0.56666954132735403</v>
      </c>
      <c r="R796" s="164">
        <v>9.6533159211028799E-2</v>
      </c>
      <c r="S796" s="164">
        <v>6.9435375574418798E-2</v>
      </c>
      <c r="T796" s="164">
        <v>0.123908142271064</v>
      </c>
      <c r="U796" s="164">
        <v>5.37458882085525E-2</v>
      </c>
      <c r="V796" s="164">
        <v>5.4965565671623397E-2</v>
      </c>
      <c r="W796" s="164">
        <v>0.16808141039066599</v>
      </c>
    </row>
    <row r="797" spans="1:23">
      <c r="A797" s="26">
        <v>44992</v>
      </c>
      <c r="B797">
        <v>31888</v>
      </c>
      <c r="C797">
        <v>20175</v>
      </c>
      <c r="D797">
        <v>9477</v>
      </c>
      <c r="E797">
        <v>12266</v>
      </c>
      <c r="F797">
        <v>16326</v>
      </c>
      <c r="G797">
        <v>11675</v>
      </c>
      <c r="H797">
        <v>21026</v>
      </c>
      <c r="I797">
        <v>8760</v>
      </c>
      <c r="J797">
        <v>9190</v>
      </c>
      <c r="K797">
        <v>28551</v>
      </c>
      <c r="L797">
        <v>95528</v>
      </c>
      <c r="M797" s="164">
        <v>0.18831421923535699</v>
      </c>
      <c r="N797" s="164">
        <v>0.11914323171956</v>
      </c>
      <c r="O797" s="164">
        <v>5.5966315093247697E-2</v>
      </c>
      <c r="P797" s="164">
        <v>7.2436722690068206E-2</v>
      </c>
      <c r="Q797" s="164">
        <v>0.56413951126176698</v>
      </c>
      <c r="R797" s="164">
        <v>9.6413006248006902E-2</v>
      </c>
      <c r="S797" s="164">
        <v>6.8946578950476595E-2</v>
      </c>
      <c r="T797" s="164">
        <v>0.12416880248503</v>
      </c>
      <c r="U797" s="164">
        <v>5.1732079794961403E-2</v>
      </c>
      <c r="V797" s="164">
        <v>5.4271439876221003E-2</v>
      </c>
      <c r="W797" s="164">
        <v>0.168607603907071</v>
      </c>
    </row>
    <row r="798" spans="1:23">
      <c r="A798" s="26">
        <v>44993</v>
      </c>
      <c r="B798">
        <v>41656</v>
      </c>
      <c r="C798">
        <v>21536</v>
      </c>
      <c r="D798">
        <v>10170</v>
      </c>
      <c r="E798">
        <v>13883</v>
      </c>
      <c r="F798">
        <v>19367</v>
      </c>
      <c r="G798">
        <v>14351</v>
      </c>
      <c r="H798">
        <v>25841</v>
      </c>
      <c r="I798">
        <v>10514</v>
      </c>
      <c r="J798">
        <v>10987</v>
      </c>
      <c r="K798">
        <v>36671</v>
      </c>
      <c r="L798">
        <v>117731</v>
      </c>
      <c r="M798" s="164">
        <v>0.203223792053704</v>
      </c>
      <c r="N798" s="164">
        <v>0.105065958941535</v>
      </c>
      <c r="O798" s="164">
        <v>4.96155647490438E-2</v>
      </c>
      <c r="P798" s="164">
        <v>6.7729880571384002E-2</v>
      </c>
      <c r="Q798" s="164">
        <v>0.57436480368433396</v>
      </c>
      <c r="R798" s="164">
        <v>9.4484232300366899E-2</v>
      </c>
      <c r="S798" s="164">
        <v>7.0013074701428493E-2</v>
      </c>
      <c r="T798" s="164">
        <v>0.12606841776598199</v>
      </c>
      <c r="U798" s="164">
        <v>5.1293810007025202E-2</v>
      </c>
      <c r="V798" s="164">
        <v>5.3601397236749698E-2</v>
      </c>
      <c r="W798" s="164">
        <v>0.17890387167278099</v>
      </c>
    </row>
    <row r="799" spans="1:23">
      <c r="A799" s="26">
        <v>44994</v>
      </c>
      <c r="B799">
        <v>32532</v>
      </c>
      <c r="C799">
        <v>21705</v>
      </c>
      <c r="D799">
        <v>8983</v>
      </c>
      <c r="E799">
        <v>12672</v>
      </c>
      <c r="F799">
        <v>16868</v>
      </c>
      <c r="G799">
        <v>12649</v>
      </c>
      <c r="H799">
        <v>22766</v>
      </c>
      <c r="I799">
        <v>9516</v>
      </c>
      <c r="J799">
        <v>9677</v>
      </c>
      <c r="K799">
        <v>30529</v>
      </c>
      <c r="L799">
        <v>102005</v>
      </c>
      <c r="M799" s="164">
        <v>0.18286986289819401</v>
      </c>
      <c r="N799" s="164">
        <v>0.12200880284659101</v>
      </c>
      <c r="O799" s="164">
        <v>5.0495511447635401E-2</v>
      </c>
      <c r="P799" s="164">
        <v>7.1232229885832804E-2</v>
      </c>
      <c r="Q799" s="164">
        <v>0.57339359292174696</v>
      </c>
      <c r="R799" s="164">
        <v>9.4818912067095001E-2</v>
      </c>
      <c r="S799" s="164">
        <v>7.1102941589796395E-2</v>
      </c>
      <c r="T799" s="164">
        <v>0.12797292815505601</v>
      </c>
      <c r="U799" s="164">
        <v>5.34916271775241E-2</v>
      </c>
      <c r="V799" s="164">
        <v>5.4396645249779399E-2</v>
      </c>
      <c r="W799" s="164">
        <v>0.17161053868249601</v>
      </c>
    </row>
    <row r="800" spans="1:23">
      <c r="A800" s="26">
        <v>44995</v>
      </c>
      <c r="B800">
        <v>35163</v>
      </c>
      <c r="C800">
        <v>22271</v>
      </c>
      <c r="D800">
        <v>9315</v>
      </c>
      <c r="E800">
        <v>13972</v>
      </c>
      <c r="F800">
        <v>18303</v>
      </c>
      <c r="G800">
        <v>14023</v>
      </c>
      <c r="H800">
        <v>25327</v>
      </c>
      <c r="I800">
        <v>10704</v>
      </c>
      <c r="J800">
        <v>10840</v>
      </c>
      <c r="K800">
        <v>34735</v>
      </c>
      <c r="L800">
        <v>113932</v>
      </c>
      <c r="M800" s="164">
        <v>0.18064453155101601</v>
      </c>
      <c r="N800" s="164">
        <v>0.114413854397312</v>
      </c>
      <c r="O800" s="164">
        <v>4.78543870374461E-2</v>
      </c>
      <c r="P800" s="164">
        <v>7.1779011882683597E-2</v>
      </c>
      <c r="Q800" s="164">
        <v>0.58530821513154196</v>
      </c>
      <c r="R800" s="164">
        <v>9.4028861615284606E-2</v>
      </c>
      <c r="S800" s="164">
        <v>7.2041016578218695E-2</v>
      </c>
      <c r="T800" s="164">
        <v>0.130113586741535</v>
      </c>
      <c r="U800" s="164">
        <v>5.4990161980549998E-2</v>
      </c>
      <c r="V800" s="164">
        <v>5.5688841168643699E-2</v>
      </c>
      <c r="W800" s="164">
        <v>0.17844574704731</v>
      </c>
    </row>
    <row r="801" spans="1:23">
      <c r="A801" s="26">
        <v>44996</v>
      </c>
      <c r="B801">
        <v>50816</v>
      </c>
      <c r="C801">
        <v>26709</v>
      </c>
      <c r="D801">
        <v>11622</v>
      </c>
      <c r="E801">
        <v>17767</v>
      </c>
      <c r="F801">
        <v>23559</v>
      </c>
      <c r="G801">
        <v>18504</v>
      </c>
      <c r="H801">
        <v>33786</v>
      </c>
      <c r="I801">
        <v>14423</v>
      </c>
      <c r="J801">
        <v>15732</v>
      </c>
      <c r="K801">
        <v>50437</v>
      </c>
      <c r="L801">
        <v>156441</v>
      </c>
      <c r="M801" s="164">
        <v>0.192956275749464</v>
      </c>
      <c r="N801" s="164">
        <v>0.101418237739933</v>
      </c>
      <c r="O801" s="164">
        <v>4.4130546220880598E-2</v>
      </c>
      <c r="P801" s="164">
        <v>6.74640694120104E-2</v>
      </c>
      <c r="Q801" s="164">
        <v>0.594030870877713</v>
      </c>
      <c r="R801" s="164">
        <v>8.94571965597767E-2</v>
      </c>
      <c r="S801" s="164">
        <v>7.0262573332573894E-2</v>
      </c>
      <c r="T801" s="164">
        <v>0.128290710258017</v>
      </c>
      <c r="U801" s="164">
        <v>5.4766379981393901E-2</v>
      </c>
      <c r="V801" s="164">
        <v>5.9736857094036602E-2</v>
      </c>
      <c r="W801" s="164">
        <v>0.19151715365191499</v>
      </c>
    </row>
    <row r="802" spans="1:23">
      <c r="A802" s="26">
        <v>44997</v>
      </c>
      <c r="B802">
        <v>48982</v>
      </c>
      <c r="C802">
        <v>27606</v>
      </c>
      <c r="D802">
        <v>11124</v>
      </c>
      <c r="E802">
        <v>17578</v>
      </c>
      <c r="F802">
        <v>22100</v>
      </c>
      <c r="G802">
        <v>17573</v>
      </c>
      <c r="H802">
        <v>32532</v>
      </c>
      <c r="I802">
        <v>14174</v>
      </c>
      <c r="J802">
        <v>15018</v>
      </c>
      <c r="K802">
        <v>47385</v>
      </c>
      <c r="L802">
        <v>148782</v>
      </c>
      <c r="M802" s="164">
        <v>0.192787871154633</v>
      </c>
      <c r="N802" s="164">
        <v>0.108654239743065</v>
      </c>
      <c r="O802" s="164">
        <v>4.3782864699770101E-2</v>
      </c>
      <c r="P802" s="164">
        <v>6.9185112881387997E-2</v>
      </c>
      <c r="Q802" s="164">
        <v>0.58558991152114404</v>
      </c>
      <c r="R802" s="164">
        <v>8.6983217355710199E-2</v>
      </c>
      <c r="S802" s="164">
        <v>6.9165433420447703E-2</v>
      </c>
      <c r="T802" s="164">
        <v>0.128042444661356</v>
      </c>
      <c r="U802" s="164">
        <v>5.5787335873295797E-2</v>
      </c>
      <c r="V802" s="164">
        <v>5.9109228880002501E-2</v>
      </c>
      <c r="W802" s="164">
        <v>0.18650225133033199</v>
      </c>
    </row>
    <row r="803" spans="1:23">
      <c r="A803" s="26">
        <v>44998</v>
      </c>
      <c r="B803">
        <v>31772</v>
      </c>
      <c r="C803">
        <v>21634</v>
      </c>
      <c r="D803">
        <v>7944</v>
      </c>
      <c r="E803">
        <v>12735</v>
      </c>
      <c r="F803">
        <v>15476</v>
      </c>
      <c r="G803">
        <v>11416</v>
      </c>
      <c r="H803">
        <v>21618</v>
      </c>
      <c r="I803">
        <v>9113</v>
      </c>
      <c r="J803">
        <v>9130</v>
      </c>
      <c r="K803">
        <v>28450</v>
      </c>
      <c r="L803">
        <v>95203</v>
      </c>
      <c r="M803" s="164">
        <v>0.18768016634374601</v>
      </c>
      <c r="N803" s="164">
        <v>0.12779405510136599</v>
      </c>
      <c r="O803" s="164">
        <v>4.6925948679173997E-2</v>
      </c>
      <c r="P803" s="164">
        <v>7.5226832380322295E-2</v>
      </c>
      <c r="Q803" s="164">
        <v>0.56237299749539205</v>
      </c>
      <c r="R803" s="164">
        <v>9.1418174944473296E-2</v>
      </c>
      <c r="S803" s="164">
        <v>6.7435376399981095E-2</v>
      </c>
      <c r="T803" s="164">
        <v>0.12769954160956501</v>
      </c>
      <c r="U803" s="164">
        <v>5.3831340673881199E-2</v>
      </c>
      <c r="V803" s="164">
        <v>5.39317612589197E-2</v>
      </c>
      <c r="W803" s="164">
        <v>0.168056802608572</v>
      </c>
    </row>
    <row r="804" spans="1:23">
      <c r="A804" s="26">
        <v>44999</v>
      </c>
      <c r="B804">
        <v>30809</v>
      </c>
      <c r="C804">
        <v>21021</v>
      </c>
      <c r="D804">
        <v>7847</v>
      </c>
      <c r="E804">
        <v>12328</v>
      </c>
      <c r="F804">
        <v>15217</v>
      </c>
      <c r="G804">
        <v>11518</v>
      </c>
      <c r="H804">
        <v>21077</v>
      </c>
      <c r="I804">
        <v>8919</v>
      </c>
      <c r="J804">
        <v>8842</v>
      </c>
      <c r="K804">
        <v>28120</v>
      </c>
      <c r="L804">
        <v>93693</v>
      </c>
      <c r="M804" s="164">
        <v>0.18593465219857799</v>
      </c>
      <c r="N804" s="164">
        <v>0.12686332967205399</v>
      </c>
      <c r="O804" s="164">
        <v>4.7357240280510297E-2</v>
      </c>
      <c r="P804" s="164">
        <v>7.4400415213219204E-2</v>
      </c>
      <c r="Q804" s="164">
        <v>0.56544436263563802</v>
      </c>
      <c r="R804" s="164">
        <v>9.1835749375369605E-2</v>
      </c>
      <c r="S804" s="164">
        <v>6.9512003765887398E-2</v>
      </c>
      <c r="T804" s="164">
        <v>0.127201293920265</v>
      </c>
      <c r="U804" s="164">
        <v>5.3826841603398998E-2</v>
      </c>
      <c r="V804" s="164">
        <v>5.3362140762109399E-2</v>
      </c>
      <c r="W804" s="164">
        <v>0.16970633320860801</v>
      </c>
    </row>
    <row r="805" spans="1:23">
      <c r="A805" s="26">
        <v>45000</v>
      </c>
      <c r="B805">
        <v>32595</v>
      </c>
      <c r="C805">
        <v>20957</v>
      </c>
      <c r="D805">
        <v>7744</v>
      </c>
      <c r="E805">
        <v>11890</v>
      </c>
      <c r="F805">
        <v>15303</v>
      </c>
      <c r="G805">
        <v>11210</v>
      </c>
      <c r="H805">
        <v>20930</v>
      </c>
      <c r="I805">
        <v>8692</v>
      </c>
      <c r="J805">
        <v>8660</v>
      </c>
      <c r="K805">
        <v>28180</v>
      </c>
      <c r="L805">
        <v>92975</v>
      </c>
      <c r="M805" s="164">
        <v>0.196165165110947</v>
      </c>
      <c r="N805" s="164">
        <v>0.126124662225191</v>
      </c>
      <c r="O805" s="164">
        <v>4.6605400785984699E-2</v>
      </c>
      <c r="P805" s="164">
        <v>7.1557104254307599E-2</v>
      </c>
      <c r="Q805" s="164">
        <v>0.55954766762357</v>
      </c>
      <c r="R805" s="164">
        <v>9.2097423583151303E-2</v>
      </c>
      <c r="S805" s="164">
        <v>6.7464687862976297E-2</v>
      </c>
      <c r="T805" s="164">
        <v>0.12596216922141801</v>
      </c>
      <c r="U805" s="164">
        <v>5.2310710696252399E-2</v>
      </c>
      <c r="V805" s="164">
        <v>5.2118126395483903E-2</v>
      </c>
      <c r="W805" s="164">
        <v>0.16959454986428801</v>
      </c>
    </row>
    <row r="806" spans="1:23">
      <c r="A806" s="26">
        <v>45001</v>
      </c>
      <c r="B806">
        <v>31961</v>
      </c>
      <c r="C806">
        <v>20728</v>
      </c>
      <c r="D806">
        <v>7898</v>
      </c>
      <c r="E806">
        <v>11405</v>
      </c>
      <c r="F806">
        <v>14476</v>
      </c>
      <c r="G806">
        <v>11029</v>
      </c>
      <c r="H806">
        <v>19515</v>
      </c>
      <c r="I806">
        <v>8324</v>
      </c>
      <c r="J806">
        <v>8217</v>
      </c>
      <c r="K806">
        <v>26661</v>
      </c>
      <c r="L806">
        <v>88222</v>
      </c>
      <c r="M806" s="164">
        <v>0.199489432883518</v>
      </c>
      <c r="N806" s="164">
        <v>0.129376958318249</v>
      </c>
      <c r="O806" s="164">
        <v>4.9296565843184703E-2</v>
      </c>
      <c r="P806" s="164">
        <v>7.1186038673274499E-2</v>
      </c>
      <c r="Q806" s="164">
        <v>0.55065100428177305</v>
      </c>
      <c r="R806" s="164">
        <v>9.0354151322606005E-2</v>
      </c>
      <c r="S806" s="164">
        <v>6.883917759996E-2</v>
      </c>
      <c r="T806" s="164">
        <v>0.121805834696094</v>
      </c>
      <c r="U806" s="164">
        <v>5.1955509506035703E-2</v>
      </c>
      <c r="V806" s="164">
        <v>5.1287652764427601E-2</v>
      </c>
      <c r="W806" s="164">
        <v>0.16640867839265</v>
      </c>
    </row>
    <row r="807" spans="1:23">
      <c r="A807" s="26">
        <v>45002</v>
      </c>
      <c r="B807">
        <v>36760</v>
      </c>
      <c r="C807">
        <v>21834</v>
      </c>
      <c r="D807">
        <v>8661</v>
      </c>
      <c r="E807">
        <v>12355</v>
      </c>
      <c r="F807">
        <v>16014</v>
      </c>
      <c r="G807">
        <v>12472</v>
      </c>
      <c r="H807">
        <v>21941</v>
      </c>
      <c r="I807">
        <v>9578</v>
      </c>
      <c r="J807">
        <v>9450</v>
      </c>
      <c r="K807">
        <v>31508</v>
      </c>
      <c r="L807">
        <v>100963</v>
      </c>
      <c r="M807" s="164">
        <v>0.20357417775636399</v>
      </c>
      <c r="N807" s="164">
        <v>0.12091508697313599</v>
      </c>
      <c r="O807" s="164">
        <v>4.7963981326111897E-2</v>
      </c>
      <c r="P807" s="164">
        <v>6.8421081778560502E-2</v>
      </c>
      <c r="Q807" s="164">
        <v>0.55912567216582798</v>
      </c>
      <c r="R807" s="164">
        <v>8.8684354803874293E-2</v>
      </c>
      <c r="S807" s="164">
        <v>6.9069019177839405E-2</v>
      </c>
      <c r="T807" s="164">
        <v>0.12150764510751901</v>
      </c>
      <c r="U807" s="164">
        <v>5.3042259917041902E-2</v>
      </c>
      <c r="V807" s="164">
        <v>5.2333405326377702E-2</v>
      </c>
      <c r="W807" s="164">
        <v>0.17448898783317601</v>
      </c>
    </row>
    <row r="808" spans="1:23">
      <c r="A808" s="26">
        <v>45003</v>
      </c>
      <c r="B808">
        <v>50825</v>
      </c>
      <c r="C808">
        <v>25814</v>
      </c>
      <c r="D808">
        <v>10919</v>
      </c>
      <c r="E808">
        <v>15837</v>
      </c>
      <c r="F808">
        <v>20222</v>
      </c>
      <c r="G808">
        <v>16361</v>
      </c>
      <c r="H808">
        <v>29577</v>
      </c>
      <c r="I808">
        <v>12948</v>
      </c>
      <c r="J808">
        <v>13461</v>
      </c>
      <c r="K808">
        <v>45097</v>
      </c>
      <c r="L808">
        <v>137666</v>
      </c>
      <c r="M808" s="164">
        <v>0.21083875035779301</v>
      </c>
      <c r="N808" s="164">
        <v>0.10708492871099</v>
      </c>
      <c r="O808" s="164">
        <v>4.5295589083261097E-2</v>
      </c>
      <c r="P808" s="164">
        <v>6.5697064228556298E-2</v>
      </c>
      <c r="Q808" s="164">
        <v>0.57108366761939899</v>
      </c>
      <c r="R808" s="164">
        <v>8.3887480762130803E-2</v>
      </c>
      <c r="S808" s="164">
        <v>6.7870787891861406E-2</v>
      </c>
      <c r="T808" s="164">
        <v>0.12269508547629</v>
      </c>
      <c r="U808" s="164">
        <v>5.3712545787165902E-2</v>
      </c>
      <c r="V808" s="164">
        <v>5.5840637846851997E-2</v>
      </c>
      <c r="W808" s="164">
        <v>0.187077129855099</v>
      </c>
    </row>
    <row r="809" spans="1:23">
      <c r="A809" s="26">
        <v>45004</v>
      </c>
      <c r="B809">
        <v>50995</v>
      </c>
      <c r="C809">
        <v>27098</v>
      </c>
      <c r="D809">
        <v>10762</v>
      </c>
      <c r="E809">
        <v>16269</v>
      </c>
      <c r="F809">
        <v>19508</v>
      </c>
      <c r="G809">
        <v>15658</v>
      </c>
      <c r="H809">
        <v>28993</v>
      </c>
      <c r="I809">
        <v>12797</v>
      </c>
      <c r="J809">
        <v>13391</v>
      </c>
      <c r="K809">
        <v>43474</v>
      </c>
      <c r="L809">
        <v>133821</v>
      </c>
      <c r="M809" s="164">
        <v>0.213417313607734</v>
      </c>
      <c r="N809" s="164">
        <v>0.113406850948963</v>
      </c>
      <c r="O809" s="164">
        <v>4.5039653476741499E-2</v>
      </c>
      <c r="P809" s="164">
        <v>6.8086798217163E-2</v>
      </c>
      <c r="Q809" s="164">
        <v>0.56004938374939806</v>
      </c>
      <c r="R809" s="164">
        <v>8.1642218920672097E-2</v>
      </c>
      <c r="S809" s="164">
        <v>6.5529724413567997E-2</v>
      </c>
      <c r="T809" s="164">
        <v>0.12133754629726499</v>
      </c>
      <c r="U809" s="164">
        <v>5.3556257716210802E-2</v>
      </c>
      <c r="V809" s="164">
        <v>5.6042185440163997E-2</v>
      </c>
      <c r="W809" s="164">
        <v>0.18194145096151801</v>
      </c>
    </row>
    <row r="810" spans="1:23">
      <c r="A810" s="26">
        <v>45005</v>
      </c>
      <c r="B810">
        <v>33699</v>
      </c>
      <c r="C810">
        <v>22264</v>
      </c>
      <c r="D810">
        <v>8219</v>
      </c>
      <c r="E810">
        <v>12460</v>
      </c>
      <c r="F810">
        <v>13969</v>
      </c>
      <c r="G810">
        <v>10959</v>
      </c>
      <c r="H810">
        <v>19723</v>
      </c>
      <c r="I810">
        <v>8696</v>
      </c>
      <c r="J810">
        <v>8079</v>
      </c>
      <c r="K810">
        <v>26176</v>
      </c>
      <c r="L810">
        <v>87602</v>
      </c>
      <c r="M810" s="164">
        <v>0.20517644480163699</v>
      </c>
      <c r="N810" s="164">
        <v>0.13555441903509399</v>
      </c>
      <c r="O810" s="164">
        <v>5.0041401816809099E-2</v>
      </c>
      <c r="P810" s="164">
        <v>7.5862740800272804E-2</v>
      </c>
      <c r="Q810" s="164">
        <v>0.53336499354618705</v>
      </c>
      <c r="R810" s="164">
        <v>8.5050291030418196E-2</v>
      </c>
      <c r="S810" s="164">
        <v>6.6723898589902797E-2</v>
      </c>
      <c r="T810" s="164">
        <v>0.12008353425391501</v>
      </c>
      <c r="U810" s="164">
        <v>5.2945617495920701E-2</v>
      </c>
      <c r="V810" s="164">
        <v>4.9189011470738703E-2</v>
      </c>
      <c r="W810" s="164">
        <v>0.159372640705292</v>
      </c>
    </row>
    <row r="811" spans="1:23">
      <c r="A811" s="26">
        <v>45006</v>
      </c>
      <c r="B811">
        <v>32060</v>
      </c>
      <c r="C811">
        <v>21289</v>
      </c>
      <c r="D811">
        <v>8132</v>
      </c>
      <c r="E811">
        <v>11734</v>
      </c>
      <c r="F811">
        <v>13289</v>
      </c>
      <c r="G811">
        <v>10493</v>
      </c>
      <c r="H811">
        <v>19191</v>
      </c>
      <c r="I811">
        <v>8088</v>
      </c>
      <c r="J811">
        <v>7695</v>
      </c>
      <c r="K811">
        <v>24897</v>
      </c>
      <c r="L811">
        <v>83653</v>
      </c>
      <c r="M811" s="164">
        <v>0.20437565341561101</v>
      </c>
      <c r="N811" s="164">
        <v>0.13571282862024101</v>
      </c>
      <c r="O811" s="164">
        <v>5.18397633679272E-2</v>
      </c>
      <c r="P811" s="164">
        <v>7.48017441415713E-2</v>
      </c>
      <c r="Q811" s="164">
        <v>0.53327001045464995</v>
      </c>
      <c r="R811" s="164">
        <v>8.4714537063008397E-2</v>
      </c>
      <c r="S811" s="164">
        <v>6.68906341637555E-2</v>
      </c>
      <c r="T811" s="164">
        <v>0.122338526659357</v>
      </c>
      <c r="U811" s="164">
        <v>5.1559272764362403E-2</v>
      </c>
      <c r="V811" s="164">
        <v>4.9053981691613298E-2</v>
      </c>
      <c r="W811" s="164">
        <v>0.15871305811255301</v>
      </c>
    </row>
    <row r="812" spans="1:23">
      <c r="A812" s="26">
        <v>45007</v>
      </c>
      <c r="B812">
        <v>32608</v>
      </c>
      <c r="C812">
        <v>21417</v>
      </c>
      <c r="D812">
        <v>8242</v>
      </c>
      <c r="E812">
        <v>11845</v>
      </c>
      <c r="F812">
        <v>13726</v>
      </c>
      <c r="G812">
        <v>10617</v>
      </c>
      <c r="H812">
        <v>19660</v>
      </c>
      <c r="I812">
        <v>8204</v>
      </c>
      <c r="J812">
        <v>7679</v>
      </c>
      <c r="K812">
        <v>25574</v>
      </c>
      <c r="L812">
        <v>85460</v>
      </c>
      <c r="M812" s="164">
        <v>0.204346627227834</v>
      </c>
      <c r="N812" s="164">
        <v>0.134215275862933</v>
      </c>
      <c r="O812" s="164">
        <v>5.1650665530293502E-2</v>
      </c>
      <c r="P812" s="164">
        <v>7.4229814754468201E-2</v>
      </c>
      <c r="Q812" s="164">
        <v>0.53555761662446999</v>
      </c>
      <c r="R812" s="164">
        <v>8.6017597072167995E-2</v>
      </c>
      <c r="S812" s="164">
        <v>6.6534229062742797E-2</v>
      </c>
      <c r="T812" s="164">
        <v>0.123204572230717</v>
      </c>
      <c r="U812" s="164">
        <v>5.1412528513774397E-2</v>
      </c>
      <c r="V812" s="164">
        <v>4.8122477627654002E-2</v>
      </c>
      <c r="W812" s="164">
        <v>0.16026621211741399</v>
      </c>
    </row>
    <row r="813" spans="1:23">
      <c r="A813" s="26">
        <v>45008</v>
      </c>
      <c r="B813">
        <v>32352</v>
      </c>
      <c r="C813">
        <v>21285</v>
      </c>
      <c r="D813">
        <v>8132</v>
      </c>
      <c r="E813">
        <v>11779</v>
      </c>
      <c r="F813">
        <v>13892</v>
      </c>
      <c r="G813">
        <v>10800</v>
      </c>
      <c r="H813">
        <v>19797</v>
      </c>
      <c r="I813">
        <v>8268</v>
      </c>
      <c r="J813">
        <v>7678</v>
      </c>
      <c r="K813">
        <v>26014</v>
      </c>
      <c r="L813">
        <v>86449</v>
      </c>
      <c r="M813" s="164">
        <v>0.20220379132108701</v>
      </c>
      <c r="N813" s="164">
        <v>0.13303374438270699</v>
      </c>
      <c r="O813" s="164">
        <v>5.0825952986618503E-2</v>
      </c>
      <c r="P813" s="164">
        <v>7.3620130377444595E-2</v>
      </c>
      <c r="Q813" s="164">
        <v>0.54031638093214196</v>
      </c>
      <c r="R813" s="164">
        <v>8.6826627999275E-2</v>
      </c>
      <c r="S813" s="164">
        <v>6.7501265648730893E-2</v>
      </c>
      <c r="T813" s="164">
        <v>0.12373357000443801</v>
      </c>
      <c r="U813" s="164">
        <v>5.1675968924417302E-2</v>
      </c>
      <c r="V813" s="164">
        <v>4.7988399782495902E-2</v>
      </c>
      <c r="W813" s="164">
        <v>0.16259054857278599</v>
      </c>
    </row>
    <row r="814" spans="1:23">
      <c r="A814" s="26">
        <v>45009</v>
      </c>
      <c r="B814">
        <v>36415</v>
      </c>
      <c r="C814">
        <v>21845</v>
      </c>
      <c r="D814">
        <v>8758</v>
      </c>
      <c r="E814">
        <v>12658</v>
      </c>
      <c r="F814">
        <v>15129</v>
      </c>
      <c r="G814">
        <v>12156</v>
      </c>
      <c r="H814">
        <v>22171</v>
      </c>
      <c r="I814">
        <v>9396</v>
      </c>
      <c r="J814">
        <v>8747</v>
      </c>
      <c r="K814">
        <v>29993</v>
      </c>
      <c r="L814">
        <v>97592</v>
      </c>
      <c r="M814" s="164">
        <v>0.205423426675993</v>
      </c>
      <c r="N814" s="164">
        <v>0.12323149130130601</v>
      </c>
      <c r="O814" s="164">
        <v>4.9405420041970398E-2</v>
      </c>
      <c r="P814" s="164">
        <v>7.1406006724281906E-2</v>
      </c>
      <c r="Q814" s="164">
        <v>0.55053365525644804</v>
      </c>
      <c r="R814" s="164">
        <v>8.5345352799151605E-2</v>
      </c>
      <c r="S814" s="164">
        <v>6.8574136335943295E-2</v>
      </c>
      <c r="T814" s="164">
        <v>0.12507051470090499</v>
      </c>
      <c r="U814" s="164">
        <v>5.3004490376153603E-2</v>
      </c>
      <c r="V814" s="164">
        <v>4.9343367105174098E-2</v>
      </c>
      <c r="W814" s="164">
        <v>0.16919579393911999</v>
      </c>
    </row>
    <row r="815" spans="1:23">
      <c r="A815" s="26">
        <v>45010</v>
      </c>
      <c r="B815">
        <v>51638</v>
      </c>
      <c r="C815">
        <v>25441</v>
      </c>
      <c r="D815">
        <v>10665</v>
      </c>
      <c r="E815">
        <v>15988</v>
      </c>
      <c r="F815">
        <v>19333</v>
      </c>
      <c r="G815">
        <v>16034</v>
      </c>
      <c r="H815">
        <v>29882</v>
      </c>
      <c r="I815">
        <v>13020</v>
      </c>
      <c r="J815">
        <v>12604</v>
      </c>
      <c r="K815">
        <v>43452</v>
      </c>
      <c r="L815">
        <v>134325</v>
      </c>
      <c r="M815" s="164">
        <v>0.21691443645849501</v>
      </c>
      <c r="N815" s="164">
        <v>0.106869363219733</v>
      </c>
      <c r="O815" s="164">
        <v>4.4800194911302799E-2</v>
      </c>
      <c r="P815" s="164">
        <v>6.7160385957984806E-2</v>
      </c>
      <c r="Q815" s="164">
        <v>0.56425561945248404</v>
      </c>
      <c r="R815" s="164">
        <v>8.1211642589799904E-2</v>
      </c>
      <c r="S815" s="164">
        <v>6.7353616990888696E-2</v>
      </c>
      <c r="T815" s="164">
        <v>0.12552455924421499</v>
      </c>
      <c r="U815" s="164">
        <v>5.4692783661056003E-2</v>
      </c>
      <c r="V815" s="164">
        <v>5.2945303015664302E-2</v>
      </c>
      <c r="W815" s="164">
        <v>0.18252771395086001</v>
      </c>
    </row>
    <row r="816" spans="1:23">
      <c r="A816" s="26">
        <v>45011</v>
      </c>
      <c r="B816">
        <v>50445</v>
      </c>
      <c r="C816">
        <v>26890</v>
      </c>
      <c r="D816">
        <v>10473</v>
      </c>
      <c r="E816">
        <v>15876</v>
      </c>
      <c r="F816">
        <v>18709</v>
      </c>
      <c r="G816">
        <v>15106</v>
      </c>
      <c r="H816">
        <v>28921</v>
      </c>
      <c r="I816">
        <v>12741</v>
      </c>
      <c r="J816">
        <v>12136</v>
      </c>
      <c r="K816">
        <v>41242</v>
      </c>
      <c r="L816">
        <v>128855</v>
      </c>
      <c r="M816" s="164">
        <v>0.216931353450389</v>
      </c>
      <c r="N816" s="164">
        <v>0.11563651688534</v>
      </c>
      <c r="O816" s="164">
        <v>4.5037606595022803E-2</v>
      </c>
      <c r="P816" s="164">
        <v>6.8272418820068903E-2</v>
      </c>
      <c r="Q816" s="164">
        <v>0.55412210424917996</v>
      </c>
      <c r="R816" s="164">
        <v>8.0455321472957197E-2</v>
      </c>
      <c r="S816" s="164">
        <v>6.4961146302340705E-2</v>
      </c>
      <c r="T816" s="164">
        <v>0.12437053569508801</v>
      </c>
      <c r="U816" s="164">
        <v>5.4790809283603997E-2</v>
      </c>
      <c r="V816" s="164">
        <v>5.2189095162531902E-2</v>
      </c>
      <c r="W816" s="164">
        <v>0.177355196332658</v>
      </c>
    </row>
    <row r="817" spans="1:23">
      <c r="A817" s="26">
        <v>45012</v>
      </c>
      <c r="B817">
        <v>33182</v>
      </c>
      <c r="C817">
        <v>21305</v>
      </c>
      <c r="D817">
        <v>7846</v>
      </c>
      <c r="E817">
        <v>11720</v>
      </c>
      <c r="F817">
        <v>13462</v>
      </c>
      <c r="G817">
        <v>10231</v>
      </c>
      <c r="H817">
        <v>19409</v>
      </c>
      <c r="I817">
        <v>8340</v>
      </c>
      <c r="J817">
        <v>7424</v>
      </c>
      <c r="K817">
        <v>25305</v>
      </c>
      <c r="L817">
        <v>84171</v>
      </c>
      <c r="M817" s="164">
        <v>0.209715340277076</v>
      </c>
      <c r="N817" s="164">
        <v>0.13465087470927301</v>
      </c>
      <c r="O817" s="164">
        <v>4.9587925978359801E-2</v>
      </c>
      <c r="P817" s="164">
        <v>7.40722014359389E-2</v>
      </c>
      <c r="Q817" s="164">
        <v>0.531973657599353</v>
      </c>
      <c r="R817" s="164">
        <v>8.5081909192031596E-2</v>
      </c>
      <c r="S817" s="164">
        <v>6.4661492567499201E-2</v>
      </c>
      <c r="T817" s="164">
        <v>0.12266786328243499</v>
      </c>
      <c r="U817" s="164">
        <v>5.2710081909191998E-2</v>
      </c>
      <c r="V817" s="164">
        <v>4.6920821114369501E-2</v>
      </c>
      <c r="W817" s="164">
        <v>0.15993148953382499</v>
      </c>
    </row>
    <row r="818" spans="1:23">
      <c r="A818" s="26">
        <v>45013</v>
      </c>
      <c r="B818">
        <v>32436</v>
      </c>
      <c r="C818">
        <v>20679</v>
      </c>
      <c r="D818">
        <v>7843</v>
      </c>
      <c r="E818">
        <v>11366</v>
      </c>
      <c r="F818">
        <v>13539</v>
      </c>
      <c r="G818">
        <v>10009</v>
      </c>
      <c r="H818">
        <v>19055</v>
      </c>
      <c r="I818">
        <v>8119</v>
      </c>
      <c r="J818">
        <v>7327</v>
      </c>
      <c r="K818">
        <v>24673</v>
      </c>
      <c r="L818">
        <v>82722</v>
      </c>
      <c r="M818" s="164">
        <v>0.209202430246507</v>
      </c>
      <c r="N818" s="164">
        <v>0.13337332146588801</v>
      </c>
      <c r="O818" s="164">
        <v>5.0584987681075298E-2</v>
      </c>
      <c r="P818" s="164">
        <v>7.3307276550185096E-2</v>
      </c>
      <c r="Q818" s="164">
        <v>0.53353198405634505</v>
      </c>
      <c r="R818" s="164">
        <v>8.7322472040555696E-2</v>
      </c>
      <c r="S818" s="164">
        <v>6.4555035279852402E-2</v>
      </c>
      <c r="T818" s="164">
        <v>0.12289901061620399</v>
      </c>
      <c r="U818" s="164">
        <v>5.23651045496175E-2</v>
      </c>
      <c r="V818" s="164">
        <v>4.7256943100757197E-2</v>
      </c>
      <c r="W818" s="164">
        <v>0.159133418469357</v>
      </c>
    </row>
    <row r="819" spans="1:23">
      <c r="A819" s="26">
        <v>45014</v>
      </c>
      <c r="B819">
        <v>33094</v>
      </c>
      <c r="C819">
        <v>20724</v>
      </c>
      <c r="D819">
        <v>8025</v>
      </c>
      <c r="E819">
        <v>11286</v>
      </c>
      <c r="F819">
        <v>13956</v>
      </c>
      <c r="G819">
        <v>10266</v>
      </c>
      <c r="H819">
        <v>19472</v>
      </c>
      <c r="I819">
        <v>8250</v>
      </c>
      <c r="J819">
        <v>7418</v>
      </c>
      <c r="K819">
        <v>25687</v>
      </c>
      <c r="L819">
        <v>85049</v>
      </c>
      <c r="M819" s="164">
        <v>0.20921999266649</v>
      </c>
      <c r="N819" s="164">
        <v>0.131016955581686</v>
      </c>
      <c r="O819" s="164">
        <v>5.0733983234078101E-2</v>
      </c>
      <c r="P819" s="164">
        <v>7.1349998103402507E-2</v>
      </c>
      <c r="Q819" s="164">
        <v>0.53767907041434304</v>
      </c>
      <c r="R819" s="164">
        <v>8.8229715889693902E-2</v>
      </c>
      <c r="S819" s="164">
        <v>6.4901566589538398E-2</v>
      </c>
      <c r="T819" s="164">
        <v>0.123101821998002</v>
      </c>
      <c r="U819" s="164">
        <v>5.2156431362136303E-2</v>
      </c>
      <c r="V819" s="164">
        <v>4.68965342841609E-2</v>
      </c>
      <c r="W819" s="164">
        <v>0.162393000290812</v>
      </c>
    </row>
    <row r="820" spans="1:23">
      <c r="A820" s="26">
        <v>45015</v>
      </c>
      <c r="B820">
        <v>34656</v>
      </c>
      <c r="C820">
        <v>20735</v>
      </c>
      <c r="D820">
        <v>8011</v>
      </c>
      <c r="E820">
        <v>11340</v>
      </c>
      <c r="F820">
        <v>13629</v>
      </c>
      <c r="G820">
        <v>10362</v>
      </c>
      <c r="H820">
        <v>19598</v>
      </c>
      <c r="I820">
        <v>8553</v>
      </c>
      <c r="J820">
        <v>7323</v>
      </c>
      <c r="K820">
        <v>25961</v>
      </c>
      <c r="L820">
        <v>85426</v>
      </c>
      <c r="M820" s="164">
        <v>0.21637280855102101</v>
      </c>
      <c r="N820" s="164">
        <v>0.12945781928974601</v>
      </c>
      <c r="O820" s="164">
        <v>5.0016232955396797E-2</v>
      </c>
      <c r="P820" s="164">
        <v>7.0800659307726901E-2</v>
      </c>
      <c r="Q820" s="164">
        <v>0.53335247989610901</v>
      </c>
      <c r="R820" s="164">
        <v>8.5091903501323604E-2</v>
      </c>
      <c r="S820" s="164">
        <v>6.4694570700764203E-2</v>
      </c>
      <c r="T820" s="164">
        <v>0.12235902302582299</v>
      </c>
      <c r="U820" s="164">
        <v>5.3400179811198198E-2</v>
      </c>
      <c r="V820" s="164">
        <v>4.57207432196194E-2</v>
      </c>
      <c r="W820" s="164">
        <v>0.16208605963738101</v>
      </c>
    </row>
    <row r="821" spans="1:23">
      <c r="A821" s="26">
        <v>45016</v>
      </c>
      <c r="B821">
        <v>40392</v>
      </c>
      <c r="C821">
        <v>22464</v>
      </c>
      <c r="D821">
        <v>8877</v>
      </c>
      <c r="E821">
        <v>12551</v>
      </c>
      <c r="F821">
        <v>15551</v>
      </c>
      <c r="G821">
        <v>11871</v>
      </c>
      <c r="H821">
        <v>22778</v>
      </c>
      <c r="I821">
        <v>9725</v>
      </c>
      <c r="J821">
        <v>8656</v>
      </c>
      <c r="K821">
        <v>30840</v>
      </c>
      <c r="L821">
        <v>99421</v>
      </c>
      <c r="M821" s="164">
        <v>0.21987425491957199</v>
      </c>
      <c r="N821" s="164">
        <v>0.122283008083612</v>
      </c>
      <c r="O821" s="164">
        <v>4.83220380501347E-2</v>
      </c>
      <c r="P821" s="164">
        <v>6.8321493699137203E-2</v>
      </c>
      <c r="Q821" s="164">
        <v>0.54119920524754395</v>
      </c>
      <c r="R821" s="164">
        <v>8.4652023624833303E-2</v>
      </c>
      <c r="S821" s="164">
        <v>6.4619906915979394E-2</v>
      </c>
      <c r="T821" s="164">
        <v>0.123992270215835</v>
      </c>
      <c r="U821" s="164">
        <v>5.2938134509131499E-2</v>
      </c>
      <c r="V821" s="164">
        <v>4.71190223456084E-2</v>
      </c>
      <c r="W821" s="164">
        <v>0.16787784763615601</v>
      </c>
    </row>
    <row r="822" spans="1:23">
      <c r="A822" s="26">
        <v>45017</v>
      </c>
      <c r="B822">
        <v>59670</v>
      </c>
      <c r="C822">
        <v>26409</v>
      </c>
      <c r="D822">
        <v>10987</v>
      </c>
      <c r="E822">
        <v>16090</v>
      </c>
      <c r="F822">
        <v>19719</v>
      </c>
      <c r="G822">
        <v>15216</v>
      </c>
      <c r="H822">
        <v>30513</v>
      </c>
      <c r="I822">
        <v>13548</v>
      </c>
      <c r="J822">
        <v>12385</v>
      </c>
      <c r="K822">
        <v>44481</v>
      </c>
      <c r="L822">
        <v>135862</v>
      </c>
      <c r="M822" s="164">
        <v>0.239621232200082</v>
      </c>
      <c r="N822" s="164">
        <v>0.106052574512686</v>
      </c>
      <c r="O822" s="164">
        <v>4.4121308499787203E-2</v>
      </c>
      <c r="P822" s="164">
        <v>6.46138030182557E-2</v>
      </c>
      <c r="Q822" s="164">
        <v>0.54559108176918902</v>
      </c>
      <c r="R822" s="164">
        <v>7.9187046719514195E-2</v>
      </c>
      <c r="S822" s="164">
        <v>6.1104016577114902E-2</v>
      </c>
      <c r="T822" s="164">
        <v>0.12253331084499899</v>
      </c>
      <c r="U822" s="164">
        <v>5.4405705611642499E-2</v>
      </c>
      <c r="V822" s="164">
        <v>4.9735360496028398E-2</v>
      </c>
      <c r="W822" s="164">
        <v>0.17862564151988999</v>
      </c>
    </row>
    <row r="823" spans="1:23">
      <c r="A823" s="26">
        <v>45018</v>
      </c>
      <c r="B823">
        <v>66168</v>
      </c>
      <c r="C823">
        <v>29050</v>
      </c>
      <c r="D823">
        <v>10804</v>
      </c>
      <c r="E823">
        <v>16506</v>
      </c>
      <c r="F823">
        <v>19318</v>
      </c>
      <c r="G823">
        <v>14476</v>
      </c>
      <c r="H823">
        <v>30269</v>
      </c>
      <c r="I823">
        <v>13482</v>
      </c>
      <c r="J823">
        <v>12419</v>
      </c>
      <c r="K823">
        <v>43372</v>
      </c>
      <c r="L823">
        <v>133336</v>
      </c>
      <c r="M823" s="164">
        <v>0.25860613450895797</v>
      </c>
      <c r="N823" s="164">
        <v>0.113536878966951</v>
      </c>
      <c r="O823" s="164">
        <v>4.2225557327330097E-2</v>
      </c>
      <c r="P823" s="164">
        <v>6.4510833880498997E-2</v>
      </c>
      <c r="Q823" s="164">
        <v>0.52112059531626198</v>
      </c>
      <c r="R823" s="164">
        <v>7.5501047431448004E-2</v>
      </c>
      <c r="S823" s="164">
        <v>5.6576931494856597E-2</v>
      </c>
      <c r="T823" s="164">
        <v>0.118301128724635</v>
      </c>
      <c r="U823" s="164">
        <v>5.2692055154300699E-2</v>
      </c>
      <c r="V823" s="164">
        <v>4.8537504299158901E-2</v>
      </c>
      <c r="W823" s="164">
        <v>0.16951192821186301</v>
      </c>
    </row>
    <row r="824" spans="1:23">
      <c r="A824" s="26">
        <v>45019</v>
      </c>
      <c r="B824">
        <v>41184</v>
      </c>
      <c r="C824">
        <v>24605</v>
      </c>
      <c r="D824">
        <v>8296</v>
      </c>
      <c r="E824">
        <v>12595</v>
      </c>
      <c r="F824">
        <v>14041</v>
      </c>
      <c r="G824">
        <v>10288</v>
      </c>
      <c r="H824">
        <v>21072</v>
      </c>
      <c r="I824">
        <v>9447</v>
      </c>
      <c r="J824">
        <v>7941</v>
      </c>
      <c r="K824">
        <v>28299</v>
      </c>
      <c r="L824">
        <v>91088</v>
      </c>
      <c r="M824" s="164">
        <v>0.23167274200081001</v>
      </c>
      <c r="N824" s="164">
        <v>0.13841073759056699</v>
      </c>
      <c r="O824" s="164">
        <v>4.6667566716169402E-2</v>
      </c>
      <c r="P824" s="164">
        <v>7.08507717924486E-2</v>
      </c>
      <c r="Q824" s="164">
        <v>0.51239818190000397</v>
      </c>
      <c r="R824" s="164">
        <v>7.8984969173304498E-2</v>
      </c>
      <c r="S824" s="164">
        <v>5.7873183025066402E-2</v>
      </c>
      <c r="T824" s="164">
        <v>0.118536519508573</v>
      </c>
      <c r="U824" s="164">
        <v>5.31422978263804E-2</v>
      </c>
      <c r="V824" s="164">
        <v>4.4670581882003499E-2</v>
      </c>
      <c r="W824" s="164">
        <v>0.15919063048467699</v>
      </c>
    </row>
    <row r="825" spans="1:23">
      <c r="A825" s="26">
        <v>45020</v>
      </c>
      <c r="B825">
        <v>41708</v>
      </c>
      <c r="C825">
        <v>24098</v>
      </c>
      <c r="D825">
        <v>8079</v>
      </c>
      <c r="E825">
        <v>12192</v>
      </c>
      <c r="F825">
        <v>14250</v>
      </c>
      <c r="G825">
        <v>10381</v>
      </c>
      <c r="H825">
        <v>20978</v>
      </c>
      <c r="I825">
        <v>9221</v>
      </c>
      <c r="J825">
        <v>7657</v>
      </c>
      <c r="K825">
        <v>28175</v>
      </c>
      <c r="L825">
        <v>90662</v>
      </c>
      <c r="M825" s="164">
        <v>0.23598639802194199</v>
      </c>
      <c r="N825" s="164">
        <v>0.13634794810426701</v>
      </c>
      <c r="O825" s="164">
        <v>4.5711472849795501E-2</v>
      </c>
      <c r="P825" s="164">
        <v>6.8983076740277996E-2</v>
      </c>
      <c r="Q825" s="164">
        <v>0.51297110428371795</v>
      </c>
      <c r="R825" s="164">
        <v>8.0627365776653706E-2</v>
      </c>
      <c r="S825" s="164">
        <v>5.8736328710697699E-2</v>
      </c>
      <c r="T825" s="164">
        <v>0.118694798544747</v>
      </c>
      <c r="U825" s="164">
        <v>5.2172978233440297E-2</v>
      </c>
      <c r="V825" s="164">
        <v>4.3323771210655303E-2</v>
      </c>
      <c r="W825" s="164">
        <v>0.15941586180752401</v>
      </c>
    </row>
    <row r="826" spans="1:23">
      <c r="A826" s="26">
        <v>45021</v>
      </c>
      <c r="B826">
        <v>47243</v>
      </c>
      <c r="C826">
        <v>24809</v>
      </c>
      <c r="D826">
        <v>8446</v>
      </c>
      <c r="E826">
        <v>12055</v>
      </c>
      <c r="F826">
        <v>15382</v>
      </c>
      <c r="G826">
        <v>10881</v>
      </c>
      <c r="H826">
        <v>22540</v>
      </c>
      <c r="I826">
        <v>9762</v>
      </c>
      <c r="J826">
        <v>8383</v>
      </c>
      <c r="K826">
        <v>30545</v>
      </c>
      <c r="L826">
        <v>97493</v>
      </c>
      <c r="M826" s="164">
        <v>0.248587184155415</v>
      </c>
      <c r="N826" s="164">
        <v>0.13054207928606801</v>
      </c>
      <c r="O826" s="164">
        <v>4.44418719678394E-2</v>
      </c>
      <c r="P826" s="164">
        <v>6.3432011197289098E-2</v>
      </c>
      <c r="Q826" s="164">
        <v>0.51299685339338896</v>
      </c>
      <c r="R826" s="164">
        <v>8.0938299148627199E-2</v>
      </c>
      <c r="S826" s="164">
        <v>5.7254559422455602E-2</v>
      </c>
      <c r="T826" s="164">
        <v>0.118602864569631</v>
      </c>
      <c r="U826" s="164">
        <v>5.1366511265693603E-2</v>
      </c>
      <c r="V826" s="164">
        <v>4.4110373278048502E-2</v>
      </c>
      <c r="W826" s="164">
        <v>0.16072424570893401</v>
      </c>
    </row>
    <row r="827" spans="1:23">
      <c r="A827" s="26">
        <v>45022</v>
      </c>
      <c r="B827">
        <v>60020</v>
      </c>
      <c r="C827">
        <v>27069</v>
      </c>
      <c r="D827">
        <v>9056</v>
      </c>
      <c r="E827">
        <v>13102</v>
      </c>
      <c r="F827">
        <v>15663</v>
      </c>
      <c r="G827">
        <v>11437</v>
      </c>
      <c r="H827">
        <v>23666</v>
      </c>
      <c r="I827">
        <v>10564</v>
      </c>
      <c r="J827">
        <v>9083</v>
      </c>
      <c r="K827">
        <v>33221</v>
      </c>
      <c r="L827">
        <v>103634</v>
      </c>
      <c r="M827" s="164">
        <v>0.28194155420164302</v>
      </c>
      <c r="N827" s="164">
        <v>0.127155546995739</v>
      </c>
      <c r="O827" s="164">
        <v>4.2540198514663098E-2</v>
      </c>
      <c r="P827" s="164">
        <v>6.15461220118282E-2</v>
      </c>
      <c r="Q827" s="164">
        <v>0.48681657827612601</v>
      </c>
      <c r="R827" s="164">
        <v>7.35763172852439E-2</v>
      </c>
      <c r="S827" s="164">
        <v>5.37248509730789E-2</v>
      </c>
      <c r="T827" s="164">
        <v>0.111170090332157</v>
      </c>
      <c r="U827" s="164">
        <v>4.9623968320329198E-2</v>
      </c>
      <c r="V827" s="164">
        <v>4.2667029936913098E-2</v>
      </c>
      <c r="W827" s="164">
        <v>0.156054321428404</v>
      </c>
    </row>
    <row r="828" spans="1:23">
      <c r="A828" s="26">
        <v>45023</v>
      </c>
      <c r="B828">
        <v>84373</v>
      </c>
      <c r="C828">
        <v>32053</v>
      </c>
      <c r="D828">
        <v>10096</v>
      </c>
      <c r="E828">
        <v>14820</v>
      </c>
      <c r="F828">
        <v>17810</v>
      </c>
      <c r="G828">
        <v>13310</v>
      </c>
      <c r="H828">
        <v>27553</v>
      </c>
      <c r="I828">
        <v>12661</v>
      </c>
      <c r="J828">
        <v>11042</v>
      </c>
      <c r="K828">
        <v>39102</v>
      </c>
      <c r="L828">
        <v>121478</v>
      </c>
      <c r="M828" s="164">
        <v>0.32102960200898001</v>
      </c>
      <c r="N828" s="164">
        <v>0.121957994064379</v>
      </c>
      <c r="O828" s="164">
        <v>3.8414123734875599E-2</v>
      </c>
      <c r="P828" s="164">
        <v>5.6388402709078501E-2</v>
      </c>
      <c r="Q828" s="164">
        <v>0.46220987748268799</v>
      </c>
      <c r="R828" s="164">
        <v>6.7765010273190804E-2</v>
      </c>
      <c r="S828" s="164">
        <v>5.0643025644928098E-2</v>
      </c>
      <c r="T828" s="164">
        <v>0.104836009436116</v>
      </c>
      <c r="U828" s="164">
        <v>4.81736549729853E-2</v>
      </c>
      <c r="V828" s="164">
        <v>4.2013545392283698E-2</v>
      </c>
      <c r="W828" s="164">
        <v>0.14877863176318401</v>
      </c>
    </row>
    <row r="829" spans="1:23">
      <c r="A829" s="26">
        <v>45024</v>
      </c>
      <c r="B829">
        <v>108286</v>
      </c>
      <c r="C829">
        <v>38367</v>
      </c>
      <c r="D829">
        <v>11001</v>
      </c>
      <c r="E829">
        <v>16027</v>
      </c>
      <c r="F829">
        <v>20110</v>
      </c>
      <c r="G829">
        <v>14715</v>
      </c>
      <c r="H829">
        <v>32082</v>
      </c>
      <c r="I829">
        <v>14479</v>
      </c>
      <c r="J829">
        <v>13079</v>
      </c>
      <c r="K829">
        <v>48060</v>
      </c>
      <c r="L829">
        <v>142525</v>
      </c>
      <c r="M829" s="164">
        <v>0.342453969880394</v>
      </c>
      <c r="N829" s="164">
        <v>0.121335458530199</v>
      </c>
      <c r="O829" s="164">
        <v>3.4790611183848498E-2</v>
      </c>
      <c r="P829" s="164">
        <v>5.0685312739163699E-2</v>
      </c>
      <c r="Q829" s="164">
        <v>0.45073464766639498</v>
      </c>
      <c r="R829" s="164">
        <v>6.3597781193272696E-2</v>
      </c>
      <c r="S829" s="164">
        <v>4.65361188592247E-2</v>
      </c>
      <c r="T829" s="164">
        <v>0.10145917534771599</v>
      </c>
      <c r="U829" s="164">
        <v>4.5789769960089301E-2</v>
      </c>
      <c r="V829" s="164">
        <v>4.1362276490642197E-2</v>
      </c>
      <c r="W829" s="164">
        <v>0.151989525815449</v>
      </c>
    </row>
    <row r="830" spans="1:23">
      <c r="A830" s="26">
        <v>45025</v>
      </c>
      <c r="B830">
        <v>390592</v>
      </c>
      <c r="C830">
        <v>50844</v>
      </c>
      <c r="D830">
        <v>13834</v>
      </c>
      <c r="E830">
        <v>20373</v>
      </c>
      <c r="F830">
        <v>24561</v>
      </c>
      <c r="G830">
        <v>17798</v>
      </c>
      <c r="H830">
        <v>42753</v>
      </c>
      <c r="I830">
        <v>19030</v>
      </c>
      <c r="J830">
        <v>21625</v>
      </c>
      <c r="K830">
        <v>70772</v>
      </c>
      <c r="L830">
        <v>196539</v>
      </c>
      <c r="M830" s="164">
        <v>0.58108071920997595</v>
      </c>
      <c r="N830" s="164">
        <v>7.5640228390525199E-2</v>
      </c>
      <c r="O830" s="164">
        <v>2.0580735574591402E-2</v>
      </c>
      <c r="P830" s="164">
        <v>3.0308755664388499E-2</v>
      </c>
      <c r="Q830" s="164">
        <v>0.29238956116051901</v>
      </c>
      <c r="R830" s="164">
        <v>3.6539211106515798E-2</v>
      </c>
      <c r="S830" s="164">
        <v>2.6477947936719499E-2</v>
      </c>
      <c r="T830" s="164">
        <v>6.3603309817876694E-2</v>
      </c>
      <c r="U830" s="164">
        <v>2.8310784876714901E-2</v>
      </c>
      <c r="V830" s="164">
        <v>3.2171346450812398E-2</v>
      </c>
      <c r="W830" s="164">
        <v>0.10528696097188001</v>
      </c>
    </row>
    <row r="831" spans="1:23">
      <c r="A831" s="26">
        <v>45026</v>
      </c>
      <c r="B831">
        <v>156104</v>
      </c>
      <c r="C831">
        <v>81483</v>
      </c>
      <c r="D831">
        <v>11240</v>
      </c>
      <c r="E831">
        <v>15890</v>
      </c>
      <c r="F831">
        <v>18333</v>
      </c>
      <c r="G831">
        <v>13225</v>
      </c>
      <c r="H831">
        <v>31001</v>
      </c>
      <c r="I831">
        <v>13387</v>
      </c>
      <c r="J831">
        <v>13070</v>
      </c>
      <c r="K831">
        <v>49107</v>
      </c>
      <c r="L831">
        <v>138123</v>
      </c>
      <c r="M831" s="164">
        <v>0.38750868831297802</v>
      </c>
      <c r="N831" s="164">
        <v>0.202271373249926</v>
      </c>
      <c r="O831" s="164">
        <v>2.7901896534604301E-2</v>
      </c>
      <c r="P831" s="164">
        <v>3.9444940919471802E-2</v>
      </c>
      <c r="Q831" s="164">
        <v>0.34287310098302098</v>
      </c>
      <c r="R831" s="164">
        <v>4.5509383378016098E-2</v>
      </c>
      <c r="S831" s="164">
        <v>3.28294111806176E-2</v>
      </c>
      <c r="T831" s="164">
        <v>7.69561116075861E-2</v>
      </c>
      <c r="U831" s="164">
        <v>3.3231555952735602E-2</v>
      </c>
      <c r="V831" s="164">
        <v>3.2444643034455399E-2</v>
      </c>
      <c r="W831" s="164">
        <v>0.12190199582961</v>
      </c>
    </row>
    <row r="832" spans="1:23">
      <c r="A832" s="26">
        <v>45027</v>
      </c>
      <c r="B832">
        <v>76367</v>
      </c>
      <c r="C832">
        <v>65105</v>
      </c>
      <c r="D832">
        <v>9614</v>
      </c>
      <c r="E832">
        <v>12964</v>
      </c>
      <c r="F832">
        <v>15527</v>
      </c>
      <c r="G832">
        <v>11008</v>
      </c>
      <c r="H832">
        <v>24049</v>
      </c>
      <c r="I832">
        <v>10741</v>
      </c>
      <c r="J832">
        <v>9349</v>
      </c>
      <c r="K832">
        <v>35251</v>
      </c>
      <c r="L832">
        <v>105925</v>
      </c>
      <c r="M832" s="164">
        <v>0.28286693212334502</v>
      </c>
      <c r="N832" s="164">
        <v>0.241151958514677</v>
      </c>
      <c r="O832" s="164">
        <v>3.5610704694879203E-2</v>
      </c>
      <c r="P832" s="164">
        <v>4.8019261042689103E-2</v>
      </c>
      <c r="Q832" s="164">
        <v>0.39235114362440998</v>
      </c>
      <c r="R832" s="164">
        <v>5.7512732660431498E-2</v>
      </c>
      <c r="S832" s="164">
        <v>4.0774145754236497E-2</v>
      </c>
      <c r="T832" s="164">
        <v>8.9078618390591696E-2</v>
      </c>
      <c r="U832" s="164">
        <v>3.9785165293082701E-2</v>
      </c>
      <c r="V832" s="164">
        <v>3.4629132327067297E-2</v>
      </c>
      <c r="W832" s="164">
        <v>0.13057134919899999</v>
      </c>
    </row>
    <row r="833" spans="1:23">
      <c r="A833" s="26">
        <v>45028</v>
      </c>
      <c r="B833">
        <v>58238</v>
      </c>
      <c r="C833">
        <v>55559</v>
      </c>
      <c r="D833">
        <v>9186</v>
      </c>
      <c r="E833">
        <v>12059</v>
      </c>
      <c r="F833">
        <v>14870</v>
      </c>
      <c r="G833">
        <v>10306</v>
      </c>
      <c r="H833">
        <v>22485</v>
      </c>
      <c r="I833">
        <v>9976</v>
      </c>
      <c r="J833">
        <v>8033</v>
      </c>
      <c r="K833">
        <v>32155</v>
      </c>
      <c r="L833">
        <v>97825</v>
      </c>
      <c r="M833" s="164">
        <v>0.25009125380581998</v>
      </c>
      <c r="N833" s="164">
        <v>0.23858683282732199</v>
      </c>
      <c r="O833" s="164">
        <v>3.94474098949186E-2</v>
      </c>
      <c r="P833" s="164">
        <v>5.1784924441848797E-2</v>
      </c>
      <c r="Q833" s="164">
        <v>0.42008957903008998</v>
      </c>
      <c r="R833" s="164">
        <v>6.3856192590620406E-2</v>
      </c>
      <c r="S833" s="164">
        <v>4.4257022248751401E-2</v>
      </c>
      <c r="T833" s="164">
        <v>9.6557262299939398E-2</v>
      </c>
      <c r="U833" s="164">
        <v>4.2839904323068501E-2</v>
      </c>
      <c r="V833" s="164">
        <v>3.4496085748517397E-2</v>
      </c>
      <c r="W833" s="164">
        <v>0.138083111819193</v>
      </c>
    </row>
    <row r="834" spans="1:23">
      <c r="A834" s="26">
        <v>45029</v>
      </c>
      <c r="B834">
        <v>50360</v>
      </c>
      <c r="C834">
        <v>49000</v>
      </c>
      <c r="D834">
        <v>9231</v>
      </c>
      <c r="E834">
        <v>11709</v>
      </c>
      <c r="F834">
        <v>14473</v>
      </c>
      <c r="G834">
        <v>10330</v>
      </c>
      <c r="H834">
        <v>21371</v>
      </c>
      <c r="I834">
        <v>9834</v>
      </c>
      <c r="J834">
        <v>6693</v>
      </c>
      <c r="K834">
        <v>31326</v>
      </c>
      <c r="L834">
        <v>94027</v>
      </c>
      <c r="M834" s="164">
        <v>0.23496806281989699</v>
      </c>
      <c r="N834" s="164">
        <v>0.22862261870879499</v>
      </c>
      <c r="O834" s="164">
        <v>4.3069701904099797E-2</v>
      </c>
      <c r="P834" s="164">
        <v>5.4631474335944598E-2</v>
      </c>
      <c r="Q834" s="164">
        <v>0.43870814223126298</v>
      </c>
      <c r="R834" s="164">
        <v>6.75276563382122E-2</v>
      </c>
      <c r="S834" s="164">
        <v>4.8197380637997098E-2</v>
      </c>
      <c r="T834" s="164">
        <v>9.9712122131136102E-2</v>
      </c>
      <c r="U834" s="164">
        <v>4.58831598445366E-2</v>
      </c>
      <c r="V834" s="164">
        <v>3.1227983408529999E-2</v>
      </c>
      <c r="W834" s="164">
        <v>0.14615983987085199</v>
      </c>
    </row>
    <row r="835" spans="1:23">
      <c r="A835" s="26">
        <v>45030</v>
      </c>
      <c r="B835">
        <v>52406</v>
      </c>
      <c r="C835">
        <v>48648</v>
      </c>
      <c r="D835">
        <v>10382</v>
      </c>
      <c r="E835">
        <v>12736</v>
      </c>
      <c r="F835">
        <v>15274</v>
      </c>
      <c r="G835">
        <v>11181</v>
      </c>
      <c r="H835">
        <v>23590</v>
      </c>
      <c r="I835">
        <v>11025</v>
      </c>
      <c r="J835">
        <v>7090</v>
      </c>
      <c r="K835">
        <v>34482</v>
      </c>
      <c r="L835">
        <v>102642</v>
      </c>
      <c r="M835" s="164">
        <v>0.231052756884496</v>
      </c>
      <c r="N835" s="164">
        <v>0.21448411473718601</v>
      </c>
      <c r="O835" s="164">
        <v>4.57731886038781E-2</v>
      </c>
      <c r="P835" s="164">
        <v>5.6151736665285203E-2</v>
      </c>
      <c r="Q835" s="164">
        <v>0.45253820310915599</v>
      </c>
      <c r="R835" s="164">
        <v>6.7341522128263706E-2</v>
      </c>
      <c r="S835" s="164">
        <v>4.9295898842223101E-2</v>
      </c>
      <c r="T835" s="164">
        <v>0.10400592556015099</v>
      </c>
      <c r="U835" s="164">
        <v>4.8608110610456202E-2</v>
      </c>
      <c r="V835" s="164">
        <v>3.1259093354025803E-2</v>
      </c>
      <c r="W835" s="164">
        <v>0.152027652614036</v>
      </c>
    </row>
    <row r="836" spans="1:23">
      <c r="A836" s="26">
        <v>45031</v>
      </c>
      <c r="B836">
        <v>69297</v>
      </c>
      <c r="C836">
        <v>55746</v>
      </c>
      <c r="D836">
        <v>13959</v>
      </c>
      <c r="E836">
        <v>15532</v>
      </c>
      <c r="F836">
        <v>19301</v>
      </c>
      <c r="G836">
        <v>13984</v>
      </c>
      <c r="H836">
        <v>30735</v>
      </c>
      <c r="I836">
        <v>14285</v>
      </c>
      <c r="J836">
        <v>9530</v>
      </c>
      <c r="K836">
        <v>47514</v>
      </c>
      <c r="L836">
        <v>135349</v>
      </c>
      <c r="M836" s="164">
        <v>0.239051617376666</v>
      </c>
      <c r="N836" s="164">
        <v>0.192305171396736</v>
      </c>
      <c r="O836" s="164">
        <v>4.8153910370735797E-2</v>
      </c>
      <c r="P836" s="164">
        <v>5.3580237544112598E-2</v>
      </c>
      <c r="Q836" s="164">
        <v>0.46690906331175003</v>
      </c>
      <c r="R836" s="164">
        <v>6.6582034820945005E-2</v>
      </c>
      <c r="S836" s="164">
        <v>4.82401520613489E-2</v>
      </c>
      <c r="T836" s="164">
        <v>0.106025534439757</v>
      </c>
      <c r="U836" s="164">
        <v>4.9278502016330702E-2</v>
      </c>
      <c r="V836" s="164">
        <v>3.2875332461717303E-2</v>
      </c>
      <c r="W836" s="164">
        <v>0.16390750751165101</v>
      </c>
    </row>
    <row r="837" spans="1:23">
      <c r="A837" s="26">
        <v>45032</v>
      </c>
      <c r="B837">
        <v>87525</v>
      </c>
      <c r="C837">
        <v>54405</v>
      </c>
      <c r="D837">
        <v>15442</v>
      </c>
      <c r="E837">
        <v>16777</v>
      </c>
      <c r="F837">
        <v>19511</v>
      </c>
      <c r="G837">
        <v>14042</v>
      </c>
      <c r="H837">
        <v>31930</v>
      </c>
      <c r="I837">
        <v>14802</v>
      </c>
      <c r="J837">
        <v>9603</v>
      </c>
      <c r="K837">
        <v>48777</v>
      </c>
      <c r="L837">
        <v>138665</v>
      </c>
      <c r="M837" s="164">
        <v>0.27979885810737398</v>
      </c>
      <c r="N837" s="164">
        <v>0.173921243934095</v>
      </c>
      <c r="O837" s="164">
        <v>4.9364798250717698E-2</v>
      </c>
      <c r="P837" s="164">
        <v>5.3632510053897797E-2</v>
      </c>
      <c r="Q837" s="164">
        <v>0.44328258965391598</v>
      </c>
      <c r="R837" s="164">
        <v>6.2372528083781402E-2</v>
      </c>
      <c r="S837" s="164">
        <v>4.4889295236146702E-2</v>
      </c>
      <c r="T837" s="164">
        <v>0.10207343661089301</v>
      </c>
      <c r="U837" s="164">
        <v>4.7318854015485197E-2</v>
      </c>
      <c r="V837" s="164">
        <v>3.06987538920892E-2</v>
      </c>
      <c r="W837" s="164">
        <v>0.15592972181552001</v>
      </c>
    </row>
    <row r="838" spans="1:23">
      <c r="A838" s="26">
        <v>45033</v>
      </c>
      <c r="B838">
        <v>46304</v>
      </c>
      <c r="C838">
        <v>34999</v>
      </c>
      <c r="D838">
        <v>17225</v>
      </c>
      <c r="E838">
        <v>12356</v>
      </c>
      <c r="F838">
        <v>13795</v>
      </c>
      <c r="G838">
        <v>9505</v>
      </c>
      <c r="H838">
        <v>20935</v>
      </c>
      <c r="I838">
        <v>9767</v>
      </c>
      <c r="J838">
        <v>5932</v>
      </c>
      <c r="K838">
        <v>29515</v>
      </c>
      <c r="L838">
        <v>89449</v>
      </c>
      <c r="M838" s="164">
        <v>0.23113515995866901</v>
      </c>
      <c r="N838" s="164">
        <v>0.174704117644123</v>
      </c>
      <c r="O838" s="164">
        <v>8.5981840236006996E-2</v>
      </c>
      <c r="P838" s="164">
        <v>6.1677307283373201E-2</v>
      </c>
      <c r="Q838" s="164">
        <v>0.44650157487782799</v>
      </c>
      <c r="R838" s="164">
        <v>6.8860347521376902E-2</v>
      </c>
      <c r="S838" s="164">
        <v>4.7446002405994003E-2</v>
      </c>
      <c r="T838" s="164">
        <v>0.104501005825301</v>
      </c>
      <c r="U838" s="164">
        <v>4.8753824881572198E-2</v>
      </c>
      <c r="V838" s="164">
        <v>2.9610698187517801E-2</v>
      </c>
      <c r="W838" s="164">
        <v>0.14732969605606699</v>
      </c>
    </row>
    <row r="839" spans="1:23">
      <c r="A839" s="26">
        <v>45034</v>
      </c>
      <c r="B839">
        <v>38562</v>
      </c>
      <c r="C839">
        <v>29472</v>
      </c>
      <c r="D839">
        <v>18573</v>
      </c>
      <c r="E839">
        <v>11733</v>
      </c>
      <c r="F839">
        <v>13373</v>
      </c>
      <c r="G839">
        <v>8946</v>
      </c>
      <c r="H839">
        <v>19357</v>
      </c>
      <c r="I839">
        <v>9230</v>
      </c>
      <c r="J839">
        <v>5657</v>
      </c>
      <c r="K839">
        <v>27294</v>
      </c>
      <c r="L839">
        <v>83857</v>
      </c>
      <c r="M839" s="164">
        <v>0.21165002716839501</v>
      </c>
      <c r="N839" s="164">
        <v>0.161758975175222</v>
      </c>
      <c r="O839" s="164">
        <v>0.10193910986459701</v>
      </c>
      <c r="P839" s="164">
        <v>6.4397328166764606E-2</v>
      </c>
      <c r="Q839" s="164">
        <v>0.46025455962502099</v>
      </c>
      <c r="R839" s="164">
        <v>7.3398574070923206E-2</v>
      </c>
      <c r="S839" s="164">
        <v>4.91006986942705E-2</v>
      </c>
      <c r="T839" s="164">
        <v>0.106242144491951</v>
      </c>
      <c r="U839" s="164">
        <v>5.0659451033771098E-2</v>
      </c>
      <c r="V839" s="164">
        <v>3.1048809804771801E-2</v>
      </c>
      <c r="W839" s="164">
        <v>0.14980488152933399</v>
      </c>
    </row>
    <row r="840" spans="1:23">
      <c r="A840" s="26">
        <v>45035</v>
      </c>
      <c r="B840">
        <v>35097</v>
      </c>
      <c r="C840">
        <v>26486</v>
      </c>
      <c r="D840">
        <v>19153</v>
      </c>
      <c r="E840">
        <v>11549</v>
      </c>
      <c r="F840">
        <v>13887</v>
      </c>
      <c r="G840">
        <v>8930</v>
      </c>
      <c r="H840">
        <v>19302</v>
      </c>
      <c r="I840">
        <v>9107</v>
      </c>
      <c r="J840">
        <v>5493</v>
      </c>
      <c r="K840">
        <v>27048</v>
      </c>
      <c r="L840">
        <v>83767</v>
      </c>
      <c r="M840" s="164">
        <v>0.19935587212868899</v>
      </c>
      <c r="N840" s="164">
        <v>0.150444186944766</v>
      </c>
      <c r="O840" s="164">
        <v>0.108791720627996</v>
      </c>
      <c r="P840" s="164">
        <v>6.55999363824325E-2</v>
      </c>
      <c r="Q840" s="164">
        <v>0.47580828391611601</v>
      </c>
      <c r="R840" s="164">
        <v>7.8880103605752802E-2</v>
      </c>
      <c r="S840" s="164">
        <v>5.0723649830731798E-2</v>
      </c>
      <c r="T840" s="164">
        <v>0.109638061481835</v>
      </c>
      <c r="U840" s="164">
        <v>5.1729034603412598E-2</v>
      </c>
      <c r="V840" s="164">
        <v>3.1201008792856699E-2</v>
      </c>
      <c r="W840" s="164">
        <v>0.15363642560152699</v>
      </c>
    </row>
    <row r="841" spans="1:23">
      <c r="A841" s="26">
        <v>45036</v>
      </c>
      <c r="B841">
        <v>32304</v>
      </c>
      <c r="C841">
        <v>25129</v>
      </c>
      <c r="D841">
        <v>19335</v>
      </c>
      <c r="E841">
        <v>11942</v>
      </c>
      <c r="F841">
        <v>14001</v>
      </c>
      <c r="G841">
        <v>9098</v>
      </c>
      <c r="H841">
        <v>19378</v>
      </c>
      <c r="I841">
        <v>9235</v>
      </c>
      <c r="J841">
        <v>5612</v>
      </c>
      <c r="K841">
        <v>27321</v>
      </c>
      <c r="L841">
        <v>84645</v>
      </c>
      <c r="M841" s="164">
        <v>0.18634593752704001</v>
      </c>
      <c r="N841" s="164">
        <v>0.144956880389951</v>
      </c>
      <c r="O841" s="164">
        <v>0.111534135156182</v>
      </c>
      <c r="P841" s="164">
        <v>6.8887542903290896E-2</v>
      </c>
      <c r="Q841" s="164">
        <v>0.48827550402353598</v>
      </c>
      <c r="R841" s="164">
        <v>8.0764904386951594E-2</v>
      </c>
      <c r="S841" s="164">
        <v>5.2481901300798897E-2</v>
      </c>
      <c r="T841" s="164">
        <v>0.11178218107352</v>
      </c>
      <c r="U841" s="164">
        <v>5.3272187130454798E-2</v>
      </c>
      <c r="V841" s="164">
        <v>3.2372876467364697E-2</v>
      </c>
      <c r="W841" s="164">
        <v>0.157601453664446</v>
      </c>
    </row>
    <row r="842" spans="1:23">
      <c r="A842" s="26">
        <v>45037</v>
      </c>
      <c r="B842">
        <v>35824</v>
      </c>
      <c r="C842">
        <v>25502</v>
      </c>
      <c r="D842">
        <v>21928</v>
      </c>
      <c r="E842">
        <v>13925</v>
      </c>
      <c r="F842">
        <v>15611</v>
      </c>
      <c r="G842">
        <v>10167</v>
      </c>
      <c r="H842">
        <v>21860</v>
      </c>
      <c r="I842">
        <v>10770</v>
      </c>
      <c r="J842">
        <v>6551</v>
      </c>
      <c r="K842">
        <v>31719</v>
      </c>
      <c r="L842">
        <v>96678</v>
      </c>
      <c r="M842" s="164">
        <v>0.18479600942963101</v>
      </c>
      <c r="N842" s="164">
        <v>0.131550575939997</v>
      </c>
      <c r="O842" s="164">
        <v>0.11311430590590001</v>
      </c>
      <c r="P842" s="164">
        <v>7.1831298328149107E-2</v>
      </c>
      <c r="Q842" s="164">
        <v>0.498707810396323</v>
      </c>
      <c r="R842" s="164">
        <v>8.0528430750501603E-2</v>
      </c>
      <c r="S842" s="164">
        <v>5.2445875052229203E-2</v>
      </c>
      <c r="T842" s="164">
        <v>0.11276353188174799</v>
      </c>
      <c r="U842" s="164">
        <v>5.5556415295810797E-2</v>
      </c>
      <c r="V842" s="164">
        <v>3.3792950473802902E-2</v>
      </c>
      <c r="W842" s="164">
        <v>0.16362060694223099</v>
      </c>
    </row>
    <row r="843" spans="1:23">
      <c r="A843" s="26">
        <v>45038</v>
      </c>
      <c r="B843">
        <v>43948</v>
      </c>
      <c r="C843">
        <v>27618</v>
      </c>
      <c r="D843">
        <v>25605</v>
      </c>
      <c r="E843">
        <v>17316</v>
      </c>
      <c r="F843">
        <v>18640</v>
      </c>
      <c r="G843">
        <v>12698</v>
      </c>
      <c r="H843">
        <v>28087</v>
      </c>
      <c r="I843">
        <v>13951</v>
      </c>
      <c r="J843">
        <v>8428</v>
      </c>
      <c r="K843">
        <v>43531</v>
      </c>
      <c r="L843">
        <v>125335</v>
      </c>
      <c r="M843" s="164">
        <v>0.18325257899608899</v>
      </c>
      <c r="N843" s="164">
        <v>0.11516041063789</v>
      </c>
      <c r="O843" s="164">
        <v>0.106766685291591</v>
      </c>
      <c r="P843" s="164">
        <v>7.2203550966967206E-2</v>
      </c>
      <c r="Q843" s="164">
        <v>0.52261677410746299</v>
      </c>
      <c r="R843" s="164">
        <v>7.7724312198213699E-2</v>
      </c>
      <c r="S843" s="164">
        <v>5.2947602805414003E-2</v>
      </c>
      <c r="T843" s="164">
        <v>0.117116027720559</v>
      </c>
      <c r="U843" s="164">
        <v>5.81723111307553E-2</v>
      </c>
      <c r="V843" s="164">
        <v>3.5142730858720203E-2</v>
      </c>
      <c r="W843" s="164">
        <v>0.1815137893938</v>
      </c>
    </row>
    <row r="844" spans="1:23">
      <c r="A844" s="26">
        <v>45039</v>
      </c>
      <c r="B844">
        <v>44534</v>
      </c>
      <c r="C844">
        <v>26700</v>
      </c>
      <c r="D844">
        <v>25191</v>
      </c>
      <c r="E844">
        <v>19016</v>
      </c>
      <c r="F844">
        <v>18235</v>
      </c>
      <c r="G844">
        <v>12305</v>
      </c>
      <c r="H844">
        <v>27438</v>
      </c>
      <c r="I844">
        <v>13666</v>
      </c>
      <c r="J844">
        <v>8221</v>
      </c>
      <c r="K844">
        <v>41655</v>
      </c>
      <c r="L844">
        <v>121520</v>
      </c>
      <c r="M844" s="164">
        <v>0.187938099518486</v>
      </c>
      <c r="N844" s="164">
        <v>0.11267676959499701</v>
      </c>
      <c r="O844" s="164">
        <v>0.106308633066201</v>
      </c>
      <c r="P844" s="164">
        <v>8.0249492532526404E-2</v>
      </c>
      <c r="Q844" s="164">
        <v>0.51282700528779002</v>
      </c>
      <c r="R844" s="164">
        <v>7.6953591519279496E-2</v>
      </c>
      <c r="S844" s="164">
        <v>5.1928376399491903E-2</v>
      </c>
      <c r="T844" s="164">
        <v>0.11579120614784701</v>
      </c>
      <c r="U844" s="164">
        <v>5.7671937576225601E-2</v>
      </c>
      <c r="V844" s="164">
        <v>3.4693472765560597E-2</v>
      </c>
      <c r="W844" s="164">
        <v>0.17578842087938501</v>
      </c>
    </row>
    <row r="845" spans="1:23">
      <c r="A845" s="26">
        <v>45040</v>
      </c>
      <c r="B845">
        <v>30668</v>
      </c>
      <c r="C845">
        <v>20539</v>
      </c>
      <c r="D845">
        <v>13570</v>
      </c>
      <c r="E845">
        <v>19488</v>
      </c>
      <c r="F845">
        <v>13674</v>
      </c>
      <c r="G845">
        <v>9096</v>
      </c>
      <c r="H845">
        <v>19734</v>
      </c>
      <c r="I845">
        <v>9647</v>
      </c>
      <c r="J845">
        <v>5472</v>
      </c>
      <c r="K845">
        <v>28139</v>
      </c>
      <c r="L845">
        <v>85762</v>
      </c>
      <c r="M845" s="164">
        <v>0.18037135278514599</v>
      </c>
      <c r="N845" s="164">
        <v>0.120798461420833</v>
      </c>
      <c r="O845" s="164">
        <v>7.9810853570315296E-2</v>
      </c>
      <c r="P845" s="164">
        <v>0.11461709022684601</v>
      </c>
      <c r="Q845" s="164">
        <v>0.50440224199685901</v>
      </c>
      <c r="R845" s="164">
        <v>8.0422521128997199E-2</v>
      </c>
      <c r="S845" s="164">
        <v>5.34973857093285E-2</v>
      </c>
      <c r="T845" s="164">
        <v>0.11606391925988201</v>
      </c>
      <c r="U845" s="164">
        <v>5.6738047486575703E-2</v>
      </c>
      <c r="V845" s="164">
        <v>3.2183123856799202E-2</v>
      </c>
      <c r="W845" s="164">
        <v>0.16549724455527601</v>
      </c>
    </row>
    <row r="846" spans="1:23">
      <c r="A846" s="26">
        <v>45041</v>
      </c>
      <c r="B846">
        <v>29007</v>
      </c>
      <c r="C846">
        <v>19440</v>
      </c>
      <c r="D846">
        <v>11628</v>
      </c>
      <c r="E846">
        <v>20999</v>
      </c>
      <c r="F846">
        <v>13775</v>
      </c>
      <c r="G846">
        <v>8908</v>
      </c>
      <c r="H846">
        <v>19631</v>
      </c>
      <c r="I846">
        <v>9719</v>
      </c>
      <c r="J846">
        <v>5421</v>
      </c>
      <c r="K846">
        <v>27800</v>
      </c>
      <c r="L846">
        <v>85254</v>
      </c>
      <c r="M846" s="164">
        <v>0.17439637343081099</v>
      </c>
      <c r="N846" s="164">
        <v>0.116877495069982</v>
      </c>
      <c r="O846" s="164">
        <v>6.9910057236304196E-2</v>
      </c>
      <c r="P846" s="164">
        <v>0.126250541099514</v>
      </c>
      <c r="Q846" s="164">
        <v>0.51256553316338804</v>
      </c>
      <c r="R846" s="164">
        <v>8.2818286758693696E-2</v>
      </c>
      <c r="S846" s="164">
        <v>5.3556827473426001E-2</v>
      </c>
      <c r="T846" s="164">
        <v>0.11802582848347801</v>
      </c>
      <c r="U846" s="164">
        <v>5.84327353181665E-2</v>
      </c>
      <c r="V846" s="164">
        <v>3.2592227406089198E-2</v>
      </c>
      <c r="W846" s="164">
        <v>0.167139627723534</v>
      </c>
    </row>
    <row r="847" spans="1:23">
      <c r="A847" s="26">
        <v>45042</v>
      </c>
      <c r="B847">
        <v>27453</v>
      </c>
      <c r="C847">
        <v>18358</v>
      </c>
      <c r="D847">
        <v>10238</v>
      </c>
      <c r="E847">
        <v>19339</v>
      </c>
      <c r="F847">
        <v>13355</v>
      </c>
      <c r="G847">
        <v>8567</v>
      </c>
      <c r="H847">
        <v>18752</v>
      </c>
      <c r="I847">
        <v>9185</v>
      </c>
      <c r="J847">
        <v>5215</v>
      </c>
      <c r="K847">
        <v>25497</v>
      </c>
      <c r="L847">
        <v>80571</v>
      </c>
      <c r="M847" s="164">
        <v>0.17602703274578599</v>
      </c>
      <c r="N847" s="164">
        <v>0.117710423893459</v>
      </c>
      <c r="O847" s="164">
        <v>6.5645458101167606E-2</v>
      </c>
      <c r="P847" s="164">
        <v>0.124000538603094</v>
      </c>
      <c r="Q847" s="164">
        <v>0.51661654665649304</v>
      </c>
      <c r="R847" s="164">
        <v>8.5631480068479496E-2</v>
      </c>
      <c r="S847" s="164">
        <v>5.4931103687507601E-2</v>
      </c>
      <c r="T847" s="164">
        <v>0.120236728883873</v>
      </c>
      <c r="U847" s="164">
        <v>5.88936835963298E-2</v>
      </c>
      <c r="V847" s="164">
        <v>3.3438275444187197E-2</v>
      </c>
      <c r="W847" s="164">
        <v>0.16348527497611601</v>
      </c>
    </row>
    <row r="848" spans="1:23">
      <c r="A848" s="26">
        <v>45043</v>
      </c>
      <c r="B848">
        <v>26679</v>
      </c>
      <c r="C848">
        <v>17852</v>
      </c>
      <c r="D848">
        <v>9697</v>
      </c>
      <c r="E848">
        <v>19428</v>
      </c>
      <c r="F848">
        <v>13345</v>
      </c>
      <c r="G848">
        <v>8751</v>
      </c>
      <c r="H848">
        <v>18579</v>
      </c>
      <c r="I848">
        <v>9003</v>
      </c>
      <c r="J848">
        <v>5159</v>
      </c>
      <c r="K848">
        <v>25216</v>
      </c>
      <c r="L848">
        <v>80053</v>
      </c>
      <c r="M848" s="164">
        <v>0.17356823608246799</v>
      </c>
      <c r="N848" s="164">
        <v>0.116141540183073</v>
      </c>
      <c r="O848" s="164">
        <v>6.3086741830341797E-2</v>
      </c>
      <c r="P848" s="164">
        <v>0.126394680857985</v>
      </c>
      <c r="Q848" s="164">
        <v>0.52080880104613303</v>
      </c>
      <c r="R848" s="164">
        <v>8.6819899940797196E-2</v>
      </c>
      <c r="S848" s="164">
        <v>5.6932255105426502E-2</v>
      </c>
      <c r="T848" s="164">
        <v>0.120871256725371</v>
      </c>
      <c r="U848" s="164">
        <v>5.8571716685425101E-2</v>
      </c>
      <c r="V848" s="164">
        <v>3.3563421790526203E-2</v>
      </c>
      <c r="W848" s="164">
        <v>0.16405025079858701</v>
      </c>
    </row>
    <row r="849" spans="1:23">
      <c r="A849" s="26">
        <v>45044</v>
      </c>
      <c r="B849">
        <v>31789</v>
      </c>
      <c r="C849">
        <v>18516</v>
      </c>
      <c r="D849">
        <v>10186</v>
      </c>
      <c r="E849">
        <v>21589</v>
      </c>
      <c r="F849">
        <v>14488</v>
      </c>
      <c r="G849">
        <v>9981</v>
      </c>
      <c r="H849">
        <v>20835</v>
      </c>
      <c r="I849">
        <v>10580</v>
      </c>
      <c r="J849">
        <v>5909</v>
      </c>
      <c r="K849">
        <v>29670</v>
      </c>
      <c r="L849">
        <v>91463</v>
      </c>
      <c r="M849" s="164">
        <v>0.183176503805973</v>
      </c>
      <c r="N849" s="164">
        <v>0.10669401819721901</v>
      </c>
      <c r="O849" s="164">
        <v>5.8694386981900701E-2</v>
      </c>
      <c r="P849" s="164">
        <v>0.124401445174971</v>
      </c>
      <c r="Q849" s="164">
        <v>0.52703364583993595</v>
      </c>
      <c r="R849" s="164">
        <v>8.3483632298623406E-2</v>
      </c>
      <c r="S849" s="164">
        <v>5.7513123548630599E-2</v>
      </c>
      <c r="T849" s="164">
        <v>0.120056700644797</v>
      </c>
      <c r="U849" s="164">
        <v>6.0964717678039397E-2</v>
      </c>
      <c r="V849" s="164">
        <v>3.4049198181430498E-2</v>
      </c>
      <c r="W849" s="164">
        <v>0.170966273488415</v>
      </c>
    </row>
    <row r="850" spans="1:23">
      <c r="A850" s="26">
        <v>45045</v>
      </c>
      <c r="B850">
        <v>42586</v>
      </c>
      <c r="C850">
        <v>21422</v>
      </c>
      <c r="D850">
        <v>12394</v>
      </c>
      <c r="E850">
        <v>28814</v>
      </c>
      <c r="F850">
        <v>18227</v>
      </c>
      <c r="G850">
        <v>12820</v>
      </c>
      <c r="H850">
        <v>28037</v>
      </c>
      <c r="I850">
        <v>14460</v>
      </c>
      <c r="J850">
        <v>8414</v>
      </c>
      <c r="K850">
        <v>43026</v>
      </c>
      <c r="L850">
        <v>124984</v>
      </c>
      <c r="M850" s="164">
        <v>0.18499565595134701</v>
      </c>
      <c r="N850" s="164">
        <v>9.3058210251954807E-2</v>
      </c>
      <c r="O850" s="164">
        <v>5.3840139009556899E-2</v>
      </c>
      <c r="P850" s="164">
        <v>0.12516941789748001</v>
      </c>
      <c r="Q850" s="164">
        <v>0.54293657688966102</v>
      </c>
      <c r="R850" s="164">
        <v>7.9178974804517799E-2</v>
      </c>
      <c r="S850" s="164">
        <v>5.5690703735881801E-2</v>
      </c>
      <c r="T850" s="164">
        <v>0.12179409209383101</v>
      </c>
      <c r="U850" s="164">
        <v>6.2814943527367495E-2</v>
      </c>
      <c r="V850" s="164">
        <v>3.6550825369244103E-2</v>
      </c>
      <c r="W850" s="164">
        <v>0.186907037358818</v>
      </c>
    </row>
    <row r="851" spans="1:23">
      <c r="A851" s="26">
        <v>45046</v>
      </c>
      <c r="B851">
        <v>45778</v>
      </c>
      <c r="C851">
        <v>22544</v>
      </c>
      <c r="D851">
        <v>11470</v>
      </c>
      <c r="E851">
        <v>29881</v>
      </c>
      <c r="F851">
        <v>18203</v>
      </c>
      <c r="G851">
        <v>12526</v>
      </c>
      <c r="H851">
        <v>28056</v>
      </c>
      <c r="I851">
        <v>14650</v>
      </c>
      <c r="J851">
        <v>8451</v>
      </c>
      <c r="K851">
        <v>42581</v>
      </c>
      <c r="L851">
        <v>124467</v>
      </c>
      <c r="M851" s="164">
        <v>0.195515503544888</v>
      </c>
      <c r="N851" s="164">
        <v>9.6284274365764103E-2</v>
      </c>
      <c r="O851" s="164">
        <v>4.89877850858461E-2</v>
      </c>
      <c r="P851" s="164">
        <v>0.12762022721448699</v>
      </c>
      <c r="Q851" s="164">
        <v>0.531592209789015</v>
      </c>
      <c r="R851" s="164">
        <v>7.7744084735628202E-2</v>
      </c>
      <c r="S851" s="164">
        <v>5.3497907234987603E-2</v>
      </c>
      <c r="T851" s="164">
        <v>0.119825745280601</v>
      </c>
      <c r="U851" s="164">
        <v>6.2569402921329106E-2</v>
      </c>
      <c r="V851" s="164">
        <v>3.60937900401469E-2</v>
      </c>
      <c r="W851" s="164">
        <v>0.181861279576322</v>
      </c>
    </row>
    <row r="852" spans="1:23">
      <c r="A852" s="26">
        <v>45047</v>
      </c>
      <c r="B852">
        <v>40438</v>
      </c>
      <c r="C852">
        <v>22010</v>
      </c>
      <c r="D852">
        <v>9451</v>
      </c>
      <c r="E852">
        <v>28221</v>
      </c>
      <c r="F852">
        <v>16527</v>
      </c>
      <c r="G852">
        <v>11529</v>
      </c>
      <c r="H852">
        <v>25236</v>
      </c>
      <c r="I852">
        <v>13205</v>
      </c>
      <c r="J852">
        <v>7331</v>
      </c>
      <c r="K852">
        <v>37955</v>
      </c>
      <c r="L852">
        <v>111783</v>
      </c>
      <c r="M852" s="164">
        <v>0.19083259793396001</v>
      </c>
      <c r="N852" s="164">
        <v>0.103868279354233</v>
      </c>
      <c r="O852" s="164">
        <v>4.46005955555136E-2</v>
      </c>
      <c r="P852" s="164">
        <v>0.13317886013883701</v>
      </c>
      <c r="Q852" s="164">
        <v>0.52751966701745601</v>
      </c>
      <c r="R852" s="164">
        <v>7.7993232752721797E-2</v>
      </c>
      <c r="S852" s="164">
        <v>5.4406969226485698E-2</v>
      </c>
      <c r="T852" s="164">
        <v>0.119092226160083</v>
      </c>
      <c r="U852" s="164">
        <v>6.2316248472178301E-2</v>
      </c>
      <c r="V852" s="164">
        <v>3.4596017989363098E-2</v>
      </c>
      <c r="W852" s="164">
        <v>0.179114972416625</v>
      </c>
    </row>
    <row r="853" spans="1:23">
      <c r="A853" s="26">
        <v>45048</v>
      </c>
      <c r="B853">
        <v>29433</v>
      </c>
      <c r="C853">
        <v>18259</v>
      </c>
      <c r="D853">
        <v>7204</v>
      </c>
      <c r="E853">
        <v>19720</v>
      </c>
      <c r="F853">
        <v>13057</v>
      </c>
      <c r="G853">
        <v>8783</v>
      </c>
      <c r="H853">
        <v>19045</v>
      </c>
      <c r="I853">
        <v>9680</v>
      </c>
      <c r="J853">
        <v>5264</v>
      </c>
      <c r="K853">
        <v>25875</v>
      </c>
      <c r="L853">
        <v>81704</v>
      </c>
      <c r="M853" s="164">
        <v>0.188286847492323</v>
      </c>
      <c r="N853" s="164">
        <v>0.116805271238485</v>
      </c>
      <c r="O853" s="164">
        <v>4.6084953940634603E-2</v>
      </c>
      <c r="P853" s="164">
        <v>0.12615148413510699</v>
      </c>
      <c r="Q853" s="164">
        <v>0.52267144319344905</v>
      </c>
      <c r="R853" s="164">
        <v>8.3527379733879206E-2</v>
      </c>
      <c r="S853" s="164">
        <v>5.6186028659160697E-2</v>
      </c>
      <c r="T853" s="164">
        <v>0.121833418628454</v>
      </c>
      <c r="U853" s="164">
        <v>6.1924257932446297E-2</v>
      </c>
      <c r="V853" s="164">
        <v>3.3674513817809601E-2</v>
      </c>
      <c r="W853" s="164">
        <v>0.16552584442169899</v>
      </c>
    </row>
    <row r="854" spans="1:23">
      <c r="A854" s="26">
        <v>45049</v>
      </c>
      <c r="B854">
        <v>28259</v>
      </c>
      <c r="C854">
        <v>18054</v>
      </c>
      <c r="D854">
        <v>6955</v>
      </c>
      <c r="E854">
        <v>19606</v>
      </c>
      <c r="F854">
        <v>13643</v>
      </c>
      <c r="G854">
        <v>8804</v>
      </c>
      <c r="H854">
        <v>18478</v>
      </c>
      <c r="I854">
        <v>9346</v>
      </c>
      <c r="J854">
        <v>5230</v>
      </c>
      <c r="K854">
        <v>25190</v>
      </c>
      <c r="L854">
        <v>80691</v>
      </c>
      <c r="M854" s="164">
        <v>0.18401979617751399</v>
      </c>
      <c r="N854" s="164">
        <v>0.117565851593788</v>
      </c>
      <c r="O854" s="164">
        <v>4.5290267964705498E-2</v>
      </c>
      <c r="P854" s="164">
        <v>0.127672321166933</v>
      </c>
      <c r="Q854" s="164">
        <v>0.52545176309705999</v>
      </c>
      <c r="R854" s="164">
        <v>8.8841858496402207E-2</v>
      </c>
      <c r="S854" s="164">
        <v>5.7330771985804101E-2</v>
      </c>
      <c r="T854" s="164">
        <v>0.120326897405008</v>
      </c>
      <c r="U854" s="164">
        <v>6.0860222055807003E-2</v>
      </c>
      <c r="V854" s="164">
        <v>3.4057239605378799E-2</v>
      </c>
      <c r="W854" s="164">
        <v>0.16403477354866</v>
      </c>
    </row>
    <row r="855" spans="1:23">
      <c r="A855" s="26">
        <v>45050</v>
      </c>
      <c r="B855">
        <v>28858</v>
      </c>
      <c r="C855">
        <v>17874</v>
      </c>
      <c r="D855">
        <v>6993</v>
      </c>
      <c r="E855">
        <v>19332</v>
      </c>
      <c r="F855">
        <v>14079</v>
      </c>
      <c r="G855">
        <v>8980</v>
      </c>
      <c r="H855">
        <v>18206</v>
      </c>
      <c r="I855">
        <v>9407</v>
      </c>
      <c r="J855">
        <v>5232</v>
      </c>
      <c r="K855">
        <v>24685</v>
      </c>
      <c r="L855">
        <v>80589</v>
      </c>
      <c r="M855" s="164">
        <v>0.18782135558361401</v>
      </c>
      <c r="N855" s="164">
        <v>0.116332348385249</v>
      </c>
      <c r="O855" s="164">
        <v>4.5513713341056701E-2</v>
      </c>
      <c r="P855" s="164">
        <v>0.12582169402392501</v>
      </c>
      <c r="Q855" s="164">
        <v>0.52451088866615503</v>
      </c>
      <c r="R855" s="164">
        <v>9.1632714161123605E-2</v>
      </c>
      <c r="S855" s="164">
        <v>5.84460382958229E-2</v>
      </c>
      <c r="T855" s="164">
        <v>0.11849315960064</v>
      </c>
      <c r="U855" s="164">
        <v>6.1225153925256799E-2</v>
      </c>
      <c r="V855" s="164">
        <v>3.40523020449605E-2</v>
      </c>
      <c r="W855" s="164">
        <v>0.16066152063835001</v>
      </c>
    </row>
    <row r="856" spans="1:23">
      <c r="A856" s="26">
        <v>45051</v>
      </c>
      <c r="B856">
        <v>32137</v>
      </c>
      <c r="C856">
        <v>19321</v>
      </c>
      <c r="D856">
        <v>7541</v>
      </c>
      <c r="E856">
        <v>21390</v>
      </c>
      <c r="F856">
        <v>15605</v>
      </c>
      <c r="G856">
        <v>10376</v>
      </c>
      <c r="H856">
        <v>20683</v>
      </c>
      <c r="I856">
        <v>10996</v>
      </c>
      <c r="J856">
        <v>6073</v>
      </c>
      <c r="K856">
        <v>29082</v>
      </c>
      <c r="L856">
        <v>92815</v>
      </c>
      <c r="M856" s="164">
        <v>0.18554421375949701</v>
      </c>
      <c r="N856" s="164">
        <v>0.111550541557932</v>
      </c>
      <c r="O856" s="164">
        <v>4.3538255467541198E-2</v>
      </c>
      <c r="P856" s="164">
        <v>0.12349599316413</v>
      </c>
      <c r="Q856" s="164">
        <v>0.53587099605090005</v>
      </c>
      <c r="R856" s="164">
        <v>9.0096071684256707E-2</v>
      </c>
      <c r="S856" s="164">
        <v>5.9906237731230202E-2</v>
      </c>
      <c r="T856" s="164">
        <v>0.119414101290963</v>
      </c>
      <c r="U856" s="164">
        <v>6.3485831735987597E-2</v>
      </c>
      <c r="V856" s="164">
        <v>3.50627006304704E-2</v>
      </c>
      <c r="W856" s="164">
        <v>0.16790605297799099</v>
      </c>
    </row>
    <row r="857" spans="1:23">
      <c r="A857" s="26">
        <v>45052</v>
      </c>
      <c r="B857">
        <v>41458</v>
      </c>
      <c r="C857">
        <v>22536</v>
      </c>
      <c r="D857">
        <v>9095</v>
      </c>
      <c r="E857">
        <v>27803</v>
      </c>
      <c r="F857">
        <v>19851</v>
      </c>
      <c r="G857">
        <v>12734</v>
      </c>
      <c r="H857">
        <v>27301</v>
      </c>
      <c r="I857">
        <v>14544</v>
      </c>
      <c r="J857">
        <v>8033</v>
      </c>
      <c r="K857">
        <v>41014</v>
      </c>
      <c r="L857">
        <v>123477</v>
      </c>
      <c r="M857" s="164">
        <v>0.18477597172514901</v>
      </c>
      <c r="N857" s="164">
        <v>0.10044168312021701</v>
      </c>
      <c r="O857" s="164">
        <v>4.0535902909938498E-2</v>
      </c>
      <c r="P857" s="164">
        <v>0.123916405564049</v>
      </c>
      <c r="Q857" s="164">
        <v>0.55033003668064695</v>
      </c>
      <c r="R857" s="164">
        <v>8.84747892979868E-2</v>
      </c>
      <c r="S857" s="164">
        <v>5.6754721017609401E-2</v>
      </c>
      <c r="T857" s="164">
        <v>0.121679019828942</v>
      </c>
      <c r="U857" s="164">
        <v>6.4821789106338207E-2</v>
      </c>
      <c r="V857" s="164">
        <v>3.5802628705391602E-2</v>
      </c>
      <c r="W857" s="164">
        <v>0.182797088724378</v>
      </c>
    </row>
    <row r="858" spans="1:23">
      <c r="A858" s="26">
        <v>45053</v>
      </c>
      <c r="B858">
        <v>41336</v>
      </c>
      <c r="C858">
        <v>23306</v>
      </c>
      <c r="D858">
        <v>8902</v>
      </c>
      <c r="E858">
        <v>27174</v>
      </c>
      <c r="F858">
        <v>19467</v>
      </c>
      <c r="G858">
        <v>12603</v>
      </c>
      <c r="H858">
        <v>26888</v>
      </c>
      <c r="I858">
        <v>14627</v>
      </c>
      <c r="J858">
        <v>8140</v>
      </c>
      <c r="K858">
        <v>40324</v>
      </c>
      <c r="L858">
        <v>122049</v>
      </c>
      <c r="M858" s="164">
        <v>0.18555710675279599</v>
      </c>
      <c r="N858" s="164">
        <v>0.104620522788384</v>
      </c>
      <c r="O858" s="164">
        <v>3.9961035521419198E-2</v>
      </c>
      <c r="P858" s="164">
        <v>0.12198395633105399</v>
      </c>
      <c r="Q858" s="164">
        <v>0.547877378606347</v>
      </c>
      <c r="R858" s="164">
        <v>8.7387270107331896E-2</v>
      </c>
      <c r="S858" s="164">
        <v>5.6574806860980299E-2</v>
      </c>
      <c r="T858" s="164">
        <v>0.12070010369579</v>
      </c>
      <c r="U858" s="164">
        <v>6.56605332028532E-2</v>
      </c>
      <c r="V858" s="164">
        <v>3.6540421157532303E-2</v>
      </c>
      <c r="W858" s="164">
        <v>0.181014243581859</v>
      </c>
    </row>
    <row r="859" spans="1:23">
      <c r="A859" s="26">
        <v>45054</v>
      </c>
      <c r="B859">
        <v>29830</v>
      </c>
      <c r="C859">
        <v>19519</v>
      </c>
      <c r="D859">
        <v>7079</v>
      </c>
      <c r="E859">
        <v>19396</v>
      </c>
      <c r="F859">
        <v>15171</v>
      </c>
      <c r="G859">
        <v>9486</v>
      </c>
      <c r="H859">
        <v>19896</v>
      </c>
      <c r="I859">
        <v>10528</v>
      </c>
      <c r="J859">
        <v>5744</v>
      </c>
      <c r="K859">
        <v>27840</v>
      </c>
      <c r="L859">
        <v>88665</v>
      </c>
      <c r="M859" s="164">
        <v>0.18134951273337399</v>
      </c>
      <c r="N859" s="164">
        <v>0.118664469964557</v>
      </c>
      <c r="O859" s="164">
        <v>4.30363124585839E-2</v>
      </c>
      <c r="P859" s="164">
        <v>0.117916699596934</v>
      </c>
      <c r="Q859" s="164">
        <v>0.53903300524655096</v>
      </c>
      <c r="R859" s="164">
        <v>9.2231091440764995E-2</v>
      </c>
      <c r="S859" s="164">
        <v>5.7669509815246003E-2</v>
      </c>
      <c r="T859" s="164">
        <v>0.120956416538492</v>
      </c>
      <c r="U859" s="164">
        <v>6.4004279921453702E-2</v>
      </c>
      <c r="V859" s="164">
        <v>3.4920268224622901E-2</v>
      </c>
      <c r="W859" s="164">
        <v>0.169251439305972</v>
      </c>
    </row>
    <row r="860" spans="1:23">
      <c r="A860" s="26">
        <v>45055</v>
      </c>
      <c r="B860">
        <v>28308</v>
      </c>
      <c r="C860">
        <v>18343</v>
      </c>
      <c r="D860">
        <v>7199</v>
      </c>
      <c r="E860">
        <v>17143</v>
      </c>
      <c r="F860">
        <v>14998</v>
      </c>
      <c r="G860">
        <v>8876</v>
      </c>
      <c r="H860">
        <v>18796</v>
      </c>
      <c r="I860">
        <v>10147</v>
      </c>
      <c r="J860">
        <v>5438</v>
      </c>
      <c r="K860">
        <v>25721</v>
      </c>
      <c r="L860">
        <v>83976</v>
      </c>
      <c r="M860" s="164">
        <v>0.18266879182288101</v>
      </c>
      <c r="N860" s="164">
        <v>0.118365608605592</v>
      </c>
      <c r="O860" s="164">
        <v>4.64544521807587E-2</v>
      </c>
      <c r="P860" s="164">
        <v>0.110622124424885</v>
      </c>
      <c r="Q860" s="164">
        <v>0.54188902296588404</v>
      </c>
      <c r="R860" s="164">
        <v>9.6780646451870997E-2</v>
      </c>
      <c r="S860" s="164">
        <v>5.7275971323296898E-2</v>
      </c>
      <c r="T860" s="164">
        <v>0.121288773883809</v>
      </c>
      <c r="U860" s="164">
        <v>6.5477611651362497E-2</v>
      </c>
      <c r="V860" s="164">
        <v>3.5090889145571E-2</v>
      </c>
      <c r="W860" s="164">
        <v>0.16597513050997301</v>
      </c>
    </row>
    <row r="861" spans="1:23">
      <c r="A861" s="26">
        <v>45056</v>
      </c>
      <c r="B861">
        <v>27159</v>
      </c>
      <c r="C861">
        <v>17566</v>
      </c>
      <c r="D861">
        <v>6924</v>
      </c>
      <c r="E861">
        <v>13722</v>
      </c>
      <c r="F861">
        <v>17745</v>
      </c>
      <c r="G861">
        <v>8592</v>
      </c>
      <c r="H861">
        <v>17928</v>
      </c>
      <c r="I861">
        <v>9492</v>
      </c>
      <c r="J861">
        <v>5200</v>
      </c>
      <c r="K861">
        <v>24261</v>
      </c>
      <c r="L861">
        <v>83218</v>
      </c>
      <c r="M861" s="164">
        <v>0.18277934436600299</v>
      </c>
      <c r="N861" s="164">
        <v>0.118218710671719</v>
      </c>
      <c r="O861" s="164">
        <v>4.6598335004609998E-2</v>
      </c>
      <c r="P861" s="164">
        <v>9.2348693375687296E-2</v>
      </c>
      <c r="Q861" s="164">
        <v>0.56005491658198103</v>
      </c>
      <c r="R861" s="164">
        <v>0.11942337588919801</v>
      </c>
      <c r="S861" s="164">
        <v>5.7823930438996203E-2</v>
      </c>
      <c r="T861" s="164">
        <v>0.12065496099980499</v>
      </c>
      <c r="U861" s="164">
        <v>6.3880906392801598E-2</v>
      </c>
      <c r="V861" s="164">
        <v>3.4995861066431599E-2</v>
      </c>
      <c r="W861" s="164">
        <v>0.163275881794749</v>
      </c>
    </row>
    <row r="862" spans="1:23">
      <c r="A862" s="26">
        <v>45057</v>
      </c>
      <c r="B862">
        <v>25929</v>
      </c>
      <c r="C862">
        <v>17114</v>
      </c>
      <c r="D862">
        <v>6789</v>
      </c>
      <c r="E862">
        <v>12077</v>
      </c>
      <c r="F862">
        <v>18181</v>
      </c>
      <c r="G862">
        <v>8774</v>
      </c>
      <c r="H862">
        <v>17342</v>
      </c>
      <c r="I862">
        <v>9467</v>
      </c>
      <c r="J862">
        <v>5085</v>
      </c>
      <c r="K862">
        <v>23371</v>
      </c>
      <c r="L862">
        <v>82220</v>
      </c>
      <c r="M862" s="164">
        <v>0.17990133838436401</v>
      </c>
      <c r="N862" s="164">
        <v>0.118740850210575</v>
      </c>
      <c r="O862" s="164">
        <v>4.7103636325791502E-2</v>
      </c>
      <c r="P862" s="164">
        <v>8.3792991001117006E-2</v>
      </c>
      <c r="Q862" s="164">
        <v>0.57046118407815205</v>
      </c>
      <c r="R862" s="164">
        <v>0.12614394049774899</v>
      </c>
      <c r="S862" s="164">
        <v>6.0876020786933903E-2</v>
      </c>
      <c r="T862" s="164">
        <v>0.120322766410646</v>
      </c>
      <c r="U862" s="164">
        <v>6.5684213447675402E-2</v>
      </c>
      <c r="V862" s="164">
        <v>3.5280894198946797E-2</v>
      </c>
      <c r="W862" s="164">
        <v>0.16215334873620199</v>
      </c>
    </row>
    <row r="863" spans="1:23">
      <c r="A863" s="26">
        <v>45058</v>
      </c>
      <c r="B863">
        <v>28746</v>
      </c>
      <c r="C863">
        <v>17578</v>
      </c>
      <c r="D863">
        <v>7345</v>
      </c>
      <c r="E863">
        <v>12394</v>
      </c>
      <c r="F863">
        <v>20049</v>
      </c>
      <c r="G863">
        <v>9644</v>
      </c>
      <c r="H863">
        <v>19057</v>
      </c>
      <c r="I863">
        <v>10503</v>
      </c>
      <c r="J863">
        <v>5774</v>
      </c>
      <c r="K863">
        <v>26508</v>
      </c>
      <c r="L863">
        <v>91535</v>
      </c>
      <c r="M863" s="164">
        <v>0.182400791888222</v>
      </c>
      <c r="N863" s="164">
        <v>0.111536948438432</v>
      </c>
      <c r="O863" s="164">
        <v>4.6605921394941602E-2</v>
      </c>
      <c r="P863" s="164">
        <v>7.8643129988959198E-2</v>
      </c>
      <c r="Q863" s="164">
        <v>0.58081320828944505</v>
      </c>
      <c r="R863" s="164">
        <v>0.12721608142235299</v>
      </c>
      <c r="S863" s="164">
        <v>6.1193669970431103E-2</v>
      </c>
      <c r="T863" s="164">
        <v>0.12092158529930599</v>
      </c>
      <c r="U863" s="164">
        <v>6.6644246754400394E-2</v>
      </c>
      <c r="V863" s="164">
        <v>3.6637520780720599E-2</v>
      </c>
      <c r="W863" s="164">
        <v>0.16820010406223401</v>
      </c>
    </row>
    <row r="864" spans="1:23">
      <c r="A864" s="26">
        <v>45059</v>
      </c>
      <c r="B864">
        <v>38149</v>
      </c>
      <c r="C864">
        <v>20512</v>
      </c>
      <c r="D864">
        <v>9274</v>
      </c>
      <c r="E864">
        <v>15379</v>
      </c>
      <c r="F864">
        <v>27436</v>
      </c>
      <c r="G864">
        <v>12642</v>
      </c>
      <c r="H864">
        <v>26363</v>
      </c>
      <c r="I864">
        <v>14652</v>
      </c>
      <c r="J864">
        <v>8129</v>
      </c>
      <c r="K864">
        <v>39260</v>
      </c>
      <c r="L864">
        <v>128482</v>
      </c>
      <c r="M864" s="164">
        <v>0.180121437609775</v>
      </c>
      <c r="N864" s="164">
        <v>9.6847910253262601E-2</v>
      </c>
      <c r="O864" s="164">
        <v>4.3787418081550199E-2</v>
      </c>
      <c r="P864" s="164">
        <v>7.2612325067517802E-2</v>
      </c>
      <c r="Q864" s="164">
        <v>0.60663090898789396</v>
      </c>
      <c r="R864" s="164">
        <v>0.129539745793122</v>
      </c>
      <c r="S864" s="164">
        <v>5.9689512549812099E-2</v>
      </c>
      <c r="T864" s="164">
        <v>0.12447355001983</v>
      </c>
      <c r="U864" s="164">
        <v>6.9179776766322296E-2</v>
      </c>
      <c r="V864" s="164">
        <v>3.8381272545279399E-2</v>
      </c>
      <c r="W864" s="164">
        <v>0.18536705131352799</v>
      </c>
    </row>
    <row r="865" spans="1:23">
      <c r="A865" s="26">
        <v>45060</v>
      </c>
      <c r="B865">
        <v>38705</v>
      </c>
      <c r="C865">
        <v>21176</v>
      </c>
      <c r="D865">
        <v>9531</v>
      </c>
      <c r="E865">
        <v>15479</v>
      </c>
      <c r="F865">
        <v>28084</v>
      </c>
      <c r="G865">
        <v>12490</v>
      </c>
      <c r="H865">
        <v>26360</v>
      </c>
      <c r="I865">
        <v>14934</v>
      </c>
      <c r="J865">
        <v>8192</v>
      </c>
      <c r="K865">
        <v>38966</v>
      </c>
      <c r="L865">
        <v>129026</v>
      </c>
      <c r="M865" s="164">
        <v>0.18093466157434901</v>
      </c>
      <c r="N865" s="164">
        <v>9.8991664991562103E-2</v>
      </c>
      <c r="O865" s="164">
        <v>4.4554663724715698E-2</v>
      </c>
      <c r="P865" s="164">
        <v>7.2359840498885095E-2</v>
      </c>
      <c r="Q865" s="164">
        <v>0.60315916921048796</v>
      </c>
      <c r="R865" s="164">
        <v>0.13128456363916799</v>
      </c>
      <c r="S865" s="164">
        <v>5.8387131457527899E-2</v>
      </c>
      <c r="T865" s="164">
        <v>0.123225363108121</v>
      </c>
      <c r="U865" s="164">
        <v>6.9812123393652697E-2</v>
      </c>
      <c r="V865" s="164">
        <v>3.8295226653328199E-2</v>
      </c>
      <c r="W865" s="164">
        <v>0.18215476095868999</v>
      </c>
    </row>
    <row r="866" spans="1:23">
      <c r="A866" s="26">
        <v>45061</v>
      </c>
      <c r="B866">
        <v>26747</v>
      </c>
      <c r="C866">
        <v>16997</v>
      </c>
      <c r="D866">
        <v>6923</v>
      </c>
      <c r="E866">
        <v>10870</v>
      </c>
      <c r="F866">
        <v>18624</v>
      </c>
      <c r="G866">
        <v>8395</v>
      </c>
      <c r="H866">
        <v>17316</v>
      </c>
      <c r="I866">
        <v>9555</v>
      </c>
      <c r="J866">
        <v>5008</v>
      </c>
      <c r="K866">
        <v>22751</v>
      </c>
      <c r="L866">
        <v>81649</v>
      </c>
      <c r="M866" s="164">
        <v>0.18679898872794801</v>
      </c>
      <c r="N866" s="164">
        <v>0.118705739387929</v>
      </c>
      <c r="O866" s="164">
        <v>4.83496989929183E-2</v>
      </c>
      <c r="P866" s="164">
        <v>7.5915243110360006E-2</v>
      </c>
      <c r="Q866" s="164">
        <v>0.57023032978084398</v>
      </c>
      <c r="R866" s="164">
        <v>0.130068582123951</v>
      </c>
      <c r="S866" s="164">
        <v>5.86300336625089E-2</v>
      </c>
      <c r="T866" s="164">
        <v>0.120933610827874</v>
      </c>
      <c r="U866" s="164">
        <v>6.6731384353218903E-2</v>
      </c>
      <c r="V866" s="164">
        <v>3.4975486430237603E-2</v>
      </c>
      <c r="W866" s="164">
        <v>0.158891232383054</v>
      </c>
    </row>
    <row r="867" spans="1:23">
      <c r="A867" s="26">
        <v>45062</v>
      </c>
      <c r="B867">
        <v>25652</v>
      </c>
      <c r="C867">
        <v>16337</v>
      </c>
      <c r="D867">
        <v>6473</v>
      </c>
      <c r="E867">
        <v>10367</v>
      </c>
      <c r="F867">
        <v>18443</v>
      </c>
      <c r="G867">
        <v>8230</v>
      </c>
      <c r="H867">
        <v>16685</v>
      </c>
      <c r="I867">
        <v>9191</v>
      </c>
      <c r="J867">
        <v>4802</v>
      </c>
      <c r="K867">
        <v>22313</v>
      </c>
      <c r="L867">
        <v>79664</v>
      </c>
      <c r="M867" s="164">
        <v>0.185222357808698</v>
      </c>
      <c r="N867" s="164">
        <v>0.11796264071108301</v>
      </c>
      <c r="O867" s="164">
        <v>4.6738824344912701E-2</v>
      </c>
      <c r="P867" s="164">
        <v>7.4855768883625898E-2</v>
      </c>
      <c r="Q867" s="164">
        <v>0.57522040825168097</v>
      </c>
      <c r="R867" s="164">
        <v>0.13316918544619599</v>
      </c>
      <c r="S867" s="164">
        <v>5.9425386120598202E-2</v>
      </c>
      <c r="T867" s="164">
        <v>0.120475403088965</v>
      </c>
      <c r="U867" s="164">
        <v>6.6364364985956006E-2</v>
      </c>
      <c r="V867" s="164">
        <v>3.46732325821522E-2</v>
      </c>
      <c r="W867" s="164">
        <v>0.16111283602781401</v>
      </c>
    </row>
    <row r="868" spans="1:23">
      <c r="A868" s="26">
        <v>45063</v>
      </c>
      <c r="B868">
        <v>26749</v>
      </c>
      <c r="C868">
        <v>16413</v>
      </c>
      <c r="D868">
        <v>6602</v>
      </c>
      <c r="E868">
        <v>10218</v>
      </c>
      <c r="F868">
        <v>19559</v>
      </c>
      <c r="G868">
        <v>8622</v>
      </c>
      <c r="H868">
        <v>17112</v>
      </c>
      <c r="I868">
        <v>9856</v>
      </c>
      <c r="J868">
        <v>4927</v>
      </c>
      <c r="K868">
        <v>23389</v>
      </c>
      <c r="L868">
        <v>83465</v>
      </c>
      <c r="M868" s="164">
        <v>0.18647305276513301</v>
      </c>
      <c r="N868" s="164">
        <v>0.114418565742051</v>
      </c>
      <c r="O868" s="164">
        <v>4.6023967040091499E-2</v>
      </c>
      <c r="P868" s="164">
        <v>7.1231883552810404E-2</v>
      </c>
      <c r="Q868" s="164">
        <v>0.58185253089991396</v>
      </c>
      <c r="R868" s="164">
        <v>0.136350010805385</v>
      </c>
      <c r="S868" s="164">
        <v>6.0105823056599297E-2</v>
      </c>
      <c r="T868" s="164">
        <v>0.119291445621031</v>
      </c>
      <c r="U868" s="164">
        <v>6.8708303415198596E-2</v>
      </c>
      <c r="V868" s="164">
        <v>3.4347180491749597E-2</v>
      </c>
      <c r="W868" s="164">
        <v>0.16304976750995101</v>
      </c>
    </row>
    <row r="869" spans="1:23">
      <c r="A869" s="26">
        <v>45064</v>
      </c>
      <c r="B869">
        <v>27391</v>
      </c>
      <c r="C869">
        <v>16482</v>
      </c>
      <c r="D869">
        <v>6791</v>
      </c>
      <c r="E869">
        <v>10258</v>
      </c>
      <c r="F869">
        <v>20155</v>
      </c>
      <c r="G869">
        <v>9099</v>
      </c>
      <c r="H869">
        <v>17895</v>
      </c>
      <c r="I869">
        <v>10392</v>
      </c>
      <c r="J869">
        <v>5121</v>
      </c>
      <c r="K869">
        <v>25068</v>
      </c>
      <c r="L869">
        <v>87730</v>
      </c>
      <c r="M869" s="164">
        <v>0.18426257298926399</v>
      </c>
      <c r="N869" s="164">
        <v>0.11087640933186201</v>
      </c>
      <c r="O869" s="164">
        <v>4.5683879127088801E-2</v>
      </c>
      <c r="P869" s="164">
        <v>6.9006807846514001E-2</v>
      </c>
      <c r="Q869" s="164">
        <v>0.59017033070527103</v>
      </c>
      <c r="R869" s="164">
        <v>0.13558512498990899</v>
      </c>
      <c r="S869" s="164">
        <v>6.1210074536501402E-2</v>
      </c>
      <c r="T869" s="164">
        <v>0.120381831391438</v>
      </c>
      <c r="U869" s="164">
        <v>6.9908242068724299E-2</v>
      </c>
      <c r="V869" s="164">
        <v>3.4449586954766798E-2</v>
      </c>
      <c r="W869" s="164">
        <v>0.16863547076393201</v>
      </c>
    </row>
    <row r="870" spans="1:23">
      <c r="A870" s="26">
        <v>45065</v>
      </c>
      <c r="B870">
        <v>29312</v>
      </c>
      <c r="C870">
        <v>17400</v>
      </c>
      <c r="D870">
        <v>7135</v>
      </c>
      <c r="E870">
        <v>10791</v>
      </c>
      <c r="F870">
        <v>21437</v>
      </c>
      <c r="G870">
        <v>10056</v>
      </c>
      <c r="H870">
        <v>19381</v>
      </c>
      <c r="I870">
        <v>11325</v>
      </c>
      <c r="J870">
        <v>5870</v>
      </c>
      <c r="K870">
        <v>27766</v>
      </c>
      <c r="L870">
        <v>95835</v>
      </c>
      <c r="M870" s="164">
        <v>0.182660011341472</v>
      </c>
      <c r="N870" s="164">
        <v>0.10842945542240801</v>
      </c>
      <c r="O870" s="164">
        <v>4.4462308301084899E-2</v>
      </c>
      <c r="P870" s="164">
        <v>6.72449570955862E-2</v>
      </c>
      <c r="Q870" s="164">
        <v>0.59720326783944999</v>
      </c>
      <c r="R870" s="164">
        <v>0.13358633539598599</v>
      </c>
      <c r="S870" s="164">
        <v>6.2664747340674107E-2</v>
      </c>
      <c r="T870" s="164">
        <v>0.12077421123802801</v>
      </c>
      <c r="U870" s="164">
        <v>7.0572619693032496E-2</v>
      </c>
      <c r="V870" s="164">
        <v>3.6579362260317903E-2</v>
      </c>
      <c r="W870" s="164">
        <v>0.17302599191141199</v>
      </c>
    </row>
    <row r="871" spans="1:23">
      <c r="A871" s="26">
        <v>45066</v>
      </c>
      <c r="B871">
        <v>36794</v>
      </c>
      <c r="C871">
        <v>19616</v>
      </c>
      <c r="D871">
        <v>8412</v>
      </c>
      <c r="E871">
        <v>13100</v>
      </c>
      <c r="F871">
        <v>27548</v>
      </c>
      <c r="G871">
        <v>12751</v>
      </c>
      <c r="H871">
        <v>24953</v>
      </c>
      <c r="I871">
        <v>15036</v>
      </c>
      <c r="J871">
        <v>8124</v>
      </c>
      <c r="K871">
        <v>38368</v>
      </c>
      <c r="L871">
        <v>126780</v>
      </c>
      <c r="M871" s="164">
        <v>0.17974421353968201</v>
      </c>
      <c r="N871" s="164">
        <v>9.5827104766929502E-2</v>
      </c>
      <c r="O871" s="164">
        <v>4.1093882815018898E-2</v>
      </c>
      <c r="P871" s="164">
        <v>6.3995466580687999E-2</v>
      </c>
      <c r="Q871" s="164">
        <v>0.61933933229768201</v>
      </c>
      <c r="R871" s="164">
        <v>0.13457611552403001</v>
      </c>
      <c r="S871" s="164">
        <v>6.2290549188576599E-2</v>
      </c>
      <c r="T871" s="164">
        <v>0.121899150960909</v>
      </c>
      <c r="U871" s="164">
        <v>7.3453117214291999E-2</v>
      </c>
      <c r="V871" s="164">
        <v>3.9686959580267897E-2</v>
      </c>
      <c r="W871" s="164">
        <v>0.187433439829606</v>
      </c>
    </row>
    <row r="872" spans="1:23">
      <c r="A872" s="26">
        <v>45067</v>
      </c>
      <c r="B872">
        <v>37122</v>
      </c>
      <c r="C872">
        <v>19991</v>
      </c>
      <c r="D872">
        <v>8366</v>
      </c>
      <c r="E872">
        <v>13207</v>
      </c>
      <c r="F872">
        <v>26764</v>
      </c>
      <c r="G872">
        <v>12299</v>
      </c>
      <c r="H872">
        <v>24366</v>
      </c>
      <c r="I872">
        <v>14691</v>
      </c>
      <c r="J872">
        <v>8028</v>
      </c>
      <c r="K872">
        <v>36667</v>
      </c>
      <c r="L872">
        <v>122815</v>
      </c>
      <c r="M872" s="164">
        <v>0.18422737356142199</v>
      </c>
      <c r="N872" s="164">
        <v>9.9210425754710896E-2</v>
      </c>
      <c r="O872" s="164">
        <v>4.1518404375164401E-2</v>
      </c>
      <c r="P872" s="164">
        <v>6.5543099041692102E-2</v>
      </c>
      <c r="Q872" s="164">
        <v>0.60950069726701095</v>
      </c>
      <c r="R872" s="164">
        <v>0.13282316216793</v>
      </c>
      <c r="S872" s="164">
        <v>6.10369179309284E-2</v>
      </c>
      <c r="T872" s="164">
        <v>0.120922476811529</v>
      </c>
      <c r="U872" s="164">
        <v>7.2907826760164995E-2</v>
      </c>
      <c r="V872" s="164">
        <v>3.9840993344946202E-2</v>
      </c>
      <c r="W872" s="164">
        <v>0.181969320251512</v>
      </c>
    </row>
    <row r="873" spans="1:23">
      <c r="A873" s="26">
        <v>45068</v>
      </c>
      <c r="B873">
        <v>26076</v>
      </c>
      <c r="C873">
        <v>16551</v>
      </c>
      <c r="D873">
        <v>6226</v>
      </c>
      <c r="E873">
        <v>9777</v>
      </c>
      <c r="F873">
        <v>18154</v>
      </c>
      <c r="G873">
        <v>8536</v>
      </c>
      <c r="H873">
        <v>16568</v>
      </c>
      <c r="I873">
        <v>9657</v>
      </c>
      <c r="J873">
        <v>5253</v>
      </c>
      <c r="K873">
        <v>22368</v>
      </c>
      <c r="L873">
        <v>80536</v>
      </c>
      <c r="M873" s="164">
        <v>0.18737335268671901</v>
      </c>
      <c r="N873" s="164">
        <v>0.11892991104149001</v>
      </c>
      <c r="O873" s="164">
        <v>4.4737938864377803E-2</v>
      </c>
      <c r="P873" s="164">
        <v>7.02542287627725E-2</v>
      </c>
      <c r="Q873" s="164">
        <v>0.57870456864464004</v>
      </c>
      <c r="R873" s="164">
        <v>0.13044852909474999</v>
      </c>
      <c r="S873" s="164">
        <v>6.1336820775189302E-2</v>
      </c>
      <c r="T873" s="164">
        <v>0.119052067315293</v>
      </c>
      <c r="U873" s="164">
        <v>6.9391949182990104E-2</v>
      </c>
      <c r="V873" s="164">
        <v>3.7746288604975399E-2</v>
      </c>
      <c r="W873" s="164">
        <v>0.16072891367144301</v>
      </c>
    </row>
    <row r="874" spans="1:23">
      <c r="A874" s="26">
        <v>45069</v>
      </c>
      <c r="B874">
        <v>24990</v>
      </c>
      <c r="C874">
        <v>15862</v>
      </c>
      <c r="D874">
        <v>6152</v>
      </c>
      <c r="E874">
        <v>9349</v>
      </c>
      <c r="F874">
        <v>17565</v>
      </c>
      <c r="G874">
        <v>8289</v>
      </c>
      <c r="H874">
        <v>16359</v>
      </c>
      <c r="I874">
        <v>9476</v>
      </c>
      <c r="J874">
        <v>4886</v>
      </c>
      <c r="K874">
        <v>21716</v>
      </c>
      <c r="L874">
        <v>78291</v>
      </c>
      <c r="M874" s="164">
        <v>0.18560054662666001</v>
      </c>
      <c r="N874" s="164">
        <v>0.11780695760672601</v>
      </c>
      <c r="O874" s="164">
        <v>4.5690858857431398E-2</v>
      </c>
      <c r="P874" s="164">
        <v>6.9434954398264997E-2</v>
      </c>
      <c r="Q874" s="164">
        <v>0.58146668251091804</v>
      </c>
      <c r="R874" s="164">
        <v>0.130455126110335</v>
      </c>
      <c r="S874" s="164">
        <v>6.1562342176405903E-2</v>
      </c>
      <c r="T874" s="164">
        <v>0.121498172959805</v>
      </c>
      <c r="U874" s="164">
        <v>7.0378182466355702E-2</v>
      </c>
      <c r="V874" s="164">
        <v>3.6288286147173297E-2</v>
      </c>
      <c r="W874" s="164">
        <v>0.16128457265084201</v>
      </c>
    </row>
    <row r="875" spans="1:23">
      <c r="A875" s="26">
        <v>45070</v>
      </c>
      <c r="B875">
        <v>25232</v>
      </c>
      <c r="C875">
        <v>16053</v>
      </c>
      <c r="D875">
        <v>6082</v>
      </c>
      <c r="E875">
        <v>9505</v>
      </c>
      <c r="F875">
        <v>18393</v>
      </c>
      <c r="G875">
        <v>8405</v>
      </c>
      <c r="H875">
        <v>16377</v>
      </c>
      <c r="I875">
        <v>9877</v>
      </c>
      <c r="J875">
        <v>5111</v>
      </c>
      <c r="K875">
        <v>22716</v>
      </c>
      <c r="L875">
        <v>80879</v>
      </c>
      <c r="M875" s="164">
        <v>0.18317108405746599</v>
      </c>
      <c r="N875" s="164">
        <v>0.116536359082693</v>
      </c>
      <c r="O875" s="164">
        <v>4.4152129567117497E-2</v>
      </c>
      <c r="P875" s="164">
        <v>6.9001313965052893E-2</v>
      </c>
      <c r="Q875" s="164">
        <v>0.58713911332767099</v>
      </c>
      <c r="R875" s="164">
        <v>0.133523531589607</v>
      </c>
      <c r="S875" s="164">
        <v>6.1015890991716899E-2</v>
      </c>
      <c r="T875" s="164">
        <v>0.118888429122112</v>
      </c>
      <c r="U875" s="164">
        <v>7.1701838825126499E-2</v>
      </c>
      <c r="V875" s="164">
        <v>3.7103178924290901E-2</v>
      </c>
      <c r="W875" s="164">
        <v>0.164906243874818</v>
      </c>
    </row>
    <row r="876" spans="1:23">
      <c r="A876" s="26">
        <v>45071</v>
      </c>
      <c r="B876">
        <v>25952</v>
      </c>
      <c r="C876">
        <v>16037</v>
      </c>
      <c r="D876">
        <v>6311</v>
      </c>
      <c r="E876">
        <v>9563</v>
      </c>
      <c r="F876">
        <v>18453</v>
      </c>
      <c r="G876">
        <v>8675</v>
      </c>
      <c r="H876">
        <v>16912</v>
      </c>
      <c r="I876">
        <v>9934</v>
      </c>
      <c r="J876">
        <v>5245</v>
      </c>
      <c r="K876">
        <v>23076</v>
      </c>
      <c r="L876">
        <v>82295</v>
      </c>
      <c r="M876" s="164">
        <v>0.185162459509982</v>
      </c>
      <c r="N876" s="164">
        <v>0.11442086787768101</v>
      </c>
      <c r="O876" s="164">
        <v>4.5027754391472503E-2</v>
      </c>
      <c r="P876" s="164">
        <v>6.8230140270266401E-2</v>
      </c>
      <c r="Q876" s="164">
        <v>0.58715877795059901</v>
      </c>
      <c r="R876" s="164">
        <v>0.13165855677164301</v>
      </c>
      <c r="S876" s="164">
        <v>6.1894433425134503E-2</v>
      </c>
      <c r="T876" s="164">
        <v>0.120663822257738</v>
      </c>
      <c r="U876" s="164">
        <v>7.0877152927410494E-2</v>
      </c>
      <c r="V876" s="164">
        <v>3.7422052255311901E-2</v>
      </c>
      <c r="W876" s="164">
        <v>0.164642760313361</v>
      </c>
    </row>
    <row r="877" spans="1:23">
      <c r="A877" s="26">
        <v>45072</v>
      </c>
      <c r="B877">
        <v>27958</v>
      </c>
      <c r="C877">
        <v>16121</v>
      </c>
      <c r="D877">
        <v>6527</v>
      </c>
      <c r="E877">
        <v>10096</v>
      </c>
      <c r="F877">
        <v>19609</v>
      </c>
      <c r="G877">
        <v>9716</v>
      </c>
      <c r="H877">
        <v>18661</v>
      </c>
      <c r="I877">
        <v>11368</v>
      </c>
      <c r="J877">
        <v>5892</v>
      </c>
      <c r="K877">
        <v>26360</v>
      </c>
      <c r="L877">
        <v>91606</v>
      </c>
      <c r="M877" s="164">
        <v>0.18356225542978699</v>
      </c>
      <c r="N877" s="164">
        <v>0.105844735667201</v>
      </c>
      <c r="O877" s="164">
        <v>4.2853953830396301E-2</v>
      </c>
      <c r="P877" s="164">
        <v>6.6286734774273201E-2</v>
      </c>
      <c r="Q877" s="164">
        <v>0.60145232029834295</v>
      </c>
      <c r="R877" s="164">
        <v>0.12874569950363701</v>
      </c>
      <c r="S877" s="164">
        <v>6.3791790319615502E-2</v>
      </c>
      <c r="T877" s="164">
        <v>0.122521469653597</v>
      </c>
      <c r="U877" s="164">
        <v>7.4638233054074604E-2</v>
      </c>
      <c r="V877" s="164">
        <v>3.8684770333797303E-2</v>
      </c>
      <c r="W877" s="164">
        <v>0.17307035743362101</v>
      </c>
    </row>
    <row r="878" spans="1:23">
      <c r="A878" s="26">
        <v>45073</v>
      </c>
      <c r="B878">
        <v>35566</v>
      </c>
      <c r="C878">
        <v>18646</v>
      </c>
      <c r="D878">
        <v>7701</v>
      </c>
      <c r="E878">
        <v>12663</v>
      </c>
      <c r="F878">
        <v>26055</v>
      </c>
      <c r="G878">
        <v>12285</v>
      </c>
      <c r="H878">
        <v>24804</v>
      </c>
      <c r="I878">
        <v>15219</v>
      </c>
      <c r="J878">
        <v>7892</v>
      </c>
      <c r="K878">
        <v>38235</v>
      </c>
      <c r="L878">
        <v>124490</v>
      </c>
      <c r="M878" s="164">
        <v>0.17866436257321699</v>
      </c>
      <c r="N878" s="164">
        <v>9.3667426883546206E-2</v>
      </c>
      <c r="O878" s="164">
        <v>3.8685662041734903E-2</v>
      </c>
      <c r="P878" s="164">
        <v>6.3612068359237606E-2</v>
      </c>
      <c r="Q878" s="164">
        <v>0.62537048014226404</v>
      </c>
      <c r="R878" s="164">
        <v>0.130886238734892</v>
      </c>
      <c r="S878" s="164">
        <v>6.1713200647021599E-2</v>
      </c>
      <c r="T878" s="164">
        <v>0.124601890830177</v>
      </c>
      <c r="U878" s="164">
        <v>7.6452030984698605E-2</v>
      </c>
      <c r="V878" s="164">
        <v>3.9645142816955199E-2</v>
      </c>
      <c r="W878" s="164">
        <v>0.19207197612852001</v>
      </c>
    </row>
    <row r="879" spans="1:23">
      <c r="A879" s="26">
        <v>45074</v>
      </c>
      <c r="B879">
        <v>35761</v>
      </c>
      <c r="C879">
        <v>19095</v>
      </c>
      <c r="D879">
        <v>7708</v>
      </c>
      <c r="E879">
        <v>12815</v>
      </c>
      <c r="F879">
        <v>25309</v>
      </c>
      <c r="G879">
        <v>11987</v>
      </c>
      <c r="H879">
        <v>24952</v>
      </c>
      <c r="I879">
        <v>15160</v>
      </c>
      <c r="J879">
        <v>7932</v>
      </c>
      <c r="K879">
        <v>37710</v>
      </c>
      <c r="L879">
        <v>123050</v>
      </c>
      <c r="M879" s="164">
        <v>0.18022063307278699</v>
      </c>
      <c r="N879" s="164">
        <v>9.6230893669776094E-2</v>
      </c>
      <c r="O879" s="164">
        <v>3.88451284842437E-2</v>
      </c>
      <c r="P879" s="164">
        <v>6.4582293918731604E-2</v>
      </c>
      <c r="Q879" s="164">
        <v>0.62012105085446201</v>
      </c>
      <c r="R879" s="164">
        <v>0.127546880748278</v>
      </c>
      <c r="S879" s="164">
        <v>6.0409516754103498E-2</v>
      </c>
      <c r="T879" s="164">
        <v>0.125747748564978</v>
      </c>
      <c r="U879" s="164">
        <v>7.6400122965897099E-2</v>
      </c>
      <c r="V879" s="164">
        <v>3.9973995736510302E-2</v>
      </c>
      <c r="W879" s="164">
        <v>0.19004278608469499</v>
      </c>
    </row>
    <row r="880" spans="1:23">
      <c r="A880" s="26">
        <v>45075</v>
      </c>
      <c r="B880">
        <v>27132</v>
      </c>
      <c r="C880">
        <v>16569</v>
      </c>
      <c r="D880">
        <v>6166</v>
      </c>
      <c r="E880">
        <v>10271</v>
      </c>
      <c r="F880">
        <v>18930</v>
      </c>
      <c r="G880">
        <v>9190</v>
      </c>
      <c r="H880">
        <v>18642</v>
      </c>
      <c r="I880">
        <v>11187</v>
      </c>
      <c r="J880">
        <v>5677</v>
      </c>
      <c r="K880">
        <v>25810</v>
      </c>
      <c r="L880">
        <v>89436</v>
      </c>
      <c r="M880" s="164">
        <v>0.181395162260821</v>
      </c>
      <c r="N880" s="164">
        <v>0.110774599863613</v>
      </c>
      <c r="O880" s="164">
        <v>4.12237420942142E-2</v>
      </c>
      <c r="P880" s="164">
        <v>6.86683514514555E-2</v>
      </c>
      <c r="Q880" s="164">
        <v>0.597938144329897</v>
      </c>
      <c r="R880" s="164">
        <v>0.12655942877772899</v>
      </c>
      <c r="S880" s="164">
        <v>6.1441159559816501E-2</v>
      </c>
      <c r="T880" s="164">
        <v>0.124633960447671</v>
      </c>
      <c r="U880" s="164">
        <v>7.4792410445665702E-2</v>
      </c>
      <c r="V880" s="164">
        <v>3.7954457325471001E-2</v>
      </c>
      <c r="W880" s="164">
        <v>0.172556727773544</v>
      </c>
    </row>
    <row r="881" spans="1:23">
      <c r="A881" s="26">
        <v>45076</v>
      </c>
      <c r="B881">
        <v>24543</v>
      </c>
      <c r="C881">
        <v>15635</v>
      </c>
      <c r="D881">
        <v>5853</v>
      </c>
      <c r="E881">
        <v>9182</v>
      </c>
      <c r="F881">
        <v>17099</v>
      </c>
      <c r="G881">
        <v>8348</v>
      </c>
      <c r="H881">
        <v>16580</v>
      </c>
      <c r="I881">
        <v>9995</v>
      </c>
      <c r="J881">
        <v>4938</v>
      </c>
      <c r="K881">
        <v>22652</v>
      </c>
      <c r="L881">
        <v>79612</v>
      </c>
      <c r="M881" s="164">
        <v>0.18203597255701801</v>
      </c>
      <c r="N881" s="164">
        <v>0.115965139996291</v>
      </c>
      <c r="O881" s="164">
        <v>4.3411830150194702E-2</v>
      </c>
      <c r="P881" s="164">
        <v>6.8103096606712404E-2</v>
      </c>
      <c r="Q881" s="164">
        <v>0.59048396068978304</v>
      </c>
      <c r="R881" s="164">
        <v>0.126823660300389</v>
      </c>
      <c r="S881" s="164">
        <v>6.1917300203968101E-2</v>
      </c>
      <c r="T881" s="164">
        <v>0.122974225848322</v>
      </c>
      <c r="U881" s="164">
        <v>7.4133135546078199E-2</v>
      </c>
      <c r="V881" s="164">
        <v>3.6625254960133503E-2</v>
      </c>
      <c r="W881" s="164">
        <v>0.16801038383089201</v>
      </c>
    </row>
    <row r="882" spans="1:23">
      <c r="A882" s="26">
        <v>45077</v>
      </c>
      <c r="B882">
        <v>24817</v>
      </c>
      <c r="C882">
        <v>15471</v>
      </c>
      <c r="D882">
        <v>5745</v>
      </c>
      <c r="E882">
        <v>9049</v>
      </c>
      <c r="F882">
        <v>17753</v>
      </c>
      <c r="G882">
        <v>8505</v>
      </c>
      <c r="H882">
        <v>17107</v>
      </c>
      <c r="I882">
        <v>10339</v>
      </c>
      <c r="J882">
        <v>5256</v>
      </c>
      <c r="K882">
        <v>23354</v>
      </c>
      <c r="L882">
        <v>82314</v>
      </c>
      <c r="M882" s="164">
        <v>0.18062389006957999</v>
      </c>
      <c r="N882" s="164">
        <v>0.11260153134006801</v>
      </c>
      <c r="O882" s="164">
        <v>4.1813444350636102E-2</v>
      </c>
      <c r="P882" s="164">
        <v>6.5860723747416194E-2</v>
      </c>
      <c r="Q882" s="164">
        <v>0.59910041049230001</v>
      </c>
      <c r="R882" s="164">
        <v>0.12921045736411499</v>
      </c>
      <c r="S882" s="164">
        <v>6.1901365396372497E-2</v>
      </c>
      <c r="T882" s="164">
        <v>0.12450871932225099</v>
      </c>
      <c r="U882" s="164">
        <v>7.5249643366619101E-2</v>
      </c>
      <c r="V882" s="164">
        <v>3.8254388774054598E-2</v>
      </c>
      <c r="W882" s="164">
        <v>0.16997583626888699</v>
      </c>
    </row>
    <row r="883" spans="1:23">
      <c r="A883" s="26">
        <v>45078</v>
      </c>
      <c r="B883">
        <v>28281</v>
      </c>
      <c r="C883">
        <v>15352</v>
      </c>
      <c r="D883">
        <v>5804</v>
      </c>
      <c r="E883">
        <v>9025</v>
      </c>
      <c r="F883">
        <v>17624</v>
      </c>
      <c r="G883">
        <v>8960</v>
      </c>
      <c r="H883">
        <v>17273</v>
      </c>
      <c r="I883">
        <v>10456</v>
      </c>
      <c r="J883">
        <v>5427</v>
      </c>
      <c r="K883">
        <v>24574</v>
      </c>
      <c r="L883">
        <v>84314</v>
      </c>
      <c r="M883" s="164">
        <v>0.19807950916120401</v>
      </c>
      <c r="N883" s="164">
        <v>0.10752507424217</v>
      </c>
      <c r="O883" s="164">
        <v>4.0651089819017203E-2</v>
      </c>
      <c r="P883" s="164">
        <v>6.3210903793354603E-2</v>
      </c>
      <c r="Q883" s="164">
        <v>0.59053342298425504</v>
      </c>
      <c r="R883" s="164">
        <v>0.123438112848098</v>
      </c>
      <c r="S883" s="164">
        <v>6.2755645206477306E-2</v>
      </c>
      <c r="T883" s="164">
        <v>0.12097971647896</v>
      </c>
      <c r="U883" s="164">
        <v>7.3233596682915902E-2</v>
      </c>
      <c r="V883" s="164">
        <v>3.8010590015128597E-2</v>
      </c>
      <c r="W883" s="164">
        <v>0.17211576175267601</v>
      </c>
    </row>
    <row r="884" spans="1:23">
      <c r="A884" s="26">
        <v>45079</v>
      </c>
      <c r="B884">
        <v>28256</v>
      </c>
      <c r="C884">
        <v>16309</v>
      </c>
      <c r="D884">
        <v>6216</v>
      </c>
      <c r="E884">
        <v>9578</v>
      </c>
      <c r="F884">
        <v>19637</v>
      </c>
      <c r="G884">
        <v>10001</v>
      </c>
      <c r="H884">
        <v>19154</v>
      </c>
      <c r="I884">
        <v>11936</v>
      </c>
      <c r="J884">
        <v>5869</v>
      </c>
      <c r="K884">
        <v>28202</v>
      </c>
      <c r="L884">
        <v>94799</v>
      </c>
      <c r="M884" s="164">
        <v>0.182111138323515</v>
      </c>
      <c r="N884" s="164">
        <v>0.105112208200673</v>
      </c>
      <c r="O884" s="164">
        <v>4.00623880173758E-2</v>
      </c>
      <c r="P884" s="164">
        <v>6.1730622977867702E-2</v>
      </c>
      <c r="Q884" s="164">
        <v>0.61098364248056802</v>
      </c>
      <c r="R884" s="164">
        <v>0.12656131169517501</v>
      </c>
      <c r="S884" s="164">
        <v>6.4456876216501896E-2</v>
      </c>
      <c r="T884" s="164">
        <v>0.12344835586950099</v>
      </c>
      <c r="U884" s="164">
        <v>7.6928034648551802E-2</v>
      </c>
      <c r="V884" s="164">
        <v>3.7825958055659401E-2</v>
      </c>
      <c r="W884" s="164">
        <v>0.181763105995179</v>
      </c>
    </row>
    <row r="885" spans="1:23">
      <c r="A885" s="26">
        <v>45080</v>
      </c>
      <c r="B885">
        <v>35012</v>
      </c>
      <c r="C885">
        <v>18480</v>
      </c>
      <c r="D885">
        <v>7420</v>
      </c>
      <c r="E885">
        <v>11335</v>
      </c>
      <c r="F885">
        <v>24254</v>
      </c>
      <c r="G885">
        <v>12543</v>
      </c>
      <c r="H885">
        <v>24371</v>
      </c>
      <c r="I885">
        <v>15341</v>
      </c>
      <c r="J885">
        <v>7876</v>
      </c>
      <c r="K885">
        <v>37057</v>
      </c>
      <c r="L885">
        <v>121442</v>
      </c>
      <c r="M885" s="164">
        <v>0.180764008281317</v>
      </c>
      <c r="N885" s="164">
        <v>9.5410684137973795E-2</v>
      </c>
      <c r="O885" s="164">
        <v>3.8308835297822801E-2</v>
      </c>
      <c r="P885" s="164">
        <v>5.8521650687442202E-2</v>
      </c>
      <c r="Q885" s="164">
        <v>0.62699482159544395</v>
      </c>
      <c r="R885" s="164">
        <v>0.125221360015282</v>
      </c>
      <c r="S885" s="164">
        <v>6.47584529839072E-2</v>
      </c>
      <c r="T885" s="164">
        <v>0.12582542116485701</v>
      </c>
      <c r="U885" s="164">
        <v>7.9204291415619896E-2</v>
      </c>
      <c r="V885" s="164">
        <v>4.0663124906422203E-2</v>
      </c>
      <c r="W885" s="164">
        <v>0.19132217110935601</v>
      </c>
    </row>
    <row r="886" spans="1:23">
      <c r="A886" s="26">
        <v>45081</v>
      </c>
      <c r="B886">
        <v>34926</v>
      </c>
      <c r="C886">
        <v>19213</v>
      </c>
      <c r="D886">
        <v>7255</v>
      </c>
      <c r="E886">
        <v>11506</v>
      </c>
      <c r="F886">
        <v>23729</v>
      </c>
      <c r="G886">
        <v>12170</v>
      </c>
      <c r="H886">
        <v>24029</v>
      </c>
      <c r="I886">
        <v>15202</v>
      </c>
      <c r="J886">
        <v>7742</v>
      </c>
      <c r="K886">
        <v>35760</v>
      </c>
      <c r="L886">
        <v>118632</v>
      </c>
      <c r="M886" s="164">
        <v>0.182350729904141</v>
      </c>
      <c r="N886" s="164">
        <v>0.10031221936804301</v>
      </c>
      <c r="O886" s="164">
        <v>3.7878787878787901E-2</v>
      </c>
      <c r="P886" s="164">
        <v>6.0073512520101097E-2</v>
      </c>
      <c r="Q886" s="164">
        <v>0.61938475032892704</v>
      </c>
      <c r="R886" s="164">
        <v>0.123890524820918</v>
      </c>
      <c r="S886" s="164">
        <v>6.3540296138504301E-2</v>
      </c>
      <c r="T886" s="164">
        <v>0.12545684272079899</v>
      </c>
      <c r="U886" s="164">
        <v>7.93705490466345E-2</v>
      </c>
      <c r="V886" s="164">
        <v>4.0421443936261299E-2</v>
      </c>
      <c r="W886" s="164">
        <v>0.18670509366581001</v>
      </c>
    </row>
    <row r="887" spans="1:23">
      <c r="A887" s="26">
        <v>45082</v>
      </c>
      <c r="B887">
        <v>25096</v>
      </c>
      <c r="C887">
        <v>16034</v>
      </c>
      <c r="D887">
        <v>5752</v>
      </c>
      <c r="E887">
        <v>8807</v>
      </c>
      <c r="F887">
        <v>16676</v>
      </c>
      <c r="G887">
        <v>8845</v>
      </c>
      <c r="H887">
        <v>17045</v>
      </c>
      <c r="I887">
        <v>10642</v>
      </c>
      <c r="J887">
        <v>5477</v>
      </c>
      <c r="K887">
        <v>23195</v>
      </c>
      <c r="L887">
        <v>81880</v>
      </c>
      <c r="M887" s="164">
        <v>0.18242481954510101</v>
      </c>
      <c r="N887" s="164">
        <v>0.116552420966933</v>
      </c>
      <c r="O887" s="164">
        <v>4.1811745378682701E-2</v>
      </c>
      <c r="P887" s="164">
        <v>6.4018783301470497E-2</v>
      </c>
      <c r="Q887" s="164">
        <v>0.59519223080781303</v>
      </c>
      <c r="R887" s="164">
        <v>0.121219170016501</v>
      </c>
      <c r="S887" s="164">
        <v>6.4295008323095995E-2</v>
      </c>
      <c r="T887" s="164">
        <v>0.12390146035807501</v>
      </c>
      <c r="U887" s="164">
        <v>7.7357544214176205E-2</v>
      </c>
      <c r="V887" s="164">
        <v>3.9812748511655997E-2</v>
      </c>
      <c r="W887" s="164">
        <v>0.16860629938430899</v>
      </c>
    </row>
    <row r="888" spans="1:23">
      <c r="A888" s="26">
        <v>45083</v>
      </c>
      <c r="B888">
        <v>23650</v>
      </c>
      <c r="C888">
        <v>15303</v>
      </c>
      <c r="D888">
        <v>5620</v>
      </c>
      <c r="E888">
        <v>8492</v>
      </c>
      <c r="F888">
        <v>15913</v>
      </c>
      <c r="G888">
        <v>8822</v>
      </c>
      <c r="H888">
        <v>16437</v>
      </c>
      <c r="I888">
        <v>10141</v>
      </c>
      <c r="J888">
        <v>5126</v>
      </c>
      <c r="K888">
        <v>22350</v>
      </c>
      <c r="L888">
        <v>78789</v>
      </c>
      <c r="M888" s="164">
        <v>0.179365055288425</v>
      </c>
      <c r="N888" s="164">
        <v>0.116060187783457</v>
      </c>
      <c r="O888" s="164">
        <v>4.2622901087566598E-2</v>
      </c>
      <c r="P888" s="164">
        <v>6.4404568689611197E-2</v>
      </c>
      <c r="Q888" s="164">
        <v>0.59754728715093997</v>
      </c>
      <c r="R888" s="164">
        <v>0.12068651690506201</v>
      </c>
      <c r="S888" s="164">
        <v>6.6907336902938097E-2</v>
      </c>
      <c r="T888" s="164">
        <v>0.124660609461981</v>
      </c>
      <c r="U888" s="164">
        <v>7.6910825610144604E-2</v>
      </c>
      <c r="V888" s="164">
        <v>3.8876332913677203E-2</v>
      </c>
      <c r="W888" s="164">
        <v>0.16950566535713699</v>
      </c>
    </row>
    <row r="889" spans="1:23">
      <c r="A889" s="26">
        <v>45084</v>
      </c>
      <c r="B889">
        <v>23800</v>
      </c>
      <c r="C889">
        <v>15205</v>
      </c>
      <c r="D889">
        <v>5693</v>
      </c>
      <c r="E889">
        <v>8147</v>
      </c>
      <c r="F889">
        <v>16161</v>
      </c>
      <c r="G889">
        <v>9148</v>
      </c>
      <c r="H889">
        <v>16482</v>
      </c>
      <c r="I889">
        <v>10386</v>
      </c>
      <c r="J889">
        <v>5083</v>
      </c>
      <c r="K889">
        <v>22804</v>
      </c>
      <c r="L889">
        <v>80064</v>
      </c>
      <c r="M889" s="164">
        <v>0.17906988992468501</v>
      </c>
      <c r="N889" s="164">
        <v>0.11440158303801801</v>
      </c>
      <c r="O889" s="164">
        <v>4.2833818627782898E-2</v>
      </c>
      <c r="P889" s="164">
        <v>6.1297579546908003E-2</v>
      </c>
      <c r="Q889" s="164">
        <v>0.60239712886260499</v>
      </c>
      <c r="R889" s="164">
        <v>0.121594474414825</v>
      </c>
      <c r="S889" s="164">
        <v>6.8829048446681598E-2</v>
      </c>
      <c r="T889" s="164">
        <v>0.12400966074532201</v>
      </c>
      <c r="U889" s="164">
        <v>7.8143692300747095E-2</v>
      </c>
      <c r="V889" s="164">
        <v>3.8244212205343499E-2</v>
      </c>
      <c r="W889" s="164">
        <v>0.17157604074968599</v>
      </c>
    </row>
    <row r="890" spans="1:23">
      <c r="A890" s="26">
        <v>45085</v>
      </c>
      <c r="B890">
        <v>25458</v>
      </c>
      <c r="C890">
        <v>15450</v>
      </c>
      <c r="D890">
        <v>5869</v>
      </c>
      <c r="E890">
        <v>8491</v>
      </c>
      <c r="F890">
        <v>16827</v>
      </c>
      <c r="G890">
        <v>10021</v>
      </c>
      <c r="H890">
        <v>17417</v>
      </c>
      <c r="I890">
        <v>10936</v>
      </c>
      <c r="J890">
        <v>5601</v>
      </c>
      <c r="K890">
        <v>24360</v>
      </c>
      <c r="L890">
        <v>85162</v>
      </c>
      <c r="M890" s="164">
        <v>0.18128604998931899</v>
      </c>
      <c r="N890" s="164">
        <v>0.11001922666097</v>
      </c>
      <c r="O890" s="164">
        <v>4.1793064160079801E-2</v>
      </c>
      <c r="P890" s="164">
        <v>6.0464288257494801E-2</v>
      </c>
      <c r="Q890" s="164">
        <v>0.60643737093213701</v>
      </c>
      <c r="R890" s="164">
        <v>0.119824823755608</v>
      </c>
      <c r="S890" s="164">
        <v>7.1359396140425801E-2</v>
      </c>
      <c r="T890" s="164">
        <v>0.12402620522680299</v>
      </c>
      <c r="U890" s="164">
        <v>7.7875097913551197E-2</v>
      </c>
      <c r="V890" s="164">
        <v>3.9884640034180699E-2</v>
      </c>
      <c r="W890" s="164">
        <v>0.173467207861568</v>
      </c>
    </row>
    <row r="891" spans="1:23">
      <c r="A891" s="26">
        <v>45086</v>
      </c>
      <c r="B891">
        <v>26326</v>
      </c>
      <c r="C891">
        <v>15984</v>
      </c>
      <c r="D891">
        <v>6266</v>
      </c>
      <c r="E891">
        <v>8739</v>
      </c>
      <c r="F891">
        <v>14895</v>
      </c>
      <c r="G891">
        <v>12937</v>
      </c>
      <c r="H891">
        <v>18790</v>
      </c>
      <c r="I891">
        <v>11962</v>
      </c>
      <c r="J891">
        <v>6115</v>
      </c>
      <c r="K891">
        <v>26809</v>
      </c>
      <c r="L891">
        <v>91508</v>
      </c>
      <c r="M891" s="164">
        <v>0.17689470041593</v>
      </c>
      <c r="N891" s="164">
        <v>0.107402753606633</v>
      </c>
      <c r="O891" s="164">
        <v>4.2103707088286098E-2</v>
      </c>
      <c r="P891" s="164">
        <v>5.87207622477708E-2</v>
      </c>
      <c r="Q891" s="164">
        <v>0.61487807664137895</v>
      </c>
      <c r="R891" s="164">
        <v>0.100085336271947</v>
      </c>
      <c r="S891" s="164">
        <v>8.6928767730794304E-2</v>
      </c>
      <c r="T891" s="164">
        <v>0.12625736613292299</v>
      </c>
      <c r="U891" s="164">
        <v>8.0377361026185506E-2</v>
      </c>
      <c r="V891" s="164">
        <v>4.1089078973008203E-2</v>
      </c>
      <c r="W891" s="164">
        <v>0.18014016650652101</v>
      </c>
    </row>
    <row r="892" spans="1:23">
      <c r="A892" s="26">
        <v>45087</v>
      </c>
      <c r="B892">
        <v>33224</v>
      </c>
      <c r="C892">
        <v>17598</v>
      </c>
      <c r="D892">
        <v>7384</v>
      </c>
      <c r="E892">
        <v>10377</v>
      </c>
      <c r="F892">
        <v>17505</v>
      </c>
      <c r="G892">
        <v>17594</v>
      </c>
      <c r="H892">
        <v>24084</v>
      </c>
      <c r="I892">
        <v>15565</v>
      </c>
      <c r="J892">
        <v>7930</v>
      </c>
      <c r="K892">
        <v>36468</v>
      </c>
      <c r="L892">
        <v>119146</v>
      </c>
      <c r="M892" s="164">
        <v>0.17697851690468699</v>
      </c>
      <c r="N892" s="164">
        <v>9.3741510368669706E-2</v>
      </c>
      <c r="O892" s="164">
        <v>3.93332942699317E-2</v>
      </c>
      <c r="P892" s="164">
        <v>5.5276488981457303E-2</v>
      </c>
      <c r="Q892" s="164">
        <v>0.634670189475254</v>
      </c>
      <c r="R892" s="164">
        <v>9.3246115411044606E-2</v>
      </c>
      <c r="S892" s="164">
        <v>9.3720203058664395E-2</v>
      </c>
      <c r="T892" s="164">
        <v>0.12829131354239401</v>
      </c>
      <c r="U892" s="164">
        <v>8.2912070058435303E-2</v>
      </c>
      <c r="V892" s="164">
        <v>4.2241742085666001E-2</v>
      </c>
      <c r="W892" s="164">
        <v>0.19425874531904999</v>
      </c>
    </row>
    <row r="893" spans="1:23">
      <c r="A893" s="26">
        <v>45088</v>
      </c>
      <c r="B893">
        <v>33842</v>
      </c>
      <c r="C893">
        <v>18444</v>
      </c>
      <c r="D893">
        <v>7188</v>
      </c>
      <c r="E893">
        <v>10702</v>
      </c>
      <c r="F893">
        <v>16724</v>
      </c>
      <c r="G893">
        <v>17389</v>
      </c>
      <c r="H893">
        <v>23700</v>
      </c>
      <c r="I893">
        <v>15332</v>
      </c>
      <c r="J893">
        <v>7772</v>
      </c>
      <c r="K893">
        <v>35480</v>
      </c>
      <c r="L893">
        <v>116397</v>
      </c>
      <c r="M893" s="164">
        <v>0.18138744620068301</v>
      </c>
      <c r="N893" s="164">
        <v>9.8856747760929994E-2</v>
      </c>
      <c r="O893" s="164">
        <v>3.8526474891865399E-2</v>
      </c>
      <c r="P893" s="164">
        <v>5.73609257502425E-2</v>
      </c>
      <c r="Q893" s="164">
        <v>0.62386840539627897</v>
      </c>
      <c r="R893" s="164">
        <v>8.9637836128485901E-2</v>
      </c>
      <c r="S893" s="164">
        <v>9.3202124637541406E-2</v>
      </c>
      <c r="T893" s="164">
        <v>0.12702802656332901</v>
      </c>
      <c r="U893" s="164">
        <v>8.2176949505019498E-2</v>
      </c>
      <c r="V893" s="164">
        <v>4.16566169810208E-2</v>
      </c>
      <c r="W893" s="164">
        <v>0.19016685158088301</v>
      </c>
    </row>
    <row r="894" spans="1:23">
      <c r="A894" s="26">
        <v>45089</v>
      </c>
      <c r="B894">
        <v>25438</v>
      </c>
      <c r="C894">
        <v>15679</v>
      </c>
      <c r="D894">
        <v>5894</v>
      </c>
      <c r="E894">
        <v>8470</v>
      </c>
      <c r="F894">
        <v>12366</v>
      </c>
      <c r="G894">
        <v>12368</v>
      </c>
      <c r="H894">
        <v>17209</v>
      </c>
      <c r="I894">
        <v>10848</v>
      </c>
      <c r="J894">
        <v>5538</v>
      </c>
      <c r="K894">
        <v>24067</v>
      </c>
      <c r="L894">
        <v>82396</v>
      </c>
      <c r="M894" s="164">
        <v>0.18449777700414099</v>
      </c>
      <c r="N894" s="164">
        <v>0.113717298751786</v>
      </c>
      <c r="O894" s="164">
        <v>4.2748246625615598E-2</v>
      </c>
      <c r="P894" s="164">
        <v>6.1431565815908397E-2</v>
      </c>
      <c r="Q894" s="164">
        <v>0.59760511180254905</v>
      </c>
      <c r="R894" s="164">
        <v>8.9688635522966104E-2</v>
      </c>
      <c r="S894" s="164">
        <v>8.9703141205567299E-2</v>
      </c>
      <c r="T894" s="164">
        <v>0.124814145941673</v>
      </c>
      <c r="U894" s="164">
        <v>7.8678822428686401E-2</v>
      </c>
      <c r="V894" s="164">
        <v>4.0166235122609299E-2</v>
      </c>
      <c r="W894" s="164">
        <v>0.17455413158104699</v>
      </c>
    </row>
    <row r="895" spans="1:23">
      <c r="A895" s="26">
        <v>45090</v>
      </c>
      <c r="B895">
        <v>23480</v>
      </c>
      <c r="C895">
        <v>15033</v>
      </c>
      <c r="D895">
        <v>5752</v>
      </c>
      <c r="E895">
        <v>7870</v>
      </c>
      <c r="F895">
        <v>11536</v>
      </c>
      <c r="G895">
        <v>12009</v>
      </c>
      <c r="H895">
        <v>15903</v>
      </c>
      <c r="I895">
        <v>10095</v>
      </c>
      <c r="J895">
        <v>5077</v>
      </c>
      <c r="K895">
        <v>22053</v>
      </c>
      <c r="L895">
        <v>76673</v>
      </c>
      <c r="M895" s="164">
        <v>0.18228681448357201</v>
      </c>
      <c r="N895" s="164">
        <v>0.116708589528601</v>
      </c>
      <c r="O895" s="164">
        <v>4.4655611452704802E-2</v>
      </c>
      <c r="P895" s="164">
        <v>6.10986895223899E-2</v>
      </c>
      <c r="Q895" s="164">
        <v>0.59525029501273197</v>
      </c>
      <c r="R895" s="164">
        <v>8.9559654679833595E-2</v>
      </c>
      <c r="S895" s="164">
        <v>9.3231786845537595E-2</v>
      </c>
      <c r="T895" s="164">
        <v>0.123462828395752</v>
      </c>
      <c r="U895" s="164">
        <v>7.8372461337805094E-2</v>
      </c>
      <c r="V895" s="164">
        <v>3.9415253710949602E-2</v>
      </c>
      <c r="W895" s="164">
        <v>0.171208310042854</v>
      </c>
    </row>
    <row r="896" spans="1:23">
      <c r="A896" s="26">
        <v>45091</v>
      </c>
      <c r="B896">
        <v>23534</v>
      </c>
      <c r="C896">
        <v>14936</v>
      </c>
      <c r="D896">
        <v>5449</v>
      </c>
      <c r="E896">
        <v>7728</v>
      </c>
      <c r="F896">
        <v>11658</v>
      </c>
      <c r="G896">
        <v>12159</v>
      </c>
      <c r="H896">
        <v>16129</v>
      </c>
      <c r="I896">
        <v>10312</v>
      </c>
      <c r="J896">
        <v>5155</v>
      </c>
      <c r="K896">
        <v>22684</v>
      </c>
      <c r="L896">
        <v>78097</v>
      </c>
      <c r="M896" s="164">
        <v>0.18138796399062801</v>
      </c>
      <c r="N896" s="164">
        <v>0.115119003576273</v>
      </c>
      <c r="O896" s="164">
        <v>4.1998088543593499E-2</v>
      </c>
      <c r="P896" s="164">
        <v>5.9563448020717703E-2</v>
      </c>
      <c r="Q896" s="164">
        <v>0.60193149586878802</v>
      </c>
      <c r="R896" s="164">
        <v>8.9853866074731795E-2</v>
      </c>
      <c r="S896" s="164">
        <v>9.3715316315205299E-2</v>
      </c>
      <c r="T896" s="164">
        <v>0.124314033789616</v>
      </c>
      <c r="U896" s="164">
        <v>7.9479590578369702E-2</v>
      </c>
      <c r="V896" s="164">
        <v>3.9732087803674897E-2</v>
      </c>
      <c r="W896" s="164">
        <v>0.17483660130719</v>
      </c>
    </row>
    <row r="897" spans="1:23">
      <c r="A897" s="26">
        <v>45092</v>
      </c>
      <c r="B897">
        <v>23519</v>
      </c>
      <c r="C897">
        <v>14708</v>
      </c>
      <c r="D897">
        <v>5608</v>
      </c>
      <c r="E897">
        <v>7949</v>
      </c>
      <c r="F897">
        <v>11173</v>
      </c>
      <c r="G897">
        <v>12240</v>
      </c>
      <c r="H897">
        <v>15977</v>
      </c>
      <c r="I897">
        <v>10296</v>
      </c>
      <c r="J897">
        <v>5246</v>
      </c>
      <c r="K897">
        <v>22437</v>
      </c>
      <c r="L897">
        <v>77369</v>
      </c>
      <c r="M897" s="164">
        <v>0.182101848195551</v>
      </c>
      <c r="N897" s="164">
        <v>0.113880436381656</v>
      </c>
      <c r="O897" s="164">
        <v>4.3421368454468701E-2</v>
      </c>
      <c r="P897" s="164">
        <v>6.1547157247605601E-2</v>
      </c>
      <c r="Q897" s="164">
        <v>0.59904918972071897</v>
      </c>
      <c r="R897" s="164">
        <v>8.6509798456094703E-2</v>
      </c>
      <c r="S897" s="164">
        <v>9.4771317739425306E-2</v>
      </c>
      <c r="T897" s="164">
        <v>0.123705992117876</v>
      </c>
      <c r="U897" s="164">
        <v>7.9719402569046E-2</v>
      </c>
      <c r="V897" s="164">
        <v>4.0618491246815797E-2</v>
      </c>
      <c r="W897" s="164">
        <v>0.17372418759146099</v>
      </c>
    </row>
    <row r="898" spans="1:23">
      <c r="A898" s="26">
        <v>45093</v>
      </c>
      <c r="B898">
        <v>25842</v>
      </c>
      <c r="C898">
        <v>15563</v>
      </c>
      <c r="D898">
        <v>5849</v>
      </c>
      <c r="E898">
        <v>8493</v>
      </c>
      <c r="F898">
        <v>11881</v>
      </c>
      <c r="G898">
        <v>13778</v>
      </c>
      <c r="H898">
        <v>17925</v>
      </c>
      <c r="I898">
        <v>11602</v>
      </c>
      <c r="J898">
        <v>5975</v>
      </c>
      <c r="K898">
        <v>25679</v>
      </c>
      <c r="L898">
        <v>86840</v>
      </c>
      <c r="M898" s="164">
        <v>0.18123671863493901</v>
      </c>
      <c r="N898" s="164">
        <v>0.109147397729106</v>
      </c>
      <c r="O898" s="164">
        <v>4.1020569897676502E-2</v>
      </c>
      <c r="P898" s="164">
        <v>5.9563634833470103E-2</v>
      </c>
      <c r="Q898" s="164">
        <v>0.60903167890480903</v>
      </c>
      <c r="R898" s="164">
        <v>8.3324566755735102E-2</v>
      </c>
      <c r="S898" s="164">
        <v>9.6628724918821504E-2</v>
      </c>
      <c r="T898" s="164">
        <v>0.12571272275873699</v>
      </c>
      <c r="U898" s="164">
        <v>8.1367866635808306E-2</v>
      </c>
      <c r="V898" s="164">
        <v>4.1904240919578901E-2</v>
      </c>
      <c r="W898" s="164">
        <v>0.18009355691612799</v>
      </c>
    </row>
    <row r="899" spans="1:23">
      <c r="A899" s="26">
        <v>45094</v>
      </c>
      <c r="B899">
        <v>33284</v>
      </c>
      <c r="C899">
        <v>17357</v>
      </c>
      <c r="D899">
        <v>7030</v>
      </c>
      <c r="E899">
        <v>10396</v>
      </c>
      <c r="F899">
        <v>14569</v>
      </c>
      <c r="G899">
        <v>18172</v>
      </c>
      <c r="H899">
        <v>23672</v>
      </c>
      <c r="I899">
        <v>15212</v>
      </c>
      <c r="J899">
        <v>7744</v>
      </c>
      <c r="K899">
        <v>35686</v>
      </c>
      <c r="L899">
        <v>115055</v>
      </c>
      <c r="M899" s="164">
        <v>0.18175860901475499</v>
      </c>
      <c r="N899" s="164">
        <v>9.4783805331964496E-2</v>
      </c>
      <c r="O899" s="164">
        <v>3.8389707408176002E-2</v>
      </c>
      <c r="P899" s="164">
        <v>5.6770895905461902E-2</v>
      </c>
      <c r="Q899" s="164">
        <v>0.62829698233964204</v>
      </c>
      <c r="R899" s="164">
        <v>7.9558982536232697E-2</v>
      </c>
      <c r="S899" s="164">
        <v>9.9234390187962096E-2</v>
      </c>
      <c r="T899" s="164">
        <v>0.12926901191555401</v>
      </c>
      <c r="U899" s="164">
        <v>8.3070302858203798E-2</v>
      </c>
      <c r="V899" s="164">
        <v>4.2288747392448797E-2</v>
      </c>
      <c r="W899" s="164">
        <v>0.19487554744924199</v>
      </c>
    </row>
    <row r="900" spans="1:23">
      <c r="A900" s="26">
        <v>45095</v>
      </c>
      <c r="B900">
        <v>35395</v>
      </c>
      <c r="C900">
        <v>18664</v>
      </c>
      <c r="D900">
        <v>7223</v>
      </c>
      <c r="E900">
        <v>11000</v>
      </c>
      <c r="F900">
        <v>14737</v>
      </c>
      <c r="G900">
        <v>18391</v>
      </c>
      <c r="H900">
        <v>23943</v>
      </c>
      <c r="I900">
        <v>15491</v>
      </c>
      <c r="J900">
        <v>8025</v>
      </c>
      <c r="K900">
        <v>35626</v>
      </c>
      <c r="L900">
        <v>116213</v>
      </c>
      <c r="M900" s="164">
        <v>0.18777686410780101</v>
      </c>
      <c r="N900" s="164">
        <v>9.9015889015623804E-2</v>
      </c>
      <c r="O900" s="164">
        <v>3.83193188148227E-2</v>
      </c>
      <c r="P900" s="164">
        <v>5.8356985596434902E-2</v>
      </c>
      <c r="Q900" s="164">
        <v>0.61653094246531703</v>
      </c>
      <c r="R900" s="164">
        <v>7.8182445157696498E-2</v>
      </c>
      <c r="S900" s="164">
        <v>9.7567574736730403E-2</v>
      </c>
      <c r="T900" s="164">
        <v>0.12702193692140401</v>
      </c>
      <c r="U900" s="164">
        <v>8.2182551261306594E-2</v>
      </c>
      <c r="V900" s="164">
        <v>4.25740735828537E-2</v>
      </c>
      <c r="W900" s="164">
        <v>0.18900236080532601</v>
      </c>
    </row>
    <row r="901" spans="1:23">
      <c r="A901" s="26">
        <v>45096</v>
      </c>
      <c r="B901">
        <v>26188</v>
      </c>
      <c r="C901">
        <v>16197</v>
      </c>
      <c r="D901">
        <v>5801</v>
      </c>
      <c r="E901">
        <v>8624</v>
      </c>
      <c r="F901">
        <v>10893</v>
      </c>
      <c r="G901">
        <v>12821</v>
      </c>
      <c r="H901">
        <v>16788</v>
      </c>
      <c r="I901">
        <v>10749</v>
      </c>
      <c r="J901">
        <v>5526</v>
      </c>
      <c r="K901">
        <v>23148</v>
      </c>
      <c r="L901">
        <v>79925</v>
      </c>
      <c r="M901" s="164">
        <v>0.19152375031996199</v>
      </c>
      <c r="N901" s="164">
        <v>0.11845540644312</v>
      </c>
      <c r="O901" s="164">
        <v>4.24251288989652E-2</v>
      </c>
      <c r="P901" s="164">
        <v>6.3070903572604003E-2</v>
      </c>
      <c r="Q901" s="164">
        <v>0.58452481076534901</v>
      </c>
      <c r="R901" s="164">
        <v>7.9665045526017497E-2</v>
      </c>
      <c r="S901" s="164">
        <v>9.3765312465718398E-2</v>
      </c>
      <c r="T901" s="164">
        <v>0.12277763557245799</v>
      </c>
      <c r="U901" s="164">
        <v>7.8611913555417398E-2</v>
      </c>
      <c r="V901" s="164">
        <v>4.0413939371777501E-2</v>
      </c>
      <c r="W901" s="164">
        <v>0.16929096427396101</v>
      </c>
    </row>
    <row r="902" spans="1:23">
      <c r="A902" s="26">
        <v>45097</v>
      </c>
      <c r="B902">
        <v>24700</v>
      </c>
      <c r="C902">
        <v>15797</v>
      </c>
      <c r="D902">
        <v>5610</v>
      </c>
      <c r="E902">
        <v>8156</v>
      </c>
      <c r="F902">
        <v>10824</v>
      </c>
      <c r="G902">
        <v>12433</v>
      </c>
      <c r="H902">
        <v>16271</v>
      </c>
      <c r="I902">
        <v>10599</v>
      </c>
      <c r="J902">
        <v>5376</v>
      </c>
      <c r="K902">
        <v>22456</v>
      </c>
      <c r="L902">
        <v>77959</v>
      </c>
      <c r="M902" s="164">
        <v>0.18680703665048201</v>
      </c>
      <c r="N902" s="164">
        <v>0.11947331003917699</v>
      </c>
      <c r="O902" s="164">
        <v>4.2428642737214702E-2</v>
      </c>
      <c r="P902" s="164">
        <v>6.16841372842643E-2</v>
      </c>
      <c r="Q902" s="164">
        <v>0.58960687328886296</v>
      </c>
      <c r="R902" s="164">
        <v>8.1862322457684794E-2</v>
      </c>
      <c r="S902" s="164">
        <v>9.4031250472689898E-2</v>
      </c>
      <c r="T902" s="164">
        <v>0.123058190013765</v>
      </c>
      <c r="U902" s="164">
        <v>8.0160638925443603E-2</v>
      </c>
      <c r="V902" s="164">
        <v>4.0658891863683801E-2</v>
      </c>
      <c r="W902" s="164">
        <v>0.169835579555596</v>
      </c>
    </row>
    <row r="903" spans="1:23">
      <c r="A903" s="26">
        <v>45098</v>
      </c>
      <c r="B903">
        <v>24002</v>
      </c>
      <c r="C903">
        <v>15686</v>
      </c>
      <c r="D903">
        <v>5539</v>
      </c>
      <c r="E903">
        <v>7958</v>
      </c>
      <c r="F903">
        <v>10802</v>
      </c>
      <c r="G903">
        <v>12524</v>
      </c>
      <c r="H903">
        <v>16760</v>
      </c>
      <c r="I903">
        <v>10921</v>
      </c>
      <c r="J903">
        <v>5408</v>
      </c>
      <c r="K903">
        <v>23238</v>
      </c>
      <c r="L903">
        <v>79653</v>
      </c>
      <c r="M903" s="164">
        <v>0.18068624941658301</v>
      </c>
      <c r="N903" s="164">
        <v>0.118083680874449</v>
      </c>
      <c r="O903" s="164">
        <v>4.1697405862780201E-2</v>
      </c>
      <c r="P903" s="164">
        <v>5.9907556572667497E-2</v>
      </c>
      <c r="Q903" s="164">
        <v>0.59962510727352103</v>
      </c>
      <c r="R903" s="164">
        <v>8.1317093000496804E-2</v>
      </c>
      <c r="S903" s="164">
        <v>9.4280251132958903E-2</v>
      </c>
      <c r="T903" s="164">
        <v>0.12616871678284799</v>
      </c>
      <c r="U903" s="164">
        <v>8.2212921001520597E-2</v>
      </c>
      <c r="V903" s="164">
        <v>4.0711242265014498E-2</v>
      </c>
      <c r="W903" s="164">
        <v>0.174934883090682</v>
      </c>
    </row>
    <row r="904" spans="1:23">
      <c r="A904" s="26">
        <v>45099</v>
      </c>
      <c r="B904">
        <v>24097</v>
      </c>
      <c r="C904">
        <v>15598</v>
      </c>
      <c r="D904">
        <v>5543</v>
      </c>
      <c r="E904">
        <v>8028</v>
      </c>
      <c r="F904">
        <v>10679</v>
      </c>
      <c r="G904">
        <v>12796</v>
      </c>
      <c r="H904">
        <v>17036</v>
      </c>
      <c r="I904">
        <v>11260</v>
      </c>
      <c r="J904">
        <v>5727</v>
      </c>
      <c r="K904">
        <v>24388</v>
      </c>
      <c r="L904">
        <v>81886</v>
      </c>
      <c r="M904" s="164">
        <v>0.17829554871552</v>
      </c>
      <c r="N904" s="164">
        <v>0.115410796732568</v>
      </c>
      <c r="O904" s="164">
        <v>4.1013081567420402E-2</v>
      </c>
      <c r="P904" s="164">
        <v>5.9399786906594101E-2</v>
      </c>
      <c r="Q904" s="164">
        <v>0.60588078607789797</v>
      </c>
      <c r="R904" s="164">
        <v>7.9014738960577702E-2</v>
      </c>
      <c r="S904" s="164">
        <v>9.4678584112702704E-2</v>
      </c>
      <c r="T904" s="164">
        <v>0.126050668876524</v>
      </c>
      <c r="U904" s="164">
        <v>8.3313602462412706E-2</v>
      </c>
      <c r="V904" s="164">
        <v>4.2374511660944698E-2</v>
      </c>
      <c r="W904" s="164">
        <v>0.18044868000473499</v>
      </c>
    </row>
    <row r="905" spans="1:23">
      <c r="A905" s="26">
        <v>45100</v>
      </c>
      <c r="B905">
        <v>26189</v>
      </c>
      <c r="C905">
        <v>16269</v>
      </c>
      <c r="D905">
        <v>6016</v>
      </c>
      <c r="E905">
        <v>8501</v>
      </c>
      <c r="F905">
        <v>11291</v>
      </c>
      <c r="G905">
        <v>14031</v>
      </c>
      <c r="H905">
        <v>18595</v>
      </c>
      <c r="I905">
        <v>12637</v>
      </c>
      <c r="J905">
        <v>6375</v>
      </c>
      <c r="K905">
        <v>27640</v>
      </c>
      <c r="L905">
        <v>90569</v>
      </c>
      <c r="M905" s="164">
        <v>0.177499593341647</v>
      </c>
      <c r="N905" s="164">
        <v>0.11026541235157</v>
      </c>
      <c r="O905" s="164">
        <v>4.0774277503659903E-2</v>
      </c>
      <c r="P905" s="164">
        <v>5.76167109472428E-2</v>
      </c>
      <c r="Q905" s="164">
        <v>0.61384400585587995</v>
      </c>
      <c r="R905" s="164">
        <v>7.6526324350702196E-2</v>
      </c>
      <c r="S905" s="164">
        <v>9.5097055793525995E-2</v>
      </c>
      <c r="T905" s="164">
        <v>0.12603020116033201</v>
      </c>
      <c r="U905" s="164">
        <v>8.5649026731009006E-2</v>
      </c>
      <c r="V905" s="164">
        <v>4.3207449981022598E-2</v>
      </c>
      <c r="W905" s="164">
        <v>0.187333947839289</v>
      </c>
    </row>
    <row r="906" spans="1:23">
      <c r="A906" s="26">
        <v>45101</v>
      </c>
      <c r="B906">
        <v>32386</v>
      </c>
      <c r="C906">
        <v>17899</v>
      </c>
      <c r="D906">
        <v>6981</v>
      </c>
      <c r="E906">
        <v>10056</v>
      </c>
      <c r="F906">
        <v>13770</v>
      </c>
      <c r="G906">
        <v>17877</v>
      </c>
      <c r="H906">
        <v>23257</v>
      </c>
      <c r="I906">
        <v>15915</v>
      </c>
      <c r="J906">
        <v>8195</v>
      </c>
      <c r="K906">
        <v>35422</v>
      </c>
      <c r="L906">
        <v>114436</v>
      </c>
      <c r="M906" s="164">
        <v>0.17818197823479601</v>
      </c>
      <c r="N906" s="164">
        <v>9.8477095918749105E-2</v>
      </c>
      <c r="O906" s="164">
        <v>3.84082131185422E-2</v>
      </c>
      <c r="P906" s="164">
        <v>5.53263130096062E-2</v>
      </c>
      <c r="Q906" s="164">
        <v>0.62960639971830701</v>
      </c>
      <c r="R906" s="164">
        <v>7.5760076585349806E-2</v>
      </c>
      <c r="S906" s="164">
        <v>9.8356055854487798E-2</v>
      </c>
      <c r="T906" s="164">
        <v>0.12795585338747101</v>
      </c>
      <c r="U906" s="164">
        <v>8.7561482850823602E-2</v>
      </c>
      <c r="V906" s="164">
        <v>4.5087423937323297E-2</v>
      </c>
      <c r="W906" s="164">
        <v>0.19488550710285099</v>
      </c>
    </row>
    <row r="907" spans="1:23">
      <c r="A907" s="26">
        <v>45102</v>
      </c>
      <c r="B907">
        <v>33199</v>
      </c>
      <c r="C907">
        <v>18532</v>
      </c>
      <c r="D907">
        <v>6941</v>
      </c>
      <c r="E907">
        <v>10495</v>
      </c>
      <c r="F907">
        <v>13666</v>
      </c>
      <c r="G907">
        <v>17507</v>
      </c>
      <c r="H907">
        <v>22970</v>
      </c>
      <c r="I907">
        <v>15377</v>
      </c>
      <c r="J907">
        <v>8019</v>
      </c>
      <c r="K907">
        <v>34434</v>
      </c>
      <c r="L907">
        <v>111973</v>
      </c>
      <c r="M907" s="164">
        <v>0.18327812741525901</v>
      </c>
      <c r="N907" s="164">
        <v>0.10230760737551101</v>
      </c>
      <c r="O907" s="164">
        <v>3.83184277354532E-2</v>
      </c>
      <c r="P907" s="164">
        <v>5.7938611019101201E-2</v>
      </c>
      <c r="Q907" s="164">
        <v>0.61815722645467597</v>
      </c>
      <c r="R907" s="164">
        <v>7.5444407640499103E-2</v>
      </c>
      <c r="S907" s="164">
        <v>9.6649000772882895E-2</v>
      </c>
      <c r="T907" s="164">
        <v>0.126807993816937</v>
      </c>
      <c r="U907" s="164">
        <v>8.4890140223031901E-2</v>
      </c>
      <c r="V907" s="164">
        <v>4.42696257038755E-2</v>
      </c>
      <c r="W907" s="164">
        <v>0.19009605829744999</v>
      </c>
    </row>
    <row r="908" spans="1:23">
      <c r="A908" s="26">
        <v>45103</v>
      </c>
      <c r="B908">
        <v>25726</v>
      </c>
      <c r="C908">
        <v>15863</v>
      </c>
      <c r="D908">
        <v>5743</v>
      </c>
      <c r="E908">
        <v>8256</v>
      </c>
      <c r="F908">
        <v>10558</v>
      </c>
      <c r="G908">
        <v>12793</v>
      </c>
      <c r="H908">
        <v>16946</v>
      </c>
      <c r="I908">
        <v>11162</v>
      </c>
      <c r="J908">
        <v>5836</v>
      </c>
      <c r="K908">
        <v>23737</v>
      </c>
      <c r="L908">
        <v>81032</v>
      </c>
      <c r="M908" s="164">
        <v>0.18830332308593201</v>
      </c>
      <c r="N908" s="164">
        <v>0.116110379153857</v>
      </c>
      <c r="O908" s="164">
        <v>4.2036305079783301E-2</v>
      </c>
      <c r="P908" s="164">
        <v>6.0430390865173503E-2</v>
      </c>
      <c r="Q908" s="164">
        <v>0.59311960181525403</v>
      </c>
      <c r="R908" s="164">
        <v>7.7280046845264197E-2</v>
      </c>
      <c r="S908" s="164">
        <v>9.3639291465378402E-2</v>
      </c>
      <c r="T908" s="164">
        <v>0.124037476211389</v>
      </c>
      <c r="U908" s="164">
        <v>8.17010686575904E-2</v>
      </c>
      <c r="V908" s="164">
        <v>4.2717025325720998E-2</v>
      </c>
      <c r="W908" s="164">
        <v>0.17374469330991099</v>
      </c>
    </row>
    <row r="909" spans="1:23">
      <c r="A909" s="26">
        <v>45104</v>
      </c>
      <c r="B909">
        <v>24916</v>
      </c>
      <c r="C909">
        <v>15874</v>
      </c>
      <c r="D909">
        <v>5924</v>
      </c>
      <c r="E909">
        <v>8153</v>
      </c>
      <c r="F909">
        <v>10436</v>
      </c>
      <c r="G909">
        <v>12325</v>
      </c>
      <c r="H909">
        <v>16933</v>
      </c>
      <c r="I909">
        <v>11306</v>
      </c>
      <c r="J909">
        <v>5698</v>
      </c>
      <c r="K909">
        <v>23599</v>
      </c>
      <c r="L909">
        <v>80297</v>
      </c>
      <c r="M909" s="164">
        <v>0.18433902518422099</v>
      </c>
      <c r="N909" s="164">
        <v>0.11744251427895</v>
      </c>
      <c r="O909" s="164">
        <v>4.3828238288301603E-2</v>
      </c>
      <c r="P909" s="164">
        <v>6.03193157941464E-2</v>
      </c>
      <c r="Q909" s="164">
        <v>0.59407090645438099</v>
      </c>
      <c r="R909" s="164">
        <v>7.7209907963658994E-2</v>
      </c>
      <c r="S909" s="164">
        <v>9.1185522772335798E-2</v>
      </c>
      <c r="T909" s="164">
        <v>0.12527744073865801</v>
      </c>
      <c r="U909" s="164">
        <v>8.3646533100529705E-2</v>
      </c>
      <c r="V909" s="164">
        <v>4.2156195436654699E-2</v>
      </c>
      <c r="W909" s="164">
        <v>0.17459530644254401</v>
      </c>
    </row>
    <row r="910" spans="1:23">
      <c r="A910" s="26">
        <v>45105</v>
      </c>
      <c r="B910">
        <v>26399</v>
      </c>
      <c r="C910">
        <v>16203</v>
      </c>
      <c r="D910">
        <v>6018</v>
      </c>
      <c r="E910">
        <v>8278</v>
      </c>
      <c r="F910">
        <v>11113</v>
      </c>
      <c r="G910">
        <v>13049</v>
      </c>
      <c r="H910">
        <v>17638</v>
      </c>
      <c r="I910">
        <v>11915</v>
      </c>
      <c r="J910">
        <v>6004</v>
      </c>
      <c r="K910">
        <v>25298</v>
      </c>
      <c r="L910">
        <v>85017</v>
      </c>
      <c r="M910" s="164">
        <v>0.18601980058485701</v>
      </c>
      <c r="N910" s="164">
        <v>0.114173977380827</v>
      </c>
      <c r="O910" s="164">
        <v>4.2405665363069403E-2</v>
      </c>
      <c r="P910" s="164">
        <v>5.83306909065286E-2</v>
      </c>
      <c r="Q910" s="164">
        <v>0.59906986576471799</v>
      </c>
      <c r="R910" s="164">
        <v>7.8307437550646494E-2</v>
      </c>
      <c r="S910" s="164">
        <v>9.1949406334777897E-2</v>
      </c>
      <c r="T910" s="164">
        <v>0.12428566395377499</v>
      </c>
      <c r="U910" s="164">
        <v>8.3958707677130706E-2</v>
      </c>
      <c r="V910" s="164">
        <v>4.2307014762357799E-2</v>
      </c>
      <c r="W910" s="164">
        <v>0.17826163548603</v>
      </c>
    </row>
    <row r="911" spans="1:23">
      <c r="A911" s="26">
        <v>45106</v>
      </c>
      <c r="B911">
        <v>25745</v>
      </c>
      <c r="C911">
        <v>16292</v>
      </c>
      <c r="D911">
        <v>6080</v>
      </c>
      <c r="E911">
        <v>8252</v>
      </c>
      <c r="F911">
        <v>10779</v>
      </c>
      <c r="G911">
        <v>12878</v>
      </c>
      <c r="H911">
        <v>17559</v>
      </c>
      <c r="I911">
        <v>11763</v>
      </c>
      <c r="J911">
        <v>6018</v>
      </c>
      <c r="K911">
        <v>25033</v>
      </c>
      <c r="L911">
        <v>84030</v>
      </c>
      <c r="M911" s="164">
        <v>0.183370251924871</v>
      </c>
      <c r="N911" s="164">
        <v>0.116040712540688</v>
      </c>
      <c r="O911" s="164">
        <v>4.3305151746095102E-2</v>
      </c>
      <c r="P911" s="164">
        <v>5.8775347402759297E-2</v>
      </c>
      <c r="Q911" s="164">
        <v>0.59850853638558699</v>
      </c>
      <c r="R911" s="164">
        <v>7.6774051097229998E-2</v>
      </c>
      <c r="S911" s="164">
        <v>9.1724300030626996E-2</v>
      </c>
      <c r="T911" s="164">
        <v>0.12506499334040799</v>
      </c>
      <c r="U911" s="164">
        <v>8.3782648024558606E-2</v>
      </c>
      <c r="V911" s="164">
        <v>4.2863553159210498E-2</v>
      </c>
      <c r="W911" s="164">
        <v>0.17829899073355199</v>
      </c>
    </row>
    <row r="912" spans="1:23">
      <c r="A912" s="26">
        <v>45107</v>
      </c>
      <c r="B912">
        <v>27777</v>
      </c>
      <c r="C912">
        <v>16466</v>
      </c>
      <c r="D912">
        <v>6195</v>
      </c>
      <c r="E912">
        <v>8672</v>
      </c>
      <c r="F912">
        <v>11248</v>
      </c>
      <c r="G912">
        <v>13844</v>
      </c>
      <c r="H912">
        <v>18889</v>
      </c>
      <c r="I912">
        <v>12789</v>
      </c>
      <c r="J912">
        <v>6783</v>
      </c>
      <c r="K912">
        <v>27916</v>
      </c>
      <c r="L912">
        <v>91469</v>
      </c>
      <c r="M912" s="164">
        <v>0.18446795369872299</v>
      </c>
      <c r="N912" s="164">
        <v>0.109351237556366</v>
      </c>
      <c r="O912" s="164">
        <v>4.1141194987348799E-2</v>
      </c>
      <c r="P912" s="164">
        <v>5.7591031950006297E-2</v>
      </c>
      <c r="Q912" s="164">
        <v>0.60744858180755601</v>
      </c>
      <c r="R912" s="164">
        <v>7.4698331108587507E-2</v>
      </c>
      <c r="S912" s="164">
        <v>9.1938450912809902E-2</v>
      </c>
      <c r="T912" s="164">
        <v>0.12544245877579199</v>
      </c>
      <c r="U912" s="164">
        <v>8.4932161855238802E-2</v>
      </c>
      <c r="V912" s="164">
        <v>4.5046121969198903E-2</v>
      </c>
      <c r="W912" s="164">
        <v>0.18539105718592899</v>
      </c>
    </row>
    <row r="913" spans="1:23">
      <c r="A913" s="26">
        <v>45108</v>
      </c>
      <c r="B913">
        <v>33870</v>
      </c>
      <c r="C913">
        <v>18010</v>
      </c>
      <c r="D913">
        <v>7022</v>
      </c>
      <c r="E913">
        <v>9915</v>
      </c>
      <c r="F913">
        <v>13023</v>
      </c>
      <c r="G913">
        <v>16947</v>
      </c>
      <c r="H913">
        <v>22967</v>
      </c>
      <c r="I913">
        <v>16177</v>
      </c>
      <c r="J913">
        <v>8459</v>
      </c>
      <c r="K913">
        <v>36064</v>
      </c>
      <c r="L913">
        <v>113637</v>
      </c>
      <c r="M913" s="164">
        <v>0.18563583149725399</v>
      </c>
      <c r="N913" s="164">
        <v>9.8709811788176699E-2</v>
      </c>
      <c r="O913" s="164">
        <v>3.8486413013691101E-2</v>
      </c>
      <c r="P913" s="164">
        <v>5.4342464401986298E-2</v>
      </c>
      <c r="Q913" s="164">
        <v>0.62282547929889198</v>
      </c>
      <c r="R913" s="164">
        <v>7.1376894998191304E-2</v>
      </c>
      <c r="S913" s="164">
        <v>9.2883685750928993E-2</v>
      </c>
      <c r="T913" s="164">
        <v>0.12587830357240701</v>
      </c>
      <c r="U913" s="164">
        <v>8.8663443936553898E-2</v>
      </c>
      <c r="V913" s="164">
        <v>4.63623707893496E-2</v>
      </c>
      <c r="W913" s="164">
        <v>0.197660780251461</v>
      </c>
    </row>
    <row r="914" spans="1:23">
      <c r="A914" s="26">
        <v>45109</v>
      </c>
      <c r="B914">
        <v>35523</v>
      </c>
      <c r="C914">
        <v>18683</v>
      </c>
      <c r="D914">
        <v>7038</v>
      </c>
      <c r="E914">
        <v>10318</v>
      </c>
      <c r="F914">
        <v>13029</v>
      </c>
      <c r="G914">
        <v>16572</v>
      </c>
      <c r="H914">
        <v>22798</v>
      </c>
      <c r="I914">
        <v>15945</v>
      </c>
      <c r="J914">
        <v>8426</v>
      </c>
      <c r="K914">
        <v>35327</v>
      </c>
      <c r="L914">
        <v>112097</v>
      </c>
      <c r="M914" s="164">
        <v>0.19341823705889699</v>
      </c>
      <c r="N914" s="164">
        <v>0.10172656934863</v>
      </c>
      <c r="O914" s="164">
        <v>3.8321018844706803E-2</v>
      </c>
      <c r="P914" s="164">
        <v>5.6180203529366902E-2</v>
      </c>
      <c r="Q914" s="164">
        <v>0.61035397121839896</v>
      </c>
      <c r="R914" s="164">
        <v>7.0941255261108893E-2</v>
      </c>
      <c r="S914" s="164">
        <v>9.0232441644569603E-2</v>
      </c>
      <c r="T914" s="164">
        <v>0.124132223305147</v>
      </c>
      <c r="U914" s="164">
        <v>8.6818506035642104E-2</v>
      </c>
      <c r="V914" s="164">
        <v>4.58785030954105E-2</v>
      </c>
      <c r="W914" s="164">
        <v>0.192351041876521</v>
      </c>
    </row>
    <row r="915" spans="1:23">
      <c r="A915" s="26">
        <v>45110</v>
      </c>
      <c r="B915">
        <v>26590</v>
      </c>
      <c r="C915">
        <v>16635</v>
      </c>
      <c r="D915">
        <v>6038</v>
      </c>
      <c r="E915">
        <v>8417</v>
      </c>
      <c r="F915">
        <v>10225</v>
      </c>
      <c r="G915">
        <v>12227</v>
      </c>
      <c r="H915">
        <v>17586</v>
      </c>
      <c r="I915">
        <v>11884</v>
      </c>
      <c r="J915">
        <v>6237</v>
      </c>
      <c r="K915">
        <v>24934</v>
      </c>
      <c r="L915">
        <v>83093</v>
      </c>
      <c r="M915" s="164">
        <v>0.188885652788532</v>
      </c>
      <c r="N915" s="164">
        <v>0.118168967060445</v>
      </c>
      <c r="O915" s="164">
        <v>4.2891747707301801E-2</v>
      </c>
      <c r="P915" s="164">
        <v>5.9791295205756802E-2</v>
      </c>
      <c r="Q915" s="164">
        <v>0.59026233723796495</v>
      </c>
      <c r="R915" s="164">
        <v>7.2634667159185401E-2</v>
      </c>
      <c r="S915" s="164">
        <v>8.6856144289032697E-2</v>
      </c>
      <c r="T915" s="164">
        <v>0.124924523878869</v>
      </c>
      <c r="U915" s="164">
        <v>8.4419597508044897E-2</v>
      </c>
      <c r="V915" s="164">
        <v>4.4305371058370603E-2</v>
      </c>
      <c r="W915" s="164">
        <v>0.177122033344462</v>
      </c>
    </row>
    <row r="916" spans="1:23">
      <c r="A916" s="26">
        <v>45111</v>
      </c>
      <c r="B916">
        <v>25440</v>
      </c>
      <c r="C916">
        <v>16342</v>
      </c>
      <c r="D916">
        <v>5679</v>
      </c>
      <c r="E916">
        <v>8166</v>
      </c>
      <c r="F916">
        <v>10164</v>
      </c>
      <c r="G916">
        <v>11808</v>
      </c>
      <c r="H916">
        <v>17189</v>
      </c>
      <c r="I916">
        <v>11545</v>
      </c>
      <c r="J916">
        <v>6039</v>
      </c>
      <c r="K916">
        <v>24095</v>
      </c>
      <c r="L916">
        <v>80840</v>
      </c>
      <c r="M916" s="164">
        <v>0.186418694629471</v>
      </c>
      <c r="N916" s="164">
        <v>0.119750562407029</v>
      </c>
      <c r="O916" s="164">
        <v>4.1614456242168398E-2</v>
      </c>
      <c r="P916" s="164">
        <v>5.9838642309129698E-2</v>
      </c>
      <c r="Q916" s="164">
        <v>0.59237764441220198</v>
      </c>
      <c r="R916" s="164">
        <v>7.4479544505265005E-2</v>
      </c>
      <c r="S916" s="164">
        <v>8.6526412978962006E-2</v>
      </c>
      <c r="T916" s="164">
        <v>0.125957191115801</v>
      </c>
      <c r="U916" s="164">
        <v>8.4599207134325505E-2</v>
      </c>
      <c r="V916" s="164">
        <v>4.4252456637868497E-2</v>
      </c>
      <c r="W916" s="164">
        <v>0.17656283203997999</v>
      </c>
    </row>
    <row r="917" spans="1:23">
      <c r="A917" s="26">
        <v>45112</v>
      </c>
      <c r="B917">
        <v>25316</v>
      </c>
      <c r="C917">
        <v>16024</v>
      </c>
      <c r="D917">
        <v>5698</v>
      </c>
      <c r="E917">
        <v>8019</v>
      </c>
      <c r="F917">
        <v>10153</v>
      </c>
      <c r="G917">
        <v>12059</v>
      </c>
      <c r="H917">
        <v>17433</v>
      </c>
      <c r="I917">
        <v>11884</v>
      </c>
      <c r="J917">
        <v>6063</v>
      </c>
      <c r="K917">
        <v>25184</v>
      </c>
      <c r="L917">
        <v>82776</v>
      </c>
      <c r="M917" s="164">
        <v>0.183671544550289</v>
      </c>
      <c r="N917" s="164">
        <v>0.116256629399346</v>
      </c>
      <c r="O917" s="164">
        <v>4.1339882321359898E-2</v>
      </c>
      <c r="P917" s="164">
        <v>5.8179100795890698E-2</v>
      </c>
      <c r="Q917" s="164">
        <v>0.60055284293311495</v>
      </c>
      <c r="R917" s="164">
        <v>7.3661604985743603E-2</v>
      </c>
      <c r="S917" s="164">
        <v>8.7489933470213999E-2</v>
      </c>
      <c r="T917" s="164">
        <v>0.126479145052346</v>
      </c>
      <c r="U917" s="164">
        <v>8.6220281064766799E-2</v>
      </c>
      <c r="V917" s="164">
        <v>4.3988014481292602E-2</v>
      </c>
      <c r="W917" s="164">
        <v>0.18271386387875199</v>
      </c>
    </row>
    <row r="918" spans="1:23">
      <c r="A918" s="26">
        <v>45113</v>
      </c>
      <c r="B918">
        <v>25244</v>
      </c>
      <c r="C918">
        <v>15866</v>
      </c>
      <c r="D918">
        <v>5769</v>
      </c>
      <c r="E918">
        <v>8020</v>
      </c>
      <c r="F918">
        <v>10029</v>
      </c>
      <c r="G918">
        <v>11970</v>
      </c>
      <c r="H918">
        <v>17367</v>
      </c>
      <c r="I918">
        <v>11723</v>
      </c>
      <c r="J918">
        <v>6162</v>
      </c>
      <c r="K918">
        <v>24584</v>
      </c>
      <c r="L918">
        <v>81835</v>
      </c>
      <c r="M918" s="164">
        <v>0.18462123539134401</v>
      </c>
      <c r="N918" s="164">
        <v>0.11603551421007199</v>
      </c>
      <c r="O918" s="164">
        <v>4.2191408135503997E-2</v>
      </c>
      <c r="P918" s="164">
        <v>5.8654028990594902E-2</v>
      </c>
      <c r="Q918" s="164">
        <v>0.59849781327248497</v>
      </c>
      <c r="R918" s="164">
        <v>7.3346790118039407E-2</v>
      </c>
      <c r="S918" s="164">
        <v>8.7542235288955203E-2</v>
      </c>
      <c r="T918" s="164">
        <v>0.12701303260344901</v>
      </c>
      <c r="U918" s="164">
        <v>8.5735808211563999E-2</v>
      </c>
      <c r="V918" s="164">
        <v>4.50656018254421E-2</v>
      </c>
      <c r="W918" s="164">
        <v>0.17979434522503501</v>
      </c>
    </row>
    <row r="919" spans="1:23">
      <c r="A919" s="26">
        <v>45114</v>
      </c>
      <c r="B919">
        <v>26818</v>
      </c>
      <c r="C919">
        <v>16485</v>
      </c>
      <c r="D919">
        <v>6119</v>
      </c>
      <c r="E919">
        <v>8743</v>
      </c>
      <c r="F919">
        <v>10509</v>
      </c>
      <c r="G919">
        <v>12696</v>
      </c>
      <c r="H919">
        <v>18967</v>
      </c>
      <c r="I919">
        <v>12963</v>
      </c>
      <c r="J919">
        <v>6852</v>
      </c>
      <c r="K919">
        <v>27755</v>
      </c>
      <c r="L919">
        <v>89742</v>
      </c>
      <c r="M919" s="164">
        <v>0.181316638157761</v>
      </c>
      <c r="N919" s="164">
        <v>0.111455171154847</v>
      </c>
      <c r="O919" s="164">
        <v>4.1370590979466798E-2</v>
      </c>
      <c r="P919" s="164">
        <v>5.9111468693165303E-2</v>
      </c>
      <c r="Q919" s="164">
        <v>0.60674613101475905</v>
      </c>
      <c r="R919" s="164">
        <v>7.1051403922735207E-2</v>
      </c>
      <c r="S919" s="164">
        <v>8.5837722352559404E-2</v>
      </c>
      <c r="T919" s="164">
        <v>0.12823598612641701</v>
      </c>
      <c r="U919" s="164">
        <v>8.7642910747969996E-2</v>
      </c>
      <c r="V919" s="164">
        <v>4.6326407810313198E-2</v>
      </c>
      <c r="W919" s="164">
        <v>0.187651700054764</v>
      </c>
    </row>
    <row r="920" spans="1:23">
      <c r="A920" s="26">
        <v>45115</v>
      </c>
      <c r="B920">
        <v>32776</v>
      </c>
      <c r="C920">
        <v>17940</v>
      </c>
      <c r="D920">
        <v>7130</v>
      </c>
      <c r="E920">
        <v>9987</v>
      </c>
      <c r="F920">
        <v>12488</v>
      </c>
      <c r="G920">
        <v>15108</v>
      </c>
      <c r="H920">
        <v>23369</v>
      </c>
      <c r="I920">
        <v>16339</v>
      </c>
      <c r="J920">
        <v>8492</v>
      </c>
      <c r="K920">
        <v>35559</v>
      </c>
      <c r="L920">
        <v>111355</v>
      </c>
      <c r="M920" s="164">
        <v>0.18291403442194801</v>
      </c>
      <c r="N920" s="164">
        <v>0.10011831149407301</v>
      </c>
      <c r="O920" s="164">
        <v>3.9790610978413701E-2</v>
      </c>
      <c r="P920" s="164">
        <v>5.5734759024041798E-2</v>
      </c>
      <c r="Q920" s="164">
        <v>0.62144228408152302</v>
      </c>
      <c r="R920" s="164">
        <v>6.9692166886175397E-2</v>
      </c>
      <c r="S920" s="164">
        <v>8.4313681719758005E-2</v>
      </c>
      <c r="T920" s="164">
        <v>0.130416099292363</v>
      </c>
      <c r="U920" s="164">
        <v>9.1183561399200794E-2</v>
      </c>
      <c r="V920" s="164">
        <v>4.7391566399535699E-2</v>
      </c>
      <c r="W920" s="164">
        <v>0.19844520838449001</v>
      </c>
    </row>
    <row r="921" spans="1:23">
      <c r="A921" s="26">
        <v>45116</v>
      </c>
      <c r="B921">
        <v>34412</v>
      </c>
      <c r="C921">
        <v>18581</v>
      </c>
      <c r="D921">
        <v>7226</v>
      </c>
      <c r="E921">
        <v>10312</v>
      </c>
      <c r="F921">
        <v>12659</v>
      </c>
      <c r="G921">
        <v>12966</v>
      </c>
      <c r="H921">
        <v>26091</v>
      </c>
      <c r="I921">
        <v>16327</v>
      </c>
      <c r="J921">
        <v>8462</v>
      </c>
      <c r="K921">
        <v>35073</v>
      </c>
      <c r="L921">
        <v>111578</v>
      </c>
      <c r="M921" s="164">
        <v>0.188963752477912</v>
      </c>
      <c r="N921" s="164">
        <v>0.10203229933721</v>
      </c>
      <c r="O921" s="164">
        <v>3.9679532587626097E-2</v>
      </c>
      <c r="P921" s="164">
        <v>5.6625427628508203E-2</v>
      </c>
      <c r="Q921" s="164">
        <v>0.612698987968744</v>
      </c>
      <c r="R921" s="164">
        <v>6.9513313455128498E-2</v>
      </c>
      <c r="S921" s="164">
        <v>7.1199117012338803E-2</v>
      </c>
      <c r="T921" s="164">
        <v>0.143271337495676</v>
      </c>
      <c r="U921" s="164">
        <v>8.9655096672871804E-2</v>
      </c>
      <c r="V921" s="164">
        <v>4.64666765508569E-2</v>
      </c>
      <c r="W921" s="164">
        <v>0.19259344678187201</v>
      </c>
    </row>
    <row r="922" spans="1:23">
      <c r="A922" s="26">
        <v>45117</v>
      </c>
      <c r="B922">
        <v>26439</v>
      </c>
      <c r="C922">
        <v>16423</v>
      </c>
      <c r="D922">
        <v>6056</v>
      </c>
      <c r="E922">
        <v>8324</v>
      </c>
      <c r="F922">
        <v>10016</v>
      </c>
      <c r="G922">
        <v>9414</v>
      </c>
      <c r="H922">
        <v>20580</v>
      </c>
      <c r="I922">
        <v>12342</v>
      </c>
      <c r="J922">
        <v>6377</v>
      </c>
      <c r="K922">
        <v>25167</v>
      </c>
      <c r="L922">
        <v>83896</v>
      </c>
      <c r="M922" s="164">
        <v>0.18732729668834799</v>
      </c>
      <c r="N922" s="164">
        <v>0.116361291785345</v>
      </c>
      <c r="O922" s="164">
        <v>4.2908359194547198E-2</v>
      </c>
      <c r="P922" s="164">
        <v>5.8977738100299E-2</v>
      </c>
      <c r="Q922" s="164">
        <v>0.59442531423146105</v>
      </c>
      <c r="R922" s="164">
        <v>7.09660049030027E-2</v>
      </c>
      <c r="S922" s="164">
        <v>6.67006759341921E-2</v>
      </c>
      <c r="T922" s="164">
        <v>0.145814734515155</v>
      </c>
      <c r="U922" s="164">
        <v>8.74463291246865E-2</v>
      </c>
      <c r="V922" s="164">
        <v>4.5182728960308401E-2</v>
      </c>
      <c r="W922" s="164">
        <v>0.178314840794116</v>
      </c>
    </row>
    <row r="923" spans="1:23">
      <c r="A923" s="26">
        <v>45118</v>
      </c>
      <c r="B923">
        <v>25500</v>
      </c>
      <c r="C923">
        <v>16343</v>
      </c>
      <c r="D923">
        <v>5983</v>
      </c>
      <c r="E923">
        <v>8160</v>
      </c>
      <c r="F923">
        <v>9847</v>
      </c>
      <c r="G923">
        <v>8710</v>
      </c>
      <c r="H923">
        <v>20333</v>
      </c>
      <c r="I923">
        <v>11935</v>
      </c>
      <c r="J923">
        <v>6251</v>
      </c>
      <c r="K923">
        <v>25042</v>
      </c>
      <c r="L923">
        <v>82118</v>
      </c>
      <c r="M923" s="164">
        <v>0.18464345710479099</v>
      </c>
      <c r="N923" s="164">
        <v>0.118338353704455</v>
      </c>
      <c r="O923" s="164">
        <v>4.3322423680704401E-2</v>
      </c>
      <c r="P923" s="164">
        <v>5.9085906273533002E-2</v>
      </c>
      <c r="Q923" s="164">
        <v>0.59460985923651699</v>
      </c>
      <c r="R923" s="164">
        <v>7.1301338121995003E-2</v>
      </c>
      <c r="S923" s="164">
        <v>6.3068412211087305E-2</v>
      </c>
      <c r="T923" s="164">
        <v>0.14722962405143999</v>
      </c>
      <c r="U923" s="164">
        <v>8.6420378844928494E-2</v>
      </c>
      <c r="V923" s="164">
        <v>4.5262990210276299E-2</v>
      </c>
      <c r="W923" s="164">
        <v>0.18132711579679101</v>
      </c>
    </row>
    <row r="924" spans="1:23">
      <c r="A924" s="26">
        <v>45119</v>
      </c>
      <c r="B924">
        <v>25119</v>
      </c>
      <c r="C924">
        <v>16156</v>
      </c>
      <c r="D924">
        <v>5935</v>
      </c>
      <c r="E924">
        <v>8035</v>
      </c>
      <c r="F924">
        <v>10137</v>
      </c>
      <c r="G924">
        <v>8656</v>
      </c>
      <c r="H924">
        <v>20739</v>
      </c>
      <c r="I924">
        <v>12103</v>
      </c>
      <c r="J924">
        <v>6379</v>
      </c>
      <c r="K924">
        <v>25246</v>
      </c>
      <c r="L924">
        <v>83260</v>
      </c>
      <c r="M924" s="164">
        <v>0.18135807371575</v>
      </c>
      <c r="N924" s="164">
        <v>0.11664560846178799</v>
      </c>
      <c r="O924" s="164">
        <v>4.2850438612324501E-2</v>
      </c>
      <c r="P924" s="164">
        <v>5.8012346124688599E-2</v>
      </c>
      <c r="Q924" s="164">
        <v>0.60113353308544804</v>
      </c>
      <c r="R924" s="164">
        <v>7.3188693548969397E-2</v>
      </c>
      <c r="S924" s="164">
        <v>6.2495938774773503E-2</v>
      </c>
      <c r="T924" s="164">
        <v>0.14973466661853399</v>
      </c>
      <c r="U924" s="164">
        <v>8.7383126962925495E-2</v>
      </c>
      <c r="V924" s="164">
        <v>4.6056099057795799E-2</v>
      </c>
      <c r="W924" s="164">
        <v>0.18227500812245001</v>
      </c>
    </row>
    <row r="925" spans="1:23">
      <c r="A925" s="26">
        <v>45120</v>
      </c>
      <c r="B925">
        <v>24923</v>
      </c>
      <c r="C925">
        <v>16166</v>
      </c>
      <c r="D925">
        <v>5906</v>
      </c>
      <c r="E925">
        <v>8135</v>
      </c>
      <c r="F925">
        <v>10061</v>
      </c>
      <c r="G925">
        <v>8805</v>
      </c>
      <c r="H925">
        <v>20990</v>
      </c>
      <c r="I925">
        <v>12343</v>
      </c>
      <c r="J925">
        <v>6625</v>
      </c>
      <c r="K925">
        <v>25979</v>
      </c>
      <c r="L925">
        <v>84803</v>
      </c>
      <c r="M925" s="164">
        <v>0.17810666533269501</v>
      </c>
      <c r="N925" s="164">
        <v>0.11552671635711401</v>
      </c>
      <c r="O925" s="164">
        <v>4.2205912829711402E-2</v>
      </c>
      <c r="P925" s="164">
        <v>5.8134964590196701E-2</v>
      </c>
      <c r="Q925" s="164">
        <v>0.60602574089028305</v>
      </c>
      <c r="R925" s="164">
        <v>7.1898694375165301E-2</v>
      </c>
      <c r="S925" s="164">
        <v>6.2922970278633403E-2</v>
      </c>
      <c r="T925" s="164">
        <v>0.150000357313857</v>
      </c>
      <c r="U925" s="164">
        <v>8.8206498824437402E-2</v>
      </c>
      <c r="V925" s="164">
        <v>4.7344086098347102E-2</v>
      </c>
      <c r="W925" s="164">
        <v>0.18565313399984301</v>
      </c>
    </row>
    <row r="926" spans="1:23">
      <c r="A926" s="26">
        <v>45121</v>
      </c>
      <c r="B926">
        <v>27195</v>
      </c>
      <c r="C926">
        <v>16537</v>
      </c>
      <c r="D926">
        <v>6288</v>
      </c>
      <c r="E926">
        <v>8627</v>
      </c>
      <c r="F926">
        <v>10437</v>
      </c>
      <c r="G926">
        <v>9295</v>
      </c>
      <c r="H926">
        <v>22470</v>
      </c>
      <c r="I926">
        <v>13338</v>
      </c>
      <c r="J926">
        <v>7106</v>
      </c>
      <c r="K926">
        <v>28586</v>
      </c>
      <c r="L926">
        <v>91232</v>
      </c>
      <c r="M926" s="164">
        <v>0.181446366735834</v>
      </c>
      <c r="N926" s="164">
        <v>0.11033567077442499</v>
      </c>
      <c r="O926" s="164">
        <v>4.19538427664983E-2</v>
      </c>
      <c r="P926" s="164">
        <v>5.7559764877000798E-2</v>
      </c>
      <c r="Q926" s="164">
        <v>0.60870435484624297</v>
      </c>
      <c r="R926" s="164">
        <v>6.9636173179698294E-2</v>
      </c>
      <c r="S926" s="164">
        <v>6.2016693466062603E-2</v>
      </c>
      <c r="T926" s="164">
        <v>0.14992093622188599</v>
      </c>
      <c r="U926" s="164">
        <v>8.8991786707944401E-2</v>
      </c>
      <c r="V926" s="164">
        <v>4.7411578673463302E-2</v>
      </c>
      <c r="W926" s="164">
        <v>0.19072718659718799</v>
      </c>
    </row>
    <row r="927" spans="1:23">
      <c r="A927" s="26">
        <v>45122</v>
      </c>
      <c r="B927">
        <v>31818</v>
      </c>
      <c r="C927">
        <v>18190</v>
      </c>
      <c r="D927">
        <v>7125</v>
      </c>
      <c r="E927">
        <v>10071</v>
      </c>
      <c r="F927">
        <v>12228</v>
      </c>
      <c r="G927">
        <v>10689</v>
      </c>
      <c r="H927">
        <v>27332</v>
      </c>
      <c r="I927">
        <v>16453</v>
      </c>
      <c r="J927">
        <v>8886</v>
      </c>
      <c r="K927">
        <v>35702</v>
      </c>
      <c r="L927">
        <v>111290</v>
      </c>
      <c r="M927" s="164">
        <v>0.17825809270899901</v>
      </c>
      <c r="N927" s="164">
        <v>0.101908187390052</v>
      </c>
      <c r="O927" s="164">
        <v>3.9917308144811599E-2</v>
      </c>
      <c r="P927" s="164">
        <v>5.6422064607213697E-2</v>
      </c>
      <c r="Q927" s="164">
        <v>0.62349434714892404</v>
      </c>
      <c r="R927" s="164">
        <v>6.8506504420316597E-2</v>
      </c>
      <c r="S927" s="164">
        <v>5.9884365861037403E-2</v>
      </c>
      <c r="T927" s="164">
        <v>0.15312559525810401</v>
      </c>
      <c r="U927" s="164">
        <v>9.2176767846538304E-2</v>
      </c>
      <c r="V927" s="164">
        <v>4.9783185989444999E-2</v>
      </c>
      <c r="W927" s="164">
        <v>0.20001792777348301</v>
      </c>
    </row>
    <row r="928" spans="1:23">
      <c r="A928" s="26">
        <v>45123</v>
      </c>
      <c r="B928">
        <v>33175</v>
      </c>
      <c r="C928">
        <v>18298</v>
      </c>
      <c r="D928">
        <v>7042</v>
      </c>
      <c r="E928">
        <v>10448</v>
      </c>
      <c r="F928">
        <v>12159</v>
      </c>
      <c r="G928">
        <v>10110</v>
      </c>
      <c r="H928">
        <v>27805</v>
      </c>
      <c r="I928">
        <v>16398</v>
      </c>
      <c r="J928">
        <v>8772</v>
      </c>
      <c r="K928">
        <v>34893</v>
      </c>
      <c r="L928">
        <v>110137</v>
      </c>
      <c r="M928" s="164">
        <v>0.185231714126186</v>
      </c>
      <c r="N928" s="164">
        <v>0.102166387493021</v>
      </c>
      <c r="O928" s="164">
        <v>3.93188163037409E-2</v>
      </c>
      <c r="P928" s="164">
        <v>5.8336125069793403E-2</v>
      </c>
      <c r="Q928" s="164">
        <v>0.61494695700725799</v>
      </c>
      <c r="R928" s="164">
        <v>6.78894472361809E-2</v>
      </c>
      <c r="S928" s="164">
        <v>5.6448911222780597E-2</v>
      </c>
      <c r="T928" s="164">
        <v>0.15524846454494701</v>
      </c>
      <c r="U928" s="164">
        <v>9.1557788944723606E-2</v>
      </c>
      <c r="V928" s="164">
        <v>4.8978224455611397E-2</v>
      </c>
      <c r="W928" s="164">
        <v>0.19482412060301499</v>
      </c>
    </row>
    <row r="929" spans="1:23">
      <c r="A929" s="26">
        <v>45124</v>
      </c>
      <c r="B929">
        <v>26415</v>
      </c>
      <c r="C929">
        <v>16357</v>
      </c>
      <c r="D929">
        <v>6066</v>
      </c>
      <c r="E929">
        <v>8858</v>
      </c>
      <c r="F929">
        <v>9859</v>
      </c>
      <c r="G929">
        <v>7889</v>
      </c>
      <c r="H929">
        <v>21502</v>
      </c>
      <c r="I929">
        <v>12467</v>
      </c>
      <c r="J929">
        <v>6787</v>
      </c>
      <c r="K929">
        <v>26158</v>
      </c>
      <c r="L929">
        <v>84662</v>
      </c>
      <c r="M929" s="164">
        <v>0.185553323311651</v>
      </c>
      <c r="N929" s="164">
        <v>0.114900462214979</v>
      </c>
      <c r="O929" s="164">
        <v>4.26108824231866E-2</v>
      </c>
      <c r="P929" s="164">
        <v>6.2223408589612103E-2</v>
      </c>
      <c r="Q929" s="164">
        <v>0.594711923460571</v>
      </c>
      <c r="R929" s="164">
        <v>6.9254976889251002E-2</v>
      </c>
      <c r="S929" s="164">
        <v>5.5416625690161397E-2</v>
      </c>
      <c r="T929" s="164">
        <v>0.15104173983899699</v>
      </c>
      <c r="U929" s="164">
        <v>8.7574987004593999E-2</v>
      </c>
      <c r="V929" s="164">
        <v>4.7675578471178301E-2</v>
      </c>
      <c r="W929" s="164">
        <v>0.18374801556638901</v>
      </c>
    </row>
    <row r="930" spans="1:23">
      <c r="A930" s="26">
        <v>45125</v>
      </c>
      <c r="B930">
        <v>25595</v>
      </c>
      <c r="C930">
        <v>16140</v>
      </c>
      <c r="D930">
        <v>5847</v>
      </c>
      <c r="E930">
        <v>8437</v>
      </c>
      <c r="F930">
        <v>9773</v>
      </c>
      <c r="G930">
        <v>7721</v>
      </c>
      <c r="H930">
        <v>21328</v>
      </c>
      <c r="I930">
        <v>12216</v>
      </c>
      <c r="J930">
        <v>6623</v>
      </c>
      <c r="K930">
        <v>25436</v>
      </c>
      <c r="L930">
        <v>83097</v>
      </c>
      <c r="M930" s="164">
        <v>0.18398315075189001</v>
      </c>
      <c r="N930" s="164">
        <v>0.116018286897266</v>
      </c>
      <c r="O930" s="164">
        <v>4.2029673078581901E-2</v>
      </c>
      <c r="P930" s="164">
        <v>6.0647229650076198E-2</v>
      </c>
      <c r="Q930" s="164">
        <v>0.59732165962218597</v>
      </c>
      <c r="R930" s="164">
        <v>7.0250726012823797E-2</v>
      </c>
      <c r="S930" s="164">
        <v>5.5500445671238401E-2</v>
      </c>
      <c r="T930" s="164">
        <v>0.15331090600649799</v>
      </c>
      <c r="U930" s="164">
        <v>8.7811610454584604E-2</v>
      </c>
      <c r="V930" s="164">
        <v>4.7607751804249698E-2</v>
      </c>
      <c r="W930" s="164">
        <v>0.18284021967279099</v>
      </c>
    </row>
    <row r="931" spans="1:23">
      <c r="A931" s="26">
        <v>45126</v>
      </c>
      <c r="B931">
        <v>25281</v>
      </c>
      <c r="C931">
        <v>16166</v>
      </c>
      <c r="D931">
        <v>5945</v>
      </c>
      <c r="E931">
        <v>8420</v>
      </c>
      <c r="F931">
        <v>9836</v>
      </c>
      <c r="G931">
        <v>7811</v>
      </c>
      <c r="H931">
        <v>21262</v>
      </c>
      <c r="I931">
        <v>12451</v>
      </c>
      <c r="J931">
        <v>6757</v>
      </c>
      <c r="K931">
        <v>26035</v>
      </c>
      <c r="L931">
        <v>84152</v>
      </c>
      <c r="M931" s="164">
        <v>0.18062501786173599</v>
      </c>
      <c r="N931" s="164">
        <v>0.11550112886170701</v>
      </c>
      <c r="O931" s="164">
        <v>4.2475207910605599E-2</v>
      </c>
      <c r="P931" s="164">
        <v>6.01583264267955E-2</v>
      </c>
      <c r="Q931" s="164">
        <v>0.60124031893915597</v>
      </c>
      <c r="R931" s="164">
        <v>7.0275213626361105E-2</v>
      </c>
      <c r="S931" s="164">
        <v>5.5807207567660298E-2</v>
      </c>
      <c r="T931" s="164">
        <v>0.15191049126918399</v>
      </c>
      <c r="U931" s="164">
        <v>8.8958589351547601E-2</v>
      </c>
      <c r="V931" s="164">
        <v>4.82766997227859E-2</v>
      </c>
      <c r="W931" s="164">
        <v>0.18601211740161799</v>
      </c>
    </row>
    <row r="932" spans="1:23">
      <c r="A932" s="26">
        <v>45127</v>
      </c>
      <c r="B932">
        <v>25440</v>
      </c>
      <c r="C932">
        <v>16379</v>
      </c>
      <c r="D932">
        <v>6098</v>
      </c>
      <c r="E932">
        <v>8611</v>
      </c>
      <c r="F932">
        <v>9906</v>
      </c>
      <c r="G932">
        <v>7989</v>
      </c>
      <c r="H932">
        <v>21627</v>
      </c>
      <c r="I932">
        <v>12568</v>
      </c>
      <c r="J932">
        <v>6971</v>
      </c>
      <c r="K932">
        <v>26327</v>
      </c>
      <c r="L932">
        <v>85388</v>
      </c>
      <c r="M932" s="164">
        <v>0.17926097127878499</v>
      </c>
      <c r="N932" s="164">
        <v>0.115413343104372</v>
      </c>
      <c r="O932" s="164">
        <v>4.2969080301023102E-2</v>
      </c>
      <c r="P932" s="164">
        <v>6.0676738352264697E-2</v>
      </c>
      <c r="Q932" s="164">
        <v>0.60167986696355602</v>
      </c>
      <c r="R932" s="164">
        <v>6.9801854618224898E-2</v>
      </c>
      <c r="S932" s="164">
        <v>5.6293863975873E-2</v>
      </c>
      <c r="T932" s="164">
        <v>0.15239296485244799</v>
      </c>
      <c r="U932" s="164">
        <v>8.8559429521688895E-2</v>
      </c>
      <c r="V932" s="164">
        <v>4.9120606555990903E-2</v>
      </c>
      <c r="W932" s="164">
        <v>0.18551114743933</v>
      </c>
    </row>
    <row r="933" spans="1:23">
      <c r="A933" s="26">
        <v>45128</v>
      </c>
      <c r="B933">
        <v>25607</v>
      </c>
      <c r="C933">
        <v>16409</v>
      </c>
      <c r="D933">
        <v>6417</v>
      </c>
      <c r="E933">
        <v>8873</v>
      </c>
      <c r="F933">
        <v>10401</v>
      </c>
      <c r="G933">
        <v>8326</v>
      </c>
      <c r="H933">
        <v>22915</v>
      </c>
      <c r="I933">
        <v>13645</v>
      </c>
      <c r="J933">
        <v>7542</v>
      </c>
      <c r="K933">
        <v>29140</v>
      </c>
      <c r="L933">
        <v>91969</v>
      </c>
      <c r="M933" s="164">
        <v>0.171542455200134</v>
      </c>
      <c r="N933" s="164">
        <v>0.109924635739407</v>
      </c>
      <c r="O933" s="164">
        <v>4.2987774242170498E-2</v>
      </c>
      <c r="P933" s="164">
        <v>5.9440629710266299E-2</v>
      </c>
      <c r="Q933" s="164">
        <v>0.61610450510802195</v>
      </c>
      <c r="R933" s="164">
        <v>6.9676771060123904E-2</v>
      </c>
      <c r="S933" s="164">
        <v>5.5776251884106502E-2</v>
      </c>
      <c r="T933" s="164">
        <v>0.15350862502093399</v>
      </c>
      <c r="U933" s="164">
        <v>9.1408474292413305E-2</v>
      </c>
      <c r="V933" s="164">
        <v>5.0524200301456997E-2</v>
      </c>
      <c r="W933" s="164">
        <v>0.195210182548987</v>
      </c>
    </row>
    <row r="934" spans="1:23">
      <c r="A934" s="26">
        <v>45129</v>
      </c>
      <c r="B934">
        <v>29321</v>
      </c>
      <c r="C934">
        <v>17575</v>
      </c>
      <c r="D934">
        <v>7167</v>
      </c>
      <c r="E934">
        <v>9941</v>
      </c>
      <c r="F934">
        <v>11964</v>
      </c>
      <c r="G934">
        <v>9758</v>
      </c>
      <c r="H934">
        <v>26869</v>
      </c>
      <c r="I934">
        <v>16308</v>
      </c>
      <c r="J934">
        <v>9267</v>
      </c>
      <c r="K934">
        <v>35774</v>
      </c>
      <c r="L934">
        <v>109940</v>
      </c>
      <c r="M934" s="164">
        <v>0.16856574529733701</v>
      </c>
      <c r="N934" s="164">
        <v>0.10103826518879599</v>
      </c>
      <c r="O934" s="164">
        <v>4.1202915880973197E-2</v>
      </c>
      <c r="P934" s="164">
        <v>5.7150577197258898E-2</v>
      </c>
      <c r="Q934" s="164">
        <v>0.63204249643563404</v>
      </c>
      <c r="R934" s="164">
        <v>6.8780757025249495E-2</v>
      </c>
      <c r="S934" s="164">
        <v>5.6098514464425299E-2</v>
      </c>
      <c r="T934" s="164">
        <v>0.15446925447270399</v>
      </c>
      <c r="U934" s="164">
        <v>9.37543117325116E-2</v>
      </c>
      <c r="V934" s="164">
        <v>5.3275766913489397E-2</v>
      </c>
      <c r="W934" s="164">
        <v>0.205663891827255</v>
      </c>
    </row>
    <row r="935" spans="1:23">
      <c r="A935" s="26">
        <v>45130</v>
      </c>
      <c r="B935">
        <v>30155</v>
      </c>
      <c r="C935">
        <v>17905</v>
      </c>
      <c r="D935">
        <v>7067</v>
      </c>
      <c r="E935">
        <v>10356</v>
      </c>
      <c r="F935">
        <v>12093</v>
      </c>
      <c r="G935">
        <v>9517</v>
      </c>
      <c r="H935">
        <v>27377</v>
      </c>
      <c r="I935">
        <v>16411</v>
      </c>
      <c r="J935">
        <v>9313</v>
      </c>
      <c r="K935">
        <v>35575</v>
      </c>
      <c r="L935">
        <v>110286</v>
      </c>
      <c r="M935" s="164">
        <v>0.171560400298119</v>
      </c>
      <c r="N935" s="164">
        <v>0.10186665452952499</v>
      </c>
      <c r="O935" s="164">
        <v>4.0206179701767701E-2</v>
      </c>
      <c r="P935" s="164">
        <v>5.8918239279964001E-2</v>
      </c>
      <c r="Q935" s="164">
        <v>0.62744852619062497</v>
      </c>
      <c r="R935" s="164">
        <v>6.8800527965682201E-2</v>
      </c>
      <c r="S935" s="164">
        <v>5.4144928855486503E-2</v>
      </c>
      <c r="T935" s="164">
        <v>0.15575556554341199</v>
      </c>
      <c r="U935" s="164">
        <v>9.3366862188440494E-2</v>
      </c>
      <c r="V935" s="164">
        <v>5.2984314640237999E-2</v>
      </c>
      <c r="W935" s="164">
        <v>0.20239632699736601</v>
      </c>
    </row>
    <row r="936" spans="1:23">
      <c r="A936" s="26">
        <v>45131</v>
      </c>
      <c r="B936">
        <v>23305</v>
      </c>
      <c r="C936">
        <v>15478</v>
      </c>
      <c r="D936">
        <v>5959</v>
      </c>
      <c r="E936">
        <v>8697</v>
      </c>
      <c r="F936">
        <v>9737</v>
      </c>
      <c r="G936">
        <v>7601</v>
      </c>
      <c r="H936">
        <v>21655</v>
      </c>
      <c r="I936">
        <v>12835</v>
      </c>
      <c r="J936">
        <v>7179</v>
      </c>
      <c r="K936">
        <v>26772</v>
      </c>
      <c r="L936">
        <v>85779</v>
      </c>
      <c r="M936" s="164">
        <v>0.16739933054633699</v>
      </c>
      <c r="N936" s="164">
        <v>0.111178152250427</v>
      </c>
      <c r="O936" s="164">
        <v>4.2803373127038198E-2</v>
      </c>
      <c r="P936" s="164">
        <v>6.2470370210748603E-2</v>
      </c>
      <c r="Q936" s="164">
        <v>0.61614877386544797</v>
      </c>
      <c r="R936" s="164">
        <v>6.9940668591705099E-2</v>
      </c>
      <c r="S936" s="164">
        <v>5.4597824993894498E-2</v>
      </c>
      <c r="T936" s="164">
        <v>0.155547414845781</v>
      </c>
      <c r="U936" s="164">
        <v>9.2193538191900501E-2</v>
      </c>
      <c r="V936" s="164">
        <v>5.1566607766237102E-2</v>
      </c>
      <c r="W936" s="164">
        <v>0.19230271947593</v>
      </c>
    </row>
    <row r="937" spans="1:23">
      <c r="A937" s="26">
        <v>45132</v>
      </c>
      <c r="B937">
        <v>22305</v>
      </c>
      <c r="C937">
        <v>15061</v>
      </c>
      <c r="D937">
        <v>5718</v>
      </c>
      <c r="E937">
        <v>8401</v>
      </c>
      <c r="F937">
        <v>9529</v>
      </c>
      <c r="G937">
        <v>7184</v>
      </c>
      <c r="H937">
        <v>21085</v>
      </c>
      <c r="I937">
        <v>12745</v>
      </c>
      <c r="J937">
        <v>7076</v>
      </c>
      <c r="K937">
        <v>26560</v>
      </c>
      <c r="L937">
        <v>84179</v>
      </c>
      <c r="M937" s="164">
        <v>0.16441355112631201</v>
      </c>
      <c r="N937" s="164">
        <v>0.11101692416558601</v>
      </c>
      <c r="O937" s="164">
        <v>4.2148248614223401E-2</v>
      </c>
      <c r="P937" s="164">
        <v>6.1925050123835403E-2</v>
      </c>
      <c r="Q937" s="164">
        <v>0.62049622597004395</v>
      </c>
      <c r="R937" s="164">
        <v>7.0239709871447106E-2</v>
      </c>
      <c r="S937" s="164">
        <v>5.2954357825215202E-2</v>
      </c>
      <c r="T937" s="164">
        <v>0.15542074537091599</v>
      </c>
      <c r="U937" s="164">
        <v>9.3945335534850793E-2</v>
      </c>
      <c r="V937" s="164">
        <v>5.2158273381295001E-2</v>
      </c>
      <c r="W937" s="164">
        <v>0.195777803986319</v>
      </c>
    </row>
    <row r="938" spans="1:23">
      <c r="A938" s="26">
        <v>45133</v>
      </c>
      <c r="B938">
        <v>22359</v>
      </c>
      <c r="C938">
        <v>14800</v>
      </c>
      <c r="D938">
        <v>5920</v>
      </c>
      <c r="E938">
        <v>8368</v>
      </c>
      <c r="F938">
        <v>9700</v>
      </c>
      <c r="G938">
        <v>7340</v>
      </c>
      <c r="H938">
        <v>21260</v>
      </c>
      <c r="I938">
        <v>12901</v>
      </c>
      <c r="J938">
        <v>7179</v>
      </c>
      <c r="K938">
        <v>26582</v>
      </c>
      <c r="L938">
        <v>84962</v>
      </c>
      <c r="M938" s="164">
        <v>0.16391147211694199</v>
      </c>
      <c r="N938" s="164">
        <v>0.10849723991818699</v>
      </c>
      <c r="O938" s="164">
        <v>4.3398895967274899E-2</v>
      </c>
      <c r="P938" s="164">
        <v>6.1344925921310203E-2</v>
      </c>
      <c r="Q938" s="164">
        <v>0.62284746607628505</v>
      </c>
      <c r="R938" s="164">
        <v>7.1109677513947006E-2</v>
      </c>
      <c r="S938" s="164">
        <v>5.3808766283749601E-2</v>
      </c>
      <c r="T938" s="164">
        <v>0.15585481896355799</v>
      </c>
      <c r="U938" s="164">
        <v>9.4575871093549604E-2</v>
      </c>
      <c r="V938" s="164">
        <v>5.2628492254909898E-2</v>
      </c>
      <c r="W938" s="164">
        <v>0.19486983996657101</v>
      </c>
    </row>
    <row r="939" spans="1:23">
      <c r="A939" s="26">
        <v>45134</v>
      </c>
      <c r="B939">
        <v>21977</v>
      </c>
      <c r="C939">
        <v>14929</v>
      </c>
      <c r="D939">
        <v>5986</v>
      </c>
      <c r="E939">
        <v>8404</v>
      </c>
      <c r="F939">
        <v>9790</v>
      </c>
      <c r="G939">
        <v>7446</v>
      </c>
      <c r="H939">
        <v>21375</v>
      </c>
      <c r="I939">
        <v>12733</v>
      </c>
      <c r="J939">
        <v>7211</v>
      </c>
      <c r="K939">
        <v>26918</v>
      </c>
      <c r="L939">
        <v>85473</v>
      </c>
      <c r="M939" s="164">
        <v>0.16068699778458601</v>
      </c>
      <c r="N939" s="164">
        <v>0.109154852342271</v>
      </c>
      <c r="O939" s="164">
        <v>4.3767227953702997E-2</v>
      </c>
      <c r="P939" s="164">
        <v>6.1446672857153301E-2</v>
      </c>
      <c r="Q939" s="164">
        <v>0.62494424906228796</v>
      </c>
      <c r="R939" s="164">
        <v>7.1580548223647206E-2</v>
      </c>
      <c r="S939" s="164">
        <v>5.44421616009476E-2</v>
      </c>
      <c r="T939" s="164">
        <v>0.156285415554694</v>
      </c>
      <c r="U939" s="164">
        <v>9.3098582281072498E-2</v>
      </c>
      <c r="V939" s="164">
        <v>5.2723935979644497E-2</v>
      </c>
      <c r="W939" s="164">
        <v>0.19681360542228099</v>
      </c>
    </row>
    <row r="940" spans="1:23">
      <c r="A940" s="26">
        <v>45135</v>
      </c>
      <c r="B940">
        <v>23147</v>
      </c>
      <c r="C940">
        <v>14886</v>
      </c>
      <c r="D940">
        <v>6204</v>
      </c>
      <c r="E940">
        <v>8753</v>
      </c>
      <c r="F940">
        <v>10309</v>
      </c>
      <c r="G940">
        <v>7870</v>
      </c>
      <c r="H940">
        <v>22499</v>
      </c>
      <c r="I940">
        <v>13726</v>
      </c>
      <c r="J940">
        <v>7748</v>
      </c>
      <c r="K940">
        <v>29333</v>
      </c>
      <c r="L940">
        <v>91485</v>
      </c>
      <c r="M940" s="164">
        <v>0.16021456999480899</v>
      </c>
      <c r="N940" s="164">
        <v>0.10303512718463401</v>
      </c>
      <c r="O940" s="164">
        <v>4.29416854127012E-2</v>
      </c>
      <c r="P940" s="164">
        <v>6.05848762761724E-2</v>
      </c>
      <c r="Q940" s="164">
        <v>0.633223741131684</v>
      </c>
      <c r="R940" s="164">
        <v>7.1354905693026494E-2</v>
      </c>
      <c r="S940" s="164">
        <v>5.4473092230489698E-2</v>
      </c>
      <c r="T940" s="164">
        <v>0.15572936494203199</v>
      </c>
      <c r="U940" s="164">
        <v>9.5006056411143805E-2</v>
      </c>
      <c r="V940" s="164">
        <v>5.36286554767261E-2</v>
      </c>
      <c r="W940" s="164">
        <v>0.203031666378266</v>
      </c>
    </row>
    <row r="941" spans="1:23">
      <c r="A941" s="26">
        <v>45136</v>
      </c>
      <c r="B941">
        <v>28168</v>
      </c>
      <c r="C941">
        <v>16121</v>
      </c>
      <c r="D941">
        <v>7005</v>
      </c>
      <c r="E941">
        <v>10025</v>
      </c>
      <c r="F941">
        <v>11868</v>
      </c>
      <c r="G941">
        <v>9191</v>
      </c>
      <c r="H941">
        <v>26727</v>
      </c>
      <c r="I941">
        <v>16354</v>
      </c>
      <c r="J941">
        <v>9573</v>
      </c>
      <c r="K941">
        <v>36041</v>
      </c>
      <c r="L941">
        <v>109754</v>
      </c>
      <c r="M941" s="164">
        <v>0.16465485494496501</v>
      </c>
      <c r="N941" s="164">
        <v>9.4234624984655693E-2</v>
      </c>
      <c r="O941" s="164">
        <v>4.0947431798121298E-2</v>
      </c>
      <c r="P941" s="164">
        <v>5.8600714314941599E-2</v>
      </c>
      <c r="Q941" s="164">
        <v>0.64156237395731597</v>
      </c>
      <c r="R941" s="164">
        <v>6.9373893016431598E-2</v>
      </c>
      <c r="S941" s="164">
        <v>5.3725602520561397E-2</v>
      </c>
      <c r="T941" s="164">
        <v>0.15623155027385999</v>
      </c>
      <c r="U941" s="164">
        <v>9.5596616649032906E-2</v>
      </c>
      <c r="V941" s="164">
        <v>5.5958567395205598E-2</v>
      </c>
      <c r="W941" s="164">
        <v>0.21067614410222499</v>
      </c>
    </row>
    <row r="942" spans="1:23">
      <c r="A942" s="26">
        <v>45137</v>
      </c>
      <c r="B942">
        <v>28748</v>
      </c>
      <c r="C942">
        <v>16749</v>
      </c>
      <c r="D942">
        <v>6946</v>
      </c>
      <c r="E942">
        <v>10047</v>
      </c>
      <c r="F942">
        <v>11825</v>
      </c>
      <c r="G942">
        <v>8987</v>
      </c>
      <c r="H942">
        <v>26915</v>
      </c>
      <c r="I942">
        <v>16266</v>
      </c>
      <c r="J942">
        <v>9384</v>
      </c>
      <c r="K942">
        <v>35317</v>
      </c>
      <c r="L942">
        <v>108694</v>
      </c>
      <c r="M942" s="164">
        <v>0.167936255724834</v>
      </c>
      <c r="N942" s="164">
        <v>9.78420880456118E-2</v>
      </c>
      <c r="O942" s="164">
        <v>4.05762220768296E-2</v>
      </c>
      <c r="P942" s="164">
        <v>5.8691232825497701E-2</v>
      </c>
      <c r="Q942" s="164">
        <v>0.63495420132722702</v>
      </c>
      <c r="R942" s="164">
        <v>6.9077717543695696E-2</v>
      </c>
      <c r="S942" s="164">
        <v>5.2499065333208701E-2</v>
      </c>
      <c r="T942" s="164">
        <v>0.15722847929713099</v>
      </c>
      <c r="U942" s="164">
        <v>9.5020562669408407E-2</v>
      </c>
      <c r="V942" s="164">
        <v>5.48182073090943E-2</v>
      </c>
      <c r="W942" s="164">
        <v>0.206310169174689</v>
      </c>
    </row>
    <row r="943" spans="1:23">
      <c r="A943" s="26">
        <v>45138</v>
      </c>
      <c r="B943">
        <v>22080</v>
      </c>
      <c r="C943">
        <v>14577</v>
      </c>
      <c r="D943">
        <v>5709</v>
      </c>
      <c r="E943">
        <v>8305</v>
      </c>
      <c r="F943">
        <v>9504</v>
      </c>
      <c r="G943">
        <v>6966</v>
      </c>
      <c r="H943">
        <v>21412</v>
      </c>
      <c r="I943">
        <v>12923</v>
      </c>
      <c r="J943">
        <v>7390</v>
      </c>
      <c r="K943">
        <v>27080</v>
      </c>
      <c r="L943">
        <v>85275</v>
      </c>
      <c r="M943" s="164">
        <v>0.162417430450326</v>
      </c>
      <c r="N943" s="164">
        <v>0.107226398717138</v>
      </c>
      <c r="O943" s="164">
        <v>4.1994615509099199E-2</v>
      </c>
      <c r="P943" s="164">
        <v>6.1090432966030603E-2</v>
      </c>
      <c r="Q943" s="164">
        <v>0.62727112235740601</v>
      </c>
      <c r="R943" s="164">
        <v>6.9910111367748995E-2</v>
      </c>
      <c r="S943" s="164">
        <v>5.1240933900225098E-2</v>
      </c>
      <c r="T943" s="164">
        <v>0.15750371471025301</v>
      </c>
      <c r="U943" s="164">
        <v>9.50598031571359E-2</v>
      </c>
      <c r="V943" s="164">
        <v>5.4359819340032103E-2</v>
      </c>
      <c r="W943" s="164">
        <v>0.199196739882012</v>
      </c>
    </row>
    <row r="944" spans="1:23">
      <c r="A944" s="26">
        <v>45139</v>
      </c>
      <c r="B944">
        <v>21356</v>
      </c>
      <c r="C944">
        <v>14295</v>
      </c>
      <c r="D944">
        <v>5621</v>
      </c>
      <c r="E944">
        <v>8156</v>
      </c>
      <c r="F944">
        <v>9506</v>
      </c>
      <c r="G944">
        <v>6941</v>
      </c>
      <c r="H944">
        <v>20725</v>
      </c>
      <c r="I944">
        <v>12680</v>
      </c>
      <c r="J944">
        <v>7286</v>
      </c>
      <c r="K944">
        <v>26749</v>
      </c>
      <c r="L944">
        <v>83887</v>
      </c>
      <c r="M944" s="164">
        <v>0.16019202640363001</v>
      </c>
      <c r="N944" s="164">
        <v>0.107227243746015</v>
      </c>
      <c r="O944" s="164">
        <v>4.2163297453399799E-2</v>
      </c>
      <c r="P944" s="164">
        <v>6.1178412031654403E-2</v>
      </c>
      <c r="Q944" s="164">
        <v>0.62923902036529999</v>
      </c>
      <c r="R944" s="164">
        <v>7.1304804410606507E-2</v>
      </c>
      <c r="S944" s="164">
        <v>5.2064658890597498E-2</v>
      </c>
      <c r="T944" s="164">
        <v>0.15545887559539401</v>
      </c>
      <c r="U944" s="164">
        <v>9.5113078048231603E-2</v>
      </c>
      <c r="V944" s="164">
        <v>5.4652514720774099E-2</v>
      </c>
      <c r="W944" s="164">
        <v>0.20064508869969599</v>
      </c>
    </row>
    <row r="945" spans="1:23">
      <c r="A945" s="26">
        <v>45140</v>
      </c>
      <c r="B945">
        <v>22073</v>
      </c>
      <c r="C945">
        <v>14090</v>
      </c>
      <c r="D945">
        <v>5674</v>
      </c>
      <c r="E945">
        <v>8139</v>
      </c>
      <c r="F945">
        <v>9710</v>
      </c>
      <c r="G945">
        <v>6920</v>
      </c>
      <c r="H945">
        <v>20587</v>
      </c>
      <c r="I945">
        <v>12756</v>
      </c>
      <c r="J945">
        <v>7434</v>
      </c>
      <c r="K945">
        <v>26463</v>
      </c>
      <c r="L945">
        <v>83870</v>
      </c>
      <c r="M945" s="164">
        <v>0.16491340794644599</v>
      </c>
      <c r="N945" s="164">
        <v>0.10527023594279999</v>
      </c>
      <c r="O945" s="164">
        <v>4.2392002749428399E-2</v>
      </c>
      <c r="P945" s="164">
        <v>6.0808690584701799E-2</v>
      </c>
      <c r="Q945" s="164">
        <v>0.62661566277662395</v>
      </c>
      <c r="R945" s="164">
        <v>7.2546060397770604E-2</v>
      </c>
      <c r="S945" s="164">
        <v>5.1701208851964199E-2</v>
      </c>
      <c r="T945" s="164">
        <v>0.153811096334594</v>
      </c>
      <c r="U945" s="164">
        <v>9.5303557820181406E-2</v>
      </c>
      <c r="V945" s="164">
        <v>5.5541443151084099E-2</v>
      </c>
      <c r="W945" s="164">
        <v>0.19771229622103001</v>
      </c>
    </row>
    <row r="946" spans="1:23">
      <c r="A946" s="26">
        <v>45141</v>
      </c>
      <c r="B946">
        <v>22210</v>
      </c>
      <c r="C946">
        <v>14270</v>
      </c>
      <c r="D946">
        <v>5508</v>
      </c>
      <c r="E946">
        <v>8036</v>
      </c>
      <c r="F946">
        <v>9559</v>
      </c>
      <c r="G946">
        <v>6961</v>
      </c>
      <c r="H946">
        <v>20815</v>
      </c>
      <c r="I946">
        <v>12814</v>
      </c>
      <c r="J946">
        <v>7467</v>
      </c>
      <c r="K946">
        <v>26676</v>
      </c>
      <c r="L946">
        <v>84292</v>
      </c>
      <c r="M946" s="164">
        <v>0.165356323892909</v>
      </c>
      <c r="N946" s="164">
        <v>0.10624199648589901</v>
      </c>
      <c r="O946" s="164">
        <v>4.1007772715089798E-2</v>
      </c>
      <c r="P946" s="164">
        <v>5.9829059829059797E-2</v>
      </c>
      <c r="Q946" s="164">
        <v>0.62756484707704197</v>
      </c>
      <c r="R946" s="164">
        <v>7.1167991899699204E-2</v>
      </c>
      <c r="S946" s="164">
        <v>5.1825545727984798E-2</v>
      </c>
      <c r="T946" s="164">
        <v>0.154970368385003</v>
      </c>
      <c r="U946" s="164">
        <v>9.5401888084814895E-2</v>
      </c>
      <c r="V946" s="164">
        <v>5.55927812025373E-2</v>
      </c>
      <c r="W946" s="164">
        <v>0.19860627177700399</v>
      </c>
    </row>
    <row r="947" spans="1:23">
      <c r="A947" s="26">
        <v>45142</v>
      </c>
      <c r="B947">
        <v>24190</v>
      </c>
      <c r="C947">
        <v>14564</v>
      </c>
      <c r="D947">
        <v>5931</v>
      </c>
      <c r="E947">
        <v>8413</v>
      </c>
      <c r="F947">
        <v>10055</v>
      </c>
      <c r="G947">
        <v>7371</v>
      </c>
      <c r="H947">
        <v>22016</v>
      </c>
      <c r="I947">
        <v>13708</v>
      </c>
      <c r="J947">
        <v>7957</v>
      </c>
      <c r="K947">
        <v>28842</v>
      </c>
      <c r="L947">
        <v>89949</v>
      </c>
      <c r="M947" s="164">
        <v>0.169105259110642</v>
      </c>
      <c r="N947" s="164">
        <v>0.10181269093374901</v>
      </c>
      <c r="O947" s="164">
        <v>4.14618971387027E-2</v>
      </c>
      <c r="P947" s="164">
        <v>5.8812837738645297E-2</v>
      </c>
      <c r="Q947" s="164">
        <v>0.62880731507826104</v>
      </c>
      <c r="R947" s="164">
        <v>7.0291582486875004E-2</v>
      </c>
      <c r="S947" s="164">
        <v>5.15285185987822E-2</v>
      </c>
      <c r="T947" s="164">
        <v>0.15390745698966099</v>
      </c>
      <c r="U947" s="164">
        <v>9.5828643732479596E-2</v>
      </c>
      <c r="V947" s="164">
        <v>5.5625074276286803E-2</v>
      </c>
      <c r="W947" s="164">
        <v>0.201626038994177</v>
      </c>
    </row>
    <row r="948" spans="1:23">
      <c r="A948" s="26">
        <v>45143</v>
      </c>
      <c r="B948">
        <v>29633</v>
      </c>
      <c r="C948">
        <v>15936</v>
      </c>
      <c r="D948">
        <v>6770</v>
      </c>
      <c r="E948">
        <v>10011</v>
      </c>
      <c r="F948">
        <v>11942</v>
      </c>
      <c r="G948">
        <v>8793</v>
      </c>
      <c r="H948">
        <v>26619</v>
      </c>
      <c r="I948">
        <v>16532</v>
      </c>
      <c r="J948">
        <v>9884</v>
      </c>
      <c r="K948">
        <v>35454</v>
      </c>
      <c r="L948">
        <v>109224</v>
      </c>
      <c r="M948" s="164">
        <v>0.172712648769627</v>
      </c>
      <c r="N948" s="164">
        <v>9.2881205777099102E-2</v>
      </c>
      <c r="O948" s="164">
        <v>3.94581929663003E-2</v>
      </c>
      <c r="P948" s="164">
        <v>5.8348001445440403E-2</v>
      </c>
      <c r="Q948" s="164">
        <v>0.636599951041533</v>
      </c>
      <c r="R948" s="164">
        <v>6.9602620443657004E-2</v>
      </c>
      <c r="S948" s="164">
        <v>5.1249023744856403E-2</v>
      </c>
      <c r="T948" s="164">
        <v>0.155145884574586</v>
      </c>
      <c r="U948" s="164">
        <v>9.6354925571473501E-2</v>
      </c>
      <c r="V948" s="164">
        <v>5.7607796053014998E-2</v>
      </c>
      <c r="W948" s="164">
        <v>0.20663970065394499</v>
      </c>
    </row>
    <row r="949" spans="1:23">
      <c r="A949" s="26">
        <v>45144</v>
      </c>
      <c r="B949">
        <v>31176</v>
      </c>
      <c r="C949">
        <v>16892</v>
      </c>
      <c r="D949">
        <v>6733</v>
      </c>
      <c r="E949">
        <v>9984</v>
      </c>
      <c r="F949">
        <v>11937</v>
      </c>
      <c r="G949">
        <v>8634</v>
      </c>
      <c r="H949">
        <v>26773</v>
      </c>
      <c r="I949">
        <v>16381</v>
      </c>
      <c r="J949">
        <v>9785</v>
      </c>
      <c r="K949">
        <v>35029</v>
      </c>
      <c r="L949">
        <v>108539</v>
      </c>
      <c r="M949" s="164">
        <v>0.17987122383512999</v>
      </c>
      <c r="N949" s="164">
        <v>9.74590939512128E-2</v>
      </c>
      <c r="O949" s="164">
        <v>3.8846322494288203E-2</v>
      </c>
      <c r="P949" s="164">
        <v>5.7603101705476403E-2</v>
      </c>
      <c r="Q949" s="164">
        <v>0.62622025801389303</v>
      </c>
      <c r="R949" s="164">
        <v>6.8871016131637902E-2</v>
      </c>
      <c r="S949" s="164">
        <v>4.9814220765733497E-2</v>
      </c>
      <c r="T949" s="164">
        <v>0.15446793288869401</v>
      </c>
      <c r="U949" s="164">
        <v>9.4510858276984105E-2</v>
      </c>
      <c r="V949" s="164">
        <v>5.6454962959543997E-2</v>
      </c>
      <c r="W949" s="164">
        <v>0.20210126699129999</v>
      </c>
    </row>
    <row r="950" spans="1:23">
      <c r="A950" s="26">
        <v>45145</v>
      </c>
      <c r="B950">
        <v>23818</v>
      </c>
      <c r="C950">
        <v>14939</v>
      </c>
      <c r="D950">
        <v>5563</v>
      </c>
      <c r="E950">
        <v>8202</v>
      </c>
      <c r="F950">
        <v>9755</v>
      </c>
      <c r="G950">
        <v>6849</v>
      </c>
      <c r="H950">
        <v>20697</v>
      </c>
      <c r="I950">
        <v>12854</v>
      </c>
      <c r="J950">
        <v>7513</v>
      </c>
      <c r="K950">
        <v>26614</v>
      </c>
      <c r="L950">
        <v>84282</v>
      </c>
      <c r="M950" s="164">
        <v>0.17410309640068999</v>
      </c>
      <c r="N950" s="164">
        <v>0.109200023391129</v>
      </c>
      <c r="O950" s="164">
        <v>4.0664015672056401E-2</v>
      </c>
      <c r="P950" s="164">
        <v>5.9954387298616997E-2</v>
      </c>
      <c r="Q950" s="164">
        <v>0.61607847723750797</v>
      </c>
      <c r="R950" s="164">
        <v>7.1306394549866994E-2</v>
      </c>
      <c r="S950" s="164">
        <v>5.0064325604514501E-2</v>
      </c>
      <c r="T950" s="164">
        <v>0.15128943598140401</v>
      </c>
      <c r="U950" s="164">
        <v>9.3959240957866702E-2</v>
      </c>
      <c r="V950" s="164">
        <v>5.4917984854243998E-2</v>
      </c>
      <c r="W950" s="164">
        <v>0.194541095289611</v>
      </c>
    </row>
    <row r="951" spans="1:23">
      <c r="A951" s="26">
        <v>45146</v>
      </c>
      <c r="B951">
        <v>22965</v>
      </c>
      <c r="C951">
        <v>14734</v>
      </c>
      <c r="D951">
        <v>5362</v>
      </c>
      <c r="E951">
        <v>8037</v>
      </c>
      <c r="F951">
        <v>9353</v>
      </c>
      <c r="G951">
        <v>6577</v>
      </c>
      <c r="H951">
        <v>19888</v>
      </c>
      <c r="I951">
        <v>12481</v>
      </c>
      <c r="J951">
        <v>7242</v>
      </c>
      <c r="K951">
        <v>25831</v>
      </c>
      <c r="L951">
        <v>81372</v>
      </c>
      <c r="M951" s="164">
        <v>0.17336000603910301</v>
      </c>
      <c r="N951" s="164">
        <v>0.11122518306031599</v>
      </c>
      <c r="O951" s="164">
        <v>4.0477089152260899E-2</v>
      </c>
      <c r="P951" s="164">
        <v>6.0670340454442501E-2</v>
      </c>
      <c r="Q951" s="164">
        <v>0.61426738129387803</v>
      </c>
      <c r="R951" s="164">
        <v>7.0604665207216699E-2</v>
      </c>
      <c r="S951" s="164">
        <v>4.9648977126896698E-2</v>
      </c>
      <c r="T951" s="164">
        <v>0.150132105382351</v>
      </c>
      <c r="U951" s="164">
        <v>9.4217558692534203E-2</v>
      </c>
      <c r="V951" s="164">
        <v>5.4668981656223997E-2</v>
      </c>
      <c r="W951" s="164">
        <v>0.19499509322865599</v>
      </c>
    </row>
    <row r="952" spans="1:23">
      <c r="A952" s="26">
        <v>45147</v>
      </c>
      <c r="B952">
        <v>22527</v>
      </c>
      <c r="C952">
        <v>14875</v>
      </c>
      <c r="D952">
        <v>5256</v>
      </c>
      <c r="E952">
        <v>7962</v>
      </c>
      <c r="F952">
        <v>9869</v>
      </c>
      <c r="G952">
        <v>6696</v>
      </c>
      <c r="H952">
        <v>20173</v>
      </c>
      <c r="I952">
        <v>12469</v>
      </c>
      <c r="J952">
        <v>7421</v>
      </c>
      <c r="K952">
        <v>26189</v>
      </c>
      <c r="L952">
        <v>82817</v>
      </c>
      <c r="M952" s="164">
        <v>0.168821241484746</v>
      </c>
      <c r="N952" s="164">
        <v>0.111475827544084</v>
      </c>
      <c r="O952" s="164">
        <v>3.9389374761123197E-2</v>
      </c>
      <c r="P952" s="164">
        <v>5.9668607657546301E-2</v>
      </c>
      <c r="Q952" s="164">
        <v>0.62064494855249996</v>
      </c>
      <c r="R952" s="164">
        <v>7.3959996103029904E-2</v>
      </c>
      <c r="S952" s="164">
        <v>5.0180984284718601E-2</v>
      </c>
      <c r="T952" s="164">
        <v>0.151179957582979</v>
      </c>
      <c r="U952" s="164">
        <v>9.3444846631743794E-2</v>
      </c>
      <c r="V952" s="164">
        <v>5.5614259912917699E-2</v>
      </c>
      <c r="W952" s="164">
        <v>0.196264904037111</v>
      </c>
    </row>
    <row r="953" spans="1:23">
      <c r="A953" s="26">
        <v>45148</v>
      </c>
      <c r="B953">
        <v>22798</v>
      </c>
      <c r="C953">
        <v>14689</v>
      </c>
      <c r="D953">
        <v>5382</v>
      </c>
      <c r="E953">
        <v>7914</v>
      </c>
      <c r="F953">
        <v>9688</v>
      </c>
      <c r="G953">
        <v>6792</v>
      </c>
      <c r="H953">
        <v>20297</v>
      </c>
      <c r="I953">
        <v>12406</v>
      </c>
      <c r="J953">
        <v>7608</v>
      </c>
      <c r="K953">
        <v>26463</v>
      </c>
      <c r="L953">
        <v>83254</v>
      </c>
      <c r="M953" s="164">
        <v>0.170087363936823</v>
      </c>
      <c r="N953" s="164">
        <v>0.10958914329625399</v>
      </c>
      <c r="O953" s="164">
        <v>4.0153092056670898E-2</v>
      </c>
      <c r="P953" s="164">
        <v>5.9043398464602999E-2</v>
      </c>
      <c r="Q953" s="164">
        <v>0.62112700224564799</v>
      </c>
      <c r="R953" s="164">
        <v>7.2278549952625004E-2</v>
      </c>
      <c r="S953" s="164">
        <v>5.0672575482888997E-2</v>
      </c>
      <c r="T953" s="164">
        <v>0.15142833695173699</v>
      </c>
      <c r="U953" s="164">
        <v>9.2556532897632798E-2</v>
      </c>
      <c r="V953" s="164">
        <v>5.6760446742317401E-2</v>
      </c>
      <c r="W953" s="164">
        <v>0.19743056021844699</v>
      </c>
    </row>
    <row r="954" spans="1:23">
      <c r="A954" s="26">
        <v>45149</v>
      </c>
      <c r="B954">
        <v>24485</v>
      </c>
      <c r="C954">
        <v>14984</v>
      </c>
      <c r="D954">
        <v>5678</v>
      </c>
      <c r="E954">
        <v>8483</v>
      </c>
      <c r="F954">
        <v>10197</v>
      </c>
      <c r="G954">
        <v>7263</v>
      </c>
      <c r="H954">
        <v>21515</v>
      </c>
      <c r="I954">
        <v>13401</v>
      </c>
      <c r="J954">
        <v>8314</v>
      </c>
      <c r="K954">
        <v>29003</v>
      </c>
      <c r="L954">
        <v>89693</v>
      </c>
      <c r="M954" s="164">
        <v>0.17083789761587501</v>
      </c>
      <c r="N954" s="164">
        <v>0.104547071998214</v>
      </c>
      <c r="O954" s="164">
        <v>3.9616809583946803E-2</v>
      </c>
      <c r="P954" s="164">
        <v>5.9187987971225799E-2</v>
      </c>
      <c r="Q954" s="164">
        <v>0.625810232830739</v>
      </c>
      <c r="R954" s="164">
        <v>7.11469896666969E-2</v>
      </c>
      <c r="S954" s="164">
        <v>5.0675746391018898E-2</v>
      </c>
      <c r="T954" s="164">
        <v>0.15011547344110901</v>
      </c>
      <c r="U954" s="164">
        <v>9.35020896855355E-2</v>
      </c>
      <c r="V954" s="164">
        <v>5.8008833194951301E-2</v>
      </c>
      <c r="W954" s="164">
        <v>0.20236110045142799</v>
      </c>
    </row>
    <row r="955" spans="1:23">
      <c r="A955" s="26">
        <v>45150</v>
      </c>
      <c r="B955">
        <v>30897</v>
      </c>
      <c r="C955">
        <v>16603</v>
      </c>
      <c r="D955">
        <v>6670</v>
      </c>
      <c r="E955">
        <v>9884</v>
      </c>
      <c r="F955">
        <v>12290</v>
      </c>
      <c r="G955">
        <v>8775</v>
      </c>
      <c r="H955">
        <v>25936</v>
      </c>
      <c r="I955">
        <v>16403</v>
      </c>
      <c r="J955">
        <v>10251</v>
      </c>
      <c r="K955">
        <v>35617</v>
      </c>
      <c r="L955">
        <v>109272</v>
      </c>
      <c r="M955" s="164">
        <v>0.17825946482351199</v>
      </c>
      <c r="N955" s="164">
        <v>9.5790591140394399E-2</v>
      </c>
      <c r="O955" s="164">
        <v>3.8482397332194801E-2</v>
      </c>
      <c r="P955" s="164">
        <v>5.7025489539942097E-2</v>
      </c>
      <c r="Q955" s="164">
        <v>0.63044205716395696</v>
      </c>
      <c r="R955" s="164">
        <v>7.0906846058871695E-2</v>
      </c>
      <c r="S955" s="164">
        <v>5.0627141917542702E-2</v>
      </c>
      <c r="T955" s="164">
        <v>0.14963710003115499</v>
      </c>
      <c r="U955" s="164">
        <v>9.4636696167914799E-2</v>
      </c>
      <c r="V955" s="164">
        <v>5.91428868144422E-2</v>
      </c>
      <c r="W955" s="164">
        <v>0.20549138617403001</v>
      </c>
    </row>
    <row r="956" spans="1:23">
      <c r="A956" s="26">
        <v>45151</v>
      </c>
      <c r="B956">
        <v>32378</v>
      </c>
      <c r="C956">
        <v>17553</v>
      </c>
      <c r="D956">
        <v>6680</v>
      </c>
      <c r="E956">
        <v>10159</v>
      </c>
      <c r="F956">
        <v>12117</v>
      </c>
      <c r="G956">
        <v>8618</v>
      </c>
      <c r="H956">
        <v>26564</v>
      </c>
      <c r="I956">
        <v>16177</v>
      </c>
      <c r="J956">
        <v>10294</v>
      </c>
      <c r="K956">
        <v>35897</v>
      </c>
      <c r="L956">
        <v>109667</v>
      </c>
      <c r="M956" s="164">
        <v>0.18351026145309701</v>
      </c>
      <c r="N956" s="164">
        <v>9.9485935489721497E-2</v>
      </c>
      <c r="O956" s="164">
        <v>3.7860539456009798E-2</v>
      </c>
      <c r="P956" s="164">
        <v>5.7578625798443597E-2</v>
      </c>
      <c r="Q956" s="164">
        <v>0.62156463780272797</v>
      </c>
      <c r="R956" s="164">
        <v>6.8676071345579404E-2</v>
      </c>
      <c r="S956" s="164">
        <v>4.88446300945947E-2</v>
      </c>
      <c r="T956" s="164">
        <v>0.15055798953734201</v>
      </c>
      <c r="U956" s="164">
        <v>9.1687117781417707E-2</v>
      </c>
      <c r="V956" s="164">
        <v>5.83437714311624E-2</v>
      </c>
      <c r="W956" s="164">
        <v>0.203455057612632</v>
      </c>
    </row>
    <row r="957" spans="1:23">
      <c r="A957" s="26">
        <v>45152</v>
      </c>
      <c r="B957">
        <v>24560</v>
      </c>
      <c r="C957">
        <v>15471</v>
      </c>
      <c r="D957">
        <v>5648</v>
      </c>
      <c r="E957">
        <v>8400</v>
      </c>
      <c r="F957">
        <v>9702</v>
      </c>
      <c r="G957">
        <v>6780</v>
      </c>
      <c r="H957">
        <v>21117</v>
      </c>
      <c r="I957">
        <v>12946</v>
      </c>
      <c r="J957">
        <v>8207</v>
      </c>
      <c r="K957">
        <v>27816</v>
      </c>
      <c r="L957">
        <v>86568</v>
      </c>
      <c r="M957" s="164">
        <v>0.17462157031433301</v>
      </c>
      <c r="N957" s="164">
        <v>0.109998791300205</v>
      </c>
      <c r="O957" s="164">
        <v>4.0157273173263598E-2</v>
      </c>
      <c r="P957" s="164">
        <v>5.9723989846921698E-2</v>
      </c>
      <c r="Q957" s="164">
        <v>0.61549837536527596</v>
      </c>
      <c r="R957" s="164">
        <v>6.8981208273194594E-2</v>
      </c>
      <c r="S957" s="164">
        <v>4.8205791805015399E-2</v>
      </c>
      <c r="T957" s="164">
        <v>0.15014184447588599</v>
      </c>
      <c r="U957" s="164">
        <v>9.2046044352172507E-2</v>
      </c>
      <c r="V957" s="164">
        <v>5.83517600802008E-2</v>
      </c>
      <c r="W957" s="164">
        <v>0.19777172637880699</v>
      </c>
    </row>
    <row r="958" spans="1:23">
      <c r="A958" s="26">
        <v>45153</v>
      </c>
      <c r="B958">
        <v>24017</v>
      </c>
      <c r="C958">
        <v>15407</v>
      </c>
      <c r="D958">
        <v>5679</v>
      </c>
      <c r="E958">
        <v>8385</v>
      </c>
      <c r="F958">
        <v>10029</v>
      </c>
      <c r="G958">
        <v>6844</v>
      </c>
      <c r="H958">
        <v>20948</v>
      </c>
      <c r="I958">
        <v>13013</v>
      </c>
      <c r="J958">
        <v>8154</v>
      </c>
      <c r="K958">
        <v>28213</v>
      </c>
      <c r="L958">
        <v>87201</v>
      </c>
      <c r="M958" s="164">
        <v>0.17070986359985499</v>
      </c>
      <c r="N958" s="164">
        <v>0.109511049193611</v>
      </c>
      <c r="O958" s="164">
        <v>4.0365629153665199E-2</v>
      </c>
      <c r="P958" s="164">
        <v>5.9599542252770303E-2</v>
      </c>
      <c r="Q958" s="164">
        <v>0.61981391580009804</v>
      </c>
      <c r="R958" s="164">
        <v>7.1284890787481597E-2</v>
      </c>
      <c r="S958" s="164">
        <v>4.8646304970537797E-2</v>
      </c>
      <c r="T958" s="164">
        <v>0.14889579142647999</v>
      </c>
      <c r="U958" s="164">
        <v>9.2494793480655896E-2</v>
      </c>
      <c r="V958" s="164">
        <v>5.7957622841871101E-2</v>
      </c>
      <c r="W958" s="164">
        <v>0.20053451229307201</v>
      </c>
    </row>
    <row r="959" spans="1:23">
      <c r="A959" s="26">
        <v>45154</v>
      </c>
      <c r="B959">
        <v>22556</v>
      </c>
      <c r="C959">
        <v>15080</v>
      </c>
      <c r="D959">
        <v>5617</v>
      </c>
      <c r="E959">
        <v>7928</v>
      </c>
      <c r="F959">
        <v>9759</v>
      </c>
      <c r="G959">
        <v>6609</v>
      </c>
      <c r="H959">
        <v>19951</v>
      </c>
      <c r="I959">
        <v>12561</v>
      </c>
      <c r="J959">
        <v>7976</v>
      </c>
      <c r="K959">
        <v>26859</v>
      </c>
      <c r="L959">
        <v>83715</v>
      </c>
      <c r="M959" s="164">
        <v>0.16721029533863099</v>
      </c>
      <c r="N959" s="164">
        <v>0.111789823271261</v>
      </c>
      <c r="O959" s="164">
        <v>4.1639485233068402E-2</v>
      </c>
      <c r="P959" s="164">
        <v>5.8771201518206598E-2</v>
      </c>
      <c r="Q959" s="164">
        <v>0.620589194638833</v>
      </c>
      <c r="R959" s="164">
        <v>7.2344621041394899E-2</v>
      </c>
      <c r="S959" s="164">
        <v>4.8993298541098303E-2</v>
      </c>
      <c r="T959" s="164">
        <v>0.147899122286799</v>
      </c>
      <c r="U959" s="164">
        <v>9.3116178389277604E-2</v>
      </c>
      <c r="V959" s="164">
        <v>5.9127031194401602E-2</v>
      </c>
      <c r="W959" s="164">
        <v>0.199108943185862</v>
      </c>
    </row>
    <row r="960" spans="1:23">
      <c r="A960" s="26">
        <v>45155</v>
      </c>
      <c r="B960">
        <v>22631</v>
      </c>
      <c r="C960">
        <v>14846</v>
      </c>
      <c r="D960">
        <v>5645</v>
      </c>
      <c r="E960">
        <v>7939</v>
      </c>
      <c r="F960">
        <v>9747</v>
      </c>
      <c r="G960">
        <v>6690</v>
      </c>
      <c r="H960">
        <v>20427</v>
      </c>
      <c r="I960">
        <v>12510</v>
      </c>
      <c r="J960">
        <v>8076</v>
      </c>
      <c r="K960">
        <v>27475</v>
      </c>
      <c r="L960">
        <v>84925</v>
      </c>
      <c r="M960" s="164">
        <v>0.166421543394173</v>
      </c>
      <c r="N960" s="164">
        <v>0.109173003103261</v>
      </c>
      <c r="O960" s="164">
        <v>4.1511626196814401E-2</v>
      </c>
      <c r="P960" s="164">
        <v>5.8381009809833399E-2</v>
      </c>
      <c r="Q960" s="164">
        <v>0.62451281749591903</v>
      </c>
      <c r="R960" s="164">
        <v>7.1676496109893698E-2</v>
      </c>
      <c r="S960" s="164">
        <v>4.9196240789493001E-2</v>
      </c>
      <c r="T960" s="164">
        <v>0.150213992616887</v>
      </c>
      <c r="U960" s="164">
        <v>9.1994764166899501E-2</v>
      </c>
      <c r="V960" s="164">
        <v>5.9388466459782602E-2</v>
      </c>
      <c r="W960" s="164">
        <v>0.20204285735296301</v>
      </c>
    </row>
    <row r="961" spans="1:23">
      <c r="A961" s="26">
        <v>45156</v>
      </c>
      <c r="B961">
        <v>24235</v>
      </c>
      <c r="C961">
        <v>15262</v>
      </c>
      <c r="D961">
        <v>5882</v>
      </c>
      <c r="E961">
        <v>8317</v>
      </c>
      <c r="F961">
        <v>10306</v>
      </c>
      <c r="G961">
        <v>7158</v>
      </c>
      <c r="H961">
        <v>21632</v>
      </c>
      <c r="I961">
        <v>13479</v>
      </c>
      <c r="J961">
        <v>8739</v>
      </c>
      <c r="K961">
        <v>29106</v>
      </c>
      <c r="L961">
        <v>90420</v>
      </c>
      <c r="M961" s="164">
        <v>0.168163146354326</v>
      </c>
      <c r="N961" s="164">
        <v>0.105900802131616</v>
      </c>
      <c r="O961" s="164">
        <v>4.0814344000666102E-2</v>
      </c>
      <c r="P961" s="164">
        <v>5.7710455466429798E-2</v>
      </c>
      <c r="Q961" s="164">
        <v>0.62741125204696202</v>
      </c>
      <c r="R961" s="164">
        <v>7.1511837686308199E-2</v>
      </c>
      <c r="S961" s="164">
        <v>4.9668322740015002E-2</v>
      </c>
      <c r="T961" s="164">
        <v>0.15010130728024601</v>
      </c>
      <c r="U961" s="164">
        <v>9.3528824002886604E-2</v>
      </c>
      <c r="V961" s="164">
        <v>6.0638652196841399E-2</v>
      </c>
      <c r="W961" s="164">
        <v>0.20196230814066399</v>
      </c>
    </row>
    <row r="962" spans="1:23">
      <c r="A962" s="26">
        <v>45157</v>
      </c>
      <c r="B962">
        <v>30177</v>
      </c>
      <c r="C962">
        <v>16938</v>
      </c>
      <c r="D962">
        <v>6739</v>
      </c>
      <c r="E962">
        <v>9848</v>
      </c>
      <c r="F962">
        <v>12232</v>
      </c>
      <c r="G962">
        <v>8443</v>
      </c>
      <c r="H962">
        <v>26081</v>
      </c>
      <c r="I962">
        <v>16415</v>
      </c>
      <c r="J962">
        <v>10535</v>
      </c>
      <c r="K962">
        <v>35890</v>
      </c>
      <c r="L962">
        <v>109596</v>
      </c>
      <c r="M962" s="164">
        <v>0.17413357338226601</v>
      </c>
      <c r="N962" s="164">
        <v>9.7739154519959806E-2</v>
      </c>
      <c r="O962" s="164">
        <v>3.88867730729726E-2</v>
      </c>
      <c r="P962" s="164">
        <v>5.6826968574363201E-2</v>
      </c>
      <c r="Q962" s="164">
        <v>0.63241353045043802</v>
      </c>
      <c r="R962" s="164">
        <v>7.0583618968482004E-2</v>
      </c>
      <c r="S962" s="164">
        <v>4.87195466768226E-2</v>
      </c>
      <c r="T962" s="164">
        <v>0.15049798612794099</v>
      </c>
      <c r="U962" s="164">
        <v>9.4721231635679595E-2</v>
      </c>
      <c r="V962" s="164">
        <v>6.0791238213943603E-2</v>
      </c>
      <c r="W962" s="164">
        <v>0.20709990882756901</v>
      </c>
    </row>
    <row r="963" spans="1:23">
      <c r="A963" s="26">
        <v>45158</v>
      </c>
      <c r="B963">
        <v>31688</v>
      </c>
      <c r="C963">
        <v>17249</v>
      </c>
      <c r="D963">
        <v>6918</v>
      </c>
      <c r="E963">
        <v>9921</v>
      </c>
      <c r="F963">
        <v>12263</v>
      </c>
      <c r="G963">
        <v>8419</v>
      </c>
      <c r="H963">
        <v>25814</v>
      </c>
      <c r="I963">
        <v>16354</v>
      </c>
      <c r="J963">
        <v>10504</v>
      </c>
      <c r="K963">
        <v>35439</v>
      </c>
      <c r="L963">
        <v>108793</v>
      </c>
      <c r="M963" s="164">
        <v>0.181521346859981</v>
      </c>
      <c r="N963" s="164">
        <v>9.8809066901912698E-2</v>
      </c>
      <c r="O963" s="164">
        <v>3.9629029209080603E-2</v>
      </c>
      <c r="P963" s="164">
        <v>5.6831396181452602E-2</v>
      </c>
      <c r="Q963" s="164">
        <v>0.62320916084757305</v>
      </c>
      <c r="R963" s="164">
        <v>7.02472947659665E-2</v>
      </c>
      <c r="S963" s="164">
        <v>4.8227348498301501E-2</v>
      </c>
      <c r="T963" s="164">
        <v>0.14787276091402299</v>
      </c>
      <c r="U963" s="164">
        <v>9.3682154334389298E-2</v>
      </c>
      <c r="V963" s="164">
        <v>6.0171049842755599E-2</v>
      </c>
      <c r="W963" s="164">
        <v>0.20300855249213801</v>
      </c>
    </row>
    <row r="964" spans="1:23">
      <c r="A964" s="26">
        <v>45159</v>
      </c>
      <c r="B964">
        <v>24770</v>
      </c>
      <c r="C964">
        <v>15340</v>
      </c>
      <c r="D964">
        <v>5770</v>
      </c>
      <c r="E964">
        <v>8310</v>
      </c>
      <c r="F964">
        <v>9775</v>
      </c>
      <c r="G964">
        <v>6602</v>
      </c>
      <c r="H964">
        <v>19947</v>
      </c>
      <c r="I964">
        <v>12548</v>
      </c>
      <c r="J964">
        <v>8061</v>
      </c>
      <c r="K964">
        <v>26628</v>
      </c>
      <c r="L964">
        <v>83561</v>
      </c>
      <c r="M964" s="164">
        <v>0.179817206408665</v>
      </c>
      <c r="N964" s="164">
        <v>0.111360353100885</v>
      </c>
      <c r="O964" s="164">
        <v>4.1887173232862202E-2</v>
      </c>
      <c r="P964" s="164">
        <v>6.0326240825837901E-2</v>
      </c>
      <c r="Q964" s="164">
        <v>0.60660902643174996</v>
      </c>
      <c r="R964" s="164">
        <v>7.0961372331235395E-2</v>
      </c>
      <c r="S964" s="164">
        <v>4.7927056790876298E-2</v>
      </c>
      <c r="T964" s="164">
        <v>0.14480475640830201</v>
      </c>
      <c r="U964" s="164">
        <v>9.1091897699472194E-2</v>
      </c>
      <c r="V964" s="164">
        <v>5.8518631443691897E-2</v>
      </c>
      <c r="W964" s="164">
        <v>0.193305311758172</v>
      </c>
    </row>
    <row r="965" spans="1:23">
      <c r="A965" s="26">
        <v>45160</v>
      </c>
      <c r="B965">
        <v>22995</v>
      </c>
      <c r="C965">
        <v>15200</v>
      </c>
      <c r="D965">
        <v>5729</v>
      </c>
      <c r="E965">
        <v>8101</v>
      </c>
      <c r="F965">
        <v>10233</v>
      </c>
      <c r="G965">
        <v>6775</v>
      </c>
      <c r="H965">
        <v>20238</v>
      </c>
      <c r="I965">
        <v>12943</v>
      </c>
      <c r="J965">
        <v>8278</v>
      </c>
      <c r="K965">
        <v>27007</v>
      </c>
      <c r="L965">
        <v>85474</v>
      </c>
      <c r="M965" s="164">
        <v>0.167237579909672</v>
      </c>
      <c r="N965" s="164">
        <v>0.110546258518244</v>
      </c>
      <c r="O965" s="164">
        <v>4.1665757569145999E-2</v>
      </c>
      <c r="P965" s="164">
        <v>5.8916792122124501E-2</v>
      </c>
      <c r="Q965" s="164">
        <v>0.62163361188081401</v>
      </c>
      <c r="R965" s="164">
        <v>7.4422359435341395E-2</v>
      </c>
      <c r="S965" s="164">
        <v>4.9273085622440899E-2</v>
      </c>
      <c r="T965" s="164">
        <v>0.14718652499290899</v>
      </c>
      <c r="U965" s="164">
        <v>9.4131593684317699E-2</v>
      </c>
      <c r="V965" s="164">
        <v>6.0204074211448799E-2</v>
      </c>
      <c r="W965" s="164">
        <v>0.196415973934356</v>
      </c>
    </row>
    <row r="966" spans="1:23">
      <c r="A966" s="26">
        <v>45161</v>
      </c>
      <c r="B966">
        <v>24009</v>
      </c>
      <c r="C966">
        <v>15389</v>
      </c>
      <c r="D966">
        <v>6374</v>
      </c>
      <c r="E966">
        <v>9027</v>
      </c>
      <c r="F966">
        <v>11632</v>
      </c>
      <c r="G966">
        <v>7936</v>
      </c>
      <c r="H966">
        <v>23636</v>
      </c>
      <c r="I966">
        <v>14701</v>
      </c>
      <c r="J966">
        <v>9868</v>
      </c>
      <c r="K966">
        <v>31033</v>
      </c>
      <c r="L966">
        <v>98806</v>
      </c>
      <c r="M966" s="164">
        <v>0.15630350574525601</v>
      </c>
      <c r="N966" s="164">
        <v>0.100185540835259</v>
      </c>
      <c r="O966" s="164">
        <v>4.1496045050616798E-2</v>
      </c>
      <c r="P966" s="164">
        <v>5.8767618241593697E-2</v>
      </c>
      <c r="Q966" s="164">
        <v>0.643247290127274</v>
      </c>
      <c r="R966" s="164">
        <v>7.5726701604765495E-2</v>
      </c>
      <c r="S966" s="164">
        <v>5.1664984863774001E-2</v>
      </c>
      <c r="T966" s="164">
        <v>0.15387519937502001</v>
      </c>
      <c r="U966" s="164">
        <v>9.5706519970053097E-2</v>
      </c>
      <c r="V966" s="164">
        <v>6.4242700432928596E-2</v>
      </c>
      <c r="W966" s="164">
        <v>0.20203118388073299</v>
      </c>
    </row>
    <row r="967" spans="1:23">
      <c r="A967" s="26">
        <v>45162</v>
      </c>
      <c r="B967">
        <v>24107</v>
      </c>
      <c r="C967">
        <v>15725</v>
      </c>
      <c r="D967">
        <v>6619</v>
      </c>
      <c r="E967">
        <v>9504</v>
      </c>
      <c r="F967">
        <v>12514</v>
      </c>
      <c r="G967">
        <v>8658</v>
      </c>
      <c r="H967">
        <v>25606</v>
      </c>
      <c r="I967">
        <v>16143</v>
      </c>
      <c r="J967">
        <v>10800</v>
      </c>
      <c r="K967">
        <v>34341</v>
      </c>
      <c r="L967">
        <v>108062</v>
      </c>
      <c r="M967" s="164">
        <v>0.14697866684551</v>
      </c>
      <c r="N967" s="164">
        <v>9.5874208161349103E-2</v>
      </c>
      <c r="O967" s="164">
        <v>4.0355572897931298E-2</v>
      </c>
      <c r="P967" s="164">
        <v>5.7945212996213802E-2</v>
      </c>
      <c r="Q967" s="164">
        <v>0.65884633909899604</v>
      </c>
      <c r="R967" s="164">
        <v>7.6296969216605601E-2</v>
      </c>
      <c r="S967" s="164">
        <v>5.2787211081778099E-2</v>
      </c>
      <c r="T967" s="164">
        <v>0.156117963381845</v>
      </c>
      <c r="U967" s="164">
        <v>9.8422724473682596E-2</v>
      </c>
      <c r="V967" s="164">
        <v>6.5846832950243003E-2</v>
      </c>
      <c r="W967" s="164">
        <v>0.20937463799484199</v>
      </c>
    </row>
    <row r="968" spans="1:23">
      <c r="A968" s="26">
        <v>45163</v>
      </c>
      <c r="B968">
        <v>26468</v>
      </c>
      <c r="C968">
        <v>16266</v>
      </c>
      <c r="D968">
        <v>6941</v>
      </c>
      <c r="E968">
        <v>10203</v>
      </c>
      <c r="F968">
        <v>13391</v>
      </c>
      <c r="G968">
        <v>9754</v>
      </c>
      <c r="H968">
        <v>28134</v>
      </c>
      <c r="I968">
        <v>18131</v>
      </c>
      <c r="J968">
        <v>12140</v>
      </c>
      <c r="K968">
        <v>38658</v>
      </c>
      <c r="L968">
        <v>120208</v>
      </c>
      <c r="M968" s="164">
        <v>0.146974223426585</v>
      </c>
      <c r="N968" s="164">
        <v>9.03235120997746E-2</v>
      </c>
      <c r="O968" s="164">
        <v>3.8542696267338902E-2</v>
      </c>
      <c r="P968" s="164">
        <v>5.6656264229312699E-2</v>
      </c>
      <c r="Q968" s="164">
        <v>0.66750330397698898</v>
      </c>
      <c r="R968" s="164">
        <v>7.4358917406128197E-2</v>
      </c>
      <c r="S968" s="164">
        <v>5.4163011005852801E-2</v>
      </c>
      <c r="T968" s="164">
        <v>0.156225358995147</v>
      </c>
      <c r="U968" s="164">
        <v>0.10067967526626199</v>
      </c>
      <c r="V968" s="164">
        <v>6.7412236375953699E-2</v>
      </c>
      <c r="W968" s="164">
        <v>0.21466410492764601</v>
      </c>
    </row>
    <row r="969" spans="1:23">
      <c r="A969" s="26">
        <v>45164</v>
      </c>
      <c r="B969">
        <v>33073</v>
      </c>
      <c r="C969">
        <v>18126</v>
      </c>
      <c r="D969">
        <v>7995</v>
      </c>
      <c r="E969">
        <v>11866</v>
      </c>
      <c r="F969">
        <v>15759</v>
      </c>
      <c r="G969">
        <v>11488</v>
      </c>
      <c r="H969">
        <v>33917</v>
      </c>
      <c r="I969">
        <v>21812</v>
      </c>
      <c r="J969">
        <v>14935</v>
      </c>
      <c r="K969">
        <v>47480</v>
      </c>
      <c r="L969">
        <v>145391</v>
      </c>
      <c r="M969" s="164">
        <v>0.15279670687592101</v>
      </c>
      <c r="N969" s="164">
        <v>8.3741816854622994E-2</v>
      </c>
      <c r="O969" s="164">
        <v>3.6936766288905999E-2</v>
      </c>
      <c r="P969" s="164">
        <v>5.4820721548987997E-2</v>
      </c>
      <c r="Q969" s="164">
        <v>0.67170398843156198</v>
      </c>
      <c r="R969" s="164">
        <v>7.28063164411345E-2</v>
      </c>
      <c r="S969" s="164">
        <v>5.30743678707883E-2</v>
      </c>
      <c r="T969" s="164">
        <v>0.15669597276057901</v>
      </c>
      <c r="U969" s="164">
        <v>0.100771075208708</v>
      </c>
      <c r="V969" s="164">
        <v>6.8999450221990194E-2</v>
      </c>
      <c r="W969" s="164">
        <v>0.21935680592836301</v>
      </c>
    </row>
    <row r="970" spans="1:23">
      <c r="A970" s="26">
        <v>45165</v>
      </c>
      <c r="B970">
        <v>33200</v>
      </c>
      <c r="C970">
        <v>19002</v>
      </c>
      <c r="D970">
        <v>7873</v>
      </c>
      <c r="E970">
        <v>11860</v>
      </c>
      <c r="F970">
        <v>15339</v>
      </c>
      <c r="G970">
        <v>10981</v>
      </c>
      <c r="H970">
        <v>33585</v>
      </c>
      <c r="I970">
        <v>21916</v>
      </c>
      <c r="J970">
        <v>14766</v>
      </c>
      <c r="K970">
        <v>46347</v>
      </c>
      <c r="L970">
        <v>142934</v>
      </c>
      <c r="M970" s="164">
        <v>0.15451274962884401</v>
      </c>
      <c r="N970" s="164">
        <v>8.8435279170098996E-2</v>
      </c>
      <c r="O970" s="164">
        <v>3.6640930055056802E-2</v>
      </c>
      <c r="P970" s="164">
        <v>5.5196422005966403E-2</v>
      </c>
      <c r="Q970" s="164">
        <v>0.66521461914003399</v>
      </c>
      <c r="R970" s="164">
        <v>7.1387682727615406E-2</v>
      </c>
      <c r="S970" s="164">
        <v>5.1105557339588298E-2</v>
      </c>
      <c r="T970" s="164">
        <v>0.15630453904472</v>
      </c>
      <c r="U970" s="164">
        <v>0.101997030748968</v>
      </c>
      <c r="V970" s="164">
        <v>6.8720941596973006E-2</v>
      </c>
      <c r="W970" s="164">
        <v>0.215698867682169</v>
      </c>
    </row>
    <row r="971" spans="1:23">
      <c r="A971" s="26">
        <v>45166</v>
      </c>
      <c r="B971">
        <v>23802</v>
      </c>
      <c r="C971">
        <v>15886</v>
      </c>
      <c r="D971">
        <v>5999</v>
      </c>
      <c r="E971">
        <v>9232</v>
      </c>
      <c r="F971">
        <v>11617</v>
      </c>
      <c r="G971">
        <v>8374</v>
      </c>
      <c r="H971">
        <v>24892</v>
      </c>
      <c r="I971">
        <v>16132</v>
      </c>
      <c r="J971">
        <v>11046</v>
      </c>
      <c r="K971">
        <v>34075</v>
      </c>
      <c r="L971">
        <v>106136</v>
      </c>
      <c r="M971" s="164">
        <v>0.14778802272515601</v>
      </c>
      <c r="N971" s="164">
        <v>9.8637111545745199E-2</v>
      </c>
      <c r="O971" s="164">
        <v>3.7248145043618598E-2</v>
      </c>
      <c r="P971" s="164">
        <v>5.7322032845922202E-2</v>
      </c>
      <c r="Q971" s="164">
        <v>0.65900468783955801</v>
      </c>
      <c r="R971" s="164">
        <v>7.2130638601719907E-2</v>
      </c>
      <c r="S971" s="164">
        <v>5.19946602092453E-2</v>
      </c>
      <c r="T971" s="164">
        <v>0.15455589705380199</v>
      </c>
      <c r="U971" s="164">
        <v>0.10016454006395301</v>
      </c>
      <c r="V971" s="164">
        <v>6.85852659029524E-2</v>
      </c>
      <c r="W971" s="164">
        <v>0.21157368600788601</v>
      </c>
    </row>
    <row r="972" spans="1:23">
      <c r="A972" s="26">
        <v>45167</v>
      </c>
      <c r="B972">
        <v>22874</v>
      </c>
      <c r="C972">
        <v>15481</v>
      </c>
      <c r="D972">
        <v>5695</v>
      </c>
      <c r="E972">
        <v>8624</v>
      </c>
      <c r="F972">
        <v>10978</v>
      </c>
      <c r="G972">
        <v>7815</v>
      </c>
      <c r="H972">
        <v>23638</v>
      </c>
      <c r="I972">
        <v>15684</v>
      </c>
      <c r="J972">
        <v>10516</v>
      </c>
      <c r="K972">
        <v>33033</v>
      </c>
      <c r="L972">
        <v>101664</v>
      </c>
      <c r="M972" s="164">
        <v>0.148207181640296</v>
      </c>
      <c r="N972" s="164">
        <v>0.10030582228615099</v>
      </c>
      <c r="O972" s="164">
        <v>3.6899532195570801E-2</v>
      </c>
      <c r="P972" s="164">
        <v>5.58773600798248E-2</v>
      </c>
      <c r="Q972" s="164">
        <v>0.65871010379815698</v>
      </c>
      <c r="R972" s="164">
        <v>7.1129598673042305E-2</v>
      </c>
      <c r="S972" s="164">
        <v>5.0635617929479397E-2</v>
      </c>
      <c r="T972" s="164">
        <v>0.153157355933082</v>
      </c>
      <c r="U972" s="164">
        <v>0.10162111728803</v>
      </c>
      <c r="V972" s="164">
        <v>6.8136168668765998E-2</v>
      </c>
      <c r="W972" s="164">
        <v>0.21403024530575701</v>
      </c>
    </row>
    <row r="973" spans="1:23">
      <c r="A973" s="26">
        <v>45168</v>
      </c>
      <c r="B973">
        <v>23389</v>
      </c>
      <c r="C973">
        <v>15307</v>
      </c>
      <c r="D973">
        <v>5631</v>
      </c>
      <c r="E973">
        <v>8451</v>
      </c>
      <c r="F973">
        <v>11093</v>
      </c>
      <c r="G973">
        <v>7851</v>
      </c>
      <c r="H973">
        <v>23477</v>
      </c>
      <c r="I973">
        <v>15307</v>
      </c>
      <c r="J973">
        <v>10460</v>
      </c>
      <c r="K973">
        <v>32369</v>
      </c>
      <c r="L973">
        <v>100557</v>
      </c>
      <c r="M973" s="164">
        <v>0.15253529852936401</v>
      </c>
      <c r="N973" s="164">
        <v>9.9827175791567496E-2</v>
      </c>
      <c r="O973" s="164">
        <v>3.6723513874849199E-2</v>
      </c>
      <c r="P973" s="164">
        <v>5.51146183193661E-2</v>
      </c>
      <c r="Q973" s="164">
        <v>0.65579939348485305</v>
      </c>
      <c r="R973" s="164">
        <v>7.2344865816675902E-2</v>
      </c>
      <c r="S973" s="164">
        <v>5.1201617373724202E-2</v>
      </c>
      <c r="T973" s="164">
        <v>0.153109205334725</v>
      </c>
      <c r="U973" s="164">
        <v>9.9827175791567496E-2</v>
      </c>
      <c r="V973" s="164">
        <v>6.82166498190237E-2</v>
      </c>
      <c r="W973" s="164">
        <v>0.21109987934913799</v>
      </c>
    </row>
    <row r="974" spans="1:23">
      <c r="A974" s="26">
        <v>45169</v>
      </c>
      <c r="B974">
        <v>22861</v>
      </c>
      <c r="C974">
        <v>15203</v>
      </c>
      <c r="D974">
        <v>5464</v>
      </c>
      <c r="E974">
        <v>8297</v>
      </c>
      <c r="F974">
        <v>10645</v>
      </c>
      <c r="G974">
        <v>7746</v>
      </c>
      <c r="H974">
        <v>22869</v>
      </c>
      <c r="I974">
        <v>14622</v>
      </c>
      <c r="J974">
        <v>10271</v>
      </c>
      <c r="K974">
        <v>31668</v>
      </c>
      <c r="L974">
        <v>97821</v>
      </c>
      <c r="M974" s="164">
        <v>0.15276719725218199</v>
      </c>
      <c r="N974" s="164">
        <v>0.101593093032891</v>
      </c>
      <c r="O974" s="164">
        <v>3.6512836961896701E-2</v>
      </c>
      <c r="P974" s="164">
        <v>5.5444181601913799E-2</v>
      </c>
      <c r="Q974" s="164">
        <v>0.65368269115111699</v>
      </c>
      <c r="R974" s="164">
        <v>7.11345441909573E-2</v>
      </c>
      <c r="S974" s="164">
        <v>5.1762158694519098E-2</v>
      </c>
      <c r="T974" s="164">
        <v>0.15282065674993001</v>
      </c>
      <c r="U974" s="164">
        <v>9.7710597008941094E-2</v>
      </c>
      <c r="V974" s="164">
        <v>6.86353126712375E-2</v>
      </c>
      <c r="W974" s="164">
        <v>0.21161942183553201</v>
      </c>
    </row>
    <row r="975" spans="1:23">
      <c r="A975" s="26">
        <v>45170</v>
      </c>
      <c r="B975">
        <v>22995</v>
      </c>
      <c r="C975">
        <v>15232</v>
      </c>
      <c r="D975">
        <v>5791</v>
      </c>
      <c r="E975">
        <v>8584</v>
      </c>
      <c r="F975">
        <v>10925</v>
      </c>
      <c r="G975">
        <v>8119</v>
      </c>
      <c r="H975">
        <v>23714</v>
      </c>
      <c r="I975">
        <v>15741</v>
      </c>
      <c r="J975">
        <v>11150</v>
      </c>
      <c r="K975">
        <v>34456</v>
      </c>
      <c r="L975">
        <v>104105</v>
      </c>
      <c r="M975" s="164">
        <v>0.146738818304224</v>
      </c>
      <c r="N975" s="164">
        <v>9.72005079543352E-2</v>
      </c>
      <c r="O975" s="164">
        <v>3.6954316016514901E-2</v>
      </c>
      <c r="P975" s="164">
        <v>5.47773870982151E-2</v>
      </c>
      <c r="Q975" s="164">
        <v>0.66432897062671104</v>
      </c>
      <c r="R975" s="164">
        <v>6.9716094367194795E-2</v>
      </c>
      <c r="S975" s="164">
        <v>5.1810065919199497E-2</v>
      </c>
      <c r="T975" s="164">
        <v>0.151326998793928</v>
      </c>
      <c r="U975" s="164">
        <v>0.10044860791158</v>
      </c>
      <c r="V975" s="164">
        <v>7.11518949376862E-2</v>
      </c>
      <c r="W975" s="164">
        <v>0.21987530869712299</v>
      </c>
    </row>
    <row r="976" spans="1:23">
      <c r="A976" s="26">
        <v>45171</v>
      </c>
      <c r="B976">
        <v>29511</v>
      </c>
      <c r="C976">
        <v>17261</v>
      </c>
      <c r="D976">
        <v>6950</v>
      </c>
      <c r="E976">
        <v>10314</v>
      </c>
      <c r="F976">
        <v>13313</v>
      </c>
      <c r="G976">
        <v>9750</v>
      </c>
      <c r="H976">
        <v>29331</v>
      </c>
      <c r="I976">
        <v>19424</v>
      </c>
      <c r="J976">
        <v>13632</v>
      </c>
      <c r="K976">
        <v>42733</v>
      </c>
      <c r="L976">
        <v>128183</v>
      </c>
      <c r="M976" s="164">
        <v>0.153528007116882</v>
      </c>
      <c r="N976" s="164">
        <v>8.9798615121294001E-2</v>
      </c>
      <c r="O976" s="164">
        <v>3.6156675458721602E-2</v>
      </c>
      <c r="P976" s="164">
        <v>5.3657546860612103E-2</v>
      </c>
      <c r="Q976" s="164">
        <v>0.66685915544248997</v>
      </c>
      <c r="R976" s="164">
        <v>6.92595425010014E-2</v>
      </c>
      <c r="S976" s="164">
        <v>5.07233936291418E-2</v>
      </c>
      <c r="T976" s="164">
        <v>0.15259157523449801</v>
      </c>
      <c r="U976" s="164">
        <v>0.101051404907944</v>
      </c>
      <c r="V976" s="164">
        <v>7.0919107892559993E-2</v>
      </c>
      <c r="W976" s="164">
        <v>0.22231413127734501</v>
      </c>
    </row>
    <row r="977" spans="1:23">
      <c r="A977" s="26">
        <v>45172</v>
      </c>
      <c r="B977">
        <v>28602</v>
      </c>
      <c r="C977">
        <v>17779</v>
      </c>
      <c r="D977">
        <v>6882</v>
      </c>
      <c r="E977">
        <v>10248</v>
      </c>
      <c r="F977">
        <v>12440</v>
      </c>
      <c r="G977">
        <v>9302</v>
      </c>
      <c r="H977">
        <v>28101</v>
      </c>
      <c r="I977">
        <v>18405</v>
      </c>
      <c r="J977">
        <v>13253</v>
      </c>
      <c r="K977">
        <v>40432</v>
      </c>
      <c r="L977">
        <v>121933</v>
      </c>
      <c r="M977" s="164">
        <v>0.15423524082741999</v>
      </c>
      <c r="N977" s="164">
        <v>9.5872608442440804E-2</v>
      </c>
      <c r="O977" s="164">
        <v>3.71109337589784E-2</v>
      </c>
      <c r="P977" s="164">
        <v>5.5261965876491001E-2</v>
      </c>
      <c r="Q977" s="164">
        <v>0.65751925109467002</v>
      </c>
      <c r="R977" s="164">
        <v>6.7082245853195596E-2</v>
      </c>
      <c r="S977" s="164">
        <v>5.0160695412092102E-2</v>
      </c>
      <c r="T977" s="164">
        <v>0.15153361661741599</v>
      </c>
      <c r="U977" s="164">
        <v>9.9248290589072696E-2</v>
      </c>
      <c r="V977" s="164">
        <v>7.1466318673022597E-2</v>
      </c>
      <c r="W977" s="164">
        <v>0.218028083949872</v>
      </c>
    </row>
    <row r="978" spans="1:23">
      <c r="A978" s="26">
        <v>45173</v>
      </c>
      <c r="B978">
        <v>20173</v>
      </c>
      <c r="C978">
        <v>14210</v>
      </c>
      <c r="D978">
        <v>5421</v>
      </c>
      <c r="E978">
        <v>7862</v>
      </c>
      <c r="F978">
        <v>9239</v>
      </c>
      <c r="G978">
        <v>6851</v>
      </c>
      <c r="H978">
        <v>19913</v>
      </c>
      <c r="I978">
        <v>13008</v>
      </c>
      <c r="J978">
        <v>9401</v>
      </c>
      <c r="K978">
        <v>27524</v>
      </c>
      <c r="L978">
        <v>85936</v>
      </c>
      <c r="M978" s="164">
        <v>0.15099324860406299</v>
      </c>
      <c r="N978" s="164">
        <v>0.106360683223305</v>
      </c>
      <c r="O978" s="164">
        <v>4.0575739884133502E-2</v>
      </c>
      <c r="P978" s="164">
        <v>5.8846424454723698E-2</v>
      </c>
      <c r="Q978" s="164">
        <v>0.64322390383377503</v>
      </c>
      <c r="R978" s="164">
        <v>6.9153156389874404E-2</v>
      </c>
      <c r="S978" s="164">
        <v>5.1279172467477999E-2</v>
      </c>
      <c r="T978" s="164">
        <v>0.14904716995254599</v>
      </c>
      <c r="U978" s="164">
        <v>9.7363811918983204E-2</v>
      </c>
      <c r="V978" s="164">
        <v>7.0365713088127405E-2</v>
      </c>
      <c r="W978" s="164">
        <v>0.20601488001676599</v>
      </c>
    </row>
    <row r="979" spans="1:23">
      <c r="A979" s="26">
        <v>45174</v>
      </c>
      <c r="B979">
        <v>18124</v>
      </c>
      <c r="C979">
        <v>13359</v>
      </c>
      <c r="D979">
        <v>5090</v>
      </c>
      <c r="E979">
        <v>7035</v>
      </c>
      <c r="F979">
        <v>8665</v>
      </c>
      <c r="G979">
        <v>6191</v>
      </c>
      <c r="H979">
        <v>17994</v>
      </c>
      <c r="I979">
        <v>11915</v>
      </c>
      <c r="J979">
        <v>8510</v>
      </c>
      <c r="K979">
        <v>24885</v>
      </c>
      <c r="L979">
        <v>78160</v>
      </c>
      <c r="M979" s="164">
        <v>0.148840417843768</v>
      </c>
      <c r="N979" s="164">
        <v>0.109708626240063</v>
      </c>
      <c r="O979" s="164">
        <v>4.180080152421E-2</v>
      </c>
      <c r="P979" s="164">
        <v>5.7773799356152698E-2</v>
      </c>
      <c r="Q979" s="164">
        <v>0.64187635503580598</v>
      </c>
      <c r="R979" s="164">
        <v>7.1159910649760197E-2</v>
      </c>
      <c r="S979" s="164">
        <v>5.08425859010578E-2</v>
      </c>
      <c r="T979" s="164">
        <v>0.14777281387556701</v>
      </c>
      <c r="U979" s="164">
        <v>9.7850009854805894E-2</v>
      </c>
      <c r="V979" s="164">
        <v>6.9886998226135005E-2</v>
      </c>
      <c r="W979" s="164">
        <v>0.20436403652848001</v>
      </c>
    </row>
    <row r="980" spans="1:23">
      <c r="A980" s="26">
        <v>45175</v>
      </c>
      <c r="B980">
        <v>18659</v>
      </c>
      <c r="C980">
        <v>13054</v>
      </c>
      <c r="D980">
        <v>5154</v>
      </c>
      <c r="E980">
        <v>6977</v>
      </c>
      <c r="F980">
        <v>8748</v>
      </c>
      <c r="G980">
        <v>6306</v>
      </c>
      <c r="H980">
        <v>18044</v>
      </c>
      <c r="I980">
        <v>11913</v>
      </c>
      <c r="J980">
        <v>8743</v>
      </c>
      <c r="K980">
        <v>25002</v>
      </c>
      <c r="L980">
        <v>78756</v>
      </c>
      <c r="M980" s="164">
        <v>0.152194127243067</v>
      </c>
      <c r="N980" s="164">
        <v>0.10647634584012999</v>
      </c>
      <c r="O980" s="164">
        <v>4.2039151712887399E-2</v>
      </c>
      <c r="P980" s="164">
        <v>5.6908646003262599E-2</v>
      </c>
      <c r="Q980" s="164">
        <v>0.64238172920065195</v>
      </c>
      <c r="R980" s="164">
        <v>7.1353996737357303E-2</v>
      </c>
      <c r="S980" s="164">
        <v>5.1435562805872803E-2</v>
      </c>
      <c r="T980" s="164">
        <v>0.147177814029364</v>
      </c>
      <c r="U980" s="164">
        <v>9.7169657422512198E-2</v>
      </c>
      <c r="V980" s="164">
        <v>7.1313213703099496E-2</v>
      </c>
      <c r="W980" s="164">
        <v>0.203931484502447</v>
      </c>
    </row>
    <row r="981" spans="1:23">
      <c r="A981" s="26">
        <v>45176</v>
      </c>
      <c r="B981">
        <v>20628</v>
      </c>
      <c r="C981">
        <v>13367</v>
      </c>
      <c r="D981">
        <v>5436</v>
      </c>
      <c r="E981">
        <v>7226</v>
      </c>
      <c r="F981">
        <v>9082</v>
      </c>
      <c r="G981">
        <v>6464</v>
      </c>
      <c r="H981">
        <v>18712</v>
      </c>
      <c r="I981">
        <v>11827</v>
      </c>
      <c r="J981">
        <v>8861</v>
      </c>
      <c r="K981">
        <v>25282</v>
      </c>
      <c r="L981">
        <v>80228</v>
      </c>
      <c r="M981" s="164">
        <v>0.16257240808606199</v>
      </c>
      <c r="N981" s="164">
        <v>0.10534736178429301</v>
      </c>
      <c r="O981" s="164">
        <v>4.2841943492138601E-2</v>
      </c>
      <c r="P981" s="164">
        <v>5.6949205973913397E-2</v>
      </c>
      <c r="Q981" s="164">
        <v>0.63228908066359302</v>
      </c>
      <c r="R981" s="164">
        <v>7.1576624502502295E-2</v>
      </c>
      <c r="S981" s="164">
        <v>5.09437679788785E-2</v>
      </c>
      <c r="T981" s="164">
        <v>0.14747212042400601</v>
      </c>
      <c r="U981" s="164">
        <v>9.3210387358631797E-2</v>
      </c>
      <c r="V981" s="164">
        <v>6.9834889860897698E-2</v>
      </c>
      <c r="W981" s="164">
        <v>0.19925129053867699</v>
      </c>
    </row>
    <row r="982" spans="1:23">
      <c r="A982" s="26">
        <v>45177</v>
      </c>
      <c r="B982">
        <v>22999</v>
      </c>
      <c r="C982">
        <v>14251</v>
      </c>
      <c r="D982">
        <v>5859</v>
      </c>
      <c r="E982">
        <v>7772</v>
      </c>
      <c r="F982">
        <v>9679</v>
      </c>
      <c r="G982">
        <v>7007</v>
      </c>
      <c r="H982">
        <v>20116</v>
      </c>
      <c r="I982">
        <v>13387</v>
      </c>
      <c r="J982">
        <v>9944</v>
      </c>
      <c r="K982">
        <v>29004</v>
      </c>
      <c r="L982">
        <v>89137</v>
      </c>
      <c r="M982" s="164">
        <v>0.16425745261323499</v>
      </c>
      <c r="N982" s="164">
        <v>0.101779771172278</v>
      </c>
      <c r="O982" s="164">
        <v>4.1844619977431503E-2</v>
      </c>
      <c r="P982" s="164">
        <v>5.5507149080832499E-2</v>
      </c>
      <c r="Q982" s="164">
        <v>0.63661100715622299</v>
      </c>
      <c r="R982" s="164">
        <v>6.9126826550872003E-2</v>
      </c>
      <c r="S982" s="164">
        <v>5.0043565827250801E-2</v>
      </c>
      <c r="T982" s="164">
        <v>0.143667242783071</v>
      </c>
      <c r="U982" s="164">
        <v>9.5609135968232603E-2</v>
      </c>
      <c r="V982" s="164">
        <v>7.1019440357668301E-2</v>
      </c>
      <c r="W982" s="164">
        <v>0.207144795669128</v>
      </c>
    </row>
    <row r="983" spans="1:23">
      <c r="A983" s="26">
        <v>45178</v>
      </c>
      <c r="B983">
        <v>30979</v>
      </c>
      <c r="C983">
        <v>16828</v>
      </c>
      <c r="D983">
        <v>7190</v>
      </c>
      <c r="E983">
        <v>9766</v>
      </c>
      <c r="F983">
        <v>11975</v>
      </c>
      <c r="G983">
        <v>8990</v>
      </c>
      <c r="H983">
        <v>26236</v>
      </c>
      <c r="I983">
        <v>18017</v>
      </c>
      <c r="J983">
        <v>13293</v>
      </c>
      <c r="K983">
        <v>40130</v>
      </c>
      <c r="L983">
        <v>118641</v>
      </c>
      <c r="M983" s="164">
        <v>0.16891125602495</v>
      </c>
      <c r="N983" s="164">
        <v>9.1753724019105407E-2</v>
      </c>
      <c r="O983" s="164">
        <v>3.9203070816339898E-2</v>
      </c>
      <c r="P983" s="164">
        <v>5.3248566007284497E-2</v>
      </c>
      <c r="Q983" s="164">
        <v>0.64688338313231997</v>
      </c>
      <c r="R983" s="164">
        <v>6.5293014329022306E-2</v>
      </c>
      <c r="S983" s="164">
        <v>4.9017469629888101E-2</v>
      </c>
      <c r="T983" s="164">
        <v>0.143050315151251</v>
      </c>
      <c r="U983" s="164">
        <v>9.8236679679832503E-2</v>
      </c>
      <c r="V983" s="164">
        <v>7.2479335238053694E-2</v>
      </c>
      <c r="W983" s="164">
        <v>0.21880656910427301</v>
      </c>
    </row>
    <row r="984" spans="1:23">
      <c r="A984" s="26">
        <v>45179</v>
      </c>
      <c r="B984">
        <v>30386</v>
      </c>
      <c r="C984">
        <v>17732</v>
      </c>
      <c r="D984">
        <v>7080</v>
      </c>
      <c r="E984">
        <v>9892</v>
      </c>
      <c r="F984">
        <v>11778</v>
      </c>
      <c r="G984">
        <v>8574</v>
      </c>
      <c r="H984">
        <v>25439</v>
      </c>
      <c r="I984">
        <v>17227</v>
      </c>
      <c r="J984">
        <v>12847</v>
      </c>
      <c r="K984">
        <v>38256</v>
      </c>
      <c r="L984">
        <v>114121</v>
      </c>
      <c r="M984" s="164">
        <v>0.16955432423232999</v>
      </c>
      <c r="N984" s="164">
        <v>9.8944819235426404E-2</v>
      </c>
      <c r="O984" s="164">
        <v>3.9506503507039201E-2</v>
      </c>
      <c r="P984" s="164">
        <v>5.5197504617462097E-2</v>
      </c>
      <c r="Q984" s="164">
        <v>0.63679684840774298</v>
      </c>
      <c r="R984" s="164">
        <v>6.5721412190099998E-2</v>
      </c>
      <c r="S984" s="164">
        <v>4.7843045348778798E-2</v>
      </c>
      <c r="T984" s="164">
        <v>0.141949991908979</v>
      </c>
      <c r="U984" s="164">
        <v>9.61269118525091E-2</v>
      </c>
      <c r="V984" s="164">
        <v>7.1686447818493301E-2</v>
      </c>
      <c r="W984" s="164">
        <v>0.213469039288883</v>
      </c>
    </row>
    <row r="985" spans="1:23">
      <c r="A985" s="26">
        <v>45180</v>
      </c>
      <c r="B985">
        <v>19907</v>
      </c>
      <c r="C985">
        <v>14355</v>
      </c>
      <c r="D985">
        <v>5020</v>
      </c>
      <c r="E985">
        <v>7087</v>
      </c>
      <c r="F985">
        <v>8275</v>
      </c>
      <c r="G985">
        <v>5928</v>
      </c>
      <c r="H985">
        <v>16634</v>
      </c>
      <c r="I985">
        <v>11123</v>
      </c>
      <c r="J985">
        <v>8155</v>
      </c>
      <c r="K985">
        <v>23217</v>
      </c>
      <c r="L985">
        <v>73332</v>
      </c>
      <c r="M985" s="164">
        <v>0.16630604589769499</v>
      </c>
      <c r="N985" s="164">
        <v>0.119923810160316</v>
      </c>
      <c r="O985" s="164">
        <v>4.1937828422486001E-2</v>
      </c>
      <c r="P985" s="164">
        <v>5.9205854587681003E-2</v>
      </c>
      <c r="Q985" s="164">
        <v>0.61262646093182205</v>
      </c>
      <c r="R985" s="164">
        <v>6.91305837043968E-2</v>
      </c>
      <c r="S985" s="164">
        <v>4.9523395794521398E-2</v>
      </c>
      <c r="T985" s="164">
        <v>0.13896291593219801</v>
      </c>
      <c r="U985" s="164">
        <v>9.2923200307432702E-2</v>
      </c>
      <c r="V985" s="164">
        <v>6.8128085813819406E-2</v>
      </c>
      <c r="W985" s="164">
        <v>0.19395827937945401</v>
      </c>
    </row>
    <row r="986" spans="1:23">
      <c r="A986" s="26">
        <v>45181</v>
      </c>
      <c r="B986">
        <v>19056</v>
      </c>
      <c r="C986">
        <v>13658</v>
      </c>
      <c r="D986">
        <v>4828</v>
      </c>
      <c r="E986">
        <v>6797</v>
      </c>
      <c r="F986">
        <v>7835</v>
      </c>
      <c r="G986">
        <v>5478</v>
      </c>
      <c r="H986">
        <v>15942</v>
      </c>
      <c r="I986">
        <v>10776</v>
      </c>
      <c r="J986">
        <v>8158</v>
      </c>
      <c r="K986">
        <v>22510</v>
      </c>
      <c r="L986">
        <v>70699</v>
      </c>
      <c r="M986" s="164">
        <v>0.16564961143274401</v>
      </c>
      <c r="N986" s="164">
        <v>0.118725986195866</v>
      </c>
      <c r="O986" s="164">
        <v>4.19687407639215E-2</v>
      </c>
      <c r="P986" s="164">
        <v>5.90848241450651E-2</v>
      </c>
      <c r="Q986" s="164">
        <v>0.61457083746240404</v>
      </c>
      <c r="R986" s="164">
        <v>6.8107929553712698E-2</v>
      </c>
      <c r="S986" s="164">
        <v>4.7619047619047603E-2</v>
      </c>
      <c r="T986" s="164">
        <v>0.13858029520680101</v>
      </c>
      <c r="U986" s="164">
        <v>9.3673394878214203E-2</v>
      </c>
      <c r="V986" s="164">
        <v>7.0915697421721505E-2</v>
      </c>
      <c r="W986" s="164">
        <v>0.19567447278290601</v>
      </c>
    </row>
    <row r="987" spans="1:23">
      <c r="A987" s="26">
        <v>45182</v>
      </c>
      <c r="B987">
        <v>18907</v>
      </c>
      <c r="C987">
        <v>13444</v>
      </c>
      <c r="D987">
        <v>5016</v>
      </c>
      <c r="E987">
        <v>6890</v>
      </c>
      <c r="F987">
        <v>8109</v>
      </c>
      <c r="G987">
        <v>5564</v>
      </c>
      <c r="H987">
        <v>16248</v>
      </c>
      <c r="I987">
        <v>10881</v>
      </c>
      <c r="J987">
        <v>7957</v>
      </c>
      <c r="K987">
        <v>23024</v>
      </c>
      <c r="L987">
        <v>71783</v>
      </c>
      <c r="M987" s="164">
        <v>0.162935194760427</v>
      </c>
      <c r="N987" s="164">
        <v>0.11585660117200999</v>
      </c>
      <c r="O987" s="164">
        <v>4.3226473629782797E-2</v>
      </c>
      <c r="P987" s="164">
        <v>5.9376077214753499E-2</v>
      </c>
      <c r="Q987" s="164">
        <v>0.61860565322302596</v>
      </c>
      <c r="R987" s="164">
        <v>6.9881075491209907E-2</v>
      </c>
      <c r="S987" s="164">
        <v>4.7948983109272703E-2</v>
      </c>
      <c r="T987" s="164">
        <v>0.14002068252326799</v>
      </c>
      <c r="U987" s="164">
        <v>9.3769389865563602E-2</v>
      </c>
      <c r="V987" s="164">
        <v>6.8571182350913501E-2</v>
      </c>
      <c r="W987" s="164">
        <v>0.198414339882799</v>
      </c>
    </row>
    <row r="988" spans="1:23">
      <c r="A988" s="26">
        <v>45183</v>
      </c>
      <c r="B988">
        <v>19841</v>
      </c>
      <c r="C988">
        <v>13302</v>
      </c>
      <c r="D988">
        <v>4848</v>
      </c>
      <c r="E988">
        <v>6989</v>
      </c>
      <c r="F988">
        <v>8176</v>
      </c>
      <c r="G988">
        <v>5760</v>
      </c>
      <c r="H988">
        <v>15649</v>
      </c>
      <c r="I988">
        <v>10674</v>
      </c>
      <c r="J988">
        <v>8089</v>
      </c>
      <c r="K988">
        <v>22677</v>
      </c>
      <c r="L988">
        <v>71025</v>
      </c>
      <c r="M988" s="164">
        <v>0.17103573121848201</v>
      </c>
      <c r="N988" s="164">
        <v>0.114667471229688</v>
      </c>
      <c r="O988" s="164">
        <v>4.1791302099047502E-2</v>
      </c>
      <c r="P988" s="164">
        <v>6.0247403129175502E-2</v>
      </c>
      <c r="Q988" s="164">
        <v>0.61225809232360695</v>
      </c>
      <c r="R988" s="164">
        <v>7.0479720701693893E-2</v>
      </c>
      <c r="S988" s="164">
        <v>4.9653032196888103E-2</v>
      </c>
      <c r="T988" s="164">
        <v>0.13489935778630199</v>
      </c>
      <c r="U988" s="164">
        <v>9.2013275289858198E-2</v>
      </c>
      <c r="V988" s="164">
        <v>6.9729753027886698E-2</v>
      </c>
      <c r="W988" s="164">
        <v>0.19548295332097801</v>
      </c>
    </row>
    <row r="989" spans="1:23">
      <c r="A989" s="26">
        <v>45184</v>
      </c>
      <c r="B989">
        <v>23403</v>
      </c>
      <c r="C989">
        <v>14205</v>
      </c>
      <c r="D989">
        <v>5422</v>
      </c>
      <c r="E989">
        <v>7714</v>
      </c>
      <c r="F989">
        <v>9139</v>
      </c>
      <c r="G989">
        <v>6404</v>
      </c>
      <c r="H989">
        <v>18007</v>
      </c>
      <c r="I989">
        <v>12398</v>
      </c>
      <c r="J989">
        <v>9439</v>
      </c>
      <c r="K989">
        <v>26748</v>
      </c>
      <c r="L989">
        <v>82135</v>
      </c>
      <c r="M989" s="164">
        <v>0.17612263788860499</v>
      </c>
      <c r="N989" s="164">
        <v>0.106901767773689</v>
      </c>
      <c r="O989" s="164">
        <v>4.0804039765501003E-2</v>
      </c>
      <c r="P989" s="164">
        <v>5.8052814967000002E-2</v>
      </c>
      <c r="Q989" s="164">
        <v>0.61811873960520503</v>
      </c>
      <c r="R989" s="164">
        <v>6.8776857140706998E-2</v>
      </c>
      <c r="S989" s="164">
        <v>4.8194221810820399E-2</v>
      </c>
      <c r="T989" s="164">
        <v>0.13551426485750201</v>
      </c>
      <c r="U989" s="164">
        <v>9.3302929733065407E-2</v>
      </c>
      <c r="V989" s="164">
        <v>7.10345502299084E-2</v>
      </c>
      <c r="W989" s="164">
        <v>0.201295915833202</v>
      </c>
    </row>
    <row r="990" spans="1:23">
      <c r="A990" s="26">
        <v>45185</v>
      </c>
      <c r="B990">
        <v>33531</v>
      </c>
      <c r="C990">
        <v>17175</v>
      </c>
      <c r="D990">
        <v>6984</v>
      </c>
      <c r="E990">
        <v>10155</v>
      </c>
      <c r="F990">
        <v>12111</v>
      </c>
      <c r="G990">
        <v>8705</v>
      </c>
      <c r="H990">
        <v>24821</v>
      </c>
      <c r="I990">
        <v>17709</v>
      </c>
      <c r="J990">
        <v>13071</v>
      </c>
      <c r="K990">
        <v>39653</v>
      </c>
      <c r="L990">
        <v>116070</v>
      </c>
      <c r="M990" s="164">
        <v>0.182317918603703</v>
      </c>
      <c r="N990" s="164">
        <v>9.3385531359595403E-2</v>
      </c>
      <c r="O990" s="164">
        <v>3.7974064105700998E-2</v>
      </c>
      <c r="P990" s="164">
        <v>5.5215724655411497E-2</v>
      </c>
      <c r="Q990" s="164">
        <v>0.63110676127558896</v>
      </c>
      <c r="R990" s="164">
        <v>6.5851072506320898E-2</v>
      </c>
      <c r="S990" s="164">
        <v>4.7331647772068601E-2</v>
      </c>
      <c r="T990" s="164">
        <v>0.134959084359623</v>
      </c>
      <c r="U990" s="164">
        <v>9.6289046570426598E-2</v>
      </c>
      <c r="V990" s="164">
        <v>7.1070875132534003E-2</v>
      </c>
      <c r="W990" s="164">
        <v>0.215605034934617</v>
      </c>
    </row>
    <row r="991" spans="1:23">
      <c r="A991" s="26">
        <v>45186</v>
      </c>
      <c r="B991">
        <v>31630</v>
      </c>
      <c r="C991">
        <v>18656</v>
      </c>
      <c r="D991">
        <v>6996</v>
      </c>
      <c r="E991">
        <v>10367</v>
      </c>
      <c r="F991">
        <v>11663</v>
      </c>
      <c r="G991">
        <v>8338</v>
      </c>
      <c r="H991">
        <v>23829</v>
      </c>
      <c r="I991">
        <v>16648</v>
      </c>
      <c r="J991">
        <v>12530</v>
      </c>
      <c r="K991">
        <v>37085</v>
      </c>
      <c r="L991">
        <v>110093</v>
      </c>
      <c r="M991" s="164">
        <v>0.17795456335587501</v>
      </c>
      <c r="N991" s="164">
        <v>0.10496112342609</v>
      </c>
      <c r="O991" s="164">
        <v>3.9360421284783599E-2</v>
      </c>
      <c r="P991" s="164">
        <v>5.8326113130267497E-2</v>
      </c>
      <c r="Q991" s="164">
        <v>0.61939777880298397</v>
      </c>
      <c r="R991" s="164">
        <v>6.5617580538083295E-2</v>
      </c>
      <c r="S991" s="164">
        <v>4.6910690776518799E-2</v>
      </c>
      <c r="T991" s="164">
        <v>0.13406510560250301</v>
      </c>
      <c r="U991" s="164">
        <v>9.3663849849782294E-2</v>
      </c>
      <c r="V991" s="164">
        <v>7.0495437206737899E-2</v>
      </c>
      <c r="W991" s="164">
        <v>0.20864511482935899</v>
      </c>
    </row>
    <row r="992" spans="1:23">
      <c r="A992" s="26">
        <v>45187</v>
      </c>
      <c r="B992">
        <v>20422</v>
      </c>
      <c r="C992">
        <v>14437</v>
      </c>
      <c r="D992">
        <v>5101</v>
      </c>
      <c r="E992">
        <v>7233</v>
      </c>
      <c r="F992">
        <v>7897</v>
      </c>
      <c r="G992">
        <v>5586</v>
      </c>
      <c r="H992">
        <v>15142</v>
      </c>
      <c r="I992">
        <v>10533</v>
      </c>
      <c r="J992">
        <v>7876</v>
      </c>
      <c r="K992">
        <v>21747</v>
      </c>
      <c r="L992">
        <v>68781</v>
      </c>
      <c r="M992" s="164">
        <v>0.176091192853571</v>
      </c>
      <c r="N992" s="164">
        <v>0.124484798316864</v>
      </c>
      <c r="O992" s="164">
        <v>4.3983996412989099E-2</v>
      </c>
      <c r="P992" s="164">
        <v>6.23674271819546E-2</v>
      </c>
      <c r="Q992" s="164">
        <v>0.59307258523462203</v>
      </c>
      <c r="R992" s="164">
        <v>6.8092848397054498E-2</v>
      </c>
      <c r="S992" s="164">
        <v>4.81659682342594E-2</v>
      </c>
      <c r="T992" s="164">
        <v>0.130563747046752</v>
      </c>
      <c r="U992" s="164">
        <v>9.0822080811216302E-2</v>
      </c>
      <c r="V992" s="164">
        <v>6.7911773328504704E-2</v>
      </c>
      <c r="W992" s="164">
        <v>0.18751616741683499</v>
      </c>
    </row>
    <row r="993" spans="1:23">
      <c r="A993" s="26">
        <v>45188</v>
      </c>
      <c r="B993">
        <v>19813</v>
      </c>
      <c r="C993">
        <v>13765</v>
      </c>
      <c r="D993">
        <v>4988</v>
      </c>
      <c r="E993">
        <v>7082</v>
      </c>
      <c r="F993">
        <v>7954</v>
      </c>
      <c r="G993">
        <v>5467</v>
      </c>
      <c r="H993">
        <v>14970</v>
      </c>
      <c r="I993">
        <v>10402</v>
      </c>
      <c r="J993">
        <v>7766</v>
      </c>
      <c r="K993">
        <v>21228</v>
      </c>
      <c r="L993">
        <v>67787</v>
      </c>
      <c r="M993" s="164">
        <v>0.174663904438665</v>
      </c>
      <c r="N993" s="164">
        <v>0.121347026931723</v>
      </c>
      <c r="O993" s="164">
        <v>4.3972318949177899E-2</v>
      </c>
      <c r="P993" s="164">
        <v>6.2432229911403E-2</v>
      </c>
      <c r="Q993" s="164">
        <v>0.59758451976903104</v>
      </c>
      <c r="R993" s="164">
        <v>7.01194516683563E-2</v>
      </c>
      <c r="S993" s="164">
        <v>4.8195001542733699E-2</v>
      </c>
      <c r="T993" s="164">
        <v>0.13196985057521901</v>
      </c>
      <c r="U993" s="164">
        <v>9.1700092564023394E-2</v>
      </c>
      <c r="V993" s="164">
        <v>6.8462114867545304E-2</v>
      </c>
      <c r="W993" s="164">
        <v>0.18713800855115301</v>
      </c>
    </row>
    <row r="994" spans="1:23">
      <c r="A994" s="26">
        <v>45189</v>
      </c>
      <c r="B994">
        <v>20730</v>
      </c>
      <c r="C994">
        <v>13720</v>
      </c>
      <c r="D994">
        <v>5001</v>
      </c>
      <c r="E994">
        <v>7009</v>
      </c>
      <c r="F994">
        <v>7905</v>
      </c>
      <c r="G994">
        <v>5517</v>
      </c>
      <c r="H994">
        <v>15240</v>
      </c>
      <c r="I994">
        <v>10458</v>
      </c>
      <c r="J994">
        <v>7847</v>
      </c>
      <c r="K994">
        <v>21986</v>
      </c>
      <c r="L994">
        <v>68953</v>
      </c>
      <c r="M994" s="164">
        <v>0.17961581450963099</v>
      </c>
      <c r="N994" s="164">
        <v>0.118877422820653</v>
      </c>
      <c r="O994" s="164">
        <v>4.3331340490239401E-2</v>
      </c>
      <c r="P994" s="164">
        <v>6.07297271537868E-2</v>
      </c>
      <c r="Q994" s="164">
        <v>0.59744569502569</v>
      </c>
      <c r="R994" s="164">
        <v>6.8493150684931503E-2</v>
      </c>
      <c r="S994" s="164">
        <v>4.7802240648800398E-2</v>
      </c>
      <c r="T994" s="164">
        <v>0.13204751631098699</v>
      </c>
      <c r="U994" s="164">
        <v>9.0613709027579203E-2</v>
      </c>
      <c r="V994" s="164">
        <v>6.7990607643852993E-2</v>
      </c>
      <c r="W994" s="164">
        <v>0.19049847070953899</v>
      </c>
    </row>
    <row r="995" spans="1:23">
      <c r="A995" s="26">
        <v>45190</v>
      </c>
      <c r="B995">
        <v>21238</v>
      </c>
      <c r="C995">
        <v>13927</v>
      </c>
      <c r="D995">
        <v>5033</v>
      </c>
      <c r="E995">
        <v>7099</v>
      </c>
      <c r="F995">
        <v>7898</v>
      </c>
      <c r="G995">
        <v>5751</v>
      </c>
      <c r="H995">
        <v>14792</v>
      </c>
      <c r="I995">
        <v>10294</v>
      </c>
      <c r="J995">
        <v>7810</v>
      </c>
      <c r="K995">
        <v>21942</v>
      </c>
      <c r="L995">
        <v>68487</v>
      </c>
      <c r="M995" s="164">
        <v>0.18342776203965999</v>
      </c>
      <c r="N995" s="164">
        <v>0.120284322531611</v>
      </c>
      <c r="O995" s="164">
        <v>4.3468873073999902E-2</v>
      </c>
      <c r="P995" s="164">
        <v>6.1312443860982502E-2</v>
      </c>
      <c r="Q995" s="164">
        <v>0.59150659849374698</v>
      </c>
      <c r="R995" s="164">
        <v>6.8213224625164104E-2</v>
      </c>
      <c r="S995" s="164">
        <v>4.96700753126511E-2</v>
      </c>
      <c r="T995" s="164">
        <v>0.127755130242521</v>
      </c>
      <c r="U995" s="164">
        <v>8.8906930145788696E-2</v>
      </c>
      <c r="V995" s="164">
        <v>6.7453188696192906E-2</v>
      </c>
      <c r="W995" s="164">
        <v>0.18950804947142999</v>
      </c>
    </row>
    <row r="996" spans="1:23">
      <c r="A996" s="26">
        <v>45191</v>
      </c>
      <c r="B996">
        <v>24750</v>
      </c>
      <c r="C996">
        <v>15058</v>
      </c>
      <c r="D996">
        <v>5470</v>
      </c>
      <c r="E996">
        <v>7773</v>
      </c>
      <c r="F996">
        <v>8688</v>
      </c>
      <c r="G996">
        <v>6313</v>
      </c>
      <c r="H996">
        <v>16411</v>
      </c>
      <c r="I996">
        <v>11962</v>
      </c>
      <c r="J996">
        <v>9154</v>
      </c>
      <c r="K996">
        <v>25621</v>
      </c>
      <c r="L996">
        <v>78149</v>
      </c>
      <c r="M996" s="164">
        <v>0.18864329268292701</v>
      </c>
      <c r="N996" s="164">
        <v>0.114771341463415</v>
      </c>
      <c r="O996" s="164">
        <v>4.1692073170731703E-2</v>
      </c>
      <c r="P996" s="164">
        <v>5.9245426829268297E-2</v>
      </c>
      <c r="Q996" s="164">
        <v>0.59564786585365903</v>
      </c>
      <c r="R996" s="164">
        <v>6.6219512195121996E-2</v>
      </c>
      <c r="S996" s="164">
        <v>4.8117378048780503E-2</v>
      </c>
      <c r="T996" s="164">
        <v>0.125083841463415</v>
      </c>
      <c r="U996" s="164">
        <v>9.1173780487804904E-2</v>
      </c>
      <c r="V996" s="164">
        <v>6.9771341463414599E-2</v>
      </c>
      <c r="W996" s="164">
        <v>0.19528201219512201</v>
      </c>
    </row>
    <row r="997" spans="1:23">
      <c r="A997" s="26">
        <v>45192</v>
      </c>
      <c r="B997">
        <v>35621</v>
      </c>
      <c r="C997">
        <v>18396</v>
      </c>
      <c r="D997">
        <v>7168</v>
      </c>
      <c r="E997">
        <v>10263</v>
      </c>
      <c r="F997">
        <v>11586</v>
      </c>
      <c r="G997">
        <v>8438</v>
      </c>
      <c r="H997">
        <v>23278</v>
      </c>
      <c r="I997">
        <v>16804</v>
      </c>
      <c r="J997">
        <v>13019</v>
      </c>
      <c r="K997">
        <v>38276</v>
      </c>
      <c r="L997">
        <v>111401</v>
      </c>
      <c r="M997" s="164">
        <v>0.194811018928187</v>
      </c>
      <c r="N997" s="164">
        <v>0.100607605182418</v>
      </c>
      <c r="O997" s="164">
        <v>3.9201745702738301E-2</v>
      </c>
      <c r="P997" s="164">
        <v>5.6128280712500499E-2</v>
      </c>
      <c r="Q997" s="164">
        <v>0.60925134947415605</v>
      </c>
      <c r="R997" s="164">
        <v>6.3363759167400405E-2</v>
      </c>
      <c r="S997" s="164">
        <v>4.6147367499958999E-2</v>
      </c>
      <c r="T997" s="164">
        <v>0.127307231650159</v>
      </c>
      <c r="U997" s="164">
        <v>9.1900967464957406E-2</v>
      </c>
      <c r="V997" s="164">
        <v>7.1200826911823403E-2</v>
      </c>
      <c r="W997" s="164">
        <v>0.20933119677985701</v>
      </c>
    </row>
    <row r="998" spans="1:23">
      <c r="A998" s="26">
        <v>45193</v>
      </c>
      <c r="B998">
        <v>34029</v>
      </c>
      <c r="C998">
        <v>19645</v>
      </c>
      <c r="D998">
        <v>7166</v>
      </c>
      <c r="E998">
        <v>10391</v>
      </c>
      <c r="F998">
        <v>11409</v>
      </c>
      <c r="G998">
        <v>8190</v>
      </c>
      <c r="H998">
        <v>22542</v>
      </c>
      <c r="I998">
        <v>16425</v>
      </c>
      <c r="J998">
        <v>12724</v>
      </c>
      <c r="K998">
        <v>36332</v>
      </c>
      <c r="L998">
        <v>107622</v>
      </c>
      <c r="M998" s="164">
        <v>0.19026239425673599</v>
      </c>
      <c r="N998" s="164">
        <v>0.10983880617043</v>
      </c>
      <c r="O998" s="164">
        <v>4.0066423263797599E-2</v>
      </c>
      <c r="P998" s="164">
        <v>5.8097991087652998E-2</v>
      </c>
      <c r="Q998" s="164">
        <v>0.60173438522138301</v>
      </c>
      <c r="R998" s="164">
        <v>6.3789816217787801E-2</v>
      </c>
      <c r="S998" s="164">
        <v>4.5791795496860598E-2</v>
      </c>
      <c r="T998" s="164">
        <v>0.126036465700883</v>
      </c>
      <c r="U998" s="164">
        <v>9.1835194265681902E-2</v>
      </c>
      <c r="V998" s="164">
        <v>7.1142222942863695E-2</v>
      </c>
      <c r="W998" s="164">
        <v>0.203138890597306</v>
      </c>
    </row>
    <row r="999" spans="1:23">
      <c r="A999" s="26">
        <v>45194</v>
      </c>
      <c r="B999">
        <v>21141</v>
      </c>
      <c r="C999">
        <v>15018</v>
      </c>
      <c r="D999">
        <v>5286</v>
      </c>
      <c r="E999">
        <v>7480</v>
      </c>
      <c r="F999">
        <v>7736</v>
      </c>
      <c r="G999">
        <v>5436</v>
      </c>
      <c r="H999">
        <v>14387</v>
      </c>
      <c r="I999">
        <v>10147</v>
      </c>
      <c r="J999">
        <v>7662</v>
      </c>
      <c r="K999">
        <v>21116</v>
      </c>
      <c r="L999">
        <v>66484</v>
      </c>
      <c r="M999" s="164">
        <v>0.18318328726529101</v>
      </c>
      <c r="N999" s="164">
        <v>0.13012849951043701</v>
      </c>
      <c r="O999" s="164">
        <v>4.5802320442946402E-2</v>
      </c>
      <c r="P999" s="164">
        <v>6.4812969525773603E-2</v>
      </c>
      <c r="Q999" s="164">
        <v>0.57607292325555204</v>
      </c>
      <c r="R999" s="164">
        <v>6.7031167413286602E-2</v>
      </c>
      <c r="S999" s="164">
        <v>4.7102045767661103E-2</v>
      </c>
      <c r="T999" s="164">
        <v>0.12466098831113701</v>
      </c>
      <c r="U999" s="164">
        <v>8.7922085799201105E-2</v>
      </c>
      <c r="V999" s="164">
        <v>6.63899695864274E-2</v>
      </c>
      <c r="W999" s="164">
        <v>0.18296666637783901</v>
      </c>
    </row>
    <row r="1000" spans="1:23">
      <c r="A1000" s="26">
        <v>45195</v>
      </c>
      <c r="B1000">
        <v>20292</v>
      </c>
      <c r="C1000">
        <v>14342</v>
      </c>
      <c r="D1000">
        <v>5215</v>
      </c>
      <c r="E1000">
        <v>7206</v>
      </c>
      <c r="F1000">
        <v>7704</v>
      </c>
      <c r="G1000">
        <v>5460</v>
      </c>
      <c r="H1000">
        <v>13570</v>
      </c>
      <c r="I1000">
        <v>9866</v>
      </c>
      <c r="J1000">
        <v>7496</v>
      </c>
      <c r="K1000">
        <v>20535</v>
      </c>
      <c r="L1000">
        <v>64631</v>
      </c>
      <c r="M1000" s="164">
        <v>0.18168794656447501</v>
      </c>
      <c r="N1000" s="164">
        <v>0.12841358809519501</v>
      </c>
      <c r="O1000" s="164">
        <v>4.6693408305427703E-2</v>
      </c>
      <c r="P1000" s="164">
        <v>6.4520172626828798E-2</v>
      </c>
      <c r="Q1000" s="164">
        <v>0.57868488440807297</v>
      </c>
      <c r="R1000" s="164">
        <v>6.8979102125602099E-2</v>
      </c>
      <c r="S1000" s="164">
        <v>4.8887058360045102E-2</v>
      </c>
      <c r="T1000" s="164">
        <v>0.121501352004728</v>
      </c>
      <c r="U1000" s="164">
        <v>8.8336944648389204E-2</v>
      </c>
      <c r="V1000" s="164">
        <v>6.7116737997600401E-2</v>
      </c>
      <c r="W1000" s="164">
        <v>0.18386368927170799</v>
      </c>
    </row>
    <row r="1001" spans="1:23">
      <c r="A1001" s="26">
        <v>45196</v>
      </c>
      <c r="B1001">
        <v>20988</v>
      </c>
      <c r="C1001">
        <v>14699</v>
      </c>
      <c r="D1001">
        <v>5202</v>
      </c>
      <c r="E1001">
        <v>7162</v>
      </c>
      <c r="F1001">
        <v>8060</v>
      </c>
      <c r="G1001">
        <v>5341</v>
      </c>
      <c r="H1001">
        <v>14293</v>
      </c>
      <c r="I1001">
        <v>10279</v>
      </c>
      <c r="J1001">
        <v>7942</v>
      </c>
      <c r="K1001">
        <v>21491</v>
      </c>
      <c r="L1001">
        <v>67406</v>
      </c>
      <c r="M1001" s="164">
        <v>0.181781962115766</v>
      </c>
      <c r="N1001" s="164">
        <v>0.12731146660661499</v>
      </c>
      <c r="O1001" s="164">
        <v>4.5055735035554399E-2</v>
      </c>
      <c r="P1001" s="164">
        <v>6.2031752080861299E-2</v>
      </c>
      <c r="Q1001" s="164">
        <v>0.58381908416120298</v>
      </c>
      <c r="R1001" s="164">
        <v>6.9809539482231495E-2</v>
      </c>
      <c r="S1001" s="164">
        <v>4.6259646448461297E-2</v>
      </c>
      <c r="T1001" s="164">
        <v>0.123795005932945</v>
      </c>
      <c r="U1001" s="164">
        <v>8.9028815922811103E-2</v>
      </c>
      <c r="V1001" s="164">
        <v>6.87875139662385E-2</v>
      </c>
      <c r="W1001" s="164">
        <v>0.18613856240851601</v>
      </c>
    </row>
    <row r="1002" spans="1:23">
      <c r="A1002" s="26">
        <v>45197</v>
      </c>
      <c r="B1002">
        <v>22943</v>
      </c>
      <c r="C1002">
        <v>14880</v>
      </c>
      <c r="D1002">
        <v>5476</v>
      </c>
      <c r="E1002">
        <v>7465</v>
      </c>
      <c r="F1002">
        <v>8342</v>
      </c>
      <c r="G1002">
        <v>5752</v>
      </c>
      <c r="H1002">
        <v>14645</v>
      </c>
      <c r="I1002">
        <v>10438</v>
      </c>
      <c r="J1002">
        <v>8138</v>
      </c>
      <c r="K1002">
        <v>22494</v>
      </c>
      <c r="L1002">
        <v>69809</v>
      </c>
      <c r="M1002" s="164">
        <v>0.19028306503114301</v>
      </c>
      <c r="N1002" s="164">
        <v>0.123410713841407</v>
      </c>
      <c r="O1002" s="164">
        <v>4.5416469690560901E-2</v>
      </c>
      <c r="P1002" s="164">
        <v>6.1912700189926402E-2</v>
      </c>
      <c r="Q1002" s="164">
        <v>0.57897705124696197</v>
      </c>
      <c r="R1002" s="164">
        <v>6.9186302074262102E-2</v>
      </c>
      <c r="S1002" s="164">
        <v>4.7705539382780597E-2</v>
      </c>
      <c r="T1002" s="164">
        <v>0.12146168711071299</v>
      </c>
      <c r="U1002" s="164">
        <v>8.6569961765901204E-2</v>
      </c>
      <c r="V1002" s="164">
        <v>6.7494380997404096E-2</v>
      </c>
      <c r="W1002" s="164">
        <v>0.18655917991590201</v>
      </c>
    </row>
    <row r="1003" spans="1:23">
      <c r="A1003" s="26">
        <v>45198</v>
      </c>
      <c r="B1003">
        <v>26307</v>
      </c>
      <c r="C1003">
        <v>16054</v>
      </c>
      <c r="D1003">
        <v>6005</v>
      </c>
      <c r="E1003">
        <v>8282</v>
      </c>
      <c r="F1003">
        <v>9316</v>
      </c>
      <c r="G1003">
        <v>6443</v>
      </c>
      <c r="H1003">
        <v>16347</v>
      </c>
      <c r="I1003">
        <v>11980</v>
      </c>
      <c r="J1003">
        <v>9410</v>
      </c>
      <c r="K1003">
        <v>26991</v>
      </c>
      <c r="L1003">
        <v>80487</v>
      </c>
      <c r="M1003" s="164">
        <v>0.191832865424582</v>
      </c>
      <c r="N1003" s="164">
        <v>0.11706712363729201</v>
      </c>
      <c r="O1003" s="164">
        <v>4.3788967076238701E-2</v>
      </c>
      <c r="P1003" s="164">
        <v>6.0393043351442001E-2</v>
      </c>
      <c r="Q1003" s="164">
        <v>0.58691800051044596</v>
      </c>
      <c r="R1003" s="164">
        <v>6.7933058664819398E-2</v>
      </c>
      <c r="S1003" s="164">
        <v>4.6982900061982698E-2</v>
      </c>
      <c r="T1003" s="164">
        <v>0.119203704378897</v>
      </c>
      <c r="U1003" s="164">
        <v>8.7359171619207407E-2</v>
      </c>
      <c r="V1003" s="164">
        <v>6.8618514602399094E-2</v>
      </c>
      <c r="W1003" s="164">
        <v>0.19682065118314099</v>
      </c>
    </row>
    <row r="1004" spans="1:23">
      <c r="A1004" s="26">
        <v>45199</v>
      </c>
      <c r="B1004">
        <v>37588</v>
      </c>
      <c r="C1004">
        <v>18916</v>
      </c>
      <c r="D1004">
        <v>7410</v>
      </c>
      <c r="E1004">
        <v>10196</v>
      </c>
      <c r="F1004">
        <v>11796</v>
      </c>
      <c r="G1004">
        <v>8128</v>
      </c>
      <c r="H1004">
        <v>22081</v>
      </c>
      <c r="I1004">
        <v>16428</v>
      </c>
      <c r="J1004">
        <v>13076</v>
      </c>
      <c r="K1004">
        <v>37679</v>
      </c>
      <c r="L1004">
        <v>109188</v>
      </c>
      <c r="M1004" s="164">
        <v>0.20506497615904201</v>
      </c>
      <c r="N1004" s="164">
        <v>0.10319807090093699</v>
      </c>
      <c r="O1004" s="164">
        <v>4.0425973005706599E-2</v>
      </c>
      <c r="P1004" s="164">
        <v>5.5625265960348703E-2</v>
      </c>
      <c r="Q1004" s="164">
        <v>0.59568571397396597</v>
      </c>
      <c r="R1004" s="164">
        <v>6.4354220995319095E-2</v>
      </c>
      <c r="S1004" s="164">
        <v>4.4343091577649499E-2</v>
      </c>
      <c r="T1004" s="164">
        <v>0.120465035079488</v>
      </c>
      <c r="U1004" s="164">
        <v>8.9624545821558294E-2</v>
      </c>
      <c r="V1004" s="164">
        <v>7.1337385023295397E-2</v>
      </c>
      <c r="W1004" s="164">
        <v>0.20556143547665601</v>
      </c>
    </row>
    <row r="1005" spans="1:23">
      <c r="A1005" s="26">
        <v>45200</v>
      </c>
      <c r="B1005">
        <v>35914</v>
      </c>
      <c r="C1005">
        <v>20275</v>
      </c>
      <c r="D1005">
        <v>7399</v>
      </c>
      <c r="E1005">
        <v>10624</v>
      </c>
      <c r="F1005">
        <v>11814</v>
      </c>
      <c r="G1005">
        <v>7862</v>
      </c>
      <c r="H1005">
        <v>21485</v>
      </c>
      <c r="I1005">
        <v>15739</v>
      </c>
      <c r="J1005">
        <v>12599</v>
      </c>
      <c r="K1005">
        <v>35862</v>
      </c>
      <c r="L1005">
        <v>105361</v>
      </c>
      <c r="M1005" s="164">
        <v>0.199996658740457</v>
      </c>
      <c r="N1005" s="164">
        <v>0.112906728739844</v>
      </c>
      <c r="O1005" s="164">
        <v>4.1203298936922601E-2</v>
      </c>
      <c r="P1005" s="164">
        <v>5.91625689830877E-2</v>
      </c>
      <c r="Q1005" s="164">
        <v>0.58673074459968899</v>
      </c>
      <c r="R1005" s="164">
        <v>6.5789400410974905E-2</v>
      </c>
      <c r="S1005" s="164">
        <v>4.3781637551302301E-2</v>
      </c>
      <c r="T1005" s="164">
        <v>0.119644935485847</v>
      </c>
      <c r="U1005" s="164">
        <v>8.7646806591191298E-2</v>
      </c>
      <c r="V1005" s="164">
        <v>7.0160881647018197E-2</v>
      </c>
      <c r="W1005" s="164">
        <v>0.19970708291335601</v>
      </c>
    </row>
    <row r="1006" spans="1:23">
      <c r="A1006" s="26">
        <v>45201</v>
      </c>
      <c r="B1006">
        <v>24009</v>
      </c>
      <c r="C1006">
        <v>16271</v>
      </c>
      <c r="D1006">
        <v>5605</v>
      </c>
      <c r="E1006">
        <v>7863</v>
      </c>
      <c r="F1006">
        <v>8180</v>
      </c>
      <c r="G1006">
        <v>5542</v>
      </c>
      <c r="H1006">
        <v>14215</v>
      </c>
      <c r="I1006">
        <v>10324</v>
      </c>
      <c r="J1006">
        <v>8064</v>
      </c>
      <c r="K1006">
        <v>22261</v>
      </c>
      <c r="L1006">
        <v>68586</v>
      </c>
      <c r="M1006" s="164">
        <v>0.19625778606111099</v>
      </c>
      <c r="N1006" s="164">
        <v>0.133004724769892</v>
      </c>
      <c r="O1006" s="164">
        <v>4.5817189007144397E-2</v>
      </c>
      <c r="P1006" s="164">
        <v>6.4274854087988595E-2</v>
      </c>
      <c r="Q1006" s="164">
        <v>0.56064544607386302</v>
      </c>
      <c r="R1006" s="164">
        <v>6.6866120620596103E-2</v>
      </c>
      <c r="S1006" s="164">
        <v>4.5302205437572497E-2</v>
      </c>
      <c r="T1006" s="164">
        <v>0.116198276848628</v>
      </c>
      <c r="U1006" s="164">
        <v>8.4391910670786496E-2</v>
      </c>
      <c r="V1006" s="164">
        <v>6.5917896905194007E-2</v>
      </c>
      <c r="W1006" s="164">
        <v>0.18196903559108701</v>
      </c>
    </row>
    <row r="1007" spans="1:23">
      <c r="A1007" s="26">
        <v>45202</v>
      </c>
      <c r="B1007">
        <v>22472</v>
      </c>
      <c r="C1007">
        <v>15482</v>
      </c>
      <c r="D1007">
        <v>5513</v>
      </c>
      <c r="E1007">
        <v>7391</v>
      </c>
      <c r="F1007">
        <v>7946</v>
      </c>
      <c r="G1007">
        <v>5292</v>
      </c>
      <c r="H1007">
        <v>13748</v>
      </c>
      <c r="I1007">
        <v>9974</v>
      </c>
      <c r="J1007">
        <v>7985</v>
      </c>
      <c r="K1007">
        <v>21712</v>
      </c>
      <c r="L1007">
        <v>66657</v>
      </c>
      <c r="M1007" s="164">
        <v>0.19122665191677701</v>
      </c>
      <c r="N1007" s="164">
        <v>0.131744883631877</v>
      </c>
      <c r="O1007" s="164">
        <v>4.6913160022124797E-2</v>
      </c>
      <c r="P1007" s="164">
        <v>6.2894098625707398E-2</v>
      </c>
      <c r="Q1007" s="164">
        <v>0.56722120580351398</v>
      </c>
      <c r="R1007" s="164">
        <v>6.7616899970216596E-2</v>
      </c>
      <c r="S1007" s="164">
        <v>4.5032549036293203E-2</v>
      </c>
      <c r="T1007" s="164">
        <v>0.11698932051227499</v>
      </c>
      <c r="U1007" s="164">
        <v>8.4874271369612397E-2</v>
      </c>
      <c r="V1007" s="164">
        <v>6.7948772497127996E-2</v>
      </c>
      <c r="W1007" s="164">
        <v>0.184759392417989</v>
      </c>
    </row>
    <row r="1008" spans="1:23">
      <c r="A1008" s="26">
        <v>45203</v>
      </c>
      <c r="B1008">
        <v>22624</v>
      </c>
      <c r="C1008">
        <v>15138</v>
      </c>
      <c r="D1008">
        <v>5505</v>
      </c>
      <c r="E1008">
        <v>7116</v>
      </c>
      <c r="F1008">
        <v>8143</v>
      </c>
      <c r="G1008">
        <v>5141</v>
      </c>
      <c r="H1008">
        <v>13298</v>
      </c>
      <c r="I1008">
        <v>9897</v>
      </c>
      <c r="J1008">
        <v>7760</v>
      </c>
      <c r="K1008">
        <v>21053</v>
      </c>
      <c r="L1008">
        <v>65292</v>
      </c>
      <c r="M1008" s="164">
        <v>0.19558245083207301</v>
      </c>
      <c r="N1008" s="164">
        <v>0.13086665225848301</v>
      </c>
      <c r="O1008" s="164">
        <v>4.7590231251350798E-2</v>
      </c>
      <c r="P1008" s="164">
        <v>6.1517181759239203E-2</v>
      </c>
      <c r="Q1008" s="164">
        <v>0.56444348389885401</v>
      </c>
      <c r="R1008" s="164">
        <v>7.0395504646639295E-2</v>
      </c>
      <c r="S1008" s="164">
        <v>4.4443483898854601E-2</v>
      </c>
      <c r="T1008" s="164">
        <v>0.114960017289821</v>
      </c>
      <c r="U1008" s="164">
        <v>8.5558677328722701E-2</v>
      </c>
      <c r="V1008" s="164">
        <v>6.7084503998270997E-2</v>
      </c>
      <c r="W1008" s="164">
        <v>0.182001296736546</v>
      </c>
    </row>
    <row r="1009" spans="1:23">
      <c r="A1009" s="26">
        <v>45204</v>
      </c>
      <c r="B1009">
        <v>23602</v>
      </c>
      <c r="C1009">
        <v>15199</v>
      </c>
      <c r="D1009">
        <v>5489</v>
      </c>
      <c r="E1009">
        <v>7560</v>
      </c>
      <c r="F1009">
        <v>8181</v>
      </c>
      <c r="G1009">
        <v>5237</v>
      </c>
      <c r="H1009">
        <v>13108</v>
      </c>
      <c r="I1009">
        <v>10122</v>
      </c>
      <c r="J1009">
        <v>7921</v>
      </c>
      <c r="K1009">
        <v>21391</v>
      </c>
      <c r="L1009">
        <v>65960</v>
      </c>
      <c r="M1009" s="164">
        <v>0.20033952975129399</v>
      </c>
      <c r="N1009" s="164">
        <v>0.12901281724811101</v>
      </c>
      <c r="O1009" s="164">
        <v>4.6591970121381901E-2</v>
      </c>
      <c r="P1009" s="164">
        <v>6.4171122994652399E-2</v>
      </c>
      <c r="Q1009" s="164">
        <v>0.55988455988455998</v>
      </c>
      <c r="R1009" s="164">
        <v>6.94423223834989E-2</v>
      </c>
      <c r="S1009" s="164">
        <v>4.4452932688226802E-2</v>
      </c>
      <c r="T1009" s="164">
        <v>0.11126389949919401</v>
      </c>
      <c r="U1009" s="164">
        <v>8.5918003565062406E-2</v>
      </c>
      <c r="V1009" s="164">
        <v>6.7235379000084902E-2</v>
      </c>
      <c r="W1009" s="164">
        <v>0.18157202274849299</v>
      </c>
    </row>
    <row r="1010" spans="1:23">
      <c r="A1010" s="26">
        <v>45205</v>
      </c>
      <c r="B1010">
        <v>27271</v>
      </c>
      <c r="C1010">
        <v>16473</v>
      </c>
      <c r="D1010">
        <v>6281</v>
      </c>
      <c r="E1010">
        <v>8140</v>
      </c>
      <c r="F1010">
        <v>9059</v>
      </c>
      <c r="G1010">
        <v>5960</v>
      </c>
      <c r="H1010">
        <v>14915</v>
      </c>
      <c r="I1010">
        <v>11655</v>
      </c>
      <c r="J1010">
        <v>8820</v>
      </c>
      <c r="K1010">
        <v>25084</v>
      </c>
      <c r="L1010">
        <v>75493</v>
      </c>
      <c r="M1010" s="164">
        <v>0.204035673135914</v>
      </c>
      <c r="N1010" s="164">
        <v>0.123247392599021</v>
      </c>
      <c r="O1010" s="164">
        <v>4.69930718699966E-2</v>
      </c>
      <c r="P1010" s="164">
        <v>6.0901704349907999E-2</v>
      </c>
      <c r="Q1010" s="164">
        <v>0.56482215804516001</v>
      </c>
      <c r="R1010" s="164">
        <v>6.7777461880321396E-2</v>
      </c>
      <c r="S1010" s="164">
        <v>4.4591419892561601E-2</v>
      </c>
      <c r="T1010" s="164">
        <v>0.111590776459322</v>
      </c>
      <c r="U1010" s="164">
        <v>8.7200167591913694E-2</v>
      </c>
      <c r="V1010" s="164">
        <v>6.59893160155023E-2</v>
      </c>
      <c r="W1010" s="164">
        <v>0.18767301620554</v>
      </c>
    </row>
    <row r="1011" spans="1:23">
      <c r="A1011" s="26">
        <v>45206</v>
      </c>
      <c r="B1011">
        <v>39915</v>
      </c>
      <c r="C1011">
        <v>20125</v>
      </c>
      <c r="D1011">
        <v>8027</v>
      </c>
      <c r="E1011">
        <v>10692</v>
      </c>
      <c r="F1011">
        <v>12225</v>
      </c>
      <c r="G1011">
        <v>8077</v>
      </c>
      <c r="H1011">
        <v>19254</v>
      </c>
      <c r="I1011">
        <v>17987</v>
      </c>
      <c r="J1011">
        <v>13033</v>
      </c>
      <c r="K1011">
        <v>37147</v>
      </c>
      <c r="L1011">
        <v>107723</v>
      </c>
      <c r="M1011" s="164">
        <v>0.21404210594052001</v>
      </c>
      <c r="N1011" s="164">
        <v>0.10791926298516701</v>
      </c>
      <c r="O1011" s="164">
        <v>4.30443688935125E-2</v>
      </c>
      <c r="P1011" s="164">
        <v>5.73352924142813E-2</v>
      </c>
      <c r="Q1011" s="164">
        <v>0.57765896976651898</v>
      </c>
      <c r="R1011" s="164">
        <v>6.5555924968629706E-2</v>
      </c>
      <c r="S1011" s="164">
        <v>4.3312491286022201E-2</v>
      </c>
      <c r="T1011" s="164">
        <v>0.103248570907648</v>
      </c>
      <c r="U1011" s="164">
        <v>9.6454349481451304E-2</v>
      </c>
      <c r="V1011" s="164">
        <v>6.9888782831587004E-2</v>
      </c>
      <c r="W1011" s="164">
        <v>0.19919885029118101</v>
      </c>
    </row>
    <row r="1012" spans="1:23">
      <c r="A1012" s="26">
        <v>45207</v>
      </c>
      <c r="B1012">
        <v>38345</v>
      </c>
      <c r="C1012">
        <v>21608</v>
      </c>
      <c r="D1012">
        <v>7918</v>
      </c>
      <c r="E1012">
        <v>10875</v>
      </c>
      <c r="F1012">
        <v>11926</v>
      </c>
      <c r="G1012">
        <v>8009</v>
      </c>
      <c r="H1012">
        <v>18165</v>
      </c>
      <c r="I1012">
        <v>17835</v>
      </c>
      <c r="J1012">
        <v>12486</v>
      </c>
      <c r="K1012">
        <v>35318</v>
      </c>
      <c r="L1012">
        <v>103739</v>
      </c>
      <c r="M1012" s="164">
        <v>0.21012685974189699</v>
      </c>
      <c r="N1012" s="164">
        <v>0.11840973230676501</v>
      </c>
      <c r="O1012" s="164">
        <v>4.3389867660355602E-2</v>
      </c>
      <c r="P1012" s="164">
        <v>5.9593939227881802E-2</v>
      </c>
      <c r="Q1012" s="164">
        <v>0.56847960106310103</v>
      </c>
      <c r="R1012" s="164">
        <v>6.5353316710962603E-2</v>
      </c>
      <c r="S1012" s="164">
        <v>4.3888538784009598E-2</v>
      </c>
      <c r="T1012" s="164">
        <v>9.9542428144778997E-2</v>
      </c>
      <c r="U1012" s="164">
        <v>9.77340603337261E-2</v>
      </c>
      <c r="V1012" s="164">
        <v>6.8422062087294802E-2</v>
      </c>
      <c r="W1012" s="164">
        <v>0.193539195002329</v>
      </c>
    </row>
    <row r="1013" spans="1:23">
      <c r="A1013" s="26">
        <v>45208</v>
      </c>
      <c r="B1013">
        <v>24785</v>
      </c>
      <c r="C1013">
        <v>17191</v>
      </c>
      <c r="D1013">
        <v>5765</v>
      </c>
      <c r="E1013">
        <v>8222</v>
      </c>
      <c r="F1013">
        <v>8762</v>
      </c>
      <c r="G1013">
        <v>5657</v>
      </c>
      <c r="H1013">
        <v>12568</v>
      </c>
      <c r="I1013">
        <v>12001</v>
      </c>
      <c r="J1013">
        <v>8187</v>
      </c>
      <c r="K1013">
        <v>22681</v>
      </c>
      <c r="L1013">
        <v>69856</v>
      </c>
      <c r="M1013" s="164">
        <v>0.19698932593646401</v>
      </c>
      <c r="N1013" s="164">
        <v>0.13663278201225601</v>
      </c>
      <c r="O1013" s="164">
        <v>4.5819788744148299E-2</v>
      </c>
      <c r="P1013" s="164">
        <v>6.5347840946121005E-2</v>
      </c>
      <c r="Q1013" s="164">
        <v>0.55521026236101101</v>
      </c>
      <c r="R1013" s="164">
        <v>6.9639720550950204E-2</v>
      </c>
      <c r="S1013" s="164">
        <v>4.4961412823182501E-2</v>
      </c>
      <c r="T1013" s="164">
        <v>9.9889523839801597E-2</v>
      </c>
      <c r="U1013" s="164">
        <v>9.5383050254730997E-2</v>
      </c>
      <c r="V1013" s="164">
        <v>6.5069663564326502E-2</v>
      </c>
      <c r="W1013" s="164">
        <v>0.18026689132801901</v>
      </c>
    </row>
    <row r="1014" spans="1:23">
      <c r="A1014" s="26">
        <v>45209</v>
      </c>
      <c r="B1014">
        <v>23251</v>
      </c>
      <c r="C1014">
        <v>16167</v>
      </c>
      <c r="D1014">
        <v>5692</v>
      </c>
      <c r="E1014">
        <v>7831</v>
      </c>
      <c r="F1014">
        <v>8183</v>
      </c>
      <c r="G1014">
        <v>5131</v>
      </c>
      <c r="H1014">
        <v>11550</v>
      </c>
      <c r="I1014">
        <v>10983</v>
      </c>
      <c r="J1014">
        <v>7552</v>
      </c>
      <c r="K1014">
        <v>20491</v>
      </c>
      <c r="L1014">
        <v>63890</v>
      </c>
      <c r="M1014" s="164">
        <v>0.19901396033586999</v>
      </c>
      <c r="N1014" s="164">
        <v>0.138379368489528</v>
      </c>
      <c r="O1014" s="164">
        <v>4.87199459047684E-2</v>
      </c>
      <c r="P1014" s="164">
        <v>6.7028442793436699E-2</v>
      </c>
      <c r="Q1014" s="164">
        <v>0.54685828247639801</v>
      </c>
      <c r="R1014" s="164">
        <v>7.0041341767168003E-2</v>
      </c>
      <c r="S1014" s="164">
        <v>4.3918138165384202E-2</v>
      </c>
      <c r="T1014" s="164">
        <v>9.8860747575557795E-2</v>
      </c>
      <c r="U1014" s="164">
        <v>9.4007583603666803E-2</v>
      </c>
      <c r="V1014" s="164">
        <v>6.4640377981871194E-2</v>
      </c>
      <c r="W1014" s="164">
        <v>0.175390093382749</v>
      </c>
    </row>
    <row r="1015" spans="1:23">
      <c r="A1015" s="26">
        <v>45210</v>
      </c>
      <c r="B1015">
        <v>24301</v>
      </c>
      <c r="C1015">
        <v>16055</v>
      </c>
      <c r="D1015">
        <v>5770</v>
      </c>
      <c r="E1015">
        <v>7635</v>
      </c>
      <c r="F1015">
        <v>8519</v>
      </c>
      <c r="G1015">
        <v>5307</v>
      </c>
      <c r="H1015">
        <v>11635</v>
      </c>
      <c r="I1015">
        <v>11278</v>
      </c>
      <c r="J1015">
        <v>7816</v>
      </c>
      <c r="K1015">
        <v>21321</v>
      </c>
      <c r="L1015">
        <v>65876</v>
      </c>
      <c r="M1015" s="164">
        <v>0.20312277974205301</v>
      </c>
      <c r="N1015" s="164">
        <v>0.134197614450379</v>
      </c>
      <c r="O1015" s="164">
        <v>4.8229226744234598E-2</v>
      </c>
      <c r="P1015" s="164">
        <v>6.3818049600040103E-2</v>
      </c>
      <c r="Q1015" s="164">
        <v>0.55063232946329299</v>
      </c>
      <c r="R1015" s="164">
        <v>7.1207068047510397E-2</v>
      </c>
      <c r="S1015" s="164">
        <v>4.4359186539281302E-2</v>
      </c>
      <c r="T1015" s="164">
        <v>9.7252522213027798E-2</v>
      </c>
      <c r="U1015" s="164">
        <v>9.42684955323186E-2</v>
      </c>
      <c r="V1015" s="164">
        <v>6.5330959485777801E-2</v>
      </c>
      <c r="W1015" s="164">
        <v>0.17821409764537699</v>
      </c>
    </row>
    <row r="1016" spans="1:23">
      <c r="A1016" s="26">
        <v>45211</v>
      </c>
      <c r="B1016">
        <v>29983</v>
      </c>
      <c r="C1016">
        <v>16971</v>
      </c>
      <c r="D1016">
        <v>6030</v>
      </c>
      <c r="E1016">
        <v>8181</v>
      </c>
      <c r="F1016">
        <v>8982</v>
      </c>
      <c r="G1016">
        <v>5611</v>
      </c>
      <c r="H1016">
        <v>12111</v>
      </c>
      <c r="I1016">
        <v>12035</v>
      </c>
      <c r="J1016">
        <v>8166</v>
      </c>
      <c r="K1016">
        <v>22638</v>
      </c>
      <c r="L1016">
        <v>69543</v>
      </c>
      <c r="M1016" s="164">
        <v>0.22938917281268201</v>
      </c>
      <c r="N1016" s="164">
        <v>0.12983903051075699</v>
      </c>
      <c r="O1016" s="164">
        <v>4.6133365976068798E-2</v>
      </c>
      <c r="P1016" s="164">
        <v>6.2589895033203793E-2</v>
      </c>
      <c r="Q1016" s="164">
        <v>0.53204853566728905</v>
      </c>
      <c r="R1016" s="164">
        <v>6.8718058573308399E-2</v>
      </c>
      <c r="S1016" s="164">
        <v>4.2927747345227502E-2</v>
      </c>
      <c r="T1016" s="164">
        <v>9.26569146494476E-2</v>
      </c>
      <c r="U1016" s="164">
        <v>9.2075465924044406E-2</v>
      </c>
      <c r="V1016" s="164">
        <v>6.2475135416347902E-2</v>
      </c>
      <c r="W1016" s="164">
        <v>0.173195213758913</v>
      </c>
    </row>
    <row r="1017" spans="1:23">
      <c r="A1017" s="26">
        <v>45212</v>
      </c>
      <c r="B1017">
        <v>29991</v>
      </c>
      <c r="C1017">
        <v>18741</v>
      </c>
      <c r="D1017">
        <v>6596</v>
      </c>
      <c r="E1017">
        <v>8956</v>
      </c>
      <c r="F1017">
        <v>9682</v>
      </c>
      <c r="G1017">
        <v>6423</v>
      </c>
      <c r="H1017">
        <v>13061</v>
      </c>
      <c r="I1017">
        <v>13514</v>
      </c>
      <c r="J1017">
        <v>9305</v>
      </c>
      <c r="K1017">
        <v>25820</v>
      </c>
      <c r="L1017">
        <v>77805</v>
      </c>
      <c r="M1017" s="164">
        <v>0.21107193378797801</v>
      </c>
      <c r="N1017" s="164">
        <v>0.13189620589911999</v>
      </c>
      <c r="O1017" s="164">
        <v>4.6421608991547597E-2</v>
      </c>
      <c r="P1017" s="164">
        <v>6.3030917242010306E-2</v>
      </c>
      <c r="Q1017" s="164">
        <v>0.547579334079345</v>
      </c>
      <c r="R1017" s="164">
        <v>6.8140390881771304E-2</v>
      </c>
      <c r="S1017" s="164">
        <v>4.5204062242678901E-2</v>
      </c>
      <c r="T1017" s="164">
        <v>9.1921260618344797E-2</v>
      </c>
      <c r="U1017" s="164">
        <v>9.5109403261336198E-2</v>
      </c>
      <c r="V1017" s="164">
        <v>6.5487124267184602E-2</v>
      </c>
      <c r="W1017" s="164">
        <v>0.181717092808029</v>
      </c>
    </row>
    <row r="1018" spans="1:23">
      <c r="A1018" s="26">
        <v>45213</v>
      </c>
      <c r="B1018">
        <v>41280</v>
      </c>
      <c r="C1018">
        <v>21824</v>
      </c>
      <c r="D1018">
        <v>8250</v>
      </c>
      <c r="E1018">
        <v>11519</v>
      </c>
      <c r="F1018">
        <v>12358</v>
      </c>
      <c r="G1018">
        <v>8276</v>
      </c>
      <c r="H1018">
        <v>17150</v>
      </c>
      <c r="I1018">
        <v>18809</v>
      </c>
      <c r="J1018">
        <v>12702</v>
      </c>
      <c r="K1018">
        <v>36962</v>
      </c>
      <c r="L1018">
        <v>106257</v>
      </c>
      <c r="M1018" s="164">
        <v>0.21826257071855301</v>
      </c>
      <c r="N1018" s="164">
        <v>0.1153915296357</v>
      </c>
      <c r="O1018" s="164">
        <v>4.3620789932850401E-2</v>
      </c>
      <c r="P1018" s="164">
        <v>6.0905197483212603E-2</v>
      </c>
      <c r="Q1018" s="164">
        <v>0.56181991222968297</v>
      </c>
      <c r="R1018" s="164">
        <v>6.5341299635171601E-2</v>
      </c>
      <c r="S1018" s="164">
        <v>4.3758261513244898E-2</v>
      </c>
      <c r="T1018" s="164">
        <v>9.0678369375561799E-2</v>
      </c>
      <c r="U1018" s="164">
        <v>9.94501136784222E-2</v>
      </c>
      <c r="V1018" s="164">
        <v>6.7160154391159493E-2</v>
      </c>
      <c r="W1018" s="164">
        <v>0.19543171363612299</v>
      </c>
    </row>
    <row r="1019" spans="1:23">
      <c r="A1019" s="26">
        <v>45214</v>
      </c>
      <c r="B1019">
        <v>39140</v>
      </c>
      <c r="C1019">
        <v>22945</v>
      </c>
      <c r="D1019">
        <v>8203</v>
      </c>
      <c r="E1019">
        <v>11410</v>
      </c>
      <c r="F1019">
        <v>12016</v>
      </c>
      <c r="G1019">
        <v>8018</v>
      </c>
      <c r="H1019">
        <v>17125</v>
      </c>
      <c r="I1019">
        <v>18540</v>
      </c>
      <c r="J1019">
        <v>12359</v>
      </c>
      <c r="K1019">
        <v>35163</v>
      </c>
      <c r="L1019">
        <v>103221</v>
      </c>
      <c r="M1019" s="164">
        <v>0.211660240429594</v>
      </c>
      <c r="N1019" s="164">
        <v>0.124081354539014</v>
      </c>
      <c r="O1019" s="164">
        <v>4.4359963010831803E-2</v>
      </c>
      <c r="P1019" s="164">
        <v>6.1702691448688403E-2</v>
      </c>
      <c r="Q1019" s="164">
        <v>0.55819575057187198</v>
      </c>
      <c r="R1019" s="164">
        <v>6.49798019673479E-2</v>
      </c>
      <c r="S1019" s="164">
        <v>4.3359524981208E-2</v>
      </c>
      <c r="T1019" s="164">
        <v>9.2608114904363506E-2</v>
      </c>
      <c r="U1019" s="164">
        <v>0.10026011388770199</v>
      </c>
      <c r="V1019" s="164">
        <v>6.6834668152001703E-2</v>
      </c>
      <c r="W1019" s="164">
        <v>0.19015352667924901</v>
      </c>
    </row>
    <row r="1020" spans="1:23">
      <c r="A1020" s="26">
        <v>45215</v>
      </c>
      <c r="B1020">
        <v>24994</v>
      </c>
      <c r="C1020">
        <v>17869</v>
      </c>
      <c r="D1020">
        <v>6099</v>
      </c>
      <c r="E1020">
        <v>8570</v>
      </c>
      <c r="F1020">
        <v>8642</v>
      </c>
      <c r="G1020">
        <v>5473</v>
      </c>
      <c r="H1020">
        <v>11489</v>
      </c>
      <c r="I1020">
        <v>11775</v>
      </c>
      <c r="J1020">
        <v>7783</v>
      </c>
      <c r="K1020">
        <v>21253</v>
      </c>
      <c r="L1020">
        <v>66415</v>
      </c>
      <c r="M1020" s="164">
        <v>0.20165070554349801</v>
      </c>
      <c r="N1020" s="164">
        <v>0.14416645824425001</v>
      </c>
      <c r="O1020" s="164">
        <v>4.9206515688157003E-2</v>
      </c>
      <c r="P1020" s="164">
        <v>6.9142456049763198E-2</v>
      </c>
      <c r="Q1020" s="164">
        <v>0.53583386447433201</v>
      </c>
      <c r="R1020" s="164">
        <v>6.9723349496155607E-2</v>
      </c>
      <c r="S1020" s="164">
        <v>4.4155969890356403E-2</v>
      </c>
      <c r="T1020" s="164">
        <v>9.2692844522255499E-2</v>
      </c>
      <c r="U1020" s="164">
        <v>9.5000282378758696E-2</v>
      </c>
      <c r="V1020" s="164">
        <v>6.2792967962112797E-2</v>
      </c>
      <c r="W1020" s="164">
        <v>0.17146845022469301</v>
      </c>
    </row>
    <row r="1021" spans="1:23">
      <c r="A1021" s="26">
        <v>45216</v>
      </c>
      <c r="B1021">
        <v>23782</v>
      </c>
      <c r="C1021">
        <v>16897</v>
      </c>
      <c r="D1021">
        <v>5971</v>
      </c>
      <c r="E1021">
        <v>8120</v>
      </c>
      <c r="F1021">
        <v>8409</v>
      </c>
      <c r="G1021">
        <v>5192</v>
      </c>
      <c r="H1021">
        <v>10601</v>
      </c>
      <c r="I1021">
        <v>11243</v>
      </c>
      <c r="J1021">
        <v>7445</v>
      </c>
      <c r="K1021">
        <v>20325</v>
      </c>
      <c r="L1021">
        <v>63215</v>
      </c>
      <c r="M1021" s="164">
        <v>0.20156799593168601</v>
      </c>
      <c r="N1021" s="164">
        <v>0.143213120311904</v>
      </c>
      <c r="O1021" s="164">
        <v>5.0608128151883702E-2</v>
      </c>
      <c r="P1021" s="164">
        <v>6.8822307920498399E-2</v>
      </c>
      <c r="Q1021" s="164">
        <v>0.535788447684028</v>
      </c>
      <c r="R1021" s="164">
        <v>7.12717718354028E-2</v>
      </c>
      <c r="S1021" s="164">
        <v>4.4005593931431997E-2</v>
      </c>
      <c r="T1021" s="164">
        <v>8.9850404712463403E-2</v>
      </c>
      <c r="U1021" s="164">
        <v>9.5291774378098895E-2</v>
      </c>
      <c r="V1021" s="164">
        <v>6.3101241683264794E-2</v>
      </c>
      <c r="W1021" s="164">
        <v>0.172267661143366</v>
      </c>
    </row>
    <row r="1022" spans="1:23">
      <c r="A1022" s="26">
        <v>45217</v>
      </c>
      <c r="B1022">
        <v>24330</v>
      </c>
      <c r="C1022">
        <v>16810</v>
      </c>
      <c r="D1022">
        <v>6082</v>
      </c>
      <c r="E1022">
        <v>8097</v>
      </c>
      <c r="F1022">
        <v>8828</v>
      </c>
      <c r="G1022">
        <v>5241</v>
      </c>
      <c r="H1022">
        <v>10787</v>
      </c>
      <c r="I1022">
        <v>11572</v>
      </c>
      <c r="J1022">
        <v>7607</v>
      </c>
      <c r="K1022">
        <v>21108</v>
      </c>
      <c r="L1022">
        <v>65143</v>
      </c>
      <c r="M1022" s="164">
        <v>0.201972406235991</v>
      </c>
      <c r="N1022" s="164">
        <v>0.139546080921784</v>
      </c>
      <c r="O1022" s="164">
        <v>5.0488950872474299E-2</v>
      </c>
      <c r="P1022" s="164">
        <v>6.72162175623848E-2</v>
      </c>
      <c r="Q1022" s="164">
        <v>0.54077634440736499</v>
      </c>
      <c r="R1022" s="164">
        <v>7.3284521259816396E-2</v>
      </c>
      <c r="S1022" s="164">
        <v>4.3507496139861497E-2</v>
      </c>
      <c r="T1022" s="164">
        <v>8.9546911059089199E-2</v>
      </c>
      <c r="U1022" s="164">
        <v>9.6063488901064198E-2</v>
      </c>
      <c r="V1022" s="164">
        <v>6.3148544769304801E-2</v>
      </c>
      <c r="W1022" s="164">
        <v>0.17522538227822901</v>
      </c>
    </row>
    <row r="1023" spans="1:23">
      <c r="A1023" s="26">
        <v>45218</v>
      </c>
      <c r="B1023">
        <v>25792</v>
      </c>
      <c r="C1023">
        <v>17126</v>
      </c>
      <c r="D1023">
        <v>6236</v>
      </c>
      <c r="E1023">
        <v>8161</v>
      </c>
      <c r="F1023">
        <v>8678</v>
      </c>
      <c r="G1023">
        <v>5365</v>
      </c>
      <c r="H1023">
        <v>10925</v>
      </c>
      <c r="I1023">
        <v>11496</v>
      </c>
      <c r="J1023">
        <v>7863</v>
      </c>
      <c r="K1023">
        <v>21402</v>
      </c>
      <c r="L1023">
        <v>65729</v>
      </c>
      <c r="M1023" s="164">
        <v>0.20961607229934001</v>
      </c>
      <c r="N1023" s="164">
        <v>0.139185982250252</v>
      </c>
      <c r="O1023" s="164">
        <v>5.0681057182796398E-2</v>
      </c>
      <c r="P1023" s="164">
        <v>6.6325867169467798E-2</v>
      </c>
      <c r="Q1023" s="164">
        <v>0.53419102109814398</v>
      </c>
      <c r="R1023" s="164">
        <v>7.0527616137316701E-2</v>
      </c>
      <c r="S1023" s="164">
        <v>4.3602288612203798E-2</v>
      </c>
      <c r="T1023" s="164">
        <v>8.8789376158122296E-2</v>
      </c>
      <c r="U1023" s="164">
        <v>9.3429992522999897E-2</v>
      </c>
      <c r="V1023" s="164">
        <v>6.3903969311790904E-2</v>
      </c>
      <c r="W1023" s="164">
        <v>0.17393777835571</v>
      </c>
    </row>
    <row r="1024" spans="1:23">
      <c r="A1024" s="26">
        <v>45219</v>
      </c>
      <c r="B1024">
        <v>29708</v>
      </c>
      <c r="C1024">
        <v>18077</v>
      </c>
      <c r="D1024">
        <v>7166</v>
      </c>
      <c r="E1024">
        <v>9277</v>
      </c>
      <c r="F1024">
        <v>9917</v>
      </c>
      <c r="G1024">
        <v>6198</v>
      </c>
      <c r="H1024">
        <v>12300</v>
      </c>
      <c r="I1024">
        <v>13280</v>
      </c>
      <c r="J1024">
        <v>8968</v>
      </c>
      <c r="K1024">
        <v>25189</v>
      </c>
      <c r="L1024">
        <v>75852</v>
      </c>
      <c r="M1024" s="164">
        <v>0.21207881210736701</v>
      </c>
      <c r="N1024" s="164">
        <v>0.12904768703597899</v>
      </c>
      <c r="O1024" s="164">
        <v>5.1156482010279801E-2</v>
      </c>
      <c r="P1024" s="164">
        <v>6.6226442033123903E-2</v>
      </c>
      <c r="Q1024" s="164">
        <v>0.54149057681324997</v>
      </c>
      <c r="R1024" s="164">
        <v>7.0795259851513401E-2</v>
      </c>
      <c r="S1024" s="164">
        <v>4.42461450599657E-2</v>
      </c>
      <c r="T1024" s="164">
        <v>8.7806967447173007E-2</v>
      </c>
      <c r="U1024" s="164">
        <v>9.4802969731582004E-2</v>
      </c>
      <c r="V1024" s="164">
        <v>6.4020559680182804E-2</v>
      </c>
      <c r="W1024" s="164">
        <v>0.179818675042833</v>
      </c>
    </row>
    <row r="1025" spans="1:23">
      <c r="A1025" s="26">
        <v>45220</v>
      </c>
      <c r="B1025">
        <v>42050</v>
      </c>
      <c r="C1025">
        <v>22125</v>
      </c>
      <c r="D1025">
        <v>9136</v>
      </c>
      <c r="E1025">
        <v>11997</v>
      </c>
      <c r="F1025">
        <v>13255</v>
      </c>
      <c r="G1025">
        <v>8204</v>
      </c>
      <c r="H1025">
        <v>16809</v>
      </c>
      <c r="I1025">
        <v>19088</v>
      </c>
      <c r="J1025">
        <v>13076</v>
      </c>
      <c r="K1025">
        <v>37002</v>
      </c>
      <c r="L1025">
        <v>107434</v>
      </c>
      <c r="M1025" s="164">
        <v>0.21816729099002799</v>
      </c>
      <c r="N1025" s="164">
        <v>0.114790756555395</v>
      </c>
      <c r="O1025" s="164">
        <v>4.7400151497857201E-2</v>
      </c>
      <c r="P1025" s="164">
        <v>6.2243828537630601E-2</v>
      </c>
      <c r="Q1025" s="164">
        <v>0.55739797241908895</v>
      </c>
      <c r="R1025" s="164">
        <v>6.8770688277593903E-2</v>
      </c>
      <c r="S1025" s="164">
        <v>4.2564671944879701E-2</v>
      </c>
      <c r="T1025" s="164">
        <v>8.72098452854074E-2</v>
      </c>
      <c r="U1025" s="164">
        <v>9.9033941745960904E-2</v>
      </c>
      <c r="V1025" s="164">
        <v>6.7841985659586407E-2</v>
      </c>
      <c r="W1025" s="164">
        <v>0.19197683950566</v>
      </c>
    </row>
    <row r="1026" spans="1:23">
      <c r="A1026" s="26">
        <v>45221</v>
      </c>
      <c r="B1026">
        <v>39980</v>
      </c>
      <c r="C1026">
        <v>23164</v>
      </c>
      <c r="D1026">
        <v>9057</v>
      </c>
      <c r="E1026">
        <v>12249</v>
      </c>
      <c r="F1026">
        <v>12737</v>
      </c>
      <c r="G1026">
        <v>8078</v>
      </c>
      <c r="H1026">
        <v>16592</v>
      </c>
      <c r="I1026">
        <v>18382</v>
      </c>
      <c r="J1026">
        <v>12571</v>
      </c>
      <c r="K1026">
        <v>35273</v>
      </c>
      <c r="L1026">
        <v>103633</v>
      </c>
      <c r="M1026" s="164">
        <v>0.21256572896008699</v>
      </c>
      <c r="N1026" s="164">
        <v>0.12315839283720501</v>
      </c>
      <c r="O1026" s="164">
        <v>4.8154272315945601E-2</v>
      </c>
      <c r="P1026" s="164">
        <v>6.5125503102353793E-2</v>
      </c>
      <c r="Q1026" s="164">
        <v>0.55099610278440903</v>
      </c>
      <c r="R1026" s="164">
        <v>6.7720102295263304E-2</v>
      </c>
      <c r="S1026" s="164">
        <v>4.2949123525252098E-2</v>
      </c>
      <c r="T1026" s="164">
        <v>8.8216372558923395E-2</v>
      </c>
      <c r="U1026" s="164">
        <v>9.7733447467341597E-2</v>
      </c>
      <c r="V1026" s="164">
        <v>6.6837513225544001E-2</v>
      </c>
      <c r="W1026" s="164">
        <v>0.18753954371208501</v>
      </c>
    </row>
    <row r="1027" spans="1:23">
      <c r="A1027" s="26">
        <v>45222</v>
      </c>
      <c r="B1027">
        <v>26087</v>
      </c>
      <c r="C1027">
        <v>18232</v>
      </c>
      <c r="D1027">
        <v>6670</v>
      </c>
      <c r="E1027">
        <v>9104</v>
      </c>
      <c r="F1027">
        <v>9243</v>
      </c>
      <c r="G1027">
        <v>5629</v>
      </c>
      <c r="H1027">
        <v>11456</v>
      </c>
      <c r="I1027">
        <v>12030</v>
      </c>
      <c r="J1027">
        <v>7993</v>
      </c>
      <c r="K1027">
        <v>22102</v>
      </c>
      <c r="L1027">
        <v>68453</v>
      </c>
      <c r="M1027" s="164">
        <v>0.20293902571842001</v>
      </c>
      <c r="N1027" s="164">
        <v>0.14183249576027299</v>
      </c>
      <c r="O1027" s="164">
        <v>5.1888040079037898E-2</v>
      </c>
      <c r="P1027" s="164">
        <v>7.0822896083892195E-2</v>
      </c>
      <c r="Q1027" s="164">
        <v>0.532517542358378</v>
      </c>
      <c r="R1027" s="164">
        <v>7.1904221057053505E-2</v>
      </c>
      <c r="S1027" s="164">
        <v>4.3789771754858202E-2</v>
      </c>
      <c r="T1027" s="164">
        <v>8.9119848147744804E-2</v>
      </c>
      <c r="U1027" s="164">
        <v>9.3585175734756401E-2</v>
      </c>
      <c r="V1027" s="164">
        <v>6.2180075614954998E-2</v>
      </c>
      <c r="W1027" s="164">
        <v>0.17193845004901001</v>
      </c>
    </row>
    <row r="1028" spans="1:23">
      <c r="A1028" s="26">
        <v>45223</v>
      </c>
      <c r="B1028">
        <v>25132</v>
      </c>
      <c r="C1028">
        <v>17422</v>
      </c>
      <c r="D1028">
        <v>6909</v>
      </c>
      <c r="E1028">
        <v>9548</v>
      </c>
      <c r="F1028">
        <v>9854</v>
      </c>
      <c r="G1028">
        <v>5979</v>
      </c>
      <c r="H1028">
        <v>11954</v>
      </c>
      <c r="I1028">
        <v>12483</v>
      </c>
      <c r="J1028">
        <v>8356</v>
      </c>
      <c r="K1028">
        <v>22503</v>
      </c>
      <c r="L1028">
        <v>71129</v>
      </c>
      <c r="M1028" s="164">
        <v>0.19311510680805299</v>
      </c>
      <c r="N1028" s="164">
        <v>0.13387121561395399</v>
      </c>
      <c r="O1028" s="164">
        <v>5.3088981097279803E-2</v>
      </c>
      <c r="P1028" s="164">
        <v>7.3367143076686597E-2</v>
      </c>
      <c r="Q1028" s="164">
        <v>0.54655755340402601</v>
      </c>
      <c r="R1028" s="164">
        <v>7.5718457046257903E-2</v>
      </c>
      <c r="S1028" s="164">
        <v>4.5942830797602599E-2</v>
      </c>
      <c r="T1028" s="164">
        <v>9.1854925464883996E-2</v>
      </c>
      <c r="U1028" s="164">
        <v>9.5919778699861694E-2</v>
      </c>
      <c r="V1028" s="164">
        <v>6.4207776240971307E-2</v>
      </c>
      <c r="W1028" s="164">
        <v>0.172913785154449</v>
      </c>
    </row>
    <row r="1029" spans="1:23">
      <c r="A1029" s="26">
        <v>45224</v>
      </c>
      <c r="B1029">
        <v>25574</v>
      </c>
      <c r="C1029">
        <v>17199</v>
      </c>
      <c r="D1029">
        <v>6995</v>
      </c>
      <c r="E1029">
        <v>9573</v>
      </c>
      <c r="F1029">
        <v>10466</v>
      </c>
      <c r="G1029">
        <v>6096</v>
      </c>
      <c r="H1029">
        <v>12451</v>
      </c>
      <c r="I1029">
        <v>13129</v>
      </c>
      <c r="J1029">
        <v>8731</v>
      </c>
      <c r="K1029">
        <v>23412</v>
      </c>
      <c r="L1029">
        <v>74285</v>
      </c>
      <c r="M1029" s="164">
        <v>0.19138491012228201</v>
      </c>
      <c r="N1029" s="164">
        <v>0.128709981590409</v>
      </c>
      <c r="O1029" s="164">
        <v>5.2347597024531199E-2</v>
      </c>
      <c r="P1029" s="164">
        <v>7.1640249652013793E-2</v>
      </c>
      <c r="Q1029" s="164">
        <v>0.55591726161076405</v>
      </c>
      <c r="R1029" s="164">
        <v>7.8323080837561607E-2</v>
      </c>
      <c r="S1029" s="164">
        <v>4.5619864397647203E-2</v>
      </c>
      <c r="T1029" s="164">
        <v>9.3177974346309894E-2</v>
      </c>
      <c r="U1029" s="164">
        <v>9.8251837217308E-2</v>
      </c>
      <c r="V1029" s="164">
        <v>6.5339080717824405E-2</v>
      </c>
      <c r="W1029" s="164">
        <v>0.17520542409411299</v>
      </c>
    </row>
    <row r="1030" spans="1:23">
      <c r="A1030" s="26">
        <v>45225</v>
      </c>
      <c r="B1030">
        <v>25793</v>
      </c>
      <c r="C1030">
        <v>17120</v>
      </c>
      <c r="D1030">
        <v>7190</v>
      </c>
      <c r="E1030">
        <v>9654</v>
      </c>
      <c r="F1030">
        <v>10772</v>
      </c>
      <c r="G1030">
        <v>6543</v>
      </c>
      <c r="H1030">
        <v>12651</v>
      </c>
      <c r="I1030">
        <v>13410</v>
      </c>
      <c r="J1030">
        <v>8986</v>
      </c>
      <c r="K1030">
        <v>24258</v>
      </c>
      <c r="L1030">
        <v>76620</v>
      </c>
      <c r="M1030" s="164">
        <v>0.18913013191373901</v>
      </c>
      <c r="N1030" s="164">
        <v>0.125534364298965</v>
      </c>
      <c r="O1030" s="164">
        <v>5.2721499959670598E-2</v>
      </c>
      <c r="P1030" s="164">
        <v>7.0789062671858194E-2</v>
      </c>
      <c r="Q1030" s="164">
        <v>0.56182494115576698</v>
      </c>
      <c r="R1030" s="164">
        <v>7.8986925947923795E-2</v>
      </c>
      <c r="S1030" s="164">
        <v>4.7977298224774E-2</v>
      </c>
      <c r="T1030" s="164">
        <v>9.2764909038914198E-2</v>
      </c>
      <c r="U1030" s="164">
        <v>9.83303636243648E-2</v>
      </c>
      <c r="V1030" s="164">
        <v>6.5890876027482601E-2</v>
      </c>
      <c r="W1030" s="164">
        <v>0.17787456829230699</v>
      </c>
    </row>
    <row r="1031" spans="1:23">
      <c r="A1031" s="26">
        <v>45226</v>
      </c>
      <c r="B1031">
        <v>30458</v>
      </c>
      <c r="C1031">
        <v>18063</v>
      </c>
      <c r="D1031">
        <v>7806</v>
      </c>
      <c r="E1031">
        <v>11007</v>
      </c>
      <c r="F1031">
        <v>11687</v>
      </c>
      <c r="G1031">
        <v>7569</v>
      </c>
      <c r="H1031">
        <v>14363</v>
      </c>
      <c r="I1031">
        <v>15202</v>
      </c>
      <c r="J1031">
        <v>10413</v>
      </c>
      <c r="K1031">
        <v>28699</v>
      </c>
      <c r="L1031">
        <v>87933</v>
      </c>
      <c r="M1031" s="164">
        <v>0.196165315231182</v>
      </c>
      <c r="N1031" s="164">
        <v>0.116335087301229</v>
      </c>
      <c r="O1031" s="164">
        <v>5.0274688117887302E-2</v>
      </c>
      <c r="P1031" s="164">
        <v>7.0890788126259902E-2</v>
      </c>
      <c r="Q1031" s="164">
        <v>0.56633412122344096</v>
      </c>
      <c r="R1031" s="164">
        <v>7.5270340767838603E-2</v>
      </c>
      <c r="S1031" s="164">
        <v>4.8748285211925299E-2</v>
      </c>
      <c r="T1031" s="164">
        <v>9.2505168516168898E-2</v>
      </c>
      <c r="U1031" s="164">
        <v>9.7908763613646199E-2</v>
      </c>
      <c r="V1031" s="164">
        <v>6.7065120083469099E-2</v>
      </c>
      <c r="W1031" s="164">
        <v>0.18483644303039301</v>
      </c>
    </row>
    <row r="1032" spans="1:23">
      <c r="A1032" s="26">
        <v>45227</v>
      </c>
      <c r="B1032">
        <v>41257</v>
      </c>
      <c r="C1032">
        <v>21016</v>
      </c>
      <c r="D1032">
        <v>9401</v>
      </c>
      <c r="E1032">
        <v>13589</v>
      </c>
      <c r="F1032">
        <v>14711</v>
      </c>
      <c r="G1032">
        <v>9397</v>
      </c>
      <c r="H1032">
        <v>18103</v>
      </c>
      <c r="I1032">
        <v>20589</v>
      </c>
      <c r="J1032">
        <v>13919</v>
      </c>
      <c r="K1032">
        <v>40318</v>
      </c>
      <c r="L1032">
        <v>117037</v>
      </c>
      <c r="M1032" s="164">
        <v>0.203939693524469</v>
      </c>
      <c r="N1032" s="164">
        <v>0.10388531883341599</v>
      </c>
      <c r="O1032" s="164">
        <v>4.6470588235294097E-2</v>
      </c>
      <c r="P1032" s="164">
        <v>6.7172516065249599E-2</v>
      </c>
      <c r="Q1032" s="164">
        <v>0.57853188334157202</v>
      </c>
      <c r="R1032" s="164">
        <v>7.2718734552644604E-2</v>
      </c>
      <c r="S1032" s="164">
        <v>4.64508156203658E-2</v>
      </c>
      <c r="T1032" s="164">
        <v>8.9485912011863594E-2</v>
      </c>
      <c r="U1032" s="164">
        <v>0.10177459218981701</v>
      </c>
      <c r="V1032" s="164">
        <v>6.8803756796836396E-2</v>
      </c>
      <c r="W1032" s="164">
        <v>0.199298072170044</v>
      </c>
    </row>
    <row r="1033" spans="1:23">
      <c r="A1033" s="26">
        <v>45228</v>
      </c>
      <c r="B1033">
        <v>40054</v>
      </c>
      <c r="C1033">
        <v>22200</v>
      </c>
      <c r="D1033">
        <v>9467</v>
      </c>
      <c r="E1033">
        <v>13775</v>
      </c>
      <c r="F1033">
        <v>14010</v>
      </c>
      <c r="G1033">
        <v>9204</v>
      </c>
      <c r="H1033">
        <v>17622</v>
      </c>
      <c r="I1033">
        <v>20327</v>
      </c>
      <c r="J1033">
        <v>13504</v>
      </c>
      <c r="K1033">
        <v>38784</v>
      </c>
      <c r="L1033">
        <v>113451</v>
      </c>
      <c r="M1033" s="164">
        <v>0.20133000246296801</v>
      </c>
      <c r="N1033" s="164">
        <v>0.11158750823083501</v>
      </c>
      <c r="O1033" s="164">
        <v>4.7585537856816101E-2</v>
      </c>
      <c r="P1033" s="164">
        <v>6.9239546210799904E-2</v>
      </c>
      <c r="Q1033" s="164">
        <v>0.57025740523858104</v>
      </c>
      <c r="R1033" s="164">
        <v>7.0420765329459595E-2</v>
      </c>
      <c r="S1033" s="164">
        <v>4.6263577736784203E-2</v>
      </c>
      <c r="T1033" s="164">
        <v>8.8576354506476607E-2</v>
      </c>
      <c r="U1033" s="164">
        <v>0.1021729405319</v>
      </c>
      <c r="V1033" s="164">
        <v>6.7877374376090094E-2</v>
      </c>
      <c r="W1033" s="164">
        <v>0.19494639275787001</v>
      </c>
    </row>
    <row r="1034" spans="1:23">
      <c r="A1034" s="26">
        <v>45229</v>
      </c>
      <c r="B1034">
        <v>26343</v>
      </c>
      <c r="C1034">
        <v>17339</v>
      </c>
      <c r="D1034">
        <v>6883</v>
      </c>
      <c r="E1034">
        <v>9962</v>
      </c>
      <c r="F1034">
        <v>10316</v>
      </c>
      <c r="G1034">
        <v>6233</v>
      </c>
      <c r="H1034">
        <v>11963</v>
      </c>
      <c r="I1034">
        <v>13051</v>
      </c>
      <c r="J1034">
        <v>8893</v>
      </c>
      <c r="K1034">
        <v>24525</v>
      </c>
      <c r="L1034">
        <v>74981</v>
      </c>
      <c r="M1034" s="164">
        <v>0.19440180653540801</v>
      </c>
      <c r="N1034" s="164">
        <v>0.12795554506007001</v>
      </c>
      <c r="O1034" s="164">
        <v>5.0794049059834097E-2</v>
      </c>
      <c r="P1034" s="164">
        <v>7.3515954777577705E-2</v>
      </c>
      <c r="Q1034" s="164">
        <v>0.55333264456710995</v>
      </c>
      <c r="R1034" s="164">
        <v>7.6128346665879504E-2</v>
      </c>
      <c r="S1034" s="164">
        <v>4.59972842931783E-2</v>
      </c>
      <c r="T1034" s="164">
        <v>8.8282610620775206E-2</v>
      </c>
      <c r="U1034" s="164">
        <v>9.6311656876346796E-2</v>
      </c>
      <c r="V1034" s="164">
        <v>6.5627121645954495E-2</v>
      </c>
      <c r="W1034" s="164">
        <v>0.18098562446497601</v>
      </c>
    </row>
    <row r="1035" spans="1:23">
      <c r="A1035" s="26">
        <v>45230</v>
      </c>
      <c r="B1035">
        <v>24986</v>
      </c>
      <c r="C1035">
        <v>16260</v>
      </c>
      <c r="D1035">
        <v>6438</v>
      </c>
      <c r="E1035">
        <v>9398</v>
      </c>
      <c r="F1035">
        <v>9945</v>
      </c>
      <c r="G1035">
        <v>6039</v>
      </c>
      <c r="H1035">
        <v>11122</v>
      </c>
      <c r="I1035">
        <v>12353</v>
      </c>
      <c r="J1035">
        <v>8401</v>
      </c>
      <c r="K1035">
        <v>23029</v>
      </c>
      <c r="L1035">
        <v>70889</v>
      </c>
      <c r="M1035" s="164">
        <v>0.19524736073016499</v>
      </c>
      <c r="N1035" s="164">
        <v>0.127060037039642</v>
      </c>
      <c r="O1035" s="164">
        <v>5.03082729680943E-2</v>
      </c>
      <c r="P1035" s="164">
        <v>7.3438513413195197E-2</v>
      </c>
      <c r="Q1035" s="164">
        <v>0.55394581584890301</v>
      </c>
      <c r="R1035" s="164">
        <v>7.7712919333286404E-2</v>
      </c>
      <c r="S1035" s="164">
        <v>4.7190379070258102E-2</v>
      </c>
      <c r="T1035" s="164">
        <v>8.6910315618382306E-2</v>
      </c>
      <c r="U1035" s="164">
        <v>9.6529682506192802E-2</v>
      </c>
      <c r="V1035" s="164">
        <v>6.5647685803814901E-2</v>
      </c>
      <c r="W1035" s="164">
        <v>0.179954833516969</v>
      </c>
    </row>
    <row r="1036" spans="1:23">
      <c r="A1036" s="26">
        <v>45231</v>
      </c>
      <c r="B1036">
        <v>30330</v>
      </c>
      <c r="C1036">
        <v>17431</v>
      </c>
      <c r="D1036">
        <v>7115</v>
      </c>
      <c r="E1036">
        <v>10134</v>
      </c>
      <c r="F1036">
        <v>11011</v>
      </c>
      <c r="G1036">
        <v>6621</v>
      </c>
      <c r="H1036">
        <v>11944</v>
      </c>
      <c r="I1036">
        <v>14316</v>
      </c>
      <c r="J1036">
        <v>9627</v>
      </c>
      <c r="K1036">
        <v>27670</v>
      </c>
      <c r="L1036">
        <v>81189</v>
      </c>
      <c r="M1036" s="164">
        <v>0.207456959349927</v>
      </c>
      <c r="N1036" s="164">
        <v>0.11922790169563401</v>
      </c>
      <c r="O1036" s="164">
        <v>4.86665435468095E-2</v>
      </c>
      <c r="P1036" s="164">
        <v>6.9316479592883701E-2</v>
      </c>
      <c r="Q1036" s="164">
        <v>0.55533211581474595</v>
      </c>
      <c r="R1036" s="164">
        <v>7.5315152634422899E-2</v>
      </c>
      <c r="S1036" s="164">
        <v>4.52875874663985E-2</v>
      </c>
      <c r="T1036" s="164">
        <v>8.1696865231636301E-2</v>
      </c>
      <c r="U1036" s="164">
        <v>9.7921326411261403E-2</v>
      </c>
      <c r="V1036" s="164">
        <v>6.5848603615619797E-2</v>
      </c>
      <c r="W1036" s="164">
        <v>0.189262580455407</v>
      </c>
    </row>
    <row r="1037" spans="1:23">
      <c r="A1037" s="26">
        <v>45232</v>
      </c>
      <c r="B1037">
        <v>29569</v>
      </c>
      <c r="C1037">
        <v>17474</v>
      </c>
      <c r="D1037">
        <v>6796</v>
      </c>
      <c r="E1037">
        <v>10047</v>
      </c>
      <c r="F1037">
        <v>10972</v>
      </c>
      <c r="G1037">
        <v>6825</v>
      </c>
      <c r="H1037">
        <v>12398</v>
      </c>
      <c r="I1037">
        <v>13647</v>
      </c>
      <c r="J1037">
        <v>9102</v>
      </c>
      <c r="K1037">
        <v>25562</v>
      </c>
      <c r="L1037">
        <v>78506</v>
      </c>
      <c r="M1037" s="164">
        <v>0.207659138153829</v>
      </c>
      <c r="N1037" s="164">
        <v>0.122717568402719</v>
      </c>
      <c r="O1037" s="164">
        <v>4.7727400415753699E-2</v>
      </c>
      <c r="P1037" s="164">
        <v>7.0558739255014297E-2</v>
      </c>
      <c r="Q1037" s="164">
        <v>0.551337153772684</v>
      </c>
      <c r="R1037" s="164">
        <v>7.7054890724197994E-2</v>
      </c>
      <c r="S1037" s="164">
        <v>4.7931063542895697E-2</v>
      </c>
      <c r="T1037" s="164">
        <v>8.7069498286420605E-2</v>
      </c>
      <c r="U1037" s="164">
        <v>9.5841058486431804E-2</v>
      </c>
      <c r="V1037" s="164">
        <v>6.3922130456767201E-2</v>
      </c>
      <c r="W1037" s="164">
        <v>0.17951851227597099</v>
      </c>
    </row>
    <row r="1038" spans="1:23">
      <c r="A1038" s="26">
        <v>45233</v>
      </c>
      <c r="B1038">
        <v>32020</v>
      </c>
      <c r="C1038">
        <v>18765</v>
      </c>
      <c r="D1038">
        <v>7020</v>
      </c>
      <c r="E1038">
        <v>10570</v>
      </c>
      <c r="F1038">
        <v>11273</v>
      </c>
      <c r="G1038">
        <v>7200</v>
      </c>
      <c r="H1038">
        <v>13039</v>
      </c>
      <c r="I1038">
        <v>14321</v>
      </c>
      <c r="J1038">
        <v>9745</v>
      </c>
      <c r="K1038">
        <v>28088</v>
      </c>
      <c r="L1038">
        <v>83666</v>
      </c>
      <c r="M1038" s="164">
        <v>0.210601087864458</v>
      </c>
      <c r="N1038" s="164">
        <v>0.123420656270348</v>
      </c>
      <c r="O1038" s="164">
        <v>4.6171756302576299E-2</v>
      </c>
      <c r="P1038" s="164">
        <v>6.9520721384363396E-2</v>
      </c>
      <c r="Q1038" s="164">
        <v>0.55028577817825397</v>
      </c>
      <c r="R1038" s="164">
        <v>7.4144474187883502E-2</v>
      </c>
      <c r="S1038" s="164">
        <v>4.7355647489821802E-2</v>
      </c>
      <c r="T1038" s="164">
        <v>8.5759762169414805E-2</v>
      </c>
      <c r="U1038" s="164">
        <v>9.4191698291908099E-2</v>
      </c>
      <c r="V1038" s="164">
        <v>6.4094553442821403E-2</v>
      </c>
      <c r="W1038" s="164">
        <v>0.18473964259640499</v>
      </c>
    </row>
    <row r="1039" spans="1:23">
      <c r="A1039" s="26">
        <v>45234</v>
      </c>
      <c r="B1039">
        <v>42150</v>
      </c>
      <c r="C1039">
        <v>21924</v>
      </c>
      <c r="D1039">
        <v>8587</v>
      </c>
      <c r="E1039">
        <v>13161</v>
      </c>
      <c r="F1039">
        <v>13968</v>
      </c>
      <c r="G1039">
        <v>8917</v>
      </c>
      <c r="H1039">
        <v>16400</v>
      </c>
      <c r="I1039">
        <v>18830</v>
      </c>
      <c r="J1039">
        <v>12903</v>
      </c>
      <c r="K1039">
        <v>37767</v>
      </c>
      <c r="L1039">
        <v>108785</v>
      </c>
      <c r="M1039" s="164">
        <v>0.21659035903127799</v>
      </c>
      <c r="N1039" s="164">
        <v>0.112657818064098</v>
      </c>
      <c r="O1039" s="164">
        <v>4.4124825931235803E-2</v>
      </c>
      <c r="P1039" s="164">
        <v>6.7628605343076006E-2</v>
      </c>
      <c r="Q1039" s="164">
        <v>0.55899839163031095</v>
      </c>
      <c r="R1039" s="164">
        <v>7.1775424316699796E-2</v>
      </c>
      <c r="S1039" s="164">
        <v>4.5820551162085603E-2</v>
      </c>
      <c r="T1039" s="164">
        <v>8.4272405411932802E-2</v>
      </c>
      <c r="U1039" s="164">
        <v>9.6759109384554495E-2</v>
      </c>
      <c r="V1039" s="164">
        <v>6.6302856526229803E-2</v>
      </c>
      <c r="W1039" s="164">
        <v>0.19406804482880899</v>
      </c>
    </row>
    <row r="1040" spans="1:23">
      <c r="A1040" s="26">
        <v>45235</v>
      </c>
      <c r="B1040">
        <v>40091</v>
      </c>
      <c r="C1040">
        <v>23070</v>
      </c>
      <c r="D1040">
        <v>8320</v>
      </c>
      <c r="E1040">
        <v>13343</v>
      </c>
      <c r="F1040">
        <v>13573</v>
      </c>
      <c r="G1040">
        <v>8599</v>
      </c>
      <c r="H1040">
        <v>16022</v>
      </c>
      <c r="I1040">
        <v>18257</v>
      </c>
      <c r="J1040">
        <v>12586</v>
      </c>
      <c r="K1040">
        <v>35888</v>
      </c>
      <c r="L1040">
        <v>104925</v>
      </c>
      <c r="M1040" s="164">
        <v>0.21128438094535401</v>
      </c>
      <c r="N1040" s="164">
        <v>0.12158166841459001</v>
      </c>
      <c r="O1040" s="164">
        <v>4.3847398405261702E-2</v>
      </c>
      <c r="P1040" s="164">
        <v>7.0319211168438298E-2</v>
      </c>
      <c r="Q1040" s="164">
        <v>0.55296734106635603</v>
      </c>
      <c r="R1040" s="164">
        <v>7.1531338768583794E-2</v>
      </c>
      <c r="S1040" s="164">
        <v>4.5317761885438103E-2</v>
      </c>
      <c r="T1040" s="164">
        <v>8.4437862650132603E-2</v>
      </c>
      <c r="U1040" s="164">
        <v>9.6216580851545996E-2</v>
      </c>
      <c r="V1040" s="164">
        <v>6.6329730327959593E-2</v>
      </c>
      <c r="W1040" s="164">
        <v>0.18913406658269599</v>
      </c>
    </row>
    <row r="1041" spans="1:23">
      <c r="A1041" s="26">
        <v>45236</v>
      </c>
      <c r="B1041">
        <v>26579</v>
      </c>
      <c r="C1041">
        <v>17968</v>
      </c>
      <c r="D1041">
        <v>6489</v>
      </c>
      <c r="E1041">
        <v>9972</v>
      </c>
      <c r="F1041">
        <v>9775</v>
      </c>
      <c r="G1041">
        <v>6074</v>
      </c>
      <c r="H1041">
        <v>11041</v>
      </c>
      <c r="I1041">
        <v>11457</v>
      </c>
      <c r="J1041">
        <v>8176</v>
      </c>
      <c r="K1041">
        <v>22360</v>
      </c>
      <c r="L1041">
        <v>68883</v>
      </c>
      <c r="M1041" s="164">
        <v>0.20462541669553699</v>
      </c>
      <c r="N1041" s="164">
        <v>0.138331370148817</v>
      </c>
      <c r="O1041" s="164">
        <v>4.99572718664111E-2</v>
      </c>
      <c r="P1041" s="164">
        <v>7.6772062729519405E-2</v>
      </c>
      <c r="Q1041" s="164">
        <v>0.53031387855971601</v>
      </c>
      <c r="R1041" s="164">
        <v>7.5255406456182505E-2</v>
      </c>
      <c r="S1041" s="164">
        <v>4.6762285300752202E-2</v>
      </c>
      <c r="T1041" s="164">
        <v>8.5002040172144397E-2</v>
      </c>
      <c r="U1041" s="164">
        <v>8.8204725500611994E-2</v>
      </c>
      <c r="V1041" s="164">
        <v>6.2945084724884706E-2</v>
      </c>
      <c r="W1041" s="164">
        <v>0.17214433640514001</v>
      </c>
    </row>
    <row r="1042" spans="1:23">
      <c r="A1042" s="26">
        <v>45237</v>
      </c>
      <c r="B1042">
        <v>24395</v>
      </c>
      <c r="C1042">
        <v>16588</v>
      </c>
      <c r="D1042">
        <v>5946</v>
      </c>
      <c r="E1042">
        <v>9014</v>
      </c>
      <c r="F1042">
        <v>9392</v>
      </c>
      <c r="G1042">
        <v>5482</v>
      </c>
      <c r="H1042">
        <v>9942</v>
      </c>
      <c r="I1042">
        <v>10519</v>
      </c>
      <c r="J1042">
        <v>7382</v>
      </c>
      <c r="K1042">
        <v>19980</v>
      </c>
      <c r="L1042">
        <v>62697</v>
      </c>
      <c r="M1042" s="164">
        <v>0.20562204989885399</v>
      </c>
      <c r="N1042" s="164">
        <v>0.13981793661497</v>
      </c>
      <c r="O1042" s="164">
        <v>5.0118004045853003E-2</v>
      </c>
      <c r="P1042" s="164">
        <v>7.5977747808496296E-2</v>
      </c>
      <c r="Q1042" s="164">
        <v>0.52846426163182703</v>
      </c>
      <c r="R1042" s="164">
        <v>7.91638570465273E-2</v>
      </c>
      <c r="S1042" s="164">
        <v>4.6207012811867801E-2</v>
      </c>
      <c r="T1042" s="164">
        <v>8.3799730276466602E-2</v>
      </c>
      <c r="U1042" s="164">
        <v>8.8663182737693899E-2</v>
      </c>
      <c r="V1042" s="164">
        <v>6.2221847606203598E-2</v>
      </c>
      <c r="W1042" s="164">
        <v>0.16840863115306801</v>
      </c>
    </row>
    <row r="1043" spans="1:23">
      <c r="A1043" s="26">
        <v>45238</v>
      </c>
      <c r="B1043">
        <v>24926</v>
      </c>
      <c r="C1043">
        <v>16261</v>
      </c>
      <c r="D1043">
        <v>6025</v>
      </c>
      <c r="E1043">
        <v>8953</v>
      </c>
      <c r="F1043">
        <v>9554</v>
      </c>
      <c r="G1043">
        <v>5548</v>
      </c>
      <c r="H1043">
        <v>9977</v>
      </c>
      <c r="I1043">
        <v>10705</v>
      </c>
      <c r="J1043">
        <v>7403</v>
      </c>
      <c r="K1043">
        <v>20402</v>
      </c>
      <c r="L1043">
        <v>63589</v>
      </c>
      <c r="M1043" s="164">
        <v>0.20814336055580601</v>
      </c>
      <c r="N1043" s="164">
        <v>0.13578669606025701</v>
      </c>
      <c r="O1043" s="164">
        <v>5.03114718506271E-2</v>
      </c>
      <c r="P1043" s="164">
        <v>7.4761594602268E-2</v>
      </c>
      <c r="Q1043" s="164">
        <v>0.53099687693104203</v>
      </c>
      <c r="R1043" s="164">
        <v>7.9780216109691507E-2</v>
      </c>
      <c r="S1043" s="164">
        <v>4.6328306361374201E-2</v>
      </c>
      <c r="T1043" s="164">
        <v>8.3312457203934695E-2</v>
      </c>
      <c r="U1043" s="164">
        <v>8.9391586084807198E-2</v>
      </c>
      <c r="V1043" s="164">
        <v>6.1818394375135699E-2</v>
      </c>
      <c r="W1043" s="164">
        <v>0.170365916796099</v>
      </c>
    </row>
    <row r="1044" spans="1:23">
      <c r="A1044" s="26">
        <v>45239</v>
      </c>
      <c r="B1044">
        <v>25652</v>
      </c>
      <c r="C1044">
        <v>16027</v>
      </c>
      <c r="D1044">
        <v>6201</v>
      </c>
      <c r="E1044">
        <v>9104</v>
      </c>
      <c r="F1044">
        <v>9705</v>
      </c>
      <c r="G1044">
        <v>5789</v>
      </c>
      <c r="H1044">
        <v>10181</v>
      </c>
      <c r="I1044">
        <v>10959</v>
      </c>
      <c r="J1044">
        <v>7445</v>
      </c>
      <c r="K1044">
        <v>20613</v>
      </c>
      <c r="L1044">
        <v>64692</v>
      </c>
      <c r="M1044" s="164">
        <v>0.210822183503731</v>
      </c>
      <c r="N1044" s="164">
        <v>0.131718662677932</v>
      </c>
      <c r="O1044" s="164">
        <v>5.0963213780860599E-2</v>
      </c>
      <c r="P1044" s="164">
        <v>7.4821657516683598E-2</v>
      </c>
      <c r="Q1044" s="164">
        <v>0.53167428252079296</v>
      </c>
      <c r="R1044" s="164">
        <v>7.9761004635260896E-2</v>
      </c>
      <c r="S1044" s="164">
        <v>4.75771721621355E-2</v>
      </c>
      <c r="T1044" s="164">
        <v>8.3673033301554997E-2</v>
      </c>
      <c r="U1044" s="164">
        <v>9.0067063348564999E-2</v>
      </c>
      <c r="V1044" s="164">
        <v>6.11870870179822E-2</v>
      </c>
      <c r="W1044" s="164">
        <v>0.16940892205529401</v>
      </c>
    </row>
    <row r="1045" spans="1:23">
      <c r="A1045" s="26">
        <v>45240</v>
      </c>
      <c r="B1045">
        <v>30751</v>
      </c>
      <c r="C1045">
        <v>16815</v>
      </c>
      <c r="D1045">
        <v>7036</v>
      </c>
      <c r="E1045">
        <v>10265</v>
      </c>
      <c r="F1045">
        <v>10915</v>
      </c>
      <c r="G1045">
        <v>6546</v>
      </c>
      <c r="H1045">
        <v>11735</v>
      </c>
      <c r="I1045">
        <v>12720</v>
      </c>
      <c r="J1045">
        <v>8811</v>
      </c>
      <c r="K1045">
        <v>24899</v>
      </c>
      <c r="L1045">
        <v>75626</v>
      </c>
      <c r="M1045" s="164">
        <v>0.218879232417273</v>
      </c>
      <c r="N1045" s="164">
        <v>0.119685678290022</v>
      </c>
      <c r="O1045" s="164">
        <v>5.0080786943121701E-2</v>
      </c>
      <c r="P1045" s="164">
        <v>7.3064138426825506E-2</v>
      </c>
      <c r="Q1045" s="164">
        <v>0.53829016392275797</v>
      </c>
      <c r="R1045" s="164">
        <v>7.76907034514175E-2</v>
      </c>
      <c r="S1045" s="164">
        <v>4.6593068693813897E-2</v>
      </c>
      <c r="T1045" s="164">
        <v>8.3527293174748898E-2</v>
      </c>
      <c r="U1045" s="164">
        <v>9.0538318635092097E-2</v>
      </c>
      <c r="V1045" s="164">
        <v>6.27148683564306E-2</v>
      </c>
      <c r="W1045" s="164">
        <v>0.177225911611255</v>
      </c>
    </row>
    <row r="1046" spans="1:23">
      <c r="A1046" s="26">
        <v>45241</v>
      </c>
      <c r="B1046">
        <v>44681</v>
      </c>
      <c r="C1046">
        <v>20194</v>
      </c>
      <c r="D1046">
        <v>9249</v>
      </c>
      <c r="E1046">
        <v>13391</v>
      </c>
      <c r="F1046">
        <v>14135</v>
      </c>
      <c r="G1046">
        <v>8606</v>
      </c>
      <c r="H1046">
        <v>15502</v>
      </c>
      <c r="I1046">
        <v>18041</v>
      </c>
      <c r="J1046">
        <v>12617</v>
      </c>
      <c r="K1046">
        <v>36957</v>
      </c>
      <c r="L1046">
        <v>105858</v>
      </c>
      <c r="M1046" s="164">
        <v>0.231061213302788</v>
      </c>
      <c r="N1046" s="164">
        <v>0.104430297921633</v>
      </c>
      <c r="O1046" s="164">
        <v>4.7829841808318597E-2</v>
      </c>
      <c r="P1046" s="164">
        <v>6.9249584998939906E-2</v>
      </c>
      <c r="Q1046" s="164">
        <v>0.54742906196831997</v>
      </c>
      <c r="R1046" s="164">
        <v>7.3097071462924004E-2</v>
      </c>
      <c r="S1046" s="164">
        <v>4.4504661974525898E-2</v>
      </c>
      <c r="T1046" s="164">
        <v>8.0166310705217403E-2</v>
      </c>
      <c r="U1046" s="164">
        <v>9.32963753988406E-2</v>
      </c>
      <c r="V1046" s="164">
        <v>6.5246957951730605E-2</v>
      </c>
      <c r="W1046" s="164">
        <v>0.19111768447508201</v>
      </c>
    </row>
    <row r="1047" spans="1:23">
      <c r="A1047" s="26">
        <v>45242</v>
      </c>
      <c r="B1047">
        <v>42474</v>
      </c>
      <c r="C1047">
        <v>21351</v>
      </c>
      <c r="D1047">
        <v>9047</v>
      </c>
      <c r="E1047">
        <v>13259</v>
      </c>
      <c r="F1047">
        <v>13541</v>
      </c>
      <c r="G1047">
        <v>8182</v>
      </c>
      <c r="H1047">
        <v>15234</v>
      </c>
      <c r="I1047">
        <v>17288</v>
      </c>
      <c r="J1047">
        <v>12027</v>
      </c>
      <c r="K1047">
        <v>34694</v>
      </c>
      <c r="L1047">
        <v>100966</v>
      </c>
      <c r="M1047" s="164">
        <v>0.227015932911805</v>
      </c>
      <c r="N1047" s="164">
        <v>0.114117276065356</v>
      </c>
      <c r="O1047" s="164">
        <v>4.8354596813417597E-2</v>
      </c>
      <c r="P1047" s="164">
        <v>7.08669834363993E-2</v>
      </c>
      <c r="Q1047" s="164">
        <v>0.53964521077302197</v>
      </c>
      <c r="R1047" s="164">
        <v>7.2374222996627394E-2</v>
      </c>
      <c r="S1047" s="164">
        <v>4.3731326531157598E-2</v>
      </c>
      <c r="T1047" s="164">
        <v>8.1423005179131702E-2</v>
      </c>
      <c r="U1047" s="164">
        <v>9.2401267791573399E-2</v>
      </c>
      <c r="V1047" s="164">
        <v>6.4282163797388506E-2</v>
      </c>
      <c r="W1047" s="164">
        <v>0.185433224477143</v>
      </c>
    </row>
    <row r="1048" spans="1:23">
      <c r="A1048" s="26">
        <v>45243</v>
      </c>
      <c r="B1048">
        <v>27116</v>
      </c>
      <c r="C1048">
        <v>15988</v>
      </c>
      <c r="D1048">
        <v>6000</v>
      </c>
      <c r="E1048">
        <v>9315</v>
      </c>
      <c r="F1048">
        <v>9476</v>
      </c>
      <c r="G1048">
        <v>5442</v>
      </c>
      <c r="H1048">
        <v>9992</v>
      </c>
      <c r="I1048">
        <v>10728</v>
      </c>
      <c r="J1048">
        <v>7262</v>
      </c>
      <c r="K1048">
        <v>20136</v>
      </c>
      <c r="L1048">
        <v>63036</v>
      </c>
      <c r="M1048" s="164">
        <v>0.22325964348935801</v>
      </c>
      <c r="N1048" s="164">
        <v>0.13163723189658699</v>
      </c>
      <c r="O1048" s="164">
        <v>4.9401012720760799E-2</v>
      </c>
      <c r="P1048" s="164">
        <v>7.6695072248981103E-2</v>
      </c>
      <c r="Q1048" s="164">
        <v>0.51900703964431305</v>
      </c>
      <c r="R1048" s="164">
        <v>7.8020666090321503E-2</v>
      </c>
      <c r="S1048" s="164">
        <v>4.4806718537730002E-2</v>
      </c>
      <c r="T1048" s="164">
        <v>8.2269153184306901E-2</v>
      </c>
      <c r="U1048" s="164">
        <v>8.8329010744720299E-2</v>
      </c>
      <c r="V1048" s="164">
        <v>5.9791692396360799E-2</v>
      </c>
      <c r="W1048" s="164">
        <v>0.16578979869087301</v>
      </c>
    </row>
    <row r="1049" spans="1:23">
      <c r="A1049" s="26">
        <v>45244</v>
      </c>
      <c r="B1049">
        <v>26065</v>
      </c>
      <c r="C1049">
        <v>15574</v>
      </c>
      <c r="D1049">
        <v>5596</v>
      </c>
      <c r="E1049">
        <v>8865</v>
      </c>
      <c r="F1049">
        <v>9381</v>
      </c>
      <c r="G1049">
        <v>5298</v>
      </c>
      <c r="H1049">
        <v>9568</v>
      </c>
      <c r="I1049">
        <v>10189</v>
      </c>
      <c r="J1049">
        <v>7042</v>
      </c>
      <c r="K1049">
        <v>19486</v>
      </c>
      <c r="L1049">
        <v>60964</v>
      </c>
      <c r="M1049" s="164">
        <v>0.22265598305200601</v>
      </c>
      <c r="N1049" s="164">
        <v>0.13303833800314399</v>
      </c>
      <c r="O1049" s="164">
        <v>4.7802911228046203E-2</v>
      </c>
      <c r="P1049" s="164">
        <v>7.57278070115492E-2</v>
      </c>
      <c r="Q1049" s="164">
        <v>0.52077496070525497</v>
      </c>
      <c r="R1049" s="164">
        <v>8.0135652292762899E-2</v>
      </c>
      <c r="S1049" s="164">
        <v>4.5257295154787103E-2</v>
      </c>
      <c r="T1049" s="164">
        <v>8.17330690904121E-2</v>
      </c>
      <c r="U1049" s="164">
        <v>8.7037859632337899E-2</v>
      </c>
      <c r="V1049" s="164">
        <v>6.0155128818424101E-2</v>
      </c>
      <c r="W1049" s="164">
        <v>0.16645595571653099</v>
      </c>
    </row>
    <row r="1050" spans="1:23">
      <c r="A1050" s="26">
        <v>45245</v>
      </c>
      <c r="B1050">
        <v>27887</v>
      </c>
      <c r="C1050">
        <v>15538</v>
      </c>
      <c r="D1050">
        <v>5703</v>
      </c>
      <c r="E1050">
        <v>8892</v>
      </c>
      <c r="F1050">
        <v>10019</v>
      </c>
      <c r="G1050">
        <v>5458</v>
      </c>
      <c r="H1050">
        <v>10045</v>
      </c>
      <c r="I1050">
        <v>11082</v>
      </c>
      <c r="J1050">
        <v>7261</v>
      </c>
      <c r="K1050">
        <v>20637</v>
      </c>
      <c r="L1050">
        <v>64502</v>
      </c>
      <c r="M1050" s="164">
        <v>0.227608103034557</v>
      </c>
      <c r="N1050" s="164">
        <v>0.126818040841645</v>
      </c>
      <c r="O1050" s="164">
        <v>4.6546742625814097E-2</v>
      </c>
      <c r="P1050" s="164">
        <v>7.2574721274546602E-2</v>
      </c>
      <c r="Q1050" s="164">
        <v>0.52645239222343698</v>
      </c>
      <c r="R1050" s="164">
        <v>8.1773069326325096E-2</v>
      </c>
      <c r="S1050" s="164">
        <v>4.4547101744992698E-2</v>
      </c>
      <c r="T1050" s="164">
        <v>8.1985276113677605E-2</v>
      </c>
      <c r="U1050" s="164">
        <v>9.0449062209235903E-2</v>
      </c>
      <c r="V1050" s="164">
        <v>5.9262826267935602E-2</v>
      </c>
      <c r="W1050" s="164">
        <v>0.168435056561271</v>
      </c>
    </row>
    <row r="1051" spans="1:23">
      <c r="A1051" s="26">
        <v>45246</v>
      </c>
      <c r="B1051">
        <v>26747</v>
      </c>
      <c r="C1051">
        <v>15516</v>
      </c>
      <c r="D1051">
        <v>5281</v>
      </c>
      <c r="E1051">
        <v>8736</v>
      </c>
      <c r="F1051">
        <v>9544</v>
      </c>
      <c r="G1051">
        <v>5496</v>
      </c>
      <c r="H1051">
        <v>9836</v>
      </c>
      <c r="I1051">
        <v>10177</v>
      </c>
      <c r="J1051">
        <v>6980</v>
      </c>
      <c r="K1051">
        <v>19986</v>
      </c>
      <c r="L1051">
        <v>62019</v>
      </c>
      <c r="M1051" s="164">
        <v>0.226096585769956</v>
      </c>
      <c r="N1051" s="164">
        <v>0.13115918139629201</v>
      </c>
      <c r="O1051" s="164">
        <v>4.4641121226722098E-2</v>
      </c>
      <c r="P1051" s="164">
        <v>7.3846778079273701E-2</v>
      </c>
      <c r="Q1051" s="164">
        <v>0.52425633352775602</v>
      </c>
      <c r="R1051" s="164">
        <v>8.0676928799059994E-2</v>
      </c>
      <c r="S1051" s="164">
        <v>4.6458549945477101E-2</v>
      </c>
      <c r="T1051" s="164">
        <v>8.3145250593834305E-2</v>
      </c>
      <c r="U1051" s="164">
        <v>8.6027777073347994E-2</v>
      </c>
      <c r="V1051" s="164">
        <v>5.9003034683302501E-2</v>
      </c>
      <c r="W1051" s="164">
        <v>0.168944792432734</v>
      </c>
    </row>
    <row r="1052" spans="1:23">
      <c r="A1052" s="26">
        <v>45247</v>
      </c>
      <c r="B1052">
        <v>31199</v>
      </c>
      <c r="C1052">
        <v>16853</v>
      </c>
      <c r="D1052">
        <v>5785</v>
      </c>
      <c r="E1052">
        <v>9994</v>
      </c>
      <c r="F1052">
        <v>10842</v>
      </c>
      <c r="G1052">
        <v>6218</v>
      </c>
      <c r="H1052">
        <v>11041</v>
      </c>
      <c r="I1052">
        <v>11880</v>
      </c>
      <c r="J1052">
        <v>8336</v>
      </c>
      <c r="K1052">
        <v>24022</v>
      </c>
      <c r="L1052">
        <v>72339</v>
      </c>
      <c r="M1052" s="164">
        <v>0.22911801424689701</v>
      </c>
      <c r="N1052" s="164">
        <v>0.123764412131894</v>
      </c>
      <c r="O1052" s="164">
        <v>4.2483660130718998E-2</v>
      </c>
      <c r="P1052" s="164">
        <v>7.3393552177425297E-2</v>
      </c>
      <c r="Q1052" s="164">
        <v>0.53124036131306396</v>
      </c>
      <c r="R1052" s="164">
        <v>7.9621061907909199E-2</v>
      </c>
      <c r="S1052" s="164">
        <v>4.5663508849232599E-2</v>
      </c>
      <c r="T1052" s="164">
        <v>8.1082470441360105E-2</v>
      </c>
      <c r="U1052" s="164">
        <v>8.7243886318572397E-2</v>
      </c>
      <c r="V1052" s="164">
        <v>6.1217595652493198E-2</v>
      </c>
      <c r="W1052" s="164">
        <v>0.17641183814349701</v>
      </c>
    </row>
    <row r="1053" spans="1:23">
      <c r="A1053" s="26">
        <v>45248</v>
      </c>
      <c r="B1053">
        <v>43805</v>
      </c>
      <c r="C1053">
        <v>20167</v>
      </c>
      <c r="D1053">
        <v>7475</v>
      </c>
      <c r="E1053">
        <v>12776</v>
      </c>
      <c r="F1053">
        <v>14204</v>
      </c>
      <c r="G1053">
        <v>8135</v>
      </c>
      <c r="H1053">
        <v>14652</v>
      </c>
      <c r="I1053">
        <v>16326</v>
      </c>
      <c r="J1053">
        <v>11608</v>
      </c>
      <c r="K1053">
        <v>35215</v>
      </c>
      <c r="L1053">
        <v>100140</v>
      </c>
      <c r="M1053" s="164">
        <v>0.23760190493754199</v>
      </c>
      <c r="N1053" s="164">
        <v>0.109387458437973</v>
      </c>
      <c r="O1053" s="164">
        <v>4.0545011743137203E-2</v>
      </c>
      <c r="P1053" s="164">
        <v>6.9298069569273604E-2</v>
      </c>
      <c r="Q1053" s="164">
        <v>0.54316755531207395</v>
      </c>
      <c r="R1053" s="164">
        <v>7.7043658434718401E-2</v>
      </c>
      <c r="S1053" s="164">
        <v>4.4124905756578098E-2</v>
      </c>
      <c r="T1053" s="164">
        <v>7.9473647098387404E-2</v>
      </c>
      <c r="U1053" s="164">
        <v>8.8553560096114703E-2</v>
      </c>
      <c r="V1053" s="164">
        <v>6.2962741981851006E-2</v>
      </c>
      <c r="W1053" s="164">
        <v>0.191009041944425</v>
      </c>
    </row>
    <row r="1054" spans="1:23">
      <c r="A1054" s="26">
        <v>45249</v>
      </c>
      <c r="B1054">
        <v>42063</v>
      </c>
      <c r="C1054">
        <v>21362</v>
      </c>
      <c r="D1054">
        <v>7053</v>
      </c>
      <c r="E1054">
        <v>12757</v>
      </c>
      <c r="F1054">
        <v>13565</v>
      </c>
      <c r="G1054">
        <v>7771</v>
      </c>
      <c r="H1054">
        <v>14378</v>
      </c>
      <c r="I1054">
        <v>15935</v>
      </c>
      <c r="J1054">
        <v>11316</v>
      </c>
      <c r="K1054">
        <v>33430</v>
      </c>
      <c r="L1054">
        <v>96395</v>
      </c>
      <c r="M1054" s="164">
        <v>0.234164671825419</v>
      </c>
      <c r="N1054" s="164">
        <v>0.118922229026332</v>
      </c>
      <c r="O1054" s="164">
        <v>3.9264042754550997E-2</v>
      </c>
      <c r="P1054" s="164">
        <v>7.1018204086177095E-2</v>
      </c>
      <c r="Q1054" s="164">
        <v>0.53663085230752094</v>
      </c>
      <c r="R1054" s="164">
        <v>7.55163391415688E-2</v>
      </c>
      <c r="S1054" s="164">
        <v>4.32611479151589E-2</v>
      </c>
      <c r="T1054" s="164">
        <v>8.0042309191115102E-2</v>
      </c>
      <c r="U1054" s="164">
        <v>8.8710126370873402E-2</v>
      </c>
      <c r="V1054" s="164">
        <v>6.2996158770806707E-2</v>
      </c>
      <c r="W1054" s="164">
        <v>0.18610477091799801</v>
      </c>
    </row>
    <row r="1055" spans="1:23">
      <c r="A1055" s="26">
        <v>45250</v>
      </c>
      <c r="B1055">
        <v>27546</v>
      </c>
      <c r="C1055">
        <v>16416</v>
      </c>
      <c r="D1055">
        <v>5164</v>
      </c>
      <c r="E1055">
        <v>8908</v>
      </c>
      <c r="F1055">
        <v>9787</v>
      </c>
      <c r="G1055">
        <v>5412</v>
      </c>
      <c r="H1055">
        <v>9993</v>
      </c>
      <c r="I1055">
        <v>10235</v>
      </c>
      <c r="J1055">
        <v>7328</v>
      </c>
      <c r="K1055">
        <v>20621</v>
      </c>
      <c r="L1055">
        <v>63376</v>
      </c>
      <c r="M1055" s="164">
        <v>0.22688411168767</v>
      </c>
      <c r="N1055" s="164">
        <v>0.13521126760563401</v>
      </c>
      <c r="O1055" s="164">
        <v>4.2533563956840499E-2</v>
      </c>
      <c r="P1055" s="164">
        <v>7.3371221480932405E-2</v>
      </c>
      <c r="Q1055" s="164">
        <v>0.52199983526892302</v>
      </c>
      <c r="R1055" s="164">
        <v>8.0611152293880203E-2</v>
      </c>
      <c r="S1055" s="164">
        <v>4.45762293056585E-2</v>
      </c>
      <c r="T1055" s="164">
        <v>8.2307882382011394E-2</v>
      </c>
      <c r="U1055" s="164">
        <v>8.4301128407874099E-2</v>
      </c>
      <c r="V1055" s="164">
        <v>6.03574664360432E-2</v>
      </c>
      <c r="W1055" s="164">
        <v>0.169845976443456</v>
      </c>
    </row>
    <row r="1056" spans="1:23">
      <c r="A1056" s="26">
        <v>45251</v>
      </c>
      <c r="B1056">
        <v>25379</v>
      </c>
      <c r="C1056">
        <v>15523</v>
      </c>
      <c r="D1056">
        <v>4989</v>
      </c>
      <c r="E1056">
        <v>8291</v>
      </c>
      <c r="F1056">
        <v>9478</v>
      </c>
      <c r="G1056">
        <v>5187</v>
      </c>
      <c r="H1056">
        <v>9321</v>
      </c>
      <c r="I1056">
        <v>9616</v>
      </c>
      <c r="J1056">
        <v>6918</v>
      </c>
      <c r="K1056">
        <v>19563</v>
      </c>
      <c r="L1056">
        <v>60083</v>
      </c>
      <c r="M1056" s="164">
        <v>0.22210650680435801</v>
      </c>
      <c r="N1056" s="164">
        <v>0.13585087297072601</v>
      </c>
      <c r="O1056" s="164">
        <v>4.3661663676541403E-2</v>
      </c>
      <c r="P1056" s="164">
        <v>7.2559401391502201E-2</v>
      </c>
      <c r="Q1056" s="164">
        <v>0.52582155515687201</v>
      </c>
      <c r="R1056" s="164">
        <v>8.29475342405811E-2</v>
      </c>
      <c r="S1056" s="164">
        <v>4.5394477749091999E-2</v>
      </c>
      <c r="T1056" s="164">
        <v>8.1573535203255595E-2</v>
      </c>
      <c r="U1056" s="164">
        <v>8.4155253139631597E-2</v>
      </c>
      <c r="V1056" s="164">
        <v>6.0543473504572697E-2</v>
      </c>
      <c r="W1056" s="164">
        <v>0.171207281319739</v>
      </c>
    </row>
    <row r="1057" spans="1:23">
      <c r="A1057" s="26">
        <v>45252</v>
      </c>
      <c r="B1057">
        <v>26133</v>
      </c>
      <c r="C1057">
        <v>15543</v>
      </c>
      <c r="D1057">
        <v>5010</v>
      </c>
      <c r="E1057">
        <v>8274</v>
      </c>
      <c r="F1057">
        <v>9979</v>
      </c>
      <c r="G1057">
        <v>5374</v>
      </c>
      <c r="H1057">
        <v>9720</v>
      </c>
      <c r="I1057">
        <v>10032</v>
      </c>
      <c r="J1057">
        <v>7289</v>
      </c>
      <c r="K1057">
        <v>20730</v>
      </c>
      <c r="L1057">
        <v>63124</v>
      </c>
      <c r="M1057" s="164">
        <v>0.22130856000813001</v>
      </c>
      <c r="N1057" s="164">
        <v>0.13162663866400201</v>
      </c>
      <c r="O1057" s="164">
        <v>4.2427424545238998E-2</v>
      </c>
      <c r="P1057" s="164">
        <v>7.0068764608245002E-2</v>
      </c>
      <c r="Q1057" s="164">
        <v>0.53456861217438401</v>
      </c>
      <c r="R1057" s="164">
        <v>8.4507638630127696E-2</v>
      </c>
      <c r="S1057" s="164">
        <v>4.5509975949324197E-2</v>
      </c>
      <c r="T1057" s="164">
        <v>8.2314284746451694E-2</v>
      </c>
      <c r="U1057" s="164">
        <v>8.4956471664239003E-2</v>
      </c>
      <c r="V1057" s="164">
        <v>6.1727245012025297E-2</v>
      </c>
      <c r="W1057" s="164">
        <v>0.17555299617221601</v>
      </c>
    </row>
    <row r="1058" spans="1:23">
      <c r="A1058" s="26">
        <v>45253</v>
      </c>
      <c r="B1058">
        <v>26043</v>
      </c>
      <c r="C1058">
        <v>15622</v>
      </c>
      <c r="D1058">
        <v>5108</v>
      </c>
      <c r="E1058">
        <v>8105</v>
      </c>
      <c r="F1058">
        <v>9954</v>
      </c>
      <c r="G1058">
        <v>5631</v>
      </c>
      <c r="H1058">
        <v>9902</v>
      </c>
      <c r="I1058">
        <v>9943</v>
      </c>
      <c r="J1058">
        <v>7299</v>
      </c>
      <c r="K1058">
        <v>20928</v>
      </c>
      <c r="L1058">
        <v>63657</v>
      </c>
      <c r="M1058" s="164">
        <v>0.219707259459231</v>
      </c>
      <c r="N1058" s="164">
        <v>0.13179229763361</v>
      </c>
      <c r="O1058" s="164">
        <v>4.3092757413422202E-2</v>
      </c>
      <c r="P1058" s="164">
        <v>6.8376428902855696E-2</v>
      </c>
      <c r="Q1058" s="164">
        <v>0.53703125659088002</v>
      </c>
      <c r="R1058" s="164">
        <v>8.3975197199139498E-2</v>
      </c>
      <c r="S1058" s="164">
        <v>4.75049563420087E-2</v>
      </c>
      <c r="T1058" s="164">
        <v>8.35365082043278E-2</v>
      </c>
      <c r="U1058" s="164">
        <v>8.3882397604083198E-2</v>
      </c>
      <c r="V1058" s="164">
        <v>6.1576749483275003E-2</v>
      </c>
      <c r="W1058" s="164">
        <v>0.17655544775804599</v>
      </c>
    </row>
    <row r="1059" spans="1:23">
      <c r="A1059" s="26">
        <v>45254</v>
      </c>
      <c r="B1059">
        <v>30396</v>
      </c>
      <c r="C1059">
        <v>16824</v>
      </c>
      <c r="D1059">
        <v>5831</v>
      </c>
      <c r="E1059">
        <v>8981</v>
      </c>
      <c r="F1059">
        <v>11149</v>
      </c>
      <c r="G1059">
        <v>6406</v>
      </c>
      <c r="H1059">
        <v>11266</v>
      </c>
      <c r="I1059">
        <v>11289</v>
      </c>
      <c r="J1059">
        <v>8225</v>
      </c>
      <c r="K1059">
        <v>24554</v>
      </c>
      <c r="L1059">
        <v>72889</v>
      </c>
      <c r="M1059" s="164">
        <v>0.225287390398826</v>
      </c>
      <c r="N1059" s="164">
        <v>0.124695192001245</v>
      </c>
      <c r="O1059" s="164">
        <v>4.3217883057492898E-2</v>
      </c>
      <c r="P1059" s="164">
        <v>6.6564878706798794E-2</v>
      </c>
      <c r="Q1059" s="164">
        <v>0.54023465583563701</v>
      </c>
      <c r="R1059" s="164">
        <v>8.2633541109241704E-2</v>
      </c>
      <c r="S1059" s="164">
        <v>4.74796362315726E-2</v>
      </c>
      <c r="T1059" s="164">
        <v>8.3500715233358794E-2</v>
      </c>
      <c r="U1059" s="164">
        <v>8.3671185360322003E-2</v>
      </c>
      <c r="V1059" s="164">
        <v>6.0961599750965399E-2</v>
      </c>
      <c r="W1059" s="164">
        <v>0.181987978150177</v>
      </c>
    </row>
    <row r="1060" spans="1:23">
      <c r="A1060" s="26">
        <v>45255</v>
      </c>
      <c r="B1060">
        <v>41977</v>
      </c>
      <c r="C1060">
        <v>20307</v>
      </c>
      <c r="D1060">
        <v>7641</v>
      </c>
      <c r="E1060">
        <v>11799</v>
      </c>
      <c r="F1060">
        <v>14414</v>
      </c>
      <c r="G1060">
        <v>8381</v>
      </c>
      <c r="H1060">
        <v>14512</v>
      </c>
      <c r="I1060">
        <v>15760</v>
      </c>
      <c r="J1060">
        <v>11592</v>
      </c>
      <c r="K1060">
        <v>34906</v>
      </c>
      <c r="L1060">
        <v>99565</v>
      </c>
      <c r="M1060" s="164">
        <v>0.231547418762308</v>
      </c>
      <c r="N1060" s="164">
        <v>0.112014518255382</v>
      </c>
      <c r="O1060" s="164">
        <v>4.2148172255349198E-2</v>
      </c>
      <c r="P1060" s="164">
        <v>6.5083926768860795E-2</v>
      </c>
      <c r="Q1060" s="164">
        <v>0.54920596395809995</v>
      </c>
      <c r="R1060" s="164">
        <v>7.9508409225049495E-2</v>
      </c>
      <c r="S1060" s="164">
        <v>4.6230052567999197E-2</v>
      </c>
      <c r="T1060" s="164">
        <v>8.00489825637518E-2</v>
      </c>
      <c r="U1060" s="164">
        <v>8.6933018550491195E-2</v>
      </c>
      <c r="V1060" s="164">
        <v>6.3942103492214103E-2</v>
      </c>
      <c r="W1060" s="164">
        <v>0.19254339755859401</v>
      </c>
    </row>
    <row r="1061" spans="1:23">
      <c r="A1061" s="26">
        <v>45256</v>
      </c>
      <c r="B1061">
        <v>39597</v>
      </c>
      <c r="C1061">
        <v>21848</v>
      </c>
      <c r="D1061">
        <v>7769</v>
      </c>
      <c r="E1061">
        <v>11862</v>
      </c>
      <c r="F1061">
        <v>14305</v>
      </c>
      <c r="G1061">
        <v>8025</v>
      </c>
      <c r="H1061">
        <v>14359</v>
      </c>
      <c r="I1061">
        <v>15271</v>
      </c>
      <c r="J1061">
        <v>11190</v>
      </c>
      <c r="K1061">
        <v>33747</v>
      </c>
      <c r="L1061">
        <v>96897</v>
      </c>
      <c r="M1061" s="164">
        <v>0.22248880448157901</v>
      </c>
      <c r="N1061" s="164">
        <v>0.12276019396200499</v>
      </c>
      <c r="O1061" s="164">
        <v>4.36526888910116E-2</v>
      </c>
      <c r="P1061" s="164">
        <v>6.6650559354508795E-2</v>
      </c>
      <c r="Q1061" s="164">
        <v>0.54444775331089601</v>
      </c>
      <c r="R1061" s="164">
        <v>8.0377360610879203E-2</v>
      </c>
      <c r="S1061" s="164">
        <v>4.50911093255719E-2</v>
      </c>
      <c r="T1061" s="164">
        <v>8.0680777421294203E-2</v>
      </c>
      <c r="U1061" s="164">
        <v>8.5805150219415302E-2</v>
      </c>
      <c r="V1061" s="164">
        <v>6.2874705713788004E-2</v>
      </c>
      <c r="W1061" s="164">
        <v>0.18961865001994699</v>
      </c>
    </row>
    <row r="1062" spans="1:23">
      <c r="A1062" s="26">
        <v>45257</v>
      </c>
      <c r="B1062">
        <v>24476</v>
      </c>
      <c r="C1062">
        <v>16755</v>
      </c>
      <c r="D1062">
        <v>5584</v>
      </c>
      <c r="E1062">
        <v>8349</v>
      </c>
      <c r="F1062">
        <v>9976</v>
      </c>
      <c r="G1062">
        <v>5578</v>
      </c>
      <c r="H1062">
        <v>9754</v>
      </c>
      <c r="I1062">
        <v>9446</v>
      </c>
      <c r="J1062">
        <v>6966</v>
      </c>
      <c r="K1062">
        <v>19953</v>
      </c>
      <c r="L1062">
        <v>61673</v>
      </c>
      <c r="M1062" s="164">
        <v>0.20948843260268599</v>
      </c>
      <c r="N1062" s="164">
        <v>0.14340491453905899</v>
      </c>
      <c r="O1062" s="164">
        <v>4.7793079247156298E-2</v>
      </c>
      <c r="P1062" s="164">
        <v>7.1458527692426194E-2</v>
      </c>
      <c r="Q1062" s="164">
        <v>0.52785504591867305</v>
      </c>
      <c r="R1062" s="164">
        <v>8.5383910918630193E-2</v>
      </c>
      <c r="S1062" s="164">
        <v>4.7741725651976701E-2</v>
      </c>
      <c r="T1062" s="164">
        <v>8.3483827896984705E-2</v>
      </c>
      <c r="U1062" s="164">
        <v>8.0847676677764796E-2</v>
      </c>
      <c r="V1062" s="164">
        <v>5.9621524003526299E-2</v>
      </c>
      <c r="W1062" s="164">
        <v>0.17077638076978999</v>
      </c>
    </row>
    <row r="1063" spans="1:23">
      <c r="A1063" s="26">
        <v>45258</v>
      </c>
      <c r="B1063">
        <v>23279</v>
      </c>
      <c r="C1063">
        <v>15693</v>
      </c>
      <c r="D1063">
        <v>5607</v>
      </c>
      <c r="E1063">
        <v>8093</v>
      </c>
      <c r="F1063">
        <v>9968</v>
      </c>
      <c r="G1063">
        <v>5357</v>
      </c>
      <c r="H1063">
        <v>9276</v>
      </c>
      <c r="I1063">
        <v>9214</v>
      </c>
      <c r="J1063">
        <v>6669</v>
      </c>
      <c r="K1063">
        <v>19223</v>
      </c>
      <c r="L1063">
        <v>59707</v>
      </c>
      <c r="M1063" s="164">
        <v>0.20714724281226901</v>
      </c>
      <c r="N1063" s="164">
        <v>0.13964352770535399</v>
      </c>
      <c r="O1063" s="164">
        <v>4.9893663406864297E-2</v>
      </c>
      <c r="P1063" s="164">
        <v>7.2015234162966402E-2</v>
      </c>
      <c r="Q1063" s="164">
        <v>0.531300331912546</v>
      </c>
      <c r="R1063" s="164">
        <v>8.8699846056647602E-2</v>
      </c>
      <c r="S1063" s="164">
        <v>4.7669048487706797E-2</v>
      </c>
      <c r="T1063" s="164">
        <v>8.2542111960419606E-2</v>
      </c>
      <c r="U1063" s="164">
        <v>8.1990407460468595E-2</v>
      </c>
      <c r="V1063" s="164">
        <v>5.9343827583445301E-2</v>
      </c>
      <c r="W1063" s="164">
        <v>0.17105509036385799</v>
      </c>
    </row>
    <row r="1064" spans="1:23">
      <c r="A1064" s="26">
        <v>45259</v>
      </c>
      <c r="B1064">
        <v>23931</v>
      </c>
      <c r="C1064">
        <v>15662</v>
      </c>
      <c r="D1064">
        <v>5755</v>
      </c>
      <c r="E1064">
        <v>7902</v>
      </c>
      <c r="F1064">
        <v>10305</v>
      </c>
      <c r="G1064">
        <v>5565</v>
      </c>
      <c r="H1064">
        <v>9433</v>
      </c>
      <c r="I1064">
        <v>9374</v>
      </c>
      <c r="J1064">
        <v>6995</v>
      </c>
      <c r="K1064">
        <v>20160</v>
      </c>
      <c r="L1064">
        <v>61832</v>
      </c>
      <c r="M1064" s="164">
        <v>0.20794737665316901</v>
      </c>
      <c r="N1064" s="164">
        <v>0.13609426322100801</v>
      </c>
      <c r="O1064" s="164">
        <v>5.0007820510592403E-2</v>
      </c>
      <c r="P1064" s="164">
        <v>6.8664083001685805E-2</v>
      </c>
      <c r="Q1064" s="164">
        <v>0.53728645661354502</v>
      </c>
      <c r="R1064" s="164">
        <v>8.9544846283519594E-2</v>
      </c>
      <c r="S1064" s="164">
        <v>4.8356823829964701E-2</v>
      </c>
      <c r="T1064" s="164">
        <v>8.1967640465059693E-2</v>
      </c>
      <c r="U1064" s="164">
        <v>8.1454962548443699E-2</v>
      </c>
      <c r="V1064" s="164">
        <v>6.0782746215741798E-2</v>
      </c>
      <c r="W1064" s="164">
        <v>0.175179437270816</v>
      </c>
    </row>
    <row r="1065" spans="1:23">
      <c r="A1065" s="26">
        <v>45260</v>
      </c>
      <c r="B1065">
        <v>25226</v>
      </c>
      <c r="C1065">
        <v>15596</v>
      </c>
      <c r="D1065">
        <v>5892</v>
      </c>
      <c r="E1065">
        <v>7942</v>
      </c>
      <c r="F1065">
        <v>10255</v>
      </c>
      <c r="G1065">
        <v>5679</v>
      </c>
      <c r="H1065">
        <v>9541</v>
      </c>
      <c r="I1065">
        <v>9412</v>
      </c>
      <c r="J1065">
        <v>6864</v>
      </c>
      <c r="K1065">
        <v>20025</v>
      </c>
      <c r="L1065">
        <v>61776</v>
      </c>
      <c r="M1065" s="164">
        <v>0.216658650542806</v>
      </c>
      <c r="N1065" s="164">
        <v>0.133949429710045</v>
      </c>
      <c r="O1065" s="164">
        <v>5.0604644771196902E-2</v>
      </c>
      <c r="P1065" s="164">
        <v>6.8211488250652694E-2</v>
      </c>
      <c r="Q1065" s="164">
        <v>0.53057578672529904</v>
      </c>
      <c r="R1065" s="164">
        <v>8.8077160917960695E-2</v>
      </c>
      <c r="S1065" s="164">
        <v>4.8775250790160797E-2</v>
      </c>
      <c r="T1065" s="164">
        <v>8.1944826164628295E-2</v>
      </c>
      <c r="U1065" s="164">
        <v>8.0836883331042997E-2</v>
      </c>
      <c r="V1065" s="164">
        <v>5.8952865191699899E-2</v>
      </c>
      <c r="W1065" s="164">
        <v>0.17198880032980601</v>
      </c>
    </row>
    <row r="1066" spans="1:23">
      <c r="A1066" s="26">
        <v>45261</v>
      </c>
      <c r="B1066">
        <v>31907</v>
      </c>
      <c r="C1066">
        <v>16558</v>
      </c>
      <c r="D1066">
        <v>6552</v>
      </c>
      <c r="E1066">
        <v>8719</v>
      </c>
      <c r="F1066">
        <v>11421</v>
      </c>
      <c r="G1066">
        <v>6591</v>
      </c>
      <c r="H1066">
        <v>10799</v>
      </c>
      <c r="I1066">
        <v>10642</v>
      </c>
      <c r="J1066">
        <v>7877</v>
      </c>
      <c r="K1066">
        <v>23709</v>
      </c>
      <c r="L1066">
        <v>71039</v>
      </c>
      <c r="M1066" s="164">
        <v>0.23674271934706001</v>
      </c>
      <c r="N1066" s="164">
        <v>0.122856612873307</v>
      </c>
      <c r="O1066" s="164">
        <v>4.8614357262103502E-2</v>
      </c>
      <c r="P1066" s="164">
        <v>6.46930068632907E-2</v>
      </c>
      <c r="Q1066" s="164">
        <v>0.52709330365423901</v>
      </c>
      <c r="R1066" s="164">
        <v>8.4741235392320494E-2</v>
      </c>
      <c r="S1066" s="164">
        <v>4.8903728436282698E-2</v>
      </c>
      <c r="T1066" s="164">
        <v>8.0126136152847305E-2</v>
      </c>
      <c r="U1066" s="164">
        <v>7.89612316824337E-2</v>
      </c>
      <c r="V1066" s="164">
        <v>5.8445557410498998E-2</v>
      </c>
      <c r="W1066" s="164">
        <v>0.17591541457985499</v>
      </c>
    </row>
    <row r="1067" spans="1:23">
      <c r="A1067" s="26">
        <v>45262</v>
      </c>
      <c r="B1067">
        <v>43835</v>
      </c>
      <c r="C1067">
        <v>19906</v>
      </c>
      <c r="D1067">
        <v>8446</v>
      </c>
      <c r="E1067">
        <v>11277</v>
      </c>
      <c r="F1067">
        <v>14602</v>
      </c>
      <c r="G1067">
        <v>8840</v>
      </c>
      <c r="H1067">
        <v>14235</v>
      </c>
      <c r="I1067">
        <v>14964</v>
      </c>
      <c r="J1067">
        <v>11114</v>
      </c>
      <c r="K1067">
        <v>34379</v>
      </c>
      <c r="L1067">
        <v>98134</v>
      </c>
      <c r="M1067" s="164">
        <v>0.241384817013403</v>
      </c>
      <c r="N1067" s="164">
        <v>0.109615744666791</v>
      </c>
      <c r="O1067" s="164">
        <v>4.6509322789898597E-2</v>
      </c>
      <c r="P1067" s="164">
        <v>6.2098701527549899E-2</v>
      </c>
      <c r="Q1067" s="164">
        <v>0.54039141400235702</v>
      </c>
      <c r="R1067" s="164">
        <v>8.0408374541569794E-2</v>
      </c>
      <c r="S1067" s="164">
        <v>4.86789502087027E-2</v>
      </c>
      <c r="T1067" s="164">
        <v>7.8387427174308105E-2</v>
      </c>
      <c r="U1067" s="164">
        <v>8.2401788565953399E-2</v>
      </c>
      <c r="V1067" s="164">
        <v>6.1201114549719701E-2</v>
      </c>
      <c r="W1067" s="164">
        <v>0.18931375896210301</v>
      </c>
    </row>
    <row r="1068" spans="1:23">
      <c r="A1068" s="26">
        <v>45263</v>
      </c>
      <c r="B1068">
        <v>44285</v>
      </c>
      <c r="C1068">
        <v>20897</v>
      </c>
      <c r="D1068">
        <v>8242</v>
      </c>
      <c r="E1068">
        <v>11328</v>
      </c>
      <c r="F1068">
        <v>14319</v>
      </c>
      <c r="G1068">
        <v>8309</v>
      </c>
      <c r="H1068">
        <v>14150</v>
      </c>
      <c r="I1068">
        <v>14255</v>
      </c>
      <c r="J1068">
        <v>10556</v>
      </c>
      <c r="K1068">
        <v>32397</v>
      </c>
      <c r="L1068">
        <v>93986</v>
      </c>
      <c r="M1068" s="164">
        <v>0.24776488491535101</v>
      </c>
      <c r="N1068" s="164">
        <v>0.11691414248788699</v>
      </c>
      <c r="O1068" s="164">
        <v>4.6112186552383902E-2</v>
      </c>
      <c r="P1068" s="164">
        <v>6.3377681298884395E-2</v>
      </c>
      <c r="Q1068" s="164">
        <v>0.52583110474549299</v>
      </c>
      <c r="R1068" s="164">
        <v>8.0111671832514594E-2</v>
      </c>
      <c r="S1068" s="164">
        <v>4.6487036891987202E-2</v>
      </c>
      <c r="T1068" s="164">
        <v>7.9166153811724399E-2</v>
      </c>
      <c r="U1068" s="164">
        <v>7.9753605836475699E-2</v>
      </c>
      <c r="V1068" s="164">
        <v>5.9058510221665202E-2</v>
      </c>
      <c r="W1068" s="164">
        <v>0.18125412615112599</v>
      </c>
    </row>
    <row r="1069" spans="1:23">
      <c r="A1069" s="26">
        <v>45264</v>
      </c>
      <c r="B1069">
        <v>26766</v>
      </c>
      <c r="C1069">
        <v>16449</v>
      </c>
      <c r="D1069">
        <v>5996</v>
      </c>
      <c r="E1069">
        <v>7958</v>
      </c>
      <c r="F1069">
        <v>9819</v>
      </c>
      <c r="G1069">
        <v>5765</v>
      </c>
      <c r="H1069">
        <v>9221</v>
      </c>
      <c r="I1069">
        <v>8764</v>
      </c>
      <c r="J1069">
        <v>6634</v>
      </c>
      <c r="K1069">
        <v>19375</v>
      </c>
      <c r="L1069">
        <v>59578</v>
      </c>
      <c r="M1069" s="164">
        <v>0.229264991819918</v>
      </c>
      <c r="N1069" s="164">
        <v>0.14089441270439501</v>
      </c>
      <c r="O1069" s="164">
        <v>5.1358921428387903E-2</v>
      </c>
      <c r="P1069" s="164">
        <v>6.8164492449484804E-2</v>
      </c>
      <c r="Q1069" s="164">
        <v>0.51031718159781403</v>
      </c>
      <c r="R1069" s="164">
        <v>8.4104944880810606E-2</v>
      </c>
      <c r="S1069" s="164">
        <v>4.9380283861683798E-2</v>
      </c>
      <c r="T1069" s="164">
        <v>7.8982757586918695E-2</v>
      </c>
      <c r="U1069" s="164">
        <v>7.5068310106469596E-2</v>
      </c>
      <c r="V1069" s="164">
        <v>5.6823729945951501E-2</v>
      </c>
      <c r="W1069" s="164">
        <v>0.16595715521598001</v>
      </c>
    </row>
    <row r="1070" spans="1:23">
      <c r="A1070" s="26">
        <v>45265</v>
      </c>
      <c r="B1070">
        <v>32014</v>
      </c>
      <c r="C1070">
        <v>15805</v>
      </c>
      <c r="D1070">
        <v>5911</v>
      </c>
      <c r="E1070">
        <v>7974</v>
      </c>
      <c r="F1070">
        <v>10054</v>
      </c>
      <c r="G1070">
        <v>5818</v>
      </c>
      <c r="H1070">
        <v>9152</v>
      </c>
      <c r="I1070">
        <v>8835</v>
      </c>
      <c r="J1070">
        <v>6599</v>
      </c>
      <c r="K1070">
        <v>20090</v>
      </c>
      <c r="L1070">
        <v>60548</v>
      </c>
      <c r="M1070" s="164">
        <v>0.26186892647972998</v>
      </c>
      <c r="N1070" s="164">
        <v>0.129282138533521</v>
      </c>
      <c r="O1070" s="164">
        <v>4.8350947223767302E-2</v>
      </c>
      <c r="P1070" s="164">
        <v>6.5225926774204093E-2</v>
      </c>
      <c r="Q1070" s="164">
        <v>0.49527206098877702</v>
      </c>
      <c r="R1070" s="164">
        <v>8.22399633543828E-2</v>
      </c>
      <c r="S1070" s="164">
        <v>4.7590223472826598E-2</v>
      </c>
      <c r="T1070" s="164">
        <v>7.4861760952786002E-2</v>
      </c>
      <c r="U1070" s="164">
        <v>7.2268756339364595E-2</v>
      </c>
      <c r="V1070" s="164">
        <v>5.3978667015672603E-2</v>
      </c>
      <c r="W1070" s="164">
        <v>0.164332689853745</v>
      </c>
    </row>
    <row r="1071" spans="1:23">
      <c r="A1071" s="26">
        <v>45266</v>
      </c>
      <c r="B1071">
        <v>50876</v>
      </c>
      <c r="C1071">
        <v>17435</v>
      </c>
      <c r="D1071">
        <v>6650</v>
      </c>
      <c r="E1071">
        <v>9083</v>
      </c>
      <c r="F1071">
        <v>11882</v>
      </c>
      <c r="G1071">
        <v>6910</v>
      </c>
      <c r="H1071">
        <v>10830</v>
      </c>
      <c r="I1071">
        <v>11072</v>
      </c>
      <c r="J1071">
        <v>8243</v>
      </c>
      <c r="K1071">
        <v>25597</v>
      </c>
      <c r="L1071">
        <v>74534</v>
      </c>
      <c r="M1071" s="164">
        <v>0.32082634413348599</v>
      </c>
      <c r="N1071" s="164">
        <v>0.109945894134117</v>
      </c>
      <c r="O1071" s="164">
        <v>4.1935199081839902E-2</v>
      </c>
      <c r="P1071" s="164">
        <v>5.7277806505315998E-2</v>
      </c>
      <c r="Q1071" s="164">
        <v>0.47001475614524102</v>
      </c>
      <c r="R1071" s="164">
        <v>7.4928426389537006E-2</v>
      </c>
      <c r="S1071" s="164">
        <v>4.3574770775265198E-2</v>
      </c>
      <c r="T1071" s="164">
        <v>6.8294467076139204E-2</v>
      </c>
      <c r="U1071" s="164">
        <v>6.9820529960019695E-2</v>
      </c>
      <c r="V1071" s="164">
        <v>5.1980728726557297E-2</v>
      </c>
      <c r="W1071" s="164">
        <v>0.16141583321772199</v>
      </c>
    </row>
    <row r="1072" spans="1:23">
      <c r="A1072" s="26">
        <v>45267</v>
      </c>
      <c r="B1072">
        <v>38266</v>
      </c>
      <c r="C1072">
        <v>20537</v>
      </c>
      <c r="D1072">
        <v>6634</v>
      </c>
      <c r="E1072">
        <v>9205</v>
      </c>
      <c r="F1072">
        <v>12007</v>
      </c>
      <c r="G1072">
        <v>7287</v>
      </c>
      <c r="H1072">
        <v>11551</v>
      </c>
      <c r="I1072">
        <v>11151</v>
      </c>
      <c r="J1072">
        <v>8302</v>
      </c>
      <c r="K1072">
        <v>25564</v>
      </c>
      <c r="L1072">
        <v>75862</v>
      </c>
      <c r="M1072" s="164">
        <v>0.25425237867432099</v>
      </c>
      <c r="N1072" s="164">
        <v>0.136454845053952</v>
      </c>
      <c r="O1072" s="164">
        <v>4.40785626960081E-2</v>
      </c>
      <c r="P1072" s="164">
        <v>6.1161165151756798E-2</v>
      </c>
      <c r="Q1072" s="164">
        <v>0.50405304842396204</v>
      </c>
      <c r="R1072" s="164">
        <v>7.9778610535268205E-2</v>
      </c>
      <c r="S1072" s="164">
        <v>4.8417317812151202E-2</v>
      </c>
      <c r="T1072" s="164">
        <v>7.6748790729814498E-2</v>
      </c>
      <c r="U1072" s="164">
        <v>7.40910540583639E-2</v>
      </c>
      <c r="V1072" s="164">
        <v>5.5161324615957102E-2</v>
      </c>
      <c r="W1072" s="164">
        <v>0.169855950672407</v>
      </c>
    </row>
    <row r="1073" spans="1:23">
      <c r="A1073" s="26">
        <v>45268</v>
      </c>
      <c r="B1073">
        <v>47895</v>
      </c>
      <c r="C1073">
        <v>22094</v>
      </c>
      <c r="D1073">
        <v>7245</v>
      </c>
      <c r="E1073">
        <v>10625</v>
      </c>
      <c r="F1073">
        <v>13710</v>
      </c>
      <c r="G1073">
        <v>8393</v>
      </c>
      <c r="H1073">
        <v>13235</v>
      </c>
      <c r="I1073">
        <v>13203</v>
      </c>
      <c r="J1073">
        <v>9741</v>
      </c>
      <c r="K1073">
        <v>30737</v>
      </c>
      <c r="L1073">
        <v>89019</v>
      </c>
      <c r="M1073" s="164">
        <v>0.27077985956421902</v>
      </c>
      <c r="N1073" s="164">
        <v>0.124910955573898</v>
      </c>
      <c r="O1073" s="164">
        <v>4.0960436006739098E-2</v>
      </c>
      <c r="P1073" s="164">
        <v>6.0069652528861699E-2</v>
      </c>
      <c r="Q1073" s="164">
        <v>0.50327909632628098</v>
      </c>
      <c r="R1073" s="164">
        <v>7.7511052816065296E-2</v>
      </c>
      <c r="S1073" s="164">
        <v>4.7450785287034003E-2</v>
      </c>
      <c r="T1073" s="164">
        <v>7.4825585997128005E-2</v>
      </c>
      <c r="U1073" s="164">
        <v>7.4644670337746896E-2</v>
      </c>
      <c r="V1073" s="164">
        <v>5.5071857438460402E-2</v>
      </c>
      <c r="W1073" s="164">
        <v>0.17377514444984701</v>
      </c>
    </row>
    <row r="1074" spans="1:23">
      <c r="A1074" s="26">
        <v>45269</v>
      </c>
      <c r="B1074">
        <v>58532</v>
      </c>
      <c r="C1074">
        <v>26128</v>
      </c>
      <c r="D1074">
        <v>8677</v>
      </c>
      <c r="E1074">
        <v>12926</v>
      </c>
      <c r="F1074">
        <v>16199</v>
      </c>
      <c r="G1074">
        <v>10333</v>
      </c>
      <c r="H1074">
        <v>16426</v>
      </c>
      <c r="I1074">
        <v>16479</v>
      </c>
      <c r="J1074">
        <v>12364</v>
      </c>
      <c r="K1074">
        <v>39769</v>
      </c>
      <c r="L1074">
        <v>111570</v>
      </c>
      <c r="M1074" s="164">
        <v>0.26870125279457202</v>
      </c>
      <c r="N1074" s="164">
        <v>0.119945095554852</v>
      </c>
      <c r="O1074" s="164">
        <v>3.9833266768579602E-2</v>
      </c>
      <c r="P1074" s="164">
        <v>5.9339034948791003E-2</v>
      </c>
      <c r="Q1074" s="164">
        <v>0.51218134993320596</v>
      </c>
      <c r="R1074" s="164">
        <v>7.4364306601846397E-2</v>
      </c>
      <c r="S1074" s="164">
        <v>4.7435420712197002E-2</v>
      </c>
      <c r="T1074" s="164">
        <v>7.5406389298223894E-2</v>
      </c>
      <c r="U1074" s="164">
        <v>7.5649694949801005E-2</v>
      </c>
      <c r="V1074" s="164">
        <v>5.6759076907539299E-2</v>
      </c>
      <c r="W1074" s="164">
        <v>0.18256646146359801</v>
      </c>
    </row>
    <row r="1075" spans="1:23">
      <c r="A1075" s="26">
        <v>45270</v>
      </c>
      <c r="B1075">
        <v>56894</v>
      </c>
      <c r="C1075">
        <v>27387</v>
      </c>
      <c r="D1075">
        <v>8360</v>
      </c>
      <c r="E1075">
        <v>13122</v>
      </c>
      <c r="F1075">
        <v>15391</v>
      </c>
      <c r="G1075">
        <v>9621</v>
      </c>
      <c r="H1075">
        <v>16232</v>
      </c>
      <c r="I1075">
        <v>15532</v>
      </c>
      <c r="J1075">
        <v>11752</v>
      </c>
      <c r="K1075">
        <v>37169</v>
      </c>
      <c r="L1075">
        <v>105697</v>
      </c>
      <c r="M1075" s="164">
        <v>0.26905324884138798</v>
      </c>
      <c r="N1075" s="164">
        <v>0.129513856048425</v>
      </c>
      <c r="O1075" s="164">
        <v>3.9534663766196902E-2</v>
      </c>
      <c r="P1075" s="164">
        <v>6.2054289227277001E-2</v>
      </c>
      <c r="Q1075" s="164">
        <v>0.49984394211671201</v>
      </c>
      <c r="R1075" s="164">
        <v>7.2784450959992406E-2</v>
      </c>
      <c r="S1075" s="164">
        <v>4.5497966518490501E-2</v>
      </c>
      <c r="T1075" s="164">
        <v>7.6761562470443606E-2</v>
      </c>
      <c r="U1075" s="164">
        <v>7.3451243734039495E-2</v>
      </c>
      <c r="V1075" s="164">
        <v>5.55755225574577E-2</v>
      </c>
      <c r="W1075" s="164">
        <v>0.17577319587628901</v>
      </c>
    </row>
    <row r="1076" spans="1:23">
      <c r="A1076" s="26">
        <v>45271</v>
      </c>
      <c r="B1076">
        <v>39523</v>
      </c>
      <c r="C1076">
        <v>21594</v>
      </c>
      <c r="D1076">
        <v>6173</v>
      </c>
      <c r="E1076">
        <v>9513</v>
      </c>
      <c r="F1076">
        <v>10698</v>
      </c>
      <c r="G1076">
        <v>6699</v>
      </c>
      <c r="H1076">
        <v>10988</v>
      </c>
      <c r="I1076">
        <v>9804</v>
      </c>
      <c r="J1076">
        <v>7555</v>
      </c>
      <c r="K1076">
        <v>22582</v>
      </c>
      <c r="L1076">
        <v>68326</v>
      </c>
      <c r="M1076" s="164">
        <v>0.272330133880892</v>
      </c>
      <c r="N1076" s="164">
        <v>0.148791764568074</v>
      </c>
      <c r="O1076" s="164">
        <v>4.2534572690502898E-2</v>
      </c>
      <c r="P1076" s="164">
        <v>6.5548580917666396E-2</v>
      </c>
      <c r="Q1076" s="164">
        <v>0.47079494794286503</v>
      </c>
      <c r="R1076" s="164">
        <v>7.3713730543171901E-2</v>
      </c>
      <c r="S1076" s="164">
        <v>4.6158934465199898E-2</v>
      </c>
      <c r="T1076" s="164">
        <v>7.5711952814392705E-2</v>
      </c>
      <c r="U1076" s="164">
        <v>6.7553693610512E-2</v>
      </c>
      <c r="V1076" s="164">
        <v>5.20571353761137E-2</v>
      </c>
      <c r="W1076" s="164">
        <v>0.15559950113347401</v>
      </c>
    </row>
    <row r="1077" spans="1:23">
      <c r="A1077" s="26">
        <v>45272</v>
      </c>
      <c r="B1077">
        <v>37969</v>
      </c>
      <c r="C1077">
        <v>21493</v>
      </c>
      <c r="D1077">
        <v>6304</v>
      </c>
      <c r="E1077">
        <v>9360</v>
      </c>
      <c r="F1077">
        <v>10840</v>
      </c>
      <c r="G1077">
        <v>6642</v>
      </c>
      <c r="H1077">
        <v>10750</v>
      </c>
      <c r="I1077">
        <v>9645</v>
      </c>
      <c r="J1077">
        <v>7372</v>
      </c>
      <c r="K1077">
        <v>22505</v>
      </c>
      <c r="L1077">
        <v>67754</v>
      </c>
      <c r="M1077" s="164">
        <v>0.26574048152295598</v>
      </c>
      <c r="N1077" s="164">
        <v>0.15042693169092899</v>
      </c>
      <c r="O1077" s="164">
        <v>4.41209406494961E-2</v>
      </c>
      <c r="P1077" s="164">
        <v>6.5509518477043699E-2</v>
      </c>
      <c r="Q1077" s="164">
        <v>0.47420212765957398</v>
      </c>
      <c r="R1077" s="164">
        <v>7.5867861142217205E-2</v>
      </c>
      <c r="S1077" s="164">
        <v>4.6486562150055998E-2</v>
      </c>
      <c r="T1077" s="164">
        <v>7.5237961926091806E-2</v>
      </c>
      <c r="U1077" s="164">
        <v>6.75041993281075E-2</v>
      </c>
      <c r="V1077" s="164">
        <v>5.1595744680851097E-2</v>
      </c>
      <c r="W1077" s="164">
        <v>0.15750979843225099</v>
      </c>
    </row>
    <row r="1078" spans="1:23">
      <c r="A1078" s="26">
        <v>45273</v>
      </c>
      <c r="B1078">
        <v>38042</v>
      </c>
      <c r="C1078">
        <v>21910</v>
      </c>
      <c r="D1078">
        <v>6505</v>
      </c>
      <c r="E1078">
        <v>9078</v>
      </c>
      <c r="F1078">
        <v>11108</v>
      </c>
      <c r="G1078">
        <v>6832</v>
      </c>
      <c r="H1078">
        <v>10879</v>
      </c>
      <c r="I1078">
        <v>9992</v>
      </c>
      <c r="J1078">
        <v>7394</v>
      </c>
      <c r="K1078">
        <v>23088</v>
      </c>
      <c r="L1078">
        <v>69293</v>
      </c>
      <c r="M1078" s="164">
        <v>0.262670201894661</v>
      </c>
      <c r="N1078" s="164">
        <v>0.15128290109647299</v>
      </c>
      <c r="O1078" s="164">
        <v>4.4915347860910899E-2</v>
      </c>
      <c r="P1078" s="164">
        <v>6.2681249482144305E-2</v>
      </c>
      <c r="Q1078" s="164">
        <v>0.47845029966580999</v>
      </c>
      <c r="R1078" s="164">
        <v>7.6697876101306406E-2</v>
      </c>
      <c r="S1078" s="164">
        <v>4.7173198552765999E-2</v>
      </c>
      <c r="T1078" s="164">
        <v>7.5116690142790099E-2</v>
      </c>
      <c r="U1078" s="164">
        <v>6.8992183831855694E-2</v>
      </c>
      <c r="V1078" s="164">
        <v>5.1053663656199101E-2</v>
      </c>
      <c r="W1078" s="164">
        <v>0.15941668738089301</v>
      </c>
    </row>
    <row r="1079" spans="1:23">
      <c r="A1079" s="26">
        <v>45274</v>
      </c>
      <c r="B1079">
        <v>33657</v>
      </c>
      <c r="C1079">
        <v>20858</v>
      </c>
      <c r="D1079">
        <v>6877</v>
      </c>
      <c r="E1079">
        <v>9047</v>
      </c>
      <c r="F1079">
        <v>10862</v>
      </c>
      <c r="G1079">
        <v>6805</v>
      </c>
      <c r="H1079">
        <v>10835</v>
      </c>
      <c r="I1079">
        <v>9658</v>
      </c>
      <c r="J1079">
        <v>7386</v>
      </c>
      <c r="K1079">
        <v>22803</v>
      </c>
      <c r="L1079">
        <v>68349</v>
      </c>
      <c r="M1079" s="164">
        <v>0.242506556762833</v>
      </c>
      <c r="N1079" s="164">
        <v>0.15028676830849899</v>
      </c>
      <c r="O1079" s="164">
        <v>4.9550393405769999E-2</v>
      </c>
      <c r="P1079" s="164">
        <v>6.5185750929475206E-2</v>
      </c>
      <c r="Q1079" s="164">
        <v>0.49247053059342299</v>
      </c>
      <c r="R1079" s="164">
        <v>7.8263250425108802E-2</v>
      </c>
      <c r="S1079" s="164">
        <v>4.9031616566273702E-2</v>
      </c>
      <c r="T1079" s="164">
        <v>7.8068709110297702E-2</v>
      </c>
      <c r="U1079" s="164">
        <v>6.9588148831311106E-2</v>
      </c>
      <c r="V1079" s="164">
        <v>5.3217857451652903E-2</v>
      </c>
      <c r="W1079" s="164">
        <v>0.164300948208779</v>
      </c>
    </row>
    <row r="1080" spans="1:23">
      <c r="A1080" s="26">
        <v>45275</v>
      </c>
      <c r="B1080">
        <v>24377</v>
      </c>
      <c r="C1080">
        <v>20842</v>
      </c>
      <c r="D1080">
        <v>7571</v>
      </c>
      <c r="E1080">
        <v>9697</v>
      </c>
      <c r="F1080">
        <v>11590</v>
      </c>
      <c r="G1080">
        <v>7888</v>
      </c>
      <c r="H1080">
        <v>12157</v>
      </c>
      <c r="I1080">
        <v>10479</v>
      </c>
      <c r="J1080">
        <v>8385</v>
      </c>
      <c r="K1080">
        <v>26088</v>
      </c>
      <c r="L1080">
        <v>76587</v>
      </c>
      <c r="M1080" s="164">
        <v>0.17528078576872699</v>
      </c>
      <c r="N1080" s="164">
        <v>0.14986266304269699</v>
      </c>
      <c r="O1080" s="164">
        <v>5.4438644175043502E-2</v>
      </c>
      <c r="P1080" s="164">
        <v>6.9725469893725606E-2</v>
      </c>
      <c r="Q1080" s="164">
        <v>0.55069243711980698</v>
      </c>
      <c r="R1080" s="164">
        <v>8.3336928541639696E-2</v>
      </c>
      <c r="S1080" s="164">
        <v>5.67180062412816E-2</v>
      </c>
      <c r="T1080" s="164">
        <v>8.74138947610624E-2</v>
      </c>
      <c r="U1080" s="164">
        <v>7.5348375684887198E-2</v>
      </c>
      <c r="V1080" s="164">
        <v>6.0291643297812697E-2</v>
      </c>
      <c r="W1080" s="164">
        <v>0.18758358859312299</v>
      </c>
    </row>
    <row r="1081" spans="1:23">
      <c r="A1081" s="26">
        <v>45276</v>
      </c>
      <c r="B1081">
        <v>23238</v>
      </c>
      <c r="C1081">
        <v>19577</v>
      </c>
      <c r="D1081">
        <v>9194</v>
      </c>
      <c r="E1081">
        <v>11715</v>
      </c>
      <c r="F1081">
        <v>14147</v>
      </c>
      <c r="G1081">
        <v>9591</v>
      </c>
      <c r="H1081">
        <v>14951</v>
      </c>
      <c r="I1081">
        <v>13852</v>
      </c>
      <c r="J1081">
        <v>10893</v>
      </c>
      <c r="K1081">
        <v>35783</v>
      </c>
      <c r="L1081">
        <v>99217</v>
      </c>
      <c r="M1081" s="164">
        <v>0.142616038934338</v>
      </c>
      <c r="N1081" s="164">
        <v>0.120147783553556</v>
      </c>
      <c r="O1081" s="164">
        <v>5.64253318685905E-2</v>
      </c>
      <c r="P1081" s="164">
        <v>7.1897189780349896E-2</v>
      </c>
      <c r="Q1081" s="164">
        <v>0.60891365586316504</v>
      </c>
      <c r="R1081" s="164">
        <v>8.6822837714264703E-2</v>
      </c>
      <c r="S1081" s="164">
        <v>5.8861796601223801E-2</v>
      </c>
      <c r="T1081" s="164">
        <v>9.1757139087154202E-2</v>
      </c>
      <c r="U1081" s="164">
        <v>8.5012366439386006E-2</v>
      </c>
      <c r="V1081" s="164">
        <v>6.6852418973739003E-2</v>
      </c>
      <c r="W1081" s="164">
        <v>0.219607097047398</v>
      </c>
    </row>
    <row r="1082" spans="1:23">
      <c r="A1082" s="26">
        <v>45277</v>
      </c>
      <c r="B1082">
        <v>21824</v>
      </c>
      <c r="C1082">
        <v>16017</v>
      </c>
      <c r="D1082">
        <v>8416</v>
      </c>
      <c r="E1082">
        <v>11464</v>
      </c>
      <c r="F1082">
        <v>13030</v>
      </c>
      <c r="G1082">
        <v>8575</v>
      </c>
      <c r="H1082">
        <v>14109</v>
      </c>
      <c r="I1082">
        <v>13078</v>
      </c>
      <c r="J1082">
        <v>10148</v>
      </c>
      <c r="K1082">
        <v>33029</v>
      </c>
      <c r="L1082">
        <v>91969</v>
      </c>
      <c r="M1082" s="164">
        <v>0.14579464226067201</v>
      </c>
      <c r="N1082" s="164">
        <v>0.10700113568040601</v>
      </c>
      <c r="O1082" s="164">
        <v>5.6222860578529002E-2</v>
      </c>
      <c r="P1082" s="164">
        <v>7.6584942213908699E-2</v>
      </c>
      <c r="Q1082" s="164">
        <v>0.61439641926648403</v>
      </c>
      <c r="R1082" s="164">
        <v>8.7046562896653107E-2</v>
      </c>
      <c r="S1082" s="164">
        <v>5.7285055781949402E-2</v>
      </c>
      <c r="T1082" s="164">
        <v>9.4254793239361395E-2</v>
      </c>
      <c r="U1082" s="164">
        <v>8.7367225599572398E-2</v>
      </c>
      <c r="V1082" s="164">
        <v>6.7793439775536105E-2</v>
      </c>
      <c r="W1082" s="164">
        <v>0.22064934197341199</v>
      </c>
    </row>
    <row r="1083" spans="1:23">
      <c r="A1083" s="26">
        <v>45278</v>
      </c>
      <c r="B1083">
        <v>30573</v>
      </c>
      <c r="C1083">
        <v>14103</v>
      </c>
      <c r="D1083">
        <v>7474</v>
      </c>
      <c r="E1083">
        <v>9654</v>
      </c>
      <c r="F1083">
        <v>10586</v>
      </c>
      <c r="G1083">
        <v>6964</v>
      </c>
      <c r="H1083">
        <v>11137</v>
      </c>
      <c r="I1083">
        <v>9464</v>
      </c>
      <c r="J1083">
        <v>7471</v>
      </c>
      <c r="K1083">
        <v>22665</v>
      </c>
      <c r="L1083">
        <v>68287</v>
      </c>
      <c r="M1083" s="164">
        <v>0.235012414386852</v>
      </c>
      <c r="N1083" s="164">
        <v>0.108408729274124</v>
      </c>
      <c r="O1083" s="164">
        <v>5.7452091228447799E-2</v>
      </c>
      <c r="P1083" s="164">
        <v>7.4209591747315395E-2</v>
      </c>
      <c r="Q1083" s="164">
        <v>0.52491717336326105</v>
      </c>
      <c r="R1083" s="164">
        <v>8.1373807565473397E-2</v>
      </c>
      <c r="S1083" s="164">
        <v>5.3531758538254003E-2</v>
      </c>
      <c r="T1083" s="164">
        <v>8.5609304256251406E-2</v>
      </c>
      <c r="U1083" s="164">
        <v>7.2749075647047107E-2</v>
      </c>
      <c r="V1083" s="164">
        <v>5.7429030447917202E-2</v>
      </c>
      <c r="W1083" s="164">
        <v>0.174224196908318</v>
      </c>
    </row>
    <row r="1084" spans="1:23">
      <c r="A1084" s="26">
        <v>45279</v>
      </c>
      <c r="B1084">
        <v>32389</v>
      </c>
      <c r="C1084">
        <v>16129</v>
      </c>
      <c r="D1084">
        <v>7724</v>
      </c>
      <c r="E1084">
        <v>9379</v>
      </c>
      <c r="F1084">
        <v>10654</v>
      </c>
      <c r="G1084">
        <v>6957</v>
      </c>
      <c r="H1084">
        <v>10952</v>
      </c>
      <c r="I1084">
        <v>9468</v>
      </c>
      <c r="J1084">
        <v>7422</v>
      </c>
      <c r="K1084">
        <v>22648</v>
      </c>
      <c r="L1084">
        <v>68101</v>
      </c>
      <c r="M1084" s="164">
        <v>0.24221145361271901</v>
      </c>
      <c r="N1084" s="164">
        <v>0.12061590463798</v>
      </c>
      <c r="O1084" s="164">
        <v>5.7761624863522799E-2</v>
      </c>
      <c r="P1084" s="164">
        <v>7.0138047591271402E-2</v>
      </c>
      <c r="Q1084" s="164">
        <v>0.50927296929450605</v>
      </c>
      <c r="R1084" s="164">
        <v>7.9672753922316403E-2</v>
      </c>
      <c r="S1084" s="164">
        <v>5.20258446628079E-2</v>
      </c>
      <c r="T1084" s="164">
        <v>8.1901257833415606E-2</v>
      </c>
      <c r="U1084" s="164">
        <v>7.0803607484183601E-2</v>
      </c>
      <c r="V1084" s="164">
        <v>5.5503208148247898E-2</v>
      </c>
      <c r="W1084" s="164">
        <v>0.169366297243535</v>
      </c>
    </row>
    <row r="1085" spans="1:23">
      <c r="A1085" s="26">
        <v>45280</v>
      </c>
      <c r="B1085">
        <v>31118</v>
      </c>
      <c r="C1085">
        <v>16663</v>
      </c>
      <c r="D1085">
        <v>7942</v>
      </c>
      <c r="E1085">
        <v>9497</v>
      </c>
      <c r="F1085">
        <v>11130</v>
      </c>
      <c r="G1085">
        <v>7378</v>
      </c>
      <c r="H1085">
        <v>11342</v>
      </c>
      <c r="I1085">
        <v>9822</v>
      </c>
      <c r="J1085">
        <v>7554</v>
      </c>
      <c r="K1085">
        <v>23925</v>
      </c>
      <c r="L1085">
        <v>71151</v>
      </c>
      <c r="M1085" s="164">
        <v>0.22818634460405801</v>
      </c>
      <c r="N1085" s="164">
        <v>0.122188735141636</v>
      </c>
      <c r="O1085" s="164">
        <v>5.8238188471155902E-2</v>
      </c>
      <c r="P1085" s="164">
        <v>6.9640906057739593E-2</v>
      </c>
      <c r="Q1085" s="164">
        <v>0.52174582572541095</v>
      </c>
      <c r="R1085" s="164">
        <v>8.1615592757991101E-2</v>
      </c>
      <c r="S1085" s="164">
        <v>5.4102411803096002E-2</v>
      </c>
      <c r="T1085" s="164">
        <v>8.3170175477190897E-2</v>
      </c>
      <c r="U1085" s="164">
        <v>7.2024110698022295E-2</v>
      </c>
      <c r="V1085" s="164">
        <v>5.5393008777526002E-2</v>
      </c>
      <c r="W1085" s="164">
        <v>0.17544052621158501</v>
      </c>
    </row>
    <row r="1086" spans="1:23">
      <c r="A1086" s="26">
        <v>45281</v>
      </c>
      <c r="B1086">
        <v>32008</v>
      </c>
      <c r="C1086">
        <v>17040</v>
      </c>
      <c r="D1086">
        <v>7708</v>
      </c>
      <c r="E1086">
        <v>9946</v>
      </c>
      <c r="F1086">
        <v>11260</v>
      </c>
      <c r="G1086">
        <v>7703</v>
      </c>
      <c r="H1086">
        <v>11575</v>
      </c>
      <c r="I1086">
        <v>9892</v>
      </c>
      <c r="J1086">
        <v>7751</v>
      </c>
      <c r="K1086">
        <v>24525</v>
      </c>
      <c r="L1086">
        <v>72706</v>
      </c>
      <c r="M1086" s="164">
        <v>0.229599449099047</v>
      </c>
      <c r="N1086" s="164">
        <v>0.12223114885802799</v>
      </c>
      <c r="O1086" s="164">
        <v>5.5290944565591603E-2</v>
      </c>
      <c r="P1086" s="164">
        <v>7.1344542637438293E-2</v>
      </c>
      <c r="Q1086" s="164">
        <v>0.52153391483989398</v>
      </c>
      <c r="R1086" s="164">
        <v>8.0770113623321496E-2</v>
      </c>
      <c r="S1086" s="164">
        <v>5.5255078618156803E-2</v>
      </c>
      <c r="T1086" s="164">
        <v>8.3029668311718097E-2</v>
      </c>
      <c r="U1086" s="164">
        <v>7.0957190405141798E-2</v>
      </c>
      <c r="V1086" s="164">
        <v>5.5599391713531503E-2</v>
      </c>
      <c r="W1086" s="164">
        <v>0.17592247216802501</v>
      </c>
    </row>
    <row r="1087" spans="1:23">
      <c r="A1087" s="26">
        <v>45282</v>
      </c>
      <c r="B1087">
        <v>36663</v>
      </c>
      <c r="C1087">
        <v>18275</v>
      </c>
      <c r="D1087">
        <v>8301</v>
      </c>
      <c r="E1087">
        <v>11143</v>
      </c>
      <c r="F1087">
        <v>12348</v>
      </c>
      <c r="G1087">
        <v>8778</v>
      </c>
      <c r="H1087">
        <v>13107</v>
      </c>
      <c r="I1087">
        <v>11358</v>
      </c>
      <c r="J1087">
        <v>8904</v>
      </c>
      <c r="K1087">
        <v>28762</v>
      </c>
      <c r="L1087">
        <v>83257</v>
      </c>
      <c r="M1087" s="164">
        <v>0.23257569510083201</v>
      </c>
      <c r="N1087" s="164">
        <v>0.115929433706126</v>
      </c>
      <c r="O1087" s="164">
        <v>5.2658288875214898E-2</v>
      </c>
      <c r="P1087" s="164">
        <v>7.0686822423385101E-2</v>
      </c>
      <c r="Q1087" s="164">
        <v>0.52814975989444202</v>
      </c>
      <c r="R1087" s="164">
        <v>7.8330869898946304E-2</v>
      </c>
      <c r="S1087" s="164">
        <v>5.5684189826121701E-2</v>
      </c>
      <c r="T1087" s="164">
        <v>8.3145668267370396E-2</v>
      </c>
      <c r="U1087" s="164">
        <v>7.2050698114045394E-2</v>
      </c>
      <c r="V1087" s="164">
        <v>5.6483484416927299E-2</v>
      </c>
      <c r="W1087" s="164">
        <v>0.18245484937103101</v>
      </c>
    </row>
    <row r="1088" spans="1:23">
      <c r="A1088" s="26">
        <v>45283</v>
      </c>
      <c r="B1088">
        <v>45848</v>
      </c>
      <c r="C1088">
        <v>21122</v>
      </c>
      <c r="D1088">
        <v>9050</v>
      </c>
      <c r="E1088">
        <v>13499</v>
      </c>
      <c r="F1088">
        <v>14696</v>
      </c>
      <c r="G1088">
        <v>10520</v>
      </c>
      <c r="H1088">
        <v>15826</v>
      </c>
      <c r="I1088">
        <v>14058</v>
      </c>
      <c r="J1088">
        <v>11054</v>
      </c>
      <c r="K1088">
        <v>36866</v>
      </c>
      <c r="L1088">
        <v>103020</v>
      </c>
      <c r="M1088" s="164">
        <v>0.238123185432562</v>
      </c>
      <c r="N1088" s="164">
        <v>0.10970244989326799</v>
      </c>
      <c r="O1088" s="164">
        <v>4.7003464233220299E-2</v>
      </c>
      <c r="P1088" s="164">
        <v>7.0110471125330406E-2</v>
      </c>
      <c r="Q1088" s="164">
        <v>0.53506042931561903</v>
      </c>
      <c r="R1088" s="164">
        <v>7.6327393411204994E-2</v>
      </c>
      <c r="S1088" s="164">
        <v>5.4638281075522398E-2</v>
      </c>
      <c r="T1088" s="164">
        <v>8.2196334249165101E-2</v>
      </c>
      <c r="U1088" s="164">
        <v>7.3013779026586803E-2</v>
      </c>
      <c r="V1088" s="164">
        <v>5.7411745152930099E-2</v>
      </c>
      <c r="W1088" s="164">
        <v>0.19147289640021001</v>
      </c>
    </row>
    <row r="1089" spans="1:29">
      <c r="A1089" s="26">
        <v>45284</v>
      </c>
      <c r="B1089">
        <v>62720</v>
      </c>
      <c r="C1089">
        <v>22562</v>
      </c>
      <c r="D1089">
        <v>8425</v>
      </c>
      <c r="E1089">
        <v>14851</v>
      </c>
      <c r="F1089">
        <v>15355</v>
      </c>
      <c r="G1089">
        <v>10417</v>
      </c>
      <c r="H1089">
        <v>16089</v>
      </c>
      <c r="I1089">
        <v>14519</v>
      </c>
      <c r="J1089">
        <v>11436</v>
      </c>
      <c r="K1089">
        <v>39314</v>
      </c>
      <c r="L1089">
        <v>107130</v>
      </c>
      <c r="M1089" s="164">
        <v>0.29079040094952002</v>
      </c>
      <c r="N1089" s="164">
        <v>0.10460479952524</v>
      </c>
      <c r="O1089" s="164">
        <v>3.9061051147954502E-2</v>
      </c>
      <c r="P1089" s="164">
        <v>6.8854085530952097E-2</v>
      </c>
      <c r="Q1089" s="164">
        <v>0.49668966284633398</v>
      </c>
      <c r="R1089" s="164">
        <v>7.1190794110010794E-2</v>
      </c>
      <c r="S1089" s="164">
        <v>4.8296613627090999E-2</v>
      </c>
      <c r="T1089" s="164">
        <v>7.4593857794592197E-2</v>
      </c>
      <c r="U1089" s="164">
        <v>6.7314825117762697E-2</v>
      </c>
      <c r="V1089" s="164">
        <v>5.3021030377211502E-2</v>
      </c>
      <c r="W1089" s="164">
        <v>0.18227254181966501</v>
      </c>
    </row>
    <row r="1090" spans="1:29">
      <c r="A1090" s="26">
        <v>45285</v>
      </c>
      <c r="B1090">
        <v>49729</v>
      </c>
      <c r="C1090">
        <v>21418</v>
      </c>
      <c r="D1090">
        <v>6829</v>
      </c>
      <c r="E1090">
        <v>12332</v>
      </c>
      <c r="F1090">
        <v>13036</v>
      </c>
      <c r="G1090">
        <v>8732</v>
      </c>
      <c r="H1090">
        <v>13880</v>
      </c>
      <c r="I1090">
        <v>12045</v>
      </c>
      <c r="J1090">
        <v>9293</v>
      </c>
      <c r="K1090">
        <v>30925</v>
      </c>
      <c r="L1090">
        <v>87911</v>
      </c>
      <c r="M1090" s="164">
        <v>0.27903309972561802</v>
      </c>
      <c r="N1090" s="164">
        <v>0.120177983267777</v>
      </c>
      <c r="O1090" s="164">
        <v>3.8318024453060602E-2</v>
      </c>
      <c r="P1090" s="164">
        <v>6.9195764761333003E-2</v>
      </c>
      <c r="Q1090" s="164">
        <v>0.493275127792211</v>
      </c>
      <c r="R1090" s="164">
        <v>7.3145960868369803E-2</v>
      </c>
      <c r="S1090" s="164">
        <v>4.8995898304894502E-2</v>
      </c>
      <c r="T1090" s="164">
        <v>7.7881707337601497E-2</v>
      </c>
      <c r="U1090" s="164">
        <v>6.7585386518833598E-2</v>
      </c>
      <c r="V1090" s="164">
        <v>5.2143710827689503E-2</v>
      </c>
      <c r="W1090" s="164">
        <v>0.17352246393482201</v>
      </c>
    </row>
    <row r="1091" spans="1:29">
      <c r="A1091" s="26">
        <v>45286</v>
      </c>
      <c r="B1091">
        <v>41527</v>
      </c>
      <c r="C1091">
        <v>20874</v>
      </c>
      <c r="D1091">
        <v>6440</v>
      </c>
      <c r="E1091">
        <v>11167</v>
      </c>
      <c r="F1091">
        <v>12216</v>
      </c>
      <c r="G1091">
        <v>8146</v>
      </c>
      <c r="H1091">
        <v>12337</v>
      </c>
      <c r="I1091">
        <v>10713</v>
      </c>
      <c r="J1091">
        <v>8550</v>
      </c>
      <c r="K1091">
        <v>28184</v>
      </c>
      <c r="L1091">
        <v>80146</v>
      </c>
      <c r="M1091" s="164">
        <v>0.25929417935237298</v>
      </c>
      <c r="N1091" s="164">
        <v>0.13033705058880801</v>
      </c>
      <c r="O1091" s="164">
        <v>4.0211296626996497E-2</v>
      </c>
      <c r="P1091" s="164">
        <v>6.9726638110818306E-2</v>
      </c>
      <c r="Q1091" s="164">
        <v>0.50043083532100396</v>
      </c>
      <c r="R1091" s="164">
        <v>7.6276583788103994E-2</v>
      </c>
      <c r="S1091" s="164">
        <v>5.0863543839054899E-2</v>
      </c>
      <c r="T1091" s="164">
        <v>7.7032106597399994E-2</v>
      </c>
      <c r="U1091" s="164">
        <v>6.6891866578418294E-2</v>
      </c>
      <c r="V1091" s="164">
        <v>5.3386115863481402E-2</v>
      </c>
      <c r="W1091" s="164">
        <v>0.17598061865454501</v>
      </c>
    </row>
    <row r="1092" spans="1:29">
      <c r="A1092" s="26">
        <v>45287</v>
      </c>
      <c r="B1092">
        <v>40145</v>
      </c>
      <c r="C1092">
        <v>20943</v>
      </c>
      <c r="D1092">
        <v>6470</v>
      </c>
      <c r="E1092">
        <v>10769</v>
      </c>
      <c r="F1092">
        <v>12207</v>
      </c>
      <c r="G1092">
        <v>8037</v>
      </c>
      <c r="H1092">
        <v>12230</v>
      </c>
      <c r="I1092">
        <v>10333</v>
      </c>
      <c r="J1092">
        <v>8310</v>
      </c>
      <c r="K1092">
        <v>27530</v>
      </c>
      <c r="L1092">
        <v>78647</v>
      </c>
      <c r="M1092" s="164">
        <v>0.25574298928485001</v>
      </c>
      <c r="N1092" s="164">
        <v>0.13341699899346399</v>
      </c>
      <c r="O1092" s="164">
        <v>4.1217016830812803E-2</v>
      </c>
      <c r="P1092" s="164">
        <v>6.8603717813140994E-2</v>
      </c>
      <c r="Q1092" s="164">
        <v>0.50101927707773297</v>
      </c>
      <c r="R1092" s="164">
        <v>7.7764470549262901E-2</v>
      </c>
      <c r="S1092" s="164">
        <v>5.11995617108566E-2</v>
      </c>
      <c r="T1092" s="164">
        <v>7.7910991629187007E-2</v>
      </c>
      <c r="U1092" s="164">
        <v>6.58261877763196E-2</v>
      </c>
      <c r="V1092" s="164">
        <v>5.2938703224737899E-2</v>
      </c>
      <c r="W1092" s="164">
        <v>0.17537936218736899</v>
      </c>
    </row>
    <row r="1093" spans="1:29">
      <c r="A1093" s="26">
        <v>45288</v>
      </c>
      <c r="B1093">
        <v>40417</v>
      </c>
      <c r="C1093">
        <v>21407</v>
      </c>
      <c r="D1093">
        <v>6592</v>
      </c>
      <c r="E1093">
        <v>10939</v>
      </c>
      <c r="F1093">
        <v>12165</v>
      </c>
      <c r="G1093">
        <v>8405</v>
      </c>
      <c r="H1093">
        <v>12600</v>
      </c>
      <c r="I1093">
        <v>10556</v>
      </c>
      <c r="J1093">
        <v>8462</v>
      </c>
      <c r="K1093">
        <v>28105</v>
      </c>
      <c r="L1093">
        <v>80293</v>
      </c>
      <c r="M1093" s="164">
        <v>0.253163209059932</v>
      </c>
      <c r="N1093" s="164">
        <v>0.13408874523952699</v>
      </c>
      <c r="O1093" s="164">
        <v>4.1290839847664899E-2</v>
      </c>
      <c r="P1093" s="164">
        <v>6.8519492884345598E-2</v>
      </c>
      <c r="Q1093" s="164">
        <v>0.50293771296853096</v>
      </c>
      <c r="R1093" s="164">
        <v>7.6198887552615793E-2</v>
      </c>
      <c r="S1093" s="164">
        <v>5.2647073561835997E-2</v>
      </c>
      <c r="T1093" s="164">
        <v>7.8923631990378801E-2</v>
      </c>
      <c r="U1093" s="164">
        <v>6.6120465023050704E-2</v>
      </c>
      <c r="V1093" s="164">
        <v>5.3004109039887802E-2</v>
      </c>
      <c r="W1093" s="164">
        <v>0.17604354580076201</v>
      </c>
    </row>
    <row r="1094" spans="1:29">
      <c r="A1094" s="26">
        <v>45289</v>
      </c>
      <c r="B1094">
        <v>42531</v>
      </c>
      <c r="C1094">
        <v>22823</v>
      </c>
      <c r="D1094">
        <v>6785</v>
      </c>
      <c r="E1094">
        <v>11734</v>
      </c>
      <c r="F1094">
        <v>12793</v>
      </c>
      <c r="G1094">
        <v>9382</v>
      </c>
      <c r="H1094">
        <v>13497</v>
      </c>
      <c r="I1094">
        <v>11227</v>
      </c>
      <c r="J1094">
        <v>8954</v>
      </c>
      <c r="K1094">
        <v>30205</v>
      </c>
      <c r="L1094">
        <v>86058</v>
      </c>
      <c r="M1094" s="164">
        <v>0.25028393877514998</v>
      </c>
      <c r="N1094" s="164">
        <v>0.13430745420199999</v>
      </c>
      <c r="O1094" s="164">
        <v>3.9927970764604498E-2</v>
      </c>
      <c r="P1094" s="164">
        <v>6.9051556219877505E-2</v>
      </c>
      <c r="Q1094" s="164">
        <v>0.50642908003836795</v>
      </c>
      <c r="R1094" s="164">
        <v>7.5283497419540907E-2</v>
      </c>
      <c r="S1094" s="164">
        <v>5.5210644320341798E-2</v>
      </c>
      <c r="T1094" s="164">
        <v>7.9426355403075397E-2</v>
      </c>
      <c r="U1094" s="164">
        <v>6.6067992302758199E-2</v>
      </c>
      <c r="V1094" s="164">
        <v>5.2691974978079301E-2</v>
      </c>
      <c r="W1094" s="164">
        <v>0.177748615614573</v>
      </c>
    </row>
    <row r="1095" spans="1:29">
      <c r="A1095" s="26">
        <v>45290</v>
      </c>
      <c r="B1095">
        <v>46860</v>
      </c>
      <c r="C1095">
        <v>24554</v>
      </c>
      <c r="D1095">
        <v>7794</v>
      </c>
      <c r="E1095">
        <v>12298</v>
      </c>
      <c r="F1095">
        <v>13736</v>
      </c>
      <c r="G1095">
        <v>9857</v>
      </c>
      <c r="H1095">
        <v>15112</v>
      </c>
      <c r="I1095">
        <v>12398</v>
      </c>
      <c r="J1095">
        <v>9881</v>
      </c>
      <c r="K1095">
        <v>34034</v>
      </c>
      <c r="L1095">
        <v>95018</v>
      </c>
      <c r="M1095" s="164">
        <v>0.251227724046235</v>
      </c>
      <c r="N1095" s="164">
        <v>0.131639896206386</v>
      </c>
      <c r="O1095" s="164">
        <v>4.1785507495014002E-2</v>
      </c>
      <c r="P1095" s="164">
        <v>6.5932534151101202E-2</v>
      </c>
      <c r="Q1095" s="164">
        <v>0.50941433810126302</v>
      </c>
      <c r="R1095" s="164">
        <v>7.3641997812613894E-2</v>
      </c>
      <c r="S1095" s="164">
        <v>5.2845746391885197E-2</v>
      </c>
      <c r="T1095" s="164">
        <v>8.1019064570779106E-2</v>
      </c>
      <c r="U1095" s="164">
        <v>6.6468658188758606E-2</v>
      </c>
      <c r="V1095" s="164">
        <v>5.2974416160923E-2</v>
      </c>
      <c r="W1095" s="164">
        <v>0.18246445497630301</v>
      </c>
    </row>
    <row r="1096" spans="1:29">
      <c r="A1096" s="26">
        <v>45291</v>
      </c>
      <c r="B1096">
        <v>55665</v>
      </c>
      <c r="C1096">
        <v>26085</v>
      </c>
      <c r="D1096">
        <v>8918</v>
      </c>
      <c r="E1096">
        <v>13414</v>
      </c>
      <c r="F1096">
        <v>15344</v>
      </c>
      <c r="G1096">
        <v>10729</v>
      </c>
      <c r="H1096">
        <v>16595</v>
      </c>
      <c r="I1096">
        <v>13852</v>
      </c>
      <c r="J1096">
        <v>11127</v>
      </c>
      <c r="K1096">
        <v>38441</v>
      </c>
      <c r="L1096">
        <v>106088</v>
      </c>
      <c r="M1096" s="164">
        <v>0.264857020507208</v>
      </c>
      <c r="N1096" s="164">
        <v>0.12411381262787299</v>
      </c>
      <c r="O1096" s="164">
        <v>4.2432316696007999E-2</v>
      </c>
      <c r="P1096" s="164">
        <v>6.3824523005186304E-2</v>
      </c>
      <c r="Q1096" s="164">
        <v>0.504772327163724</v>
      </c>
      <c r="R1096" s="164">
        <v>7.3007565304277502E-2</v>
      </c>
      <c r="S1096" s="164">
        <v>5.1049150687538701E-2</v>
      </c>
      <c r="T1096" s="164">
        <v>7.8959889613170298E-2</v>
      </c>
      <c r="U1096" s="164">
        <v>6.5908550221249501E-2</v>
      </c>
      <c r="V1096" s="164">
        <v>5.2942855783413401E-2</v>
      </c>
      <c r="W1096" s="164">
        <v>0.18290431555407499</v>
      </c>
    </row>
    <row r="1097" spans="1:29">
      <c r="A1097" s="26">
        <v>45292</v>
      </c>
      <c r="B1097" s="16">
        <v>52464</v>
      </c>
      <c r="C1097" s="16">
        <v>26222</v>
      </c>
      <c r="D1097" s="16">
        <v>9372</v>
      </c>
      <c r="E1097" s="16">
        <v>13157</v>
      </c>
      <c r="F1097" s="16">
        <v>14828</v>
      </c>
      <c r="G1097" s="16">
        <v>10585</v>
      </c>
      <c r="H1097" s="16">
        <v>16678</v>
      </c>
      <c r="I1097" s="16">
        <v>13558</v>
      </c>
      <c r="J1097" s="16">
        <v>11050</v>
      </c>
      <c r="K1097" s="16">
        <v>36884</v>
      </c>
      <c r="L1097" s="16">
        <v>103583</v>
      </c>
      <c r="M1097" s="164">
        <v>0.256174376702898</v>
      </c>
      <c r="N1097" s="164">
        <v>0.12803835974960701</v>
      </c>
      <c r="O1097" s="164">
        <v>4.5762165646148899E-2</v>
      </c>
      <c r="P1097" s="164">
        <v>6.4243791443275799E-2</v>
      </c>
      <c r="Q1097" s="164">
        <v>0.50578130645807096</v>
      </c>
      <c r="R1097" s="164">
        <v>7.2403050811043104E-2</v>
      </c>
      <c r="S1097" s="164">
        <v>5.1685075049560998E-2</v>
      </c>
      <c r="T1097" s="164">
        <v>8.1436342151778807E-2</v>
      </c>
      <c r="U1097" s="164">
        <v>6.6201818377132599E-2</v>
      </c>
      <c r="V1097" s="164">
        <v>5.3955605035205398E-2</v>
      </c>
      <c r="W1097" s="164">
        <v>0.18009941503335</v>
      </c>
      <c r="AC1097" s="161">
        <f>dau_by_retention_cohort_2024_05_17[[#This Row],[%D181-270]]+dau_by_retention_cohort_2024_05_17[[#This Row],[%D271-360]]</f>
        <v>0.120157423412338</v>
      </c>
    </row>
    <row r="1098" spans="1:29">
      <c r="A1098" s="26">
        <v>45293</v>
      </c>
      <c r="B1098" s="16">
        <v>26395</v>
      </c>
      <c r="C1098" s="16">
        <v>23143</v>
      </c>
      <c r="D1098" s="16">
        <v>7932</v>
      </c>
      <c r="E1098" s="16">
        <v>10855</v>
      </c>
      <c r="F1098" s="16">
        <v>12069</v>
      </c>
      <c r="G1098" s="16">
        <v>8534</v>
      </c>
      <c r="H1098" s="16">
        <v>13034</v>
      </c>
      <c r="I1098" s="16">
        <v>10545</v>
      </c>
      <c r="J1098" s="16">
        <v>8508</v>
      </c>
      <c r="K1098" s="16">
        <v>28735</v>
      </c>
      <c r="L1098" s="16">
        <v>81425</v>
      </c>
      <c r="M1098" s="164">
        <v>0.17626043405676101</v>
      </c>
      <c r="N1098" s="164">
        <v>0.154544240400668</v>
      </c>
      <c r="O1098" s="164">
        <v>5.29682804674457E-2</v>
      </c>
      <c r="P1098" s="164">
        <v>7.2487479131886495E-2</v>
      </c>
      <c r="Q1098" s="164">
        <v>0.54373956594323902</v>
      </c>
      <c r="R1098" s="164">
        <v>8.0594323873121904E-2</v>
      </c>
      <c r="S1098" s="164">
        <v>5.69883138564274E-2</v>
      </c>
      <c r="T1098" s="164">
        <v>8.7038397328881495E-2</v>
      </c>
      <c r="U1098" s="164">
        <v>7.0417362270450798E-2</v>
      </c>
      <c r="V1098" s="164">
        <v>5.6814691151919901E-2</v>
      </c>
      <c r="W1098" s="164">
        <v>0.19188647746243701</v>
      </c>
      <c r="AC1098" s="161">
        <f>dau_by_retention_cohort_2024_05_17[[#This Row],[%D181-270]]+dau_by_retention_cohort_2024_05_17[[#This Row],[%D271-360]]</f>
        <v>0.12723205342237071</v>
      </c>
    </row>
    <row r="1099" spans="1:29">
      <c r="A1099" s="26">
        <v>45294</v>
      </c>
      <c r="B1099" s="16">
        <v>17532</v>
      </c>
      <c r="C1099" s="16">
        <v>17412</v>
      </c>
      <c r="D1099" s="16">
        <v>6885</v>
      </c>
      <c r="E1099" s="16">
        <v>9383</v>
      </c>
      <c r="F1099" s="16">
        <v>10986</v>
      </c>
      <c r="G1099" s="16">
        <v>7634</v>
      </c>
      <c r="H1099" s="16">
        <v>11542</v>
      </c>
      <c r="I1099" s="16">
        <v>8971</v>
      </c>
      <c r="J1099" s="16">
        <v>7406</v>
      </c>
      <c r="K1099" s="16">
        <v>25477</v>
      </c>
      <c r="L1099" s="16">
        <v>72016</v>
      </c>
      <c r="M1099" s="164">
        <v>0.14227286006427101</v>
      </c>
      <c r="N1099" s="164">
        <v>0.14129905540948501</v>
      </c>
      <c r="O1099" s="164">
        <v>5.5872042068361098E-2</v>
      </c>
      <c r="P1099" s="164">
        <v>7.6143408965494902E-2</v>
      </c>
      <c r="Q1099" s="164">
        <v>0.58441263349238803</v>
      </c>
      <c r="R1099" s="164">
        <v>8.9151816145681198E-2</v>
      </c>
      <c r="S1099" s="164">
        <v>6.1950206121985298E-2</v>
      </c>
      <c r="T1099" s="164">
        <v>9.3663777712857499E-2</v>
      </c>
      <c r="U1099" s="164">
        <v>7.2800012984062107E-2</v>
      </c>
      <c r="V1099" s="164">
        <v>6.0099977277891403E-2</v>
      </c>
      <c r="W1099" s="164">
        <v>0.20674684324991099</v>
      </c>
      <c r="AC1099" s="161">
        <f>dau_by_retention_cohort_2024_05_17[[#This Row],[%D181-270]]+dau_by_retention_cohort_2024_05_17[[#This Row],[%D271-360]]</f>
        <v>0.13289999026195351</v>
      </c>
    </row>
    <row r="1100" spans="1:29">
      <c r="A1100" s="26">
        <v>45295</v>
      </c>
      <c r="B1100" s="16">
        <v>16418</v>
      </c>
      <c r="C1100" s="16">
        <v>14677</v>
      </c>
      <c r="D1100" s="16">
        <v>6572</v>
      </c>
      <c r="E1100" s="16">
        <v>8885</v>
      </c>
      <c r="F1100" s="16">
        <v>10104</v>
      </c>
      <c r="G1100" s="16">
        <v>7308</v>
      </c>
      <c r="H1100" s="16">
        <v>11050</v>
      </c>
      <c r="I1100" s="16">
        <v>8405</v>
      </c>
      <c r="J1100" s="16">
        <v>7251</v>
      </c>
      <c r="K1100" s="16">
        <v>24114</v>
      </c>
      <c r="L1100" s="16">
        <v>68232</v>
      </c>
      <c r="M1100" s="164">
        <v>0.14303387231669901</v>
      </c>
      <c r="N1100" s="164">
        <v>0.12786625313632599</v>
      </c>
      <c r="O1100" s="164">
        <v>5.7255366601617001E-2</v>
      </c>
      <c r="P1100" s="164">
        <v>7.7406258712015605E-2</v>
      </c>
      <c r="Q1100" s="164">
        <v>0.59443824923334299</v>
      </c>
      <c r="R1100" s="164">
        <v>8.8026205742960703E-2</v>
      </c>
      <c r="S1100" s="164">
        <v>6.3667410091998902E-2</v>
      </c>
      <c r="T1100" s="164">
        <v>9.6267772511848398E-2</v>
      </c>
      <c r="U1100" s="164">
        <v>7.3224491218288307E-2</v>
      </c>
      <c r="V1100" s="164">
        <v>6.3170825202118794E-2</v>
      </c>
      <c r="W1100" s="164">
        <v>0.21008154446612801</v>
      </c>
      <c r="AC1100" s="161">
        <f>dau_by_retention_cohort_2024_05_17[[#This Row],[%D181-270]]+dau_by_retention_cohort_2024_05_17[[#This Row],[%D271-360]]</f>
        <v>0.13639531642040709</v>
      </c>
    </row>
    <row r="1101" spans="1:29">
      <c r="A1101" s="26">
        <v>45296</v>
      </c>
      <c r="B1101" s="16">
        <v>38419</v>
      </c>
      <c r="C1101" s="16">
        <v>17517</v>
      </c>
      <c r="D1101" s="16">
        <v>8408</v>
      </c>
      <c r="E1101" s="16">
        <v>10684</v>
      </c>
      <c r="F1101" s="16">
        <v>12111</v>
      </c>
      <c r="G1101" s="16">
        <v>8857</v>
      </c>
      <c r="H1101" s="16">
        <v>12847</v>
      </c>
      <c r="I1101" s="16">
        <v>9243</v>
      </c>
      <c r="J1101" s="16">
        <v>9262</v>
      </c>
      <c r="K1101" s="16">
        <v>28009</v>
      </c>
      <c r="L1101" s="16">
        <v>80329</v>
      </c>
      <c r="M1101" s="164">
        <v>0.24729494004132399</v>
      </c>
      <c r="N1101" s="164">
        <v>0.112753207129386</v>
      </c>
      <c r="O1101" s="164">
        <v>5.4120509536100703E-2</v>
      </c>
      <c r="P1101" s="164">
        <v>6.8770637950011898E-2</v>
      </c>
      <c r="Q1101" s="164">
        <v>0.51706070534317705</v>
      </c>
      <c r="R1101" s="164">
        <v>7.7955933752582807E-2</v>
      </c>
      <c r="S1101" s="164">
        <v>5.70106271362089E-2</v>
      </c>
      <c r="T1101" s="164">
        <v>8.2693409373249996E-2</v>
      </c>
      <c r="U1101" s="164">
        <v>5.9495227122047897E-2</v>
      </c>
      <c r="V1101" s="164">
        <v>5.9617526085081501E-2</v>
      </c>
      <c r="W1101" s="164">
        <v>0.18028798187400599</v>
      </c>
      <c r="AC1101" s="161">
        <f>dau_by_retention_cohort_2024_05_17[[#This Row],[%D181-270]]+dau_by_retention_cohort_2024_05_17[[#This Row],[%D271-360]]</f>
        <v>0.1191127532071294</v>
      </c>
    </row>
    <row r="1102" spans="1:29">
      <c r="A1102" s="26">
        <v>45297</v>
      </c>
      <c r="B1102" s="16">
        <v>50891</v>
      </c>
      <c r="C1102" s="16">
        <v>22033</v>
      </c>
      <c r="D1102" s="16">
        <v>9472</v>
      </c>
      <c r="E1102" s="16">
        <v>11928</v>
      </c>
      <c r="F1102" s="16">
        <v>14289</v>
      </c>
      <c r="G1102" s="16">
        <v>10202</v>
      </c>
      <c r="H1102" s="16">
        <v>15011</v>
      </c>
      <c r="I1102" s="16">
        <v>10654</v>
      </c>
      <c r="J1102" s="16">
        <v>11439</v>
      </c>
      <c r="K1102" s="16">
        <v>34223</v>
      </c>
      <c r="L1102" s="16">
        <v>95818</v>
      </c>
      <c r="M1102" s="164">
        <v>0.26764733725321099</v>
      </c>
      <c r="N1102" s="164">
        <v>0.115876555416478</v>
      </c>
      <c r="O1102" s="164">
        <v>4.9815401121267297E-2</v>
      </c>
      <c r="P1102" s="164">
        <v>6.2732063405244495E-2</v>
      </c>
      <c r="Q1102" s="164">
        <v>0.50392864280379901</v>
      </c>
      <c r="R1102" s="164">
        <v>7.5149099094361099E-2</v>
      </c>
      <c r="S1102" s="164">
        <v>5.3654637060723001E-2</v>
      </c>
      <c r="T1102" s="164">
        <v>7.8946261215302196E-2</v>
      </c>
      <c r="U1102" s="164">
        <v>5.6031807806797E-2</v>
      </c>
      <c r="V1102" s="164">
        <v>6.0160301248540597E-2</v>
      </c>
      <c r="W1102" s="164">
        <v>0.17998653637807499</v>
      </c>
      <c r="AC1102" s="161">
        <f>dau_by_retention_cohort_2024_05_17[[#This Row],[%D181-270]]+dau_by_retention_cohort_2024_05_17[[#This Row],[%D271-360]]</f>
        <v>0.1161921090553376</v>
      </c>
    </row>
    <row r="1103" spans="1:29">
      <c r="A1103" s="26">
        <v>45298</v>
      </c>
      <c r="B1103" s="16">
        <v>46340</v>
      </c>
      <c r="C1103" s="16">
        <v>24553</v>
      </c>
      <c r="D1103" s="16">
        <v>9592</v>
      </c>
      <c r="E1103" s="16">
        <v>11981</v>
      </c>
      <c r="F1103" s="16">
        <v>14119</v>
      </c>
      <c r="G1103" s="16">
        <v>9637</v>
      </c>
      <c r="H1103" s="16">
        <v>14933</v>
      </c>
      <c r="I1103" s="16">
        <v>10282</v>
      </c>
      <c r="J1103" s="16">
        <v>11274</v>
      </c>
      <c r="K1103" s="16">
        <v>32721</v>
      </c>
      <c r="L1103" s="16">
        <v>92966</v>
      </c>
      <c r="M1103" s="164">
        <v>0.249902929375728</v>
      </c>
      <c r="N1103" s="164">
        <v>0.13240972431942699</v>
      </c>
      <c r="O1103" s="164">
        <v>5.1727857112041101E-2</v>
      </c>
      <c r="P1103" s="164">
        <v>6.46112860779154E-2</v>
      </c>
      <c r="Q1103" s="164">
        <v>0.50134820311488804</v>
      </c>
      <c r="R1103" s="164">
        <v>7.61411191164416E-2</v>
      </c>
      <c r="S1103" s="164">
        <v>5.1970533672721003E-2</v>
      </c>
      <c r="T1103" s="164">
        <v>8.0530868458518506E-2</v>
      </c>
      <c r="U1103" s="164">
        <v>5.5448897709133298E-2</v>
      </c>
      <c r="V1103" s="164">
        <v>6.0798567669010699E-2</v>
      </c>
      <c r="W1103" s="164">
        <v>0.17645821648906301</v>
      </c>
      <c r="AC1103" s="161">
        <f>dau_by_retention_cohort_2024_05_17[[#This Row],[%D181-270]]+dau_by_retention_cohort_2024_05_17[[#This Row],[%D271-360]]</f>
        <v>0.116247465378144</v>
      </c>
    </row>
    <row r="1104" spans="1:29">
      <c r="A1104" s="26">
        <v>45299</v>
      </c>
      <c r="B1104" s="16">
        <v>30527</v>
      </c>
      <c r="C1104" s="16">
        <v>20020</v>
      </c>
      <c r="D1104" s="16">
        <v>7176</v>
      </c>
      <c r="E1104" s="16">
        <v>9560</v>
      </c>
      <c r="F1104" s="16">
        <v>10800</v>
      </c>
      <c r="G1104" s="16">
        <v>7074</v>
      </c>
      <c r="H1104" s="16">
        <v>11070</v>
      </c>
      <c r="I1104" s="16">
        <v>7279</v>
      </c>
      <c r="J1104" s="16">
        <v>7551</v>
      </c>
      <c r="K1104" s="16">
        <v>21844</v>
      </c>
      <c r="L1104" s="16">
        <v>65618</v>
      </c>
      <c r="M1104" s="164">
        <v>0.22969729347408999</v>
      </c>
      <c r="N1104" s="164">
        <v>0.150638445158426</v>
      </c>
      <c r="O1104" s="164">
        <v>5.39950790437995E-2</v>
      </c>
      <c r="P1104" s="164">
        <v>7.1933243542185596E-2</v>
      </c>
      <c r="Q1104" s="164">
        <v>0.49373593878149902</v>
      </c>
      <c r="R1104" s="164">
        <v>8.1263496888661496E-2</v>
      </c>
      <c r="S1104" s="164">
        <v>5.3227590462073301E-2</v>
      </c>
      <c r="T1104" s="164">
        <v>8.3295084310877995E-2</v>
      </c>
      <c r="U1104" s="164">
        <v>5.47700920233858E-2</v>
      </c>
      <c r="V1104" s="164">
        <v>5.6816728241322501E-2</v>
      </c>
      <c r="W1104" s="164">
        <v>0.16436294685517799</v>
      </c>
      <c r="AC1104" s="161">
        <f>dau_by_retention_cohort_2024_05_17[[#This Row],[%D181-270]]+dau_by_retention_cohort_2024_05_17[[#This Row],[%D271-360]]</f>
        <v>0.1115868202647083</v>
      </c>
    </row>
    <row r="1105" spans="1:29">
      <c r="A1105" s="26">
        <v>45300</v>
      </c>
      <c r="B1105" s="16">
        <v>26511</v>
      </c>
      <c r="C1105" s="16">
        <v>18154</v>
      </c>
      <c r="D1105" s="16">
        <v>7085</v>
      </c>
      <c r="E1105" s="16">
        <v>8882</v>
      </c>
      <c r="F1105" s="16">
        <v>10408</v>
      </c>
      <c r="G1105" s="16">
        <v>6369</v>
      </c>
      <c r="H1105" s="16">
        <v>10181</v>
      </c>
      <c r="I1105" s="16">
        <v>6567</v>
      </c>
      <c r="J1105" s="16">
        <v>7125</v>
      </c>
      <c r="K1105" s="16">
        <v>19156</v>
      </c>
      <c r="L1105" s="16">
        <v>59806</v>
      </c>
      <c r="M1105" s="164">
        <v>0.220121556319434</v>
      </c>
      <c r="N1105" s="164">
        <v>0.15073315730915501</v>
      </c>
      <c r="O1105" s="164">
        <v>5.8826948305352102E-2</v>
      </c>
      <c r="P1105" s="164">
        <v>7.37474883342467E-2</v>
      </c>
      <c r="Q1105" s="164">
        <v>0.49657084973181198</v>
      </c>
      <c r="R1105" s="164">
        <v>8.6417907969245603E-2</v>
      </c>
      <c r="S1105" s="164">
        <v>5.2881980770188797E-2</v>
      </c>
      <c r="T1105" s="164">
        <v>8.45331207758349E-2</v>
      </c>
      <c r="U1105" s="164">
        <v>5.45259801723708E-2</v>
      </c>
      <c r="V1105" s="164">
        <v>5.9159069396701999E-2</v>
      </c>
      <c r="W1105" s="164">
        <v>0.15905279064746999</v>
      </c>
      <c r="AC1105" s="161">
        <f>dau_by_retention_cohort_2024_05_17[[#This Row],[%D181-270]]+dau_by_retention_cohort_2024_05_17[[#This Row],[%D271-360]]</f>
        <v>0.1136850495690728</v>
      </c>
    </row>
    <row r="1106" spans="1:29">
      <c r="A1106" s="26">
        <v>45301</v>
      </c>
      <c r="B1106" s="16">
        <v>26848</v>
      </c>
      <c r="C1106" s="16">
        <v>17812</v>
      </c>
      <c r="D1106" s="16">
        <v>6961</v>
      </c>
      <c r="E1106" s="16">
        <v>8927</v>
      </c>
      <c r="F1106" s="16">
        <v>10892</v>
      </c>
      <c r="G1106" s="16">
        <v>6607</v>
      </c>
      <c r="H1106" s="16">
        <v>10456</v>
      </c>
      <c r="I1106" s="16">
        <v>6607</v>
      </c>
      <c r="J1106" s="16">
        <v>7367</v>
      </c>
      <c r="K1106" s="16">
        <v>19817</v>
      </c>
      <c r="L1106" s="16">
        <v>61746</v>
      </c>
      <c r="M1106" s="164">
        <v>0.21953652673066501</v>
      </c>
      <c r="N1106" s="164">
        <v>0.14564900976335701</v>
      </c>
      <c r="O1106" s="164">
        <v>5.6920208677449402E-2</v>
      </c>
      <c r="P1106" s="164">
        <v>7.2996222218587994E-2</v>
      </c>
      <c r="Q1106" s="164">
        <v>0.50489803260994004</v>
      </c>
      <c r="R1106" s="164">
        <v>8.90640587436832E-2</v>
      </c>
      <c r="S1106" s="164">
        <v>5.4025544998119297E-2</v>
      </c>
      <c r="T1106" s="164">
        <v>8.5498879748802104E-2</v>
      </c>
      <c r="U1106" s="164">
        <v>5.4025544998119297E-2</v>
      </c>
      <c r="V1106" s="164">
        <v>6.0240077191031402E-2</v>
      </c>
      <c r="W1106" s="164">
        <v>0.16204392693018499</v>
      </c>
      <c r="AC1106" s="161">
        <f>dau_by_retention_cohort_2024_05_17[[#This Row],[%D181-270]]+dau_by_retention_cohort_2024_05_17[[#This Row],[%D271-360]]</f>
        <v>0.11426562218915071</v>
      </c>
    </row>
    <row r="1107" spans="1:29">
      <c r="A1107" s="26">
        <v>45302</v>
      </c>
      <c r="B1107" s="16">
        <v>26721</v>
      </c>
      <c r="C1107" s="16">
        <v>18015</v>
      </c>
      <c r="D1107" s="16">
        <v>6691</v>
      </c>
      <c r="E1107" s="16">
        <v>8912</v>
      </c>
      <c r="F1107" s="16">
        <v>10835</v>
      </c>
      <c r="G1107" s="16">
        <v>6730</v>
      </c>
      <c r="H1107" s="16">
        <v>10514</v>
      </c>
      <c r="I1107" s="16">
        <v>6505</v>
      </c>
      <c r="J1107" s="16">
        <v>7133</v>
      </c>
      <c r="K1107" s="16">
        <v>19715</v>
      </c>
      <c r="L1107" s="16">
        <v>61432</v>
      </c>
      <c r="M1107" s="164">
        <v>0.21943648323492501</v>
      </c>
      <c r="N1107" s="164">
        <v>0.147941628138062</v>
      </c>
      <c r="O1107" s="164">
        <v>5.4947401269596199E-2</v>
      </c>
      <c r="P1107" s="164">
        <v>7.3186555091113603E-2</v>
      </c>
      <c r="Q1107" s="164">
        <v>0.50448793226630295</v>
      </c>
      <c r="R1107" s="164">
        <v>8.89784924160925E-2</v>
      </c>
      <c r="S1107" s="164">
        <v>5.52676745694788E-2</v>
      </c>
      <c r="T1107" s="164">
        <v>8.6342396793982104E-2</v>
      </c>
      <c r="U1107" s="164">
        <v>5.3419943993233202E-2</v>
      </c>
      <c r="V1107" s="164">
        <v>5.8577165334931999E-2</v>
      </c>
      <c r="W1107" s="164">
        <v>0.161902259158585</v>
      </c>
      <c r="AC1107" s="161">
        <f>dau_by_retention_cohort_2024_05_17[[#This Row],[%D181-270]]+dau_by_retention_cohort_2024_05_17[[#This Row],[%D271-360]]</f>
        <v>0.1119971093281652</v>
      </c>
    </row>
    <row r="1108" spans="1:29">
      <c r="A1108" s="26">
        <v>45303</v>
      </c>
      <c r="B1108" s="16">
        <v>29980</v>
      </c>
      <c r="C1108" s="16">
        <v>19152</v>
      </c>
      <c r="D1108" s="16">
        <v>7092</v>
      </c>
      <c r="E1108" s="16">
        <v>10130</v>
      </c>
      <c r="F1108" s="16">
        <v>11969</v>
      </c>
      <c r="G1108" s="16">
        <v>7736</v>
      </c>
      <c r="H1108" s="16">
        <v>11766</v>
      </c>
      <c r="I1108" s="16">
        <v>7129</v>
      </c>
      <c r="J1108" s="16">
        <v>8337</v>
      </c>
      <c r="K1108" s="16">
        <v>22811</v>
      </c>
      <c r="L1108" s="16">
        <v>69748</v>
      </c>
      <c r="M1108" s="164">
        <v>0.220275969493468</v>
      </c>
      <c r="N1108" s="164">
        <v>0.14071799091857601</v>
      </c>
      <c r="O1108" s="164">
        <v>5.2107977840149297E-2</v>
      </c>
      <c r="P1108" s="164">
        <v>7.4429472013636797E-2</v>
      </c>
      <c r="Q1108" s="164">
        <v>0.51246858973416998</v>
      </c>
      <c r="R1108" s="164">
        <v>8.7941396893506399E-2</v>
      </c>
      <c r="S1108" s="164">
        <v>5.68397231488149E-2</v>
      </c>
      <c r="T1108" s="164">
        <v>8.6449868480992204E-2</v>
      </c>
      <c r="U1108" s="164">
        <v>5.2379832772479498E-2</v>
      </c>
      <c r="V1108" s="164">
        <v>6.1255528941529198E-2</v>
      </c>
      <c r="W1108" s="164">
        <v>0.16760223949684799</v>
      </c>
      <c r="AC1108" s="161">
        <f>dau_by_retention_cohort_2024_05_17[[#This Row],[%D181-270]]+dau_by_retention_cohort_2024_05_17[[#This Row],[%D271-360]]</f>
        <v>0.1136353617140087</v>
      </c>
    </row>
    <row r="1109" spans="1:29">
      <c r="A1109" s="26">
        <v>45304</v>
      </c>
      <c r="B1109" s="16">
        <v>42756</v>
      </c>
      <c r="C1109" s="16">
        <v>22226</v>
      </c>
      <c r="D1109" s="16">
        <v>9879</v>
      </c>
      <c r="E1109" s="16">
        <v>13640</v>
      </c>
      <c r="F1109" s="16">
        <v>15718</v>
      </c>
      <c r="G1109" s="16">
        <v>10208</v>
      </c>
      <c r="H1109" s="16">
        <v>15984</v>
      </c>
      <c r="I1109" s="16">
        <v>9903</v>
      </c>
      <c r="J1109" s="16">
        <v>12176</v>
      </c>
      <c r="K1109" s="16">
        <v>33980</v>
      </c>
      <c r="L1109" s="16">
        <v>97969</v>
      </c>
      <c r="M1109" s="164">
        <v>0.22929157505228701</v>
      </c>
      <c r="N1109" s="164">
        <v>0.119193435941438</v>
      </c>
      <c r="O1109" s="164">
        <v>5.2979031479594603E-2</v>
      </c>
      <c r="P1109" s="164">
        <v>7.3148495736579597E-2</v>
      </c>
      <c r="Q1109" s="164">
        <v>0.52538746179009999</v>
      </c>
      <c r="R1109" s="164">
        <v>8.4292379471228598E-2</v>
      </c>
      <c r="S1109" s="164">
        <v>5.4743390357698297E-2</v>
      </c>
      <c r="T1109" s="164">
        <v>8.5718882393950799E-2</v>
      </c>
      <c r="U1109" s="164">
        <v>5.31077385102161E-2</v>
      </c>
      <c r="V1109" s="164">
        <v>6.5297366868665205E-2</v>
      </c>
      <c r="W1109" s="164">
        <v>0.182227704188341</v>
      </c>
      <c r="AC1109" s="161">
        <f>dau_by_retention_cohort_2024_05_17[[#This Row],[%D181-270]]+dau_by_retention_cohort_2024_05_17[[#This Row],[%D271-360]]</f>
        <v>0.1184051053788813</v>
      </c>
    </row>
    <row r="1110" spans="1:29">
      <c r="A1110" s="26">
        <v>45305</v>
      </c>
      <c r="B1110" s="16">
        <v>40273</v>
      </c>
      <c r="C1110" s="16">
        <v>23026</v>
      </c>
      <c r="D1110" s="16">
        <v>10007</v>
      </c>
      <c r="E1110" s="16">
        <v>13346</v>
      </c>
      <c r="F1110" s="16">
        <v>15169</v>
      </c>
      <c r="G1110" s="16">
        <v>9879</v>
      </c>
      <c r="H1110" s="16">
        <v>15978</v>
      </c>
      <c r="I1110" s="16">
        <v>9581</v>
      </c>
      <c r="J1110" s="16">
        <v>11751</v>
      </c>
      <c r="K1110" s="16">
        <v>32633</v>
      </c>
      <c r="L1110" s="16">
        <v>94991</v>
      </c>
      <c r="M1110" s="164">
        <v>0.22171512252054901</v>
      </c>
      <c r="N1110" s="164">
        <v>0.12676513821066601</v>
      </c>
      <c r="O1110" s="164">
        <v>5.5091580738041102E-2</v>
      </c>
      <c r="P1110" s="164">
        <v>7.3473791998590596E-2</v>
      </c>
      <c r="Q1110" s="164">
        <v>0.52295436653215399</v>
      </c>
      <c r="R1110" s="164">
        <v>8.3509961848240805E-2</v>
      </c>
      <c r="S1110" s="164">
        <v>5.4386901779864903E-2</v>
      </c>
      <c r="T1110" s="164">
        <v>8.7963753076088794E-2</v>
      </c>
      <c r="U1110" s="164">
        <v>5.2746321080360897E-2</v>
      </c>
      <c r="V1110" s="164">
        <v>6.46928315431919E-2</v>
      </c>
      <c r="W1110" s="164">
        <v>0.17965459720440599</v>
      </c>
      <c r="AC1110" s="161">
        <f>dau_by_retention_cohort_2024_05_17[[#This Row],[%D181-270]]+dau_by_retention_cohort_2024_05_17[[#This Row],[%D271-360]]</f>
        <v>0.1174391526235528</v>
      </c>
    </row>
    <row r="1111" spans="1:29">
      <c r="A1111" s="26">
        <v>45306</v>
      </c>
      <c r="B1111" s="16">
        <v>26713</v>
      </c>
      <c r="C1111" s="16">
        <v>18457</v>
      </c>
      <c r="D1111" s="16">
        <v>7529</v>
      </c>
      <c r="E1111" s="16">
        <v>10083</v>
      </c>
      <c r="F1111" s="16">
        <v>11085</v>
      </c>
      <c r="G1111" s="16">
        <v>6871</v>
      </c>
      <c r="H1111" s="16">
        <v>11245</v>
      </c>
      <c r="I1111" s="16">
        <v>6726</v>
      </c>
      <c r="J1111" s="16">
        <v>7593</v>
      </c>
      <c r="K1111" s="16">
        <v>20488</v>
      </c>
      <c r="L1111" s="16">
        <v>64008</v>
      </c>
      <c r="M1111" s="164">
        <v>0.21068696269421899</v>
      </c>
      <c r="N1111" s="164">
        <v>0.145571417304204</v>
      </c>
      <c r="O1111" s="164">
        <v>5.9381654704629701E-2</v>
      </c>
      <c r="P1111" s="164">
        <v>7.9525199148197806E-2</v>
      </c>
      <c r="Q1111" s="164">
        <v>0.50483476614875</v>
      </c>
      <c r="R1111" s="164">
        <v>8.7428030601782503E-2</v>
      </c>
      <c r="S1111" s="164">
        <v>5.4191970975629E-2</v>
      </c>
      <c r="T1111" s="164">
        <v>8.8689959776007604E-2</v>
      </c>
      <c r="U1111" s="164">
        <v>5.3048347661487499E-2</v>
      </c>
      <c r="V1111" s="164">
        <v>5.98864263743197E-2</v>
      </c>
      <c r="W1111" s="164">
        <v>0.16159003075952399</v>
      </c>
      <c r="AC1111" s="161">
        <f>dau_by_retention_cohort_2024_05_17[[#This Row],[%D181-270]]+dau_by_retention_cohort_2024_05_17[[#This Row],[%D271-360]]</f>
        <v>0.11293477403580721</v>
      </c>
    </row>
    <row r="1112" spans="1:29">
      <c r="A1112" s="26">
        <v>45307</v>
      </c>
      <c r="B1112" s="16">
        <v>25313</v>
      </c>
      <c r="C1112" s="16">
        <v>17237</v>
      </c>
      <c r="D1112" s="16">
        <v>6976</v>
      </c>
      <c r="E1112" s="16">
        <v>10115</v>
      </c>
      <c r="F1112" s="16">
        <v>10686</v>
      </c>
      <c r="G1112" s="16">
        <v>6645</v>
      </c>
      <c r="H1112" s="16">
        <v>10851</v>
      </c>
      <c r="I1112" s="16">
        <v>6387</v>
      </c>
      <c r="J1112" s="16">
        <v>7447</v>
      </c>
      <c r="K1112" s="16">
        <v>20043</v>
      </c>
      <c r="L1112" s="16">
        <v>62059</v>
      </c>
      <c r="M1112" s="164">
        <v>0.207995069843878</v>
      </c>
      <c r="N1112" s="164">
        <v>0.141635168447001</v>
      </c>
      <c r="O1112" s="164">
        <v>5.7321281840591598E-2</v>
      </c>
      <c r="P1112" s="164">
        <v>8.3114215283484005E-2</v>
      </c>
      <c r="Q1112" s="164">
        <v>0.50993426458504498</v>
      </c>
      <c r="R1112" s="164">
        <v>8.7806080525883304E-2</v>
      </c>
      <c r="S1112" s="164">
        <v>5.4601479046836501E-2</v>
      </c>
      <c r="T1112" s="164">
        <v>8.9161873459326205E-2</v>
      </c>
      <c r="U1112" s="164">
        <v>5.2481511914543998E-2</v>
      </c>
      <c r="V1112" s="164">
        <v>6.1191454396055903E-2</v>
      </c>
      <c r="W1112" s="164">
        <v>0.16469186524239901</v>
      </c>
      <c r="AC1112" s="161">
        <f>dau_by_retention_cohort_2024_05_17[[#This Row],[%D181-270]]+dau_by_retention_cohort_2024_05_17[[#This Row],[%D271-360]]</f>
        <v>0.11367296631059989</v>
      </c>
    </row>
    <row r="1113" spans="1:29">
      <c r="A1113" s="26">
        <v>45308</v>
      </c>
      <c r="B1113" s="16">
        <v>25435</v>
      </c>
      <c r="C1113" s="16">
        <v>16896</v>
      </c>
      <c r="D1113" s="16">
        <v>7122</v>
      </c>
      <c r="E1113" s="16">
        <v>10231</v>
      </c>
      <c r="F1113" s="16">
        <v>10998</v>
      </c>
      <c r="G1113" s="16">
        <v>6901</v>
      </c>
      <c r="H1113" s="16">
        <v>10881</v>
      </c>
      <c r="I1113" s="16">
        <v>6408</v>
      </c>
      <c r="J1113" s="16">
        <v>7633</v>
      </c>
      <c r="K1113" s="16">
        <v>20628</v>
      </c>
      <c r="L1113" s="16">
        <v>63449</v>
      </c>
      <c r="M1113" s="164">
        <v>0.206565258704003</v>
      </c>
      <c r="N1113" s="164">
        <v>0.13721748028554501</v>
      </c>
      <c r="O1113" s="164">
        <v>5.7839896697067399E-2</v>
      </c>
      <c r="P1113" s="164">
        <v>8.3089017566371298E-2</v>
      </c>
      <c r="Q1113" s="164">
        <v>0.51528834674701296</v>
      </c>
      <c r="R1113" s="164">
        <v>8.9318054461435994E-2</v>
      </c>
      <c r="S1113" s="164">
        <v>5.6045089456116602E-2</v>
      </c>
      <c r="T1113" s="164">
        <v>8.8367862392697297E-2</v>
      </c>
      <c r="U1113" s="164">
        <v>5.2041288687841601E-2</v>
      </c>
      <c r="V1113" s="164">
        <v>6.1989880860532899E-2</v>
      </c>
      <c r="W1113" s="164">
        <v>0.167526170888389</v>
      </c>
      <c r="AC1113" s="161">
        <f>dau_by_retention_cohort_2024_05_17[[#This Row],[%D181-270]]+dau_by_retention_cohort_2024_05_17[[#This Row],[%D271-360]]</f>
        <v>0.1140311695483745</v>
      </c>
    </row>
    <row r="1114" spans="1:29">
      <c r="A1114" s="26">
        <v>45309</v>
      </c>
      <c r="B1114" s="16">
        <v>24753</v>
      </c>
      <c r="C1114" s="16">
        <v>16752</v>
      </c>
      <c r="D1114" s="16">
        <v>7112</v>
      </c>
      <c r="E1114" s="16">
        <v>9798</v>
      </c>
      <c r="F1114" s="16">
        <v>10899</v>
      </c>
      <c r="G1114" s="16">
        <v>7053</v>
      </c>
      <c r="H1114" s="16">
        <v>11119</v>
      </c>
      <c r="I1114" s="16">
        <v>6457</v>
      </c>
      <c r="J1114" s="16">
        <v>7599</v>
      </c>
      <c r="K1114" s="16">
        <v>20339</v>
      </c>
      <c r="L1114" s="16">
        <v>63466</v>
      </c>
      <c r="M1114" s="164">
        <v>0.20309154010879499</v>
      </c>
      <c r="N1114" s="164">
        <v>0.13744554114259</v>
      </c>
      <c r="O1114" s="164">
        <v>5.8351999081070902E-2</v>
      </c>
      <c r="P1114" s="164">
        <v>8.0389888497797005E-2</v>
      </c>
      <c r="Q1114" s="164">
        <v>0.52072103116974799</v>
      </c>
      <c r="R1114" s="164">
        <v>8.9423289930341904E-2</v>
      </c>
      <c r="S1114" s="164">
        <v>5.7867920348536703E-2</v>
      </c>
      <c r="T1114" s="164">
        <v>9.1228329271994799E-2</v>
      </c>
      <c r="U1114" s="164">
        <v>5.2977904677513302E-2</v>
      </c>
      <c r="V1114" s="164">
        <v>6.2347699805548003E-2</v>
      </c>
      <c r="W1114" s="164">
        <v>0.166875887135813</v>
      </c>
      <c r="AC1114" s="161">
        <f>dau_by_retention_cohort_2024_05_17[[#This Row],[%D181-270]]+dau_by_retention_cohort_2024_05_17[[#This Row],[%D271-360]]</f>
        <v>0.11532560448306131</v>
      </c>
    </row>
    <row r="1115" spans="1:29">
      <c r="A1115" s="26">
        <v>45310</v>
      </c>
      <c r="B1115" s="16">
        <v>29462</v>
      </c>
      <c r="C1115" s="16">
        <v>17603</v>
      </c>
      <c r="D1115" s="16">
        <v>7961</v>
      </c>
      <c r="E1115" s="16">
        <v>11123</v>
      </c>
      <c r="F1115" s="16">
        <v>11963</v>
      </c>
      <c r="G1115" s="16">
        <v>7940</v>
      </c>
      <c r="H1115" s="16">
        <v>12559</v>
      </c>
      <c r="I1115" s="16">
        <v>7238</v>
      </c>
      <c r="J1115" s="16">
        <v>8490</v>
      </c>
      <c r="K1115" s="16">
        <v>23753</v>
      </c>
      <c r="L1115" s="16">
        <v>71943</v>
      </c>
      <c r="M1115" s="164">
        <v>0.21335051994322601</v>
      </c>
      <c r="N1115" s="164">
        <v>0.12747298902181201</v>
      </c>
      <c r="O1115" s="164">
        <v>5.7649972482113399E-2</v>
      </c>
      <c r="P1115" s="164">
        <v>8.05477507748458E-2</v>
      </c>
      <c r="Q1115" s="164">
        <v>0.520978767778003</v>
      </c>
      <c r="R1115" s="164">
        <v>8.66306520290821E-2</v>
      </c>
      <c r="S1115" s="164">
        <v>5.7497899950757499E-2</v>
      </c>
      <c r="T1115" s="164">
        <v>9.0946615299944994E-2</v>
      </c>
      <c r="U1115" s="164">
        <v>5.2414332474002803E-2</v>
      </c>
      <c r="V1115" s="164">
        <v>6.14807519624598E-2</v>
      </c>
      <c r="W1115" s="164">
        <v>0.17200851606175599</v>
      </c>
      <c r="AC1115" s="161">
        <f>dau_by_retention_cohort_2024_05_17[[#This Row],[%D181-270]]+dau_by_retention_cohort_2024_05_17[[#This Row],[%D271-360]]</f>
        <v>0.1138950844364626</v>
      </c>
    </row>
    <row r="1116" spans="1:29">
      <c r="A1116" s="26">
        <v>45311</v>
      </c>
      <c r="B1116" s="16">
        <v>41675</v>
      </c>
      <c r="C1116" s="16">
        <v>21012</v>
      </c>
      <c r="D1116" s="16">
        <v>9340</v>
      </c>
      <c r="E1116" s="16">
        <v>14757</v>
      </c>
      <c r="F1116" s="16">
        <v>15353</v>
      </c>
      <c r="G1116" s="16">
        <v>10453</v>
      </c>
      <c r="H1116" s="16">
        <v>17131</v>
      </c>
      <c r="I1116" s="16">
        <v>9669</v>
      </c>
      <c r="J1116" s="16">
        <v>12034</v>
      </c>
      <c r="K1116" s="16">
        <v>34756</v>
      </c>
      <c r="L1116" s="16">
        <v>99396</v>
      </c>
      <c r="M1116" s="164">
        <v>0.22384251799334001</v>
      </c>
      <c r="N1116" s="164">
        <v>0.11285852400902401</v>
      </c>
      <c r="O1116" s="164">
        <v>5.0166505532280602E-2</v>
      </c>
      <c r="P1116" s="164">
        <v>7.9262004511762796E-2</v>
      </c>
      <c r="Q1116" s="164">
        <v>0.53387044795359295</v>
      </c>
      <c r="R1116" s="164">
        <v>8.2463207648512199E-2</v>
      </c>
      <c r="S1116" s="164">
        <v>5.6144591255774E-2</v>
      </c>
      <c r="T1116" s="164">
        <v>9.2013105596734396E-2</v>
      </c>
      <c r="U1116" s="164">
        <v>5.1933612632935902E-2</v>
      </c>
      <c r="V1116" s="164">
        <v>6.4636373402084002E-2</v>
      </c>
      <c r="W1116" s="164">
        <v>0.18667955741755299</v>
      </c>
      <c r="AC1116" s="161">
        <f>dau_by_retention_cohort_2024_05_17[[#This Row],[%D181-270]]+dau_by_retention_cohort_2024_05_17[[#This Row],[%D271-360]]</f>
        <v>0.1165699860350199</v>
      </c>
    </row>
    <row r="1117" spans="1:29">
      <c r="A1117" s="26">
        <v>45312</v>
      </c>
      <c r="B1117" s="16">
        <v>40275</v>
      </c>
      <c r="C1117" s="16">
        <v>22214</v>
      </c>
      <c r="D1117" s="16">
        <v>8998</v>
      </c>
      <c r="E1117" s="16">
        <v>15212</v>
      </c>
      <c r="F1117" s="16">
        <v>14993</v>
      </c>
      <c r="G1117" s="16">
        <v>10123</v>
      </c>
      <c r="H1117" s="16">
        <v>16549</v>
      </c>
      <c r="I1117" s="16">
        <v>9586</v>
      </c>
      <c r="J1117" s="16">
        <v>11802</v>
      </c>
      <c r="K1117" s="16">
        <v>33222</v>
      </c>
      <c r="L1117" s="16">
        <v>96275</v>
      </c>
      <c r="M1117" s="164">
        <v>0.22011324013247799</v>
      </c>
      <c r="N1117" s="164">
        <v>0.121405226972138</v>
      </c>
      <c r="O1117" s="164">
        <v>4.9176385716003398E-2</v>
      </c>
      <c r="P1117" s="164">
        <v>8.3137494944636903E-2</v>
      </c>
      <c r="Q1117" s="164">
        <v>0.52616765223474404</v>
      </c>
      <c r="R1117" s="164">
        <v>8.19406035830227E-2</v>
      </c>
      <c r="S1117" s="164">
        <v>5.53248002448435E-2</v>
      </c>
      <c r="T1117" s="164">
        <v>9.04445440335786E-2</v>
      </c>
      <c r="U1117" s="164">
        <v>5.2389957043077202E-2</v>
      </c>
      <c r="V1117" s="164">
        <v>6.4500967350552496E-2</v>
      </c>
      <c r="W1117" s="164">
        <v>0.181566779979669</v>
      </c>
      <c r="AC1117" s="161">
        <f>dau_by_retention_cohort_2024_05_17[[#This Row],[%D181-270]]+dau_by_retention_cohort_2024_05_17[[#This Row],[%D271-360]]</f>
        <v>0.11689092439362969</v>
      </c>
    </row>
    <row r="1118" spans="1:29">
      <c r="A1118" s="26">
        <v>45313</v>
      </c>
      <c r="B1118" s="16">
        <v>25707</v>
      </c>
      <c r="C1118" s="16">
        <v>18056</v>
      </c>
      <c r="D1118" s="16">
        <v>6848</v>
      </c>
      <c r="E1118" s="16">
        <v>10803</v>
      </c>
      <c r="F1118" s="16">
        <v>10777</v>
      </c>
      <c r="G1118" s="16">
        <v>6996</v>
      </c>
      <c r="H1118" s="16">
        <v>11447</v>
      </c>
      <c r="I1118" s="16">
        <v>6324</v>
      </c>
      <c r="J1118" s="16">
        <v>7510</v>
      </c>
      <c r="K1118" s="16">
        <v>20711</v>
      </c>
      <c r="L1118" s="16">
        <v>63765</v>
      </c>
      <c r="M1118" s="164">
        <v>0.20536192172808501</v>
      </c>
      <c r="N1118" s="164">
        <v>0.14424144624897101</v>
      </c>
      <c r="O1118" s="164">
        <v>5.4705661492742398E-2</v>
      </c>
      <c r="P1118" s="164">
        <v>8.6300417801707996E-2</v>
      </c>
      <c r="Q1118" s="164">
        <v>0.50939055272849298</v>
      </c>
      <c r="R1118" s="164">
        <v>8.6092715231788103E-2</v>
      </c>
      <c r="S1118" s="164">
        <v>5.58879684292094E-2</v>
      </c>
      <c r="T1118" s="164">
        <v>9.1445050687415597E-2</v>
      </c>
      <c r="U1118" s="164">
        <v>5.0519655852818798E-2</v>
      </c>
      <c r="V1118" s="164">
        <v>5.9994088465317702E-2</v>
      </c>
      <c r="W1118" s="164">
        <v>0.16545107406194301</v>
      </c>
      <c r="AC1118" s="161">
        <f>dau_by_retention_cohort_2024_05_17[[#This Row],[%D181-270]]+dau_by_retention_cohort_2024_05_17[[#This Row],[%D271-360]]</f>
        <v>0.1105137443181365</v>
      </c>
    </row>
    <row r="1119" spans="1:29">
      <c r="A1119" s="26">
        <v>45314</v>
      </c>
      <c r="B1119" s="16">
        <v>24656</v>
      </c>
      <c r="C1119" s="16">
        <v>17190</v>
      </c>
      <c r="D1119" s="16">
        <v>6573</v>
      </c>
      <c r="E1119" s="16">
        <v>10502</v>
      </c>
      <c r="F1119" s="16">
        <v>10842</v>
      </c>
      <c r="G1119" s="16">
        <v>7019</v>
      </c>
      <c r="H1119" s="16">
        <v>11231</v>
      </c>
      <c r="I1119" s="16">
        <v>6210</v>
      </c>
      <c r="J1119" s="16">
        <v>7478</v>
      </c>
      <c r="K1119" s="16">
        <v>20108</v>
      </c>
      <c r="L1119" s="16">
        <v>62888</v>
      </c>
      <c r="M1119" s="164">
        <v>0.20241525667233101</v>
      </c>
      <c r="N1119" s="164">
        <v>0.14112257714947199</v>
      </c>
      <c r="O1119" s="164">
        <v>5.3961529936211602E-2</v>
      </c>
      <c r="P1119" s="164">
        <v>8.6216946202661598E-2</v>
      </c>
      <c r="Q1119" s="164">
        <v>0.51628369003932395</v>
      </c>
      <c r="R1119" s="164">
        <v>8.9008201364431203E-2</v>
      </c>
      <c r="S1119" s="164">
        <v>5.7622999942532997E-2</v>
      </c>
      <c r="T1119" s="164">
        <v>9.2201725652455893E-2</v>
      </c>
      <c r="U1119" s="164">
        <v>5.0981454572322199E-2</v>
      </c>
      <c r="V1119" s="164">
        <v>6.1391194410922001E-2</v>
      </c>
      <c r="W1119" s="164">
        <v>0.16507811409666001</v>
      </c>
      <c r="AC1119" s="161">
        <f>dau_by_retention_cohort_2024_05_17[[#This Row],[%D181-270]]+dau_by_retention_cohort_2024_05_17[[#This Row],[%D271-360]]</f>
        <v>0.1123726489832442</v>
      </c>
    </row>
    <row r="1120" spans="1:29">
      <c r="A1120" s="26">
        <v>45315</v>
      </c>
      <c r="B1120" s="16">
        <v>25622</v>
      </c>
      <c r="C1120" s="16">
        <v>17061</v>
      </c>
      <c r="D1120" s="16">
        <v>6705</v>
      </c>
      <c r="E1120" s="16">
        <v>10325</v>
      </c>
      <c r="F1120" s="16">
        <v>11306</v>
      </c>
      <c r="G1120" s="16">
        <v>7049</v>
      </c>
      <c r="H1120" s="16">
        <v>11549</v>
      </c>
      <c r="I1120" s="16">
        <v>6202</v>
      </c>
      <c r="J1120" s="16">
        <v>7635</v>
      </c>
      <c r="K1120" s="16">
        <v>20980</v>
      </c>
      <c r="L1120" s="16">
        <v>64721</v>
      </c>
      <c r="M1120" s="164">
        <v>0.205908353022486</v>
      </c>
      <c r="N1120" s="164">
        <v>0.137108828776701</v>
      </c>
      <c r="O1120" s="164">
        <v>5.3883986691740202E-2</v>
      </c>
      <c r="P1120" s="164">
        <v>8.2975714033142106E-2</v>
      </c>
      <c r="Q1120" s="164">
        <v>0.52012311747593098</v>
      </c>
      <c r="R1120" s="164">
        <v>9.0859411414886598E-2</v>
      </c>
      <c r="S1120" s="164">
        <v>5.6648504428050202E-2</v>
      </c>
      <c r="T1120" s="164">
        <v>9.2812253885593998E-2</v>
      </c>
      <c r="U1120" s="164">
        <v>4.9841683141263603E-2</v>
      </c>
      <c r="V1120" s="164">
        <v>6.1357828246299199E-2</v>
      </c>
      <c r="W1120" s="164">
        <v>0.16860343635983699</v>
      </c>
      <c r="AC1120" s="161">
        <f>dau_by_retention_cohort_2024_05_17[[#This Row],[%D181-270]]+dau_by_retention_cohort_2024_05_17[[#This Row],[%D271-360]]</f>
        <v>0.1111995113875628</v>
      </c>
    </row>
    <row r="1121" spans="1:29">
      <c r="A1121" s="26">
        <v>45316</v>
      </c>
      <c r="B1121" s="16">
        <v>26072</v>
      </c>
      <c r="C1121" s="16">
        <v>17105</v>
      </c>
      <c r="D1121" s="16">
        <v>6598</v>
      </c>
      <c r="E1121" s="16">
        <v>10509</v>
      </c>
      <c r="F1121" s="16">
        <v>11242</v>
      </c>
      <c r="G1121" s="16">
        <v>7176</v>
      </c>
      <c r="H1121" s="16">
        <v>11688</v>
      </c>
      <c r="I1121" s="16">
        <v>6352</v>
      </c>
      <c r="J1121" s="16">
        <v>7655</v>
      </c>
      <c r="K1121" s="16">
        <v>21325</v>
      </c>
      <c r="L1121" s="16">
        <v>65438</v>
      </c>
      <c r="M1121" s="164">
        <v>0.20737818361145999</v>
      </c>
      <c r="N1121" s="164">
        <v>0.136054151222539</v>
      </c>
      <c r="O1121" s="164">
        <v>5.2480870492038E-2</v>
      </c>
      <c r="P1121" s="164">
        <v>8.3589188845230006E-2</v>
      </c>
      <c r="Q1121" s="164">
        <v>0.52049760582873295</v>
      </c>
      <c r="R1121" s="164">
        <v>8.9419512893526995E-2</v>
      </c>
      <c r="S1121" s="164">
        <v>5.7078315648812501E-2</v>
      </c>
      <c r="T1121" s="164">
        <v>9.29670224781661E-2</v>
      </c>
      <c r="U1121" s="164">
        <v>5.0524172380331203E-2</v>
      </c>
      <c r="V1121" s="164">
        <v>6.08883091264854E-2</v>
      </c>
      <c r="W1121" s="164">
        <v>0.169620273301411</v>
      </c>
      <c r="AC1121" s="161">
        <f>dau_by_retention_cohort_2024_05_17[[#This Row],[%D181-270]]+dau_by_retention_cohort_2024_05_17[[#This Row],[%D271-360]]</f>
        <v>0.1114124815068166</v>
      </c>
    </row>
    <row r="1122" spans="1:29">
      <c r="A1122" s="26">
        <v>45317</v>
      </c>
      <c r="B1122" s="16">
        <v>30586</v>
      </c>
      <c r="C1122" s="16">
        <v>18492</v>
      </c>
      <c r="D1122" s="16">
        <v>7101</v>
      </c>
      <c r="E1122" s="16">
        <v>11364</v>
      </c>
      <c r="F1122" s="16">
        <v>12804</v>
      </c>
      <c r="G1122" s="16">
        <v>8261</v>
      </c>
      <c r="H1122" s="16">
        <v>13509</v>
      </c>
      <c r="I1122" s="16">
        <v>7253</v>
      </c>
      <c r="J1122" s="16">
        <v>8826</v>
      </c>
      <c r="K1122" s="16">
        <v>24604</v>
      </c>
      <c r="L1122" s="16">
        <v>75257</v>
      </c>
      <c r="M1122" s="164">
        <v>0.21418767507002801</v>
      </c>
      <c r="N1122" s="164">
        <v>0.129495798319328</v>
      </c>
      <c r="O1122" s="164">
        <v>4.9726890756302503E-2</v>
      </c>
      <c r="P1122" s="164">
        <v>7.9579831932773099E-2</v>
      </c>
      <c r="Q1122" s="164">
        <v>0.52700980392156904</v>
      </c>
      <c r="R1122" s="164">
        <v>8.9663865546218496E-2</v>
      </c>
      <c r="S1122" s="164">
        <v>5.7850140056022403E-2</v>
      </c>
      <c r="T1122" s="164">
        <v>9.4600840336134404E-2</v>
      </c>
      <c r="U1122" s="164">
        <v>5.0791316526610598E-2</v>
      </c>
      <c r="V1122" s="164">
        <v>6.1806722689075597E-2</v>
      </c>
      <c r="W1122" s="164">
        <v>0.172296918767507</v>
      </c>
      <c r="AC1122" s="161">
        <f>dau_by_retention_cohort_2024_05_17[[#This Row],[%D181-270]]+dau_by_retention_cohort_2024_05_17[[#This Row],[%D271-360]]</f>
        <v>0.1125980392156862</v>
      </c>
    </row>
    <row r="1123" spans="1:29">
      <c r="A1123" s="26">
        <v>45318</v>
      </c>
      <c r="B1123" s="16">
        <v>40438</v>
      </c>
      <c r="C1123" s="16">
        <v>21373</v>
      </c>
      <c r="D1123" s="16">
        <v>8688</v>
      </c>
      <c r="E1123" s="16">
        <v>14226</v>
      </c>
      <c r="F1123" s="16">
        <v>16327</v>
      </c>
      <c r="G1123" s="16">
        <v>10672</v>
      </c>
      <c r="H1123" s="16">
        <v>17539</v>
      </c>
      <c r="I1123" s="16">
        <v>9589</v>
      </c>
      <c r="J1123" s="16">
        <v>12055</v>
      </c>
      <c r="K1123" s="16">
        <v>34889</v>
      </c>
      <c r="L1123" s="16">
        <v>101071</v>
      </c>
      <c r="M1123" s="164">
        <v>0.21764731210575</v>
      </c>
      <c r="N1123" s="164">
        <v>0.115034769316885</v>
      </c>
      <c r="O1123" s="164">
        <v>4.67609636375379E-2</v>
      </c>
      <c r="P1123" s="164">
        <v>7.6567848608150899E-2</v>
      </c>
      <c r="Q1123" s="164">
        <v>0.54398910633167596</v>
      </c>
      <c r="R1123" s="164">
        <v>8.7875949966630104E-2</v>
      </c>
      <c r="S1123" s="164">
        <v>5.7439342074102798E-2</v>
      </c>
      <c r="T1123" s="164">
        <v>9.4399233567999299E-2</v>
      </c>
      <c r="U1123" s="164">
        <v>5.1610368360998103E-2</v>
      </c>
      <c r="V1123" s="164">
        <v>6.4882989945962199E-2</v>
      </c>
      <c r="W1123" s="164">
        <v>0.187781222415983</v>
      </c>
      <c r="AC1123" s="161">
        <f>dau_by_retention_cohort_2024_05_17[[#This Row],[%D181-270]]+dau_by_retention_cohort_2024_05_17[[#This Row],[%D271-360]]</f>
        <v>0.11649335830696031</v>
      </c>
    </row>
    <row r="1124" spans="1:29">
      <c r="A1124" s="26">
        <v>45319</v>
      </c>
      <c r="B1124" s="16">
        <v>38758</v>
      </c>
      <c r="C1124" s="16">
        <v>22457</v>
      </c>
      <c r="D1124" s="16">
        <v>8635</v>
      </c>
      <c r="E1124" s="16">
        <v>14172</v>
      </c>
      <c r="F1124" s="16">
        <v>15945</v>
      </c>
      <c r="G1124" s="16">
        <v>9982</v>
      </c>
      <c r="H1124" s="16">
        <v>17285</v>
      </c>
      <c r="I1124" s="16">
        <v>9431</v>
      </c>
      <c r="J1124" s="16">
        <v>11629</v>
      </c>
      <c r="K1124" s="16">
        <v>33232</v>
      </c>
      <c r="L1124" s="16">
        <v>97504</v>
      </c>
      <c r="M1124" s="164">
        <v>0.21351211396714501</v>
      </c>
      <c r="N1124" s="164">
        <v>0.12371230567522</v>
      </c>
      <c r="O1124" s="164">
        <v>4.7568943291870003E-2</v>
      </c>
      <c r="P1124" s="164">
        <v>7.8071460837565998E-2</v>
      </c>
      <c r="Q1124" s="164">
        <v>0.53713517622819895</v>
      </c>
      <c r="R1124" s="164">
        <v>8.7838656721351202E-2</v>
      </c>
      <c r="S1124" s="164">
        <v>5.4989367914238203E-2</v>
      </c>
      <c r="T1124" s="164">
        <v>9.5220519374634993E-2</v>
      </c>
      <c r="U1124" s="164">
        <v>5.1953990062029699E-2</v>
      </c>
      <c r="V1124" s="164">
        <v>6.4062448354505697E-2</v>
      </c>
      <c r="W1124" s="164">
        <v>0.18307019380143899</v>
      </c>
      <c r="AC1124" s="161">
        <f>dau_by_retention_cohort_2024_05_17[[#This Row],[%D181-270]]+dau_by_retention_cohort_2024_05_17[[#This Row],[%D271-360]]</f>
        <v>0.11601643841653539</v>
      </c>
    </row>
    <row r="1125" spans="1:29">
      <c r="A1125" s="26">
        <v>45320</v>
      </c>
      <c r="B1125" s="16">
        <v>25424</v>
      </c>
      <c r="C1125" s="16">
        <v>17454</v>
      </c>
      <c r="D1125" s="16">
        <v>6435</v>
      </c>
      <c r="E1125" s="16">
        <v>10340</v>
      </c>
      <c r="F1125" s="16">
        <v>11282</v>
      </c>
      <c r="G1125" s="16">
        <v>6998</v>
      </c>
      <c r="H1125" s="16">
        <v>11817</v>
      </c>
      <c r="I1125" s="16">
        <v>6292</v>
      </c>
      <c r="J1125" s="16">
        <v>7433</v>
      </c>
      <c r="K1125" s="16">
        <v>20431</v>
      </c>
      <c r="L1125" s="16">
        <v>64253</v>
      </c>
      <c r="M1125" s="164">
        <v>0.205187803657611</v>
      </c>
      <c r="N1125" s="164">
        <v>0.14086484915984701</v>
      </c>
      <c r="O1125" s="164">
        <v>5.1934531015447198E-2</v>
      </c>
      <c r="P1125" s="164">
        <v>8.3450357529094604E-2</v>
      </c>
      <c r="Q1125" s="164">
        <v>0.51856245863799999</v>
      </c>
      <c r="R1125" s="164">
        <v>9.1052894936484094E-2</v>
      </c>
      <c r="S1125" s="164">
        <v>5.6478298064661897E-2</v>
      </c>
      <c r="T1125" s="164">
        <v>9.5370684228366698E-2</v>
      </c>
      <c r="U1125" s="164">
        <v>5.0780430326215001E-2</v>
      </c>
      <c r="V1125" s="164">
        <v>5.9989023937501003E-2</v>
      </c>
      <c r="W1125" s="164">
        <v>0.164891127144771</v>
      </c>
      <c r="AC1125" s="161">
        <f>dau_by_retention_cohort_2024_05_17[[#This Row],[%D181-270]]+dau_by_retention_cohort_2024_05_17[[#This Row],[%D271-360]]</f>
        <v>0.11076945426371601</v>
      </c>
    </row>
    <row r="1126" spans="1:29">
      <c r="A1126" s="26">
        <v>45321</v>
      </c>
      <c r="B1126" s="16">
        <v>24090</v>
      </c>
      <c r="C1126" s="16">
        <v>16698</v>
      </c>
      <c r="D1126" s="16">
        <v>6266</v>
      </c>
      <c r="E1126" s="16">
        <v>9840</v>
      </c>
      <c r="F1126" s="16">
        <v>11180</v>
      </c>
      <c r="G1126" s="16">
        <v>6854</v>
      </c>
      <c r="H1126" s="16">
        <v>11675</v>
      </c>
      <c r="I1126" s="16">
        <v>6138</v>
      </c>
      <c r="J1126" s="16">
        <v>7136</v>
      </c>
      <c r="K1126" s="16">
        <v>19975</v>
      </c>
      <c r="L1126" s="16">
        <v>62958</v>
      </c>
      <c r="M1126" s="164">
        <v>0.20099789740680199</v>
      </c>
      <c r="N1126" s="164">
        <v>0.13932183025731701</v>
      </c>
      <c r="O1126" s="164">
        <v>5.2281146747655403E-2</v>
      </c>
      <c r="P1126" s="164">
        <v>8.2101258218469406E-2</v>
      </c>
      <c r="Q1126" s="164">
        <v>0.52529786736975603</v>
      </c>
      <c r="R1126" s="164">
        <v>9.3281714114074002E-2</v>
      </c>
      <c r="S1126" s="164">
        <v>5.71871975436372E-2</v>
      </c>
      <c r="T1126" s="164">
        <v>9.7411807896405606E-2</v>
      </c>
      <c r="U1126" s="164">
        <v>5.1213162900911102E-2</v>
      </c>
      <c r="V1126" s="164">
        <v>5.9540099455995699E-2</v>
      </c>
      <c r="W1126" s="164">
        <v>0.16666388545873201</v>
      </c>
      <c r="AC1126" s="161">
        <f>dau_by_retention_cohort_2024_05_17[[#This Row],[%D181-270]]+dau_by_retention_cohort_2024_05_17[[#This Row],[%D271-360]]</f>
        <v>0.1107532623569068</v>
      </c>
    </row>
    <row r="1127" spans="1:29">
      <c r="A1127" s="26">
        <v>45322</v>
      </c>
      <c r="B1127" s="16">
        <v>24790</v>
      </c>
      <c r="C1127" s="16">
        <v>16553</v>
      </c>
      <c r="D1127" s="16">
        <v>6498</v>
      </c>
      <c r="E1127" s="16">
        <v>9863</v>
      </c>
      <c r="F1127" s="16">
        <v>11732</v>
      </c>
      <c r="G1127" s="16">
        <v>6895</v>
      </c>
      <c r="H1127" s="16">
        <v>11956</v>
      </c>
      <c r="I1127" s="16">
        <v>6220</v>
      </c>
      <c r="J1127" s="16">
        <v>7508</v>
      </c>
      <c r="K1127" s="16">
        <v>20947</v>
      </c>
      <c r="L1127" s="16">
        <v>65258</v>
      </c>
      <c r="M1127" s="164">
        <v>0.20160700053675101</v>
      </c>
      <c r="N1127" s="164">
        <v>0.13461882532815</v>
      </c>
      <c r="O1127" s="164">
        <v>5.2845594573933397E-2</v>
      </c>
      <c r="P1127" s="164">
        <v>8.0211772742798601E-2</v>
      </c>
      <c r="Q1127" s="164">
        <v>0.53071680681836697</v>
      </c>
      <c r="R1127" s="164">
        <v>9.54115905726972E-2</v>
      </c>
      <c r="S1127" s="164">
        <v>5.6074234316292798E-2</v>
      </c>
      <c r="T1127" s="164">
        <v>9.72332915860184E-2</v>
      </c>
      <c r="U1127" s="164">
        <v>5.0584733494900898E-2</v>
      </c>
      <c r="V1127" s="164">
        <v>6.1059514321497699E-2</v>
      </c>
      <c r="W1127" s="164">
        <v>0.17035344252696</v>
      </c>
      <c r="AC1127" s="161">
        <f>dau_by_retention_cohort_2024_05_17[[#This Row],[%D181-270]]+dau_by_retention_cohort_2024_05_17[[#This Row],[%D271-360]]</f>
        <v>0.11164424781639859</v>
      </c>
    </row>
    <row r="1128" spans="1:29">
      <c r="A1128" s="26">
        <v>45323</v>
      </c>
      <c r="B1128" s="16">
        <v>25100</v>
      </c>
      <c r="C1128" s="16">
        <v>16518</v>
      </c>
      <c r="D1128" s="16">
        <v>6472</v>
      </c>
      <c r="E1128" s="16">
        <v>9527</v>
      </c>
      <c r="F1128" s="16">
        <v>11726</v>
      </c>
      <c r="G1128" s="16">
        <v>7034</v>
      </c>
      <c r="H1128" s="16">
        <v>12050</v>
      </c>
      <c r="I1128" s="16">
        <v>6203</v>
      </c>
      <c r="J1128" s="16">
        <v>7380</v>
      </c>
      <c r="K1128" s="16">
        <v>20727</v>
      </c>
      <c r="L1128" s="16">
        <v>65120</v>
      </c>
      <c r="M1128" s="164">
        <v>0.20450230981692599</v>
      </c>
      <c r="N1128" s="164">
        <v>0.13458044436478001</v>
      </c>
      <c r="O1128" s="164">
        <v>5.2730635423710898E-2</v>
      </c>
      <c r="P1128" s="164">
        <v>7.7621255204217102E-2</v>
      </c>
      <c r="Q1128" s="164">
        <v>0.53056535519036596</v>
      </c>
      <c r="R1128" s="164">
        <v>9.5537612944751799E-2</v>
      </c>
      <c r="S1128" s="164">
        <v>5.7309531763037998E-2</v>
      </c>
      <c r="T1128" s="164">
        <v>9.8177403716890599E-2</v>
      </c>
      <c r="U1128" s="164">
        <v>5.0538957282645E-2</v>
      </c>
      <c r="V1128" s="164">
        <v>6.0128567587605999E-2</v>
      </c>
      <c r="W1128" s="164">
        <v>0.16887328189543499</v>
      </c>
      <c r="AC1128" s="161">
        <f>dau_by_retention_cohort_2024_05_17[[#This Row],[%D181-270]]+dau_by_retention_cohort_2024_05_17[[#This Row],[%D271-360]]</f>
        <v>0.110667524870251</v>
      </c>
    </row>
    <row r="1129" spans="1:29">
      <c r="A1129" s="26">
        <v>45324</v>
      </c>
      <c r="B1129" s="16">
        <v>28798</v>
      </c>
      <c r="C1129" s="16">
        <v>17325</v>
      </c>
      <c r="D1129" s="16">
        <v>7116</v>
      </c>
      <c r="E1129" s="16">
        <v>10463</v>
      </c>
      <c r="F1129" s="16">
        <v>13114</v>
      </c>
      <c r="G1129" s="16">
        <v>8108</v>
      </c>
      <c r="H1129" s="16">
        <v>13459</v>
      </c>
      <c r="I1129" s="16">
        <v>6862</v>
      </c>
      <c r="J1129" s="16">
        <v>8518</v>
      </c>
      <c r="K1129" s="16">
        <v>24149</v>
      </c>
      <c r="L1129" s="16">
        <v>74210</v>
      </c>
      <c r="M1129" s="164">
        <v>0.20881431637566</v>
      </c>
      <c r="N1129" s="164">
        <v>0.125623586054876</v>
      </c>
      <c r="O1129" s="164">
        <v>5.1598120540634597E-2</v>
      </c>
      <c r="P1129" s="164">
        <v>7.5867219676315406E-2</v>
      </c>
      <c r="Q1129" s="164">
        <v>0.53809675735251505</v>
      </c>
      <c r="R1129" s="164">
        <v>9.5089622367886803E-2</v>
      </c>
      <c r="S1129" s="164">
        <v>5.8791113173618001E-2</v>
      </c>
      <c r="T1129" s="164">
        <v>9.7591217588027204E-2</v>
      </c>
      <c r="U1129" s="164">
        <v>4.97563663785602E-2</v>
      </c>
      <c r="V1129" s="164">
        <v>6.17640234352341E-2</v>
      </c>
      <c r="W1129" s="164">
        <v>0.175104414409188</v>
      </c>
      <c r="AC1129" s="161">
        <f>dau_by_retention_cohort_2024_05_17[[#This Row],[%D181-270]]+dau_by_retention_cohort_2024_05_17[[#This Row],[%D271-360]]</f>
        <v>0.11152038981379431</v>
      </c>
    </row>
    <row r="1130" spans="1:29">
      <c r="A1130" s="26">
        <v>45325</v>
      </c>
      <c r="B1130" s="16">
        <v>40503</v>
      </c>
      <c r="C1130" s="16">
        <v>20427</v>
      </c>
      <c r="D1130" s="16">
        <v>8880</v>
      </c>
      <c r="E1130" s="16">
        <v>13303</v>
      </c>
      <c r="F1130" s="16">
        <v>17064</v>
      </c>
      <c r="G1130" s="16">
        <v>10689</v>
      </c>
      <c r="H1130" s="16">
        <v>18143</v>
      </c>
      <c r="I1130" s="16">
        <v>9263</v>
      </c>
      <c r="J1130" s="16">
        <v>12005</v>
      </c>
      <c r="K1130" s="16">
        <v>34819</v>
      </c>
      <c r="L1130" s="16">
        <v>101983</v>
      </c>
      <c r="M1130" s="164">
        <v>0.21882158447508299</v>
      </c>
      <c r="N1130" s="164">
        <v>0.110358948869776</v>
      </c>
      <c r="O1130" s="164">
        <v>4.7975104810476697E-2</v>
      </c>
      <c r="P1130" s="164">
        <v>7.18708129835329E-2</v>
      </c>
      <c r="Q1130" s="164">
        <v>0.55097354886113203</v>
      </c>
      <c r="R1130" s="164">
        <v>9.2189998703375603E-2</v>
      </c>
      <c r="S1130" s="164">
        <v>5.7748411635043399E-2</v>
      </c>
      <c r="T1130" s="164">
        <v>9.8019406145999896E-2</v>
      </c>
      <c r="U1130" s="164">
        <v>5.0044301335523199E-2</v>
      </c>
      <c r="V1130" s="164">
        <v>6.4858235726325805E-2</v>
      </c>
      <c r="W1130" s="164">
        <v>0.18811319531486401</v>
      </c>
      <c r="AC1130" s="161">
        <f>dau_by_retention_cohort_2024_05_17[[#This Row],[%D181-270]]+dau_by_retention_cohort_2024_05_17[[#This Row],[%D271-360]]</f>
        <v>0.114902537061849</v>
      </c>
    </row>
    <row r="1131" spans="1:29">
      <c r="A1131" s="26">
        <v>45326</v>
      </c>
      <c r="B1131" s="16">
        <v>38207</v>
      </c>
      <c r="C1131" s="16">
        <v>21419</v>
      </c>
      <c r="D1131" s="16">
        <v>8574</v>
      </c>
      <c r="E1131" s="16">
        <v>13587</v>
      </c>
      <c r="F1131" s="16">
        <v>16397</v>
      </c>
      <c r="G1131" s="16">
        <v>10148</v>
      </c>
      <c r="H1131" s="16">
        <v>17751</v>
      </c>
      <c r="I1131" s="16">
        <v>9242</v>
      </c>
      <c r="J1131" s="16">
        <v>11416</v>
      </c>
      <c r="K1131" s="16">
        <v>32981</v>
      </c>
      <c r="L1131" s="16">
        <v>97935</v>
      </c>
      <c r="M1131" s="164">
        <v>0.212589443696376</v>
      </c>
      <c r="N1131" s="164">
        <v>0.119178509030614</v>
      </c>
      <c r="O1131" s="164">
        <v>4.7707014166323503E-2</v>
      </c>
      <c r="P1131" s="164">
        <v>7.5600093477704397E-2</v>
      </c>
      <c r="Q1131" s="164">
        <v>0.54492493962898303</v>
      </c>
      <c r="R1131" s="164">
        <v>9.1235352377560905E-2</v>
      </c>
      <c r="S1131" s="164">
        <v>5.6464984809872998E-2</v>
      </c>
      <c r="T1131" s="164">
        <v>9.8769210224680395E-2</v>
      </c>
      <c r="U1131" s="164">
        <v>5.1423865748211103E-2</v>
      </c>
      <c r="V1131" s="164">
        <v>6.3520325836569802E-2</v>
      </c>
      <c r="W1131" s="164">
        <v>0.18351120063208701</v>
      </c>
      <c r="AC1131" s="161">
        <f>dau_by_retention_cohort_2024_05_17[[#This Row],[%D181-270]]+dau_by_retention_cohort_2024_05_17[[#This Row],[%D271-360]]</f>
        <v>0.11494419158478091</v>
      </c>
    </row>
    <row r="1132" spans="1:29">
      <c r="A1132" s="26">
        <v>45327</v>
      </c>
      <c r="B1132" s="16">
        <v>25215</v>
      </c>
      <c r="C1132" s="16">
        <v>17073</v>
      </c>
      <c r="D1132" s="16">
        <v>6463</v>
      </c>
      <c r="E1132" s="16">
        <v>9874</v>
      </c>
      <c r="F1132" s="16">
        <v>11529</v>
      </c>
      <c r="G1132" s="16">
        <v>7265</v>
      </c>
      <c r="H1132" s="16">
        <v>12206</v>
      </c>
      <c r="I1132" s="16">
        <v>6136</v>
      </c>
      <c r="J1132" s="16">
        <v>7503</v>
      </c>
      <c r="K1132" s="16">
        <v>20762</v>
      </c>
      <c r="L1132" s="16">
        <v>65401</v>
      </c>
      <c r="M1132" s="164">
        <v>0.20330414590489099</v>
      </c>
      <c r="N1132" s="164">
        <v>0.13765662038604801</v>
      </c>
      <c r="O1132" s="164">
        <v>5.2110041442923298E-2</v>
      </c>
      <c r="P1132" s="164">
        <v>7.9612339348201194E-2</v>
      </c>
      <c r="Q1132" s="164">
        <v>0.52731685291793595</v>
      </c>
      <c r="R1132" s="164">
        <v>9.2956315611242804E-2</v>
      </c>
      <c r="S1132" s="164">
        <v>5.8576427523261199E-2</v>
      </c>
      <c r="T1132" s="164">
        <v>9.8414848499508198E-2</v>
      </c>
      <c r="U1132" s="164">
        <v>4.9473497492461299E-2</v>
      </c>
      <c r="V1132" s="164">
        <v>6.0495380000967498E-2</v>
      </c>
      <c r="W1132" s="164">
        <v>0.16740038379049599</v>
      </c>
      <c r="AC1132" s="161">
        <f>dau_by_retention_cohort_2024_05_17[[#This Row],[%D181-270]]+dau_by_retention_cohort_2024_05_17[[#This Row],[%D271-360]]</f>
        <v>0.10996887749342879</v>
      </c>
    </row>
    <row r="1133" spans="1:29">
      <c r="A1133" s="26">
        <v>45328</v>
      </c>
      <c r="B1133" s="16">
        <v>23260</v>
      </c>
      <c r="C1133" s="16">
        <v>15948</v>
      </c>
      <c r="D1133" s="16">
        <v>6217</v>
      </c>
      <c r="E1133" s="16">
        <v>9319</v>
      </c>
      <c r="F1133" s="16">
        <v>11600</v>
      </c>
      <c r="G1133" s="16">
        <v>7053</v>
      </c>
      <c r="H1133" s="16">
        <v>11726</v>
      </c>
      <c r="I1133" s="16">
        <v>5945</v>
      </c>
      <c r="J1133" s="16">
        <v>7114</v>
      </c>
      <c r="K1133" s="16">
        <v>20010</v>
      </c>
      <c r="L1133" s="16">
        <v>63448</v>
      </c>
      <c r="M1133" s="164">
        <v>0.196798429673751</v>
      </c>
      <c r="N1133" s="164">
        <v>0.13493299038852</v>
      </c>
      <c r="O1133" s="164">
        <v>5.2600852849600602E-2</v>
      </c>
      <c r="P1133" s="164">
        <v>7.8846284012454304E-2</v>
      </c>
      <c r="Q1133" s="164">
        <v>0.53682144307567403</v>
      </c>
      <c r="R1133" s="164">
        <v>9.8145390550967895E-2</v>
      </c>
      <c r="S1133" s="164">
        <v>5.96740896168945E-2</v>
      </c>
      <c r="T1133" s="164">
        <v>9.9211452551780197E-2</v>
      </c>
      <c r="U1133" s="164">
        <v>5.02995126573711E-2</v>
      </c>
      <c r="V1133" s="164">
        <v>6.0190198998240199E-2</v>
      </c>
      <c r="W1133" s="164">
        <v>0.16930079870042</v>
      </c>
      <c r="AC1133" s="161">
        <f>dau_by_retention_cohort_2024_05_17[[#This Row],[%D181-270]]+dau_by_retention_cohort_2024_05_17[[#This Row],[%D271-360]]</f>
        <v>0.11048971165561131</v>
      </c>
    </row>
    <row r="1134" spans="1:29">
      <c r="A1134" s="26">
        <v>45329</v>
      </c>
      <c r="B1134" s="16">
        <v>24182</v>
      </c>
      <c r="C1134" s="16">
        <v>16045</v>
      </c>
      <c r="D1134" s="16">
        <v>6330</v>
      </c>
      <c r="E1134" s="16">
        <v>9292</v>
      </c>
      <c r="F1134" s="16">
        <v>11944</v>
      </c>
      <c r="G1134" s="16">
        <v>7456</v>
      </c>
      <c r="H1134" s="16">
        <v>12250</v>
      </c>
      <c r="I1134" s="16">
        <v>6024</v>
      </c>
      <c r="J1134" s="16">
        <v>7311</v>
      </c>
      <c r="K1134" s="16">
        <v>20959</v>
      </c>
      <c r="L1134" s="16">
        <v>65944</v>
      </c>
      <c r="M1134" s="164">
        <v>0.19854999876840199</v>
      </c>
      <c r="N1134" s="164">
        <v>0.13173991937139201</v>
      </c>
      <c r="O1134" s="164">
        <v>5.1973430328508201E-2</v>
      </c>
      <c r="P1134" s="164">
        <v>7.6293383035149806E-2</v>
      </c>
      <c r="Q1134" s="164">
        <v>0.541443268496547</v>
      </c>
      <c r="R1134" s="164">
        <v>9.8068033466619603E-2</v>
      </c>
      <c r="S1134" s="164">
        <v>6.1218625044132301E-2</v>
      </c>
      <c r="T1134" s="164">
        <v>0.100580493131789</v>
      </c>
      <c r="U1134" s="164">
        <v>4.9460970663338599E-2</v>
      </c>
      <c r="V1134" s="164">
        <v>6.0028080431551903E-2</v>
      </c>
      <c r="W1134" s="164">
        <v>0.172087065759116</v>
      </c>
      <c r="AC1134" s="161">
        <f>dau_by_retention_cohort_2024_05_17[[#This Row],[%D181-270]]+dau_by_retention_cohort_2024_05_17[[#This Row],[%D271-360]]</f>
        <v>0.1094890510948905</v>
      </c>
    </row>
    <row r="1135" spans="1:29">
      <c r="A1135" s="26">
        <v>45330</v>
      </c>
      <c r="B1135" s="16">
        <v>25219</v>
      </c>
      <c r="C1135" s="16">
        <v>16210</v>
      </c>
      <c r="D1135" s="16">
        <v>6284</v>
      </c>
      <c r="E1135" s="16">
        <v>9417</v>
      </c>
      <c r="F1135" s="16">
        <v>11808</v>
      </c>
      <c r="G1135" s="16">
        <v>7736</v>
      </c>
      <c r="H1135" s="16">
        <v>12469</v>
      </c>
      <c r="I1135" s="16">
        <v>6185</v>
      </c>
      <c r="J1135" s="16">
        <v>7200</v>
      </c>
      <c r="K1135" s="16">
        <v>21612</v>
      </c>
      <c r="L1135" s="16">
        <v>67010</v>
      </c>
      <c r="M1135" s="164">
        <v>0.20314966972772699</v>
      </c>
      <c r="N1135" s="164">
        <v>0.13057837924923499</v>
      </c>
      <c r="O1135" s="164">
        <v>5.0620267439987099E-2</v>
      </c>
      <c r="P1135" s="164">
        <v>7.58579023682939E-2</v>
      </c>
      <c r="Q1135" s="164">
        <v>0.53979378121475796</v>
      </c>
      <c r="R1135" s="164">
        <v>9.5118414693088404E-2</v>
      </c>
      <c r="S1135" s="164">
        <v>6.23167391654584E-2</v>
      </c>
      <c r="T1135" s="164">
        <v>0.100443048171419</v>
      </c>
      <c r="U1135" s="164">
        <v>4.9822780731432197E-2</v>
      </c>
      <c r="V1135" s="164">
        <v>5.7999033349444201E-2</v>
      </c>
      <c r="W1135" s="164">
        <v>0.174093765103915</v>
      </c>
      <c r="AC1135" s="161">
        <f>dau_by_retention_cohort_2024_05_17[[#This Row],[%D181-270]]+dau_by_retention_cohort_2024_05_17[[#This Row],[%D271-360]]</f>
        <v>0.1078218140808764</v>
      </c>
    </row>
    <row r="1136" spans="1:29">
      <c r="A1136" s="26">
        <v>45331</v>
      </c>
      <c r="B1136" s="16">
        <v>28967</v>
      </c>
      <c r="C1136" s="16">
        <v>17660</v>
      </c>
      <c r="D1136" s="16">
        <v>7098</v>
      </c>
      <c r="E1136" s="16">
        <v>10639</v>
      </c>
      <c r="F1136" s="16">
        <v>13627</v>
      </c>
      <c r="G1136" s="16">
        <v>9061</v>
      </c>
      <c r="H1136" s="16">
        <v>14498</v>
      </c>
      <c r="I1136" s="16">
        <v>7186</v>
      </c>
      <c r="J1136" s="16">
        <v>8609</v>
      </c>
      <c r="K1136" s="16">
        <v>25445</v>
      </c>
      <c r="L1136" s="16">
        <v>78426</v>
      </c>
      <c r="M1136" s="164">
        <v>0.202864346242734</v>
      </c>
      <c r="N1136" s="164">
        <v>0.12367812872049901</v>
      </c>
      <c r="O1136" s="164">
        <v>4.9709363400798401E-2</v>
      </c>
      <c r="P1136" s="164">
        <v>7.4508018768821405E-2</v>
      </c>
      <c r="Q1136" s="164">
        <v>0.54924014286714795</v>
      </c>
      <c r="R1136" s="164">
        <v>9.5433853911338296E-2</v>
      </c>
      <c r="S1136" s="164">
        <v>6.3456824707612602E-2</v>
      </c>
      <c r="T1136" s="164">
        <v>0.101533720848799</v>
      </c>
      <c r="U1136" s="164">
        <v>5.03256530569368E-2</v>
      </c>
      <c r="V1136" s="164">
        <v>6.0291336928356302E-2</v>
      </c>
      <c r="W1136" s="164">
        <v>0.17819875341410499</v>
      </c>
      <c r="AC1136" s="161">
        <f>dau_by_retention_cohort_2024_05_17[[#This Row],[%D181-270]]+dau_by_retention_cohort_2024_05_17[[#This Row],[%D271-360]]</f>
        <v>0.1106169899852931</v>
      </c>
    </row>
    <row r="1137" spans="1:29">
      <c r="A1137" s="26">
        <v>45332</v>
      </c>
      <c r="B1137" s="16">
        <v>40767</v>
      </c>
      <c r="C1137" s="16">
        <v>20978</v>
      </c>
      <c r="D1137" s="16">
        <v>8576</v>
      </c>
      <c r="E1137" s="16">
        <v>13236</v>
      </c>
      <c r="F1137" s="16">
        <v>17616</v>
      </c>
      <c r="G1137" s="16">
        <v>11560</v>
      </c>
      <c r="H1137" s="16">
        <v>19450</v>
      </c>
      <c r="I1137" s="16">
        <v>9648</v>
      </c>
      <c r="J1137" s="16">
        <v>11978</v>
      </c>
      <c r="K1137" s="16">
        <v>36362</v>
      </c>
      <c r="L1137" s="16">
        <v>106614</v>
      </c>
      <c r="M1137" s="164">
        <v>0.21437022469251399</v>
      </c>
      <c r="N1137" s="164">
        <v>0.11031124619421501</v>
      </c>
      <c r="O1137" s="164">
        <v>4.5096255475335398E-2</v>
      </c>
      <c r="P1137" s="164">
        <v>6.9600517429050698E-2</v>
      </c>
      <c r="Q1137" s="164">
        <v>0.56062175620888599</v>
      </c>
      <c r="R1137" s="164">
        <v>9.2632420295418294E-2</v>
      </c>
      <c r="S1137" s="164">
        <v>6.0787396606212303E-2</v>
      </c>
      <c r="T1137" s="164">
        <v>0.10227637231754599</v>
      </c>
      <c r="U1137" s="164">
        <v>5.0733287409752303E-2</v>
      </c>
      <c r="V1137" s="164">
        <v>6.2985418386609898E-2</v>
      </c>
      <c r="W1137" s="164">
        <v>0.19120686119334701</v>
      </c>
      <c r="AC1137" s="161">
        <f>dau_by_retention_cohort_2024_05_17[[#This Row],[%D181-270]]+dau_by_retention_cohort_2024_05_17[[#This Row],[%D271-360]]</f>
        <v>0.1137187057963622</v>
      </c>
    </row>
    <row r="1138" spans="1:29">
      <c r="A1138" s="26">
        <v>45333</v>
      </c>
      <c r="B1138" s="16">
        <v>38844</v>
      </c>
      <c r="C1138" s="16">
        <v>22240</v>
      </c>
      <c r="D1138" s="16">
        <v>8525</v>
      </c>
      <c r="E1138" s="16">
        <v>13346</v>
      </c>
      <c r="F1138" s="16">
        <v>17050</v>
      </c>
      <c r="G1138" s="16">
        <v>11176</v>
      </c>
      <c r="H1138" s="16">
        <v>18858</v>
      </c>
      <c r="I1138" s="16">
        <v>9566</v>
      </c>
      <c r="J1138" s="16">
        <v>11783</v>
      </c>
      <c r="K1138" s="16">
        <v>34537</v>
      </c>
      <c r="L1138" s="16">
        <v>102970</v>
      </c>
      <c r="M1138" s="164">
        <v>0.20892295280355</v>
      </c>
      <c r="N1138" s="164">
        <v>0.119618125588275</v>
      </c>
      <c r="O1138" s="164">
        <v>4.5851821971224997E-2</v>
      </c>
      <c r="P1138" s="164">
        <v>7.1781632378647306E-2</v>
      </c>
      <c r="Q1138" s="164">
        <v>0.55382546725830295</v>
      </c>
      <c r="R1138" s="164">
        <v>9.1703643942449897E-2</v>
      </c>
      <c r="S1138" s="164">
        <v>6.0110259513244599E-2</v>
      </c>
      <c r="T1138" s="164">
        <v>0.10142799515933799</v>
      </c>
      <c r="U1138" s="164">
        <v>5.1450853838913499E-2</v>
      </c>
      <c r="V1138" s="164">
        <v>6.3375016807852597E-2</v>
      </c>
      <c r="W1138" s="164">
        <v>0.18575769799650399</v>
      </c>
      <c r="AC1138" s="161">
        <f>dau_by_retention_cohort_2024_05_17[[#This Row],[%D181-270]]+dau_by_retention_cohort_2024_05_17[[#This Row],[%D271-360]]</f>
        <v>0.1148258706467661</v>
      </c>
    </row>
    <row r="1139" spans="1:29">
      <c r="A1139" s="26">
        <v>45334</v>
      </c>
      <c r="B1139" s="16">
        <v>27816</v>
      </c>
      <c r="C1139" s="16">
        <v>18452</v>
      </c>
      <c r="D1139" s="16">
        <v>6826</v>
      </c>
      <c r="E1139" s="16">
        <v>10632</v>
      </c>
      <c r="F1139" s="16">
        <v>12930</v>
      </c>
      <c r="G1139" s="16">
        <v>8400</v>
      </c>
      <c r="H1139" s="16">
        <v>14516</v>
      </c>
      <c r="I1139" s="16">
        <v>7309</v>
      </c>
      <c r="J1139" s="16">
        <v>8490</v>
      </c>
      <c r="K1139" s="16">
        <v>24461</v>
      </c>
      <c r="L1139" s="16">
        <v>76106</v>
      </c>
      <c r="M1139" s="164">
        <v>0.19892442359402701</v>
      </c>
      <c r="N1139" s="164">
        <v>0.13195835002002401</v>
      </c>
      <c r="O1139" s="164">
        <v>4.8815721723210699E-2</v>
      </c>
      <c r="P1139" s="164">
        <v>7.6034098060529798E-2</v>
      </c>
      <c r="Q1139" s="164">
        <v>0.54426740660220796</v>
      </c>
      <c r="R1139" s="164">
        <v>9.2468104582642E-2</v>
      </c>
      <c r="S1139" s="164">
        <v>6.0072086503804599E-2</v>
      </c>
      <c r="T1139" s="164">
        <v>0.10381028662967</v>
      </c>
      <c r="U1139" s="164">
        <v>5.22698666971795E-2</v>
      </c>
      <c r="V1139" s="164">
        <v>6.0715716002059598E-2</v>
      </c>
      <c r="W1139" s="164">
        <v>0.17493134618685299</v>
      </c>
      <c r="AC1139" s="161">
        <f>dau_by_retention_cohort_2024_05_17[[#This Row],[%D181-270]]+dau_by_retention_cohort_2024_05_17[[#This Row],[%D271-360]]</f>
        <v>0.1129855826992391</v>
      </c>
    </row>
    <row r="1140" spans="1:29">
      <c r="A1140" s="26">
        <v>45335</v>
      </c>
      <c r="B1140" s="16">
        <v>26644</v>
      </c>
      <c r="C1140" s="16">
        <v>17868</v>
      </c>
      <c r="D1140" s="16">
        <v>6564</v>
      </c>
      <c r="E1140" s="16">
        <v>10174</v>
      </c>
      <c r="F1140" s="16">
        <v>12754</v>
      </c>
      <c r="G1140" s="16">
        <v>8227</v>
      </c>
      <c r="H1140" s="16">
        <v>13790</v>
      </c>
      <c r="I1140" s="16">
        <v>6862</v>
      </c>
      <c r="J1140" s="16">
        <v>8101</v>
      </c>
      <c r="K1140" s="16">
        <v>22996</v>
      </c>
      <c r="L1140" s="16">
        <v>72730</v>
      </c>
      <c r="M1140" s="164">
        <v>0.198865502313778</v>
      </c>
      <c r="N1140" s="164">
        <v>0.133363188535602</v>
      </c>
      <c r="O1140" s="164">
        <v>4.8992386923421401E-2</v>
      </c>
      <c r="P1140" s="164">
        <v>7.5936706971189705E-2</v>
      </c>
      <c r="Q1140" s="164">
        <v>0.54284221525600795</v>
      </c>
      <c r="R1140" s="164">
        <v>9.5193312434691799E-2</v>
      </c>
      <c r="S1140" s="164">
        <v>6.14046872667562E-2</v>
      </c>
      <c r="T1140" s="164">
        <v>0.102925809822362</v>
      </c>
      <c r="U1140" s="164">
        <v>5.1216599492461601E-2</v>
      </c>
      <c r="V1140" s="164">
        <v>6.0464248395282902E-2</v>
      </c>
      <c r="W1140" s="164">
        <v>0.171637557844454</v>
      </c>
      <c r="AC1140" s="161">
        <f>dau_by_retention_cohort_2024_05_17[[#This Row],[%D181-270]]+dau_by_retention_cohort_2024_05_17[[#This Row],[%D271-360]]</f>
        <v>0.1116808478877445</v>
      </c>
    </row>
    <row r="1141" spans="1:29">
      <c r="A1141" s="26">
        <v>45336</v>
      </c>
      <c r="B1141" s="16">
        <v>36305</v>
      </c>
      <c r="C1141" s="16">
        <v>17682</v>
      </c>
      <c r="D1141" s="16">
        <v>6500</v>
      </c>
      <c r="E1141" s="16">
        <v>9900</v>
      </c>
      <c r="F1141" s="16">
        <v>13036</v>
      </c>
      <c r="G1141" s="16">
        <v>8421</v>
      </c>
      <c r="H1141" s="16">
        <v>13941</v>
      </c>
      <c r="I1141" s="16">
        <v>6952</v>
      </c>
      <c r="J1141" s="16">
        <v>8215</v>
      </c>
      <c r="K1141" s="16">
        <v>24204</v>
      </c>
      <c r="L1141" s="16">
        <v>74769</v>
      </c>
      <c r="M1141" s="164">
        <v>0.25011022623935603</v>
      </c>
      <c r="N1141" s="164">
        <v>0.121813772768608</v>
      </c>
      <c r="O1141" s="164">
        <v>4.47794097384882E-2</v>
      </c>
      <c r="P1141" s="164">
        <v>6.8202485601697505E-2</v>
      </c>
      <c r="Q1141" s="164">
        <v>0.51509410565184999</v>
      </c>
      <c r="R1141" s="164">
        <v>8.9806828515528098E-2</v>
      </c>
      <c r="S1141" s="164">
        <v>5.8013447601201501E-2</v>
      </c>
      <c r="T1141" s="164">
        <v>9.6041500179117598E-2</v>
      </c>
      <c r="U1141" s="164">
        <v>4.7893301000303097E-2</v>
      </c>
      <c r="V1141" s="164">
        <v>5.6594284769489397E-2</v>
      </c>
      <c r="W1141" s="164">
        <v>0.166744743586211</v>
      </c>
      <c r="AC1141" s="161">
        <f>dau_by_retention_cohort_2024_05_17[[#This Row],[%D181-270]]+dau_by_retention_cohort_2024_05_17[[#This Row],[%D271-360]]</f>
        <v>0.1044875857697925</v>
      </c>
    </row>
    <row r="1142" spans="1:29">
      <c r="A1142" s="26">
        <v>45337</v>
      </c>
      <c r="B1142" s="16">
        <v>32531</v>
      </c>
      <c r="C1142" s="16">
        <v>19430</v>
      </c>
      <c r="D1142" s="16">
        <v>6365</v>
      </c>
      <c r="E1142" s="16">
        <v>9666</v>
      </c>
      <c r="F1142" s="16">
        <v>12737</v>
      </c>
      <c r="G1142" s="16">
        <v>8166</v>
      </c>
      <c r="H1142" s="16">
        <v>13703</v>
      </c>
      <c r="I1142" s="16">
        <v>6686</v>
      </c>
      <c r="J1142" s="16">
        <v>7864</v>
      </c>
      <c r="K1142" s="16">
        <v>23129</v>
      </c>
      <c r="L1142" s="16">
        <v>72285</v>
      </c>
      <c r="M1142" s="164">
        <v>0.231905444228206</v>
      </c>
      <c r="N1142" s="164">
        <v>0.13851165907454499</v>
      </c>
      <c r="O1142" s="164">
        <v>4.5374509007178702E-2</v>
      </c>
      <c r="P1142" s="164">
        <v>6.8906520669817603E-2</v>
      </c>
      <c r="Q1142" s="164">
        <v>0.51530186702025305</v>
      </c>
      <c r="R1142" s="164">
        <v>9.0798919281136606E-2</v>
      </c>
      <c r="S1142" s="164">
        <v>5.8213392074253099E-2</v>
      </c>
      <c r="T1142" s="164">
        <v>9.76852940966801E-2</v>
      </c>
      <c r="U1142" s="164">
        <v>4.7662838526629503E-2</v>
      </c>
      <c r="V1142" s="164">
        <v>5.6060508850346101E-2</v>
      </c>
      <c r="W1142" s="164">
        <v>0.16488091419120701</v>
      </c>
      <c r="AC1142" s="161">
        <f>dau_by_retention_cohort_2024_05_17[[#This Row],[%D181-270]]+dau_by_retention_cohort_2024_05_17[[#This Row],[%D271-360]]</f>
        <v>0.10372334737697561</v>
      </c>
    </row>
    <row r="1143" spans="1:29">
      <c r="A1143" s="26">
        <v>45338</v>
      </c>
      <c r="B1143" s="16">
        <v>31730</v>
      </c>
      <c r="C1143" s="16">
        <v>20286</v>
      </c>
      <c r="D1143" s="16">
        <v>6806</v>
      </c>
      <c r="E1143" s="16">
        <v>10250</v>
      </c>
      <c r="F1143" s="16">
        <v>13727</v>
      </c>
      <c r="G1143" s="16">
        <v>8939</v>
      </c>
      <c r="H1143" s="16">
        <v>14868</v>
      </c>
      <c r="I1143" s="16">
        <v>7312</v>
      </c>
      <c r="J1143" s="16">
        <v>8523</v>
      </c>
      <c r="K1143" s="16">
        <v>25827</v>
      </c>
      <c r="L1143" s="16">
        <v>79196</v>
      </c>
      <c r="M1143" s="164">
        <v>0.21400437046429399</v>
      </c>
      <c r="N1143" s="164">
        <v>0.13681981277146801</v>
      </c>
      <c r="O1143" s="164">
        <v>4.5903364178379702E-2</v>
      </c>
      <c r="P1143" s="164">
        <v>6.9131572557800697E-2</v>
      </c>
      <c r="Q1143" s="164">
        <v>0.53414088002805704</v>
      </c>
      <c r="R1143" s="164">
        <v>9.2582350878139597E-2</v>
      </c>
      <c r="S1143" s="164">
        <v>6.02894758140664E-2</v>
      </c>
      <c r="T1143" s="164">
        <v>0.100277875198964</v>
      </c>
      <c r="U1143" s="164">
        <v>4.9316103272452602E-2</v>
      </c>
      <c r="V1143" s="164">
        <v>5.7483745649769297E-2</v>
      </c>
      <c r="W1143" s="164">
        <v>0.17419132921466501</v>
      </c>
      <c r="AC1143" s="161">
        <f>dau_by_retention_cohort_2024_05_17[[#This Row],[%D181-270]]+dau_by_retention_cohort_2024_05_17[[#This Row],[%D271-360]]</f>
        <v>0.1067998489222219</v>
      </c>
    </row>
    <row r="1144" spans="1:29">
      <c r="A1144" s="26">
        <v>45339</v>
      </c>
      <c r="B1144" s="16">
        <v>41617</v>
      </c>
      <c r="C1144" s="16">
        <v>23150</v>
      </c>
      <c r="D1144" s="16">
        <v>8352</v>
      </c>
      <c r="E1144" s="16">
        <v>12674</v>
      </c>
      <c r="F1144" s="16">
        <v>17459</v>
      </c>
      <c r="G1144" s="16">
        <v>11195</v>
      </c>
      <c r="H1144" s="16">
        <v>19448</v>
      </c>
      <c r="I1144" s="16">
        <v>9598</v>
      </c>
      <c r="J1144" s="16">
        <v>11618</v>
      </c>
      <c r="K1144" s="16">
        <v>34974</v>
      </c>
      <c r="L1144" s="16">
        <v>104292</v>
      </c>
      <c r="M1144" s="164">
        <v>0.218938895757161</v>
      </c>
      <c r="N1144" s="164">
        <v>0.121787621327301</v>
      </c>
      <c r="O1144" s="164">
        <v>4.3938238156614198E-2</v>
      </c>
      <c r="P1144" s="164">
        <v>6.6675434673961601E-2</v>
      </c>
      <c r="Q1144" s="164">
        <v>0.54865981008496201</v>
      </c>
      <c r="R1144" s="164">
        <v>9.1848383617855203E-2</v>
      </c>
      <c r="S1144" s="164">
        <v>5.88947050003946E-2</v>
      </c>
      <c r="T1144" s="164">
        <v>0.102312123523687</v>
      </c>
      <c r="U1144" s="164">
        <v>5.0493200410342699E-2</v>
      </c>
      <c r="V1144" s="164">
        <v>6.1120025251860999E-2</v>
      </c>
      <c r="W1144" s="164">
        <v>0.18399137228082199</v>
      </c>
      <c r="AC1144" s="161">
        <f>dau_by_retention_cohort_2024_05_17[[#This Row],[%D181-270]]+dau_by_retention_cohort_2024_05_17[[#This Row],[%D271-360]]</f>
        <v>0.11161322566220369</v>
      </c>
    </row>
    <row r="1145" spans="1:29">
      <c r="A1145" s="26">
        <v>45340</v>
      </c>
      <c r="B1145" s="16">
        <v>39591</v>
      </c>
      <c r="C1145" s="16">
        <v>23619</v>
      </c>
      <c r="D1145" s="16">
        <v>8261</v>
      </c>
      <c r="E1145" s="16">
        <v>12756</v>
      </c>
      <c r="F1145" s="16">
        <v>16900</v>
      </c>
      <c r="G1145" s="16">
        <v>10714</v>
      </c>
      <c r="H1145" s="16">
        <v>19324</v>
      </c>
      <c r="I1145" s="16">
        <v>9249</v>
      </c>
      <c r="J1145" s="16">
        <v>11072</v>
      </c>
      <c r="K1145" s="16">
        <v>33714</v>
      </c>
      <c r="L1145" s="16">
        <v>100973</v>
      </c>
      <c r="M1145" s="164">
        <v>0.213774298056156</v>
      </c>
      <c r="N1145" s="164">
        <v>0.12753239740820699</v>
      </c>
      <c r="O1145" s="164">
        <v>4.4605831533477303E-2</v>
      </c>
      <c r="P1145" s="164">
        <v>6.8876889848812101E-2</v>
      </c>
      <c r="Q1145" s="164">
        <v>0.54521058315334803</v>
      </c>
      <c r="R1145" s="164">
        <v>9.1252699784017302E-2</v>
      </c>
      <c r="S1145" s="164">
        <v>5.7850971922246197E-2</v>
      </c>
      <c r="T1145" s="164">
        <v>0.104341252699784</v>
      </c>
      <c r="U1145" s="164">
        <v>4.9940604751619898E-2</v>
      </c>
      <c r="V1145" s="164">
        <v>5.97840172786177E-2</v>
      </c>
      <c r="W1145" s="164">
        <v>0.18204103671706301</v>
      </c>
      <c r="AC1145" s="161">
        <f>dau_by_retention_cohort_2024_05_17[[#This Row],[%D181-270]]+dau_by_retention_cohort_2024_05_17[[#This Row],[%D271-360]]</f>
        <v>0.1097246220302376</v>
      </c>
    </row>
    <row r="1146" spans="1:29">
      <c r="A1146" s="26">
        <v>45341</v>
      </c>
      <c r="B1146" s="16">
        <v>26133</v>
      </c>
      <c r="C1146" s="16">
        <v>18968</v>
      </c>
      <c r="D1146" s="16">
        <v>6258</v>
      </c>
      <c r="E1146" s="16">
        <v>9833</v>
      </c>
      <c r="F1146" s="16">
        <v>12110</v>
      </c>
      <c r="G1146" s="16">
        <v>7620</v>
      </c>
      <c r="H1146" s="16">
        <v>13580</v>
      </c>
      <c r="I1146" s="16">
        <v>6584</v>
      </c>
      <c r="J1146" s="16">
        <v>7404</v>
      </c>
      <c r="K1146" s="16">
        <v>21970</v>
      </c>
      <c r="L1146" s="16">
        <v>69268</v>
      </c>
      <c r="M1146" s="164">
        <v>0.200314272573969</v>
      </c>
      <c r="N1146" s="164">
        <v>0.14539322397669799</v>
      </c>
      <c r="O1146" s="164">
        <v>4.7968726046297698E-2</v>
      </c>
      <c r="P1146" s="164">
        <v>7.5371761459451195E-2</v>
      </c>
      <c r="Q1146" s="164">
        <v>0.53095201594358399</v>
      </c>
      <c r="R1146" s="164">
        <v>9.2825387091828901E-2</v>
      </c>
      <c r="S1146" s="164">
        <v>5.8408707649854397E-2</v>
      </c>
      <c r="T1146" s="164">
        <v>0.104093208646328</v>
      </c>
      <c r="U1146" s="164">
        <v>5.0467576268588103E-2</v>
      </c>
      <c r="V1146" s="164">
        <v>5.6753027747968698E-2</v>
      </c>
      <c r="W1146" s="164">
        <v>0.168404108539016</v>
      </c>
      <c r="AC1146" s="161">
        <f>dau_by_retention_cohort_2024_05_17[[#This Row],[%D181-270]]+dau_by_retention_cohort_2024_05_17[[#This Row],[%D271-360]]</f>
        <v>0.10722060401655681</v>
      </c>
    </row>
    <row r="1147" spans="1:29">
      <c r="A1147" s="26">
        <v>45342</v>
      </c>
      <c r="B1147" s="16">
        <v>24662</v>
      </c>
      <c r="C1147" s="16">
        <v>17493</v>
      </c>
      <c r="D1147" s="16">
        <v>6186</v>
      </c>
      <c r="E1147" s="16">
        <v>9226</v>
      </c>
      <c r="F1147" s="16">
        <v>11902</v>
      </c>
      <c r="G1147" s="16">
        <v>7433</v>
      </c>
      <c r="H1147" s="16">
        <v>12892</v>
      </c>
      <c r="I1147" s="16">
        <v>6131</v>
      </c>
      <c r="J1147" s="16">
        <v>7090</v>
      </c>
      <c r="K1147" s="16">
        <v>20819</v>
      </c>
      <c r="L1147" s="16">
        <v>66267</v>
      </c>
      <c r="M1147" s="164">
        <v>0.19915370576739799</v>
      </c>
      <c r="N1147" s="164">
        <v>0.14126168903532199</v>
      </c>
      <c r="O1147" s="164">
        <v>4.9953970638112299E-2</v>
      </c>
      <c r="P1147" s="164">
        <v>7.4502963644879405E-2</v>
      </c>
      <c r="Q1147" s="164">
        <v>0.53512767091428803</v>
      </c>
      <c r="R1147" s="164">
        <v>9.6112537752152102E-2</v>
      </c>
      <c r="S1147" s="164">
        <v>6.0023902966875001E-2</v>
      </c>
      <c r="T1147" s="164">
        <v>0.10410711113264499</v>
      </c>
      <c r="U1147" s="164">
        <v>4.95098276725294E-2</v>
      </c>
      <c r="V1147" s="164">
        <v>5.7254065926966802E-2</v>
      </c>
      <c r="W1147" s="164">
        <v>0.16812022546312</v>
      </c>
      <c r="AC1147" s="161">
        <f>dau_by_retention_cohort_2024_05_17[[#This Row],[%D181-270]]+dau_by_retention_cohort_2024_05_17[[#This Row],[%D271-360]]</f>
        <v>0.1067638935994962</v>
      </c>
    </row>
    <row r="1148" spans="1:29">
      <c r="A1148" s="26">
        <v>45343</v>
      </c>
      <c r="B1148" s="16">
        <v>24320</v>
      </c>
      <c r="C1148" s="16">
        <v>17324</v>
      </c>
      <c r="D1148" s="16">
        <v>6257</v>
      </c>
      <c r="E1148" s="16">
        <v>9005</v>
      </c>
      <c r="F1148" s="16">
        <v>12118</v>
      </c>
      <c r="G1148" s="16">
        <v>7589</v>
      </c>
      <c r="H1148" s="16">
        <v>13146</v>
      </c>
      <c r="I1148" s="16">
        <v>6229</v>
      </c>
      <c r="J1148" s="16">
        <v>7229</v>
      </c>
      <c r="K1148" s="16">
        <v>21302</v>
      </c>
      <c r="L1148" s="16">
        <v>67613</v>
      </c>
      <c r="M1148" s="164">
        <v>0.19531155887856499</v>
      </c>
      <c r="N1148" s="164">
        <v>0.13912736208932</v>
      </c>
      <c r="O1148" s="164">
        <v>5.0249359535492602E-2</v>
      </c>
      <c r="P1148" s="164">
        <v>7.2318280744304103E-2</v>
      </c>
      <c r="Q1148" s="164">
        <v>0.54299343875231898</v>
      </c>
      <c r="R1148" s="164">
        <v>9.7318481516876901E-2</v>
      </c>
      <c r="S1148" s="164">
        <v>6.0946522217492902E-2</v>
      </c>
      <c r="T1148" s="164">
        <v>0.105574249712895</v>
      </c>
      <c r="U1148" s="164">
        <v>5.0024494253889003E-2</v>
      </c>
      <c r="V1148" s="164">
        <v>5.8055397168303602E-2</v>
      </c>
      <c r="W1148" s="164">
        <v>0.17107429388286099</v>
      </c>
      <c r="AC1148" s="161">
        <f>dau_by_retention_cohort_2024_05_17[[#This Row],[%D181-270]]+dau_by_retention_cohort_2024_05_17[[#This Row],[%D271-360]]</f>
        <v>0.1080798914221926</v>
      </c>
    </row>
    <row r="1149" spans="1:29">
      <c r="A1149" s="26">
        <v>45344</v>
      </c>
      <c r="B1149" s="16">
        <v>24841</v>
      </c>
      <c r="C1149" s="16">
        <v>17146</v>
      </c>
      <c r="D1149" s="16">
        <v>6665</v>
      </c>
      <c r="E1149" s="16">
        <v>9361</v>
      </c>
      <c r="F1149" s="16">
        <v>12535</v>
      </c>
      <c r="G1149" s="16">
        <v>7918</v>
      </c>
      <c r="H1149" s="16">
        <v>13680</v>
      </c>
      <c r="I1149" s="16">
        <v>6526</v>
      </c>
      <c r="J1149" s="16">
        <v>7321</v>
      </c>
      <c r="K1149" s="16">
        <v>22330</v>
      </c>
      <c r="L1149" s="16">
        <v>70310</v>
      </c>
      <c r="M1149" s="164">
        <v>0.193581820873889</v>
      </c>
      <c r="N1149" s="164">
        <v>0.133615953492359</v>
      </c>
      <c r="O1149" s="164">
        <v>5.19392470562565E-2</v>
      </c>
      <c r="P1149" s="164">
        <v>7.2948730936776701E-2</v>
      </c>
      <c r="Q1149" s="164">
        <v>0.54791424764071905</v>
      </c>
      <c r="R1149" s="164">
        <v>9.7683190075045001E-2</v>
      </c>
      <c r="S1149" s="164">
        <v>6.1703669646127397E-2</v>
      </c>
      <c r="T1149" s="164">
        <v>0.106605986456052</v>
      </c>
      <c r="U1149" s="164">
        <v>5.0856042954107998E-2</v>
      </c>
      <c r="V1149" s="164">
        <v>5.7051346991575901E-2</v>
      </c>
      <c r="W1149" s="164">
        <v>0.17401401151781001</v>
      </c>
      <c r="AC1149" s="161">
        <f>dau_by_retention_cohort_2024_05_17[[#This Row],[%D181-270]]+dau_by_retention_cohort_2024_05_17[[#This Row],[%D271-360]]</f>
        <v>0.1079073899456839</v>
      </c>
    </row>
    <row r="1150" spans="1:29">
      <c r="A1150" s="26">
        <v>45345</v>
      </c>
      <c r="B1150" s="16">
        <v>31110</v>
      </c>
      <c r="C1150" s="16">
        <v>18322</v>
      </c>
      <c r="D1150" s="16">
        <v>7996</v>
      </c>
      <c r="E1150" s="16">
        <v>10325</v>
      </c>
      <c r="F1150" s="16">
        <v>14142</v>
      </c>
      <c r="G1150" s="16">
        <v>9380</v>
      </c>
      <c r="H1150" s="16">
        <v>15838</v>
      </c>
      <c r="I1150" s="16">
        <v>7522</v>
      </c>
      <c r="J1150" s="16">
        <v>8653</v>
      </c>
      <c r="K1150" s="16">
        <v>27009</v>
      </c>
      <c r="L1150" s="16">
        <v>82544</v>
      </c>
      <c r="M1150" s="164">
        <v>0.206990159484221</v>
      </c>
      <c r="N1150" s="164">
        <v>0.121905294184182</v>
      </c>
      <c r="O1150" s="164">
        <v>5.3201328037153099E-2</v>
      </c>
      <c r="P1150" s="164">
        <v>6.8697312654277906E-2</v>
      </c>
      <c r="Q1150" s="164">
        <v>0.54920590564016603</v>
      </c>
      <c r="R1150" s="164">
        <v>9.4093694484919901E-2</v>
      </c>
      <c r="S1150" s="164">
        <v>6.2409762004564301E-2</v>
      </c>
      <c r="T1150" s="164">
        <v>0.105378018190649</v>
      </c>
      <c r="U1150" s="164">
        <v>5.00475724731698E-2</v>
      </c>
      <c r="V1150" s="164">
        <v>5.7572672774573001E-2</v>
      </c>
      <c r="W1150" s="164">
        <v>0.17970418571228999</v>
      </c>
      <c r="AC1150" s="161">
        <f>dau_by_retention_cohort_2024_05_17[[#This Row],[%D181-270]]+dau_by_retention_cohort_2024_05_17[[#This Row],[%D271-360]]</f>
        <v>0.1076202452477428</v>
      </c>
    </row>
    <row r="1151" spans="1:29">
      <c r="A1151" s="26">
        <v>45346</v>
      </c>
      <c r="B1151" s="16">
        <v>39708</v>
      </c>
      <c r="C1151" s="16">
        <v>21295</v>
      </c>
      <c r="D1151" s="16">
        <v>9581</v>
      </c>
      <c r="E1151" s="16">
        <v>12556</v>
      </c>
      <c r="F1151" s="16">
        <v>17190</v>
      </c>
      <c r="G1151" s="16">
        <v>11416</v>
      </c>
      <c r="H1151" s="16">
        <v>20198</v>
      </c>
      <c r="I1151" s="16">
        <v>9867</v>
      </c>
      <c r="J1151" s="16">
        <v>11376</v>
      </c>
      <c r="K1151" s="16">
        <v>35663</v>
      </c>
      <c r="L1151" s="16">
        <v>105710</v>
      </c>
      <c r="M1151" s="164">
        <v>0.210262112787927</v>
      </c>
      <c r="N1151" s="164">
        <v>0.112761450886947</v>
      </c>
      <c r="O1151" s="164">
        <v>5.07333862854117E-2</v>
      </c>
      <c r="P1151" s="164">
        <v>6.6486629600211802E-2</v>
      </c>
      <c r="Q1151" s="164">
        <v>0.55975642043950202</v>
      </c>
      <c r="R1151" s="164">
        <v>9.10246227164416E-2</v>
      </c>
      <c r="S1151" s="164">
        <v>6.0450092666137198E-2</v>
      </c>
      <c r="T1151" s="164">
        <v>0.10695260788986</v>
      </c>
      <c r="U1151" s="164">
        <v>5.2247815726767302E-2</v>
      </c>
      <c r="V1151" s="164">
        <v>6.0238284352660799E-2</v>
      </c>
      <c r="W1151" s="164">
        <v>0.18884299708763599</v>
      </c>
      <c r="AC1151" s="161">
        <f>dau_by_retention_cohort_2024_05_17[[#This Row],[%D181-270]]+dau_by_retention_cohort_2024_05_17[[#This Row],[%D271-360]]</f>
        <v>0.11248610007942811</v>
      </c>
    </row>
    <row r="1152" spans="1:29">
      <c r="A1152" s="26">
        <v>45347</v>
      </c>
      <c r="B1152" s="16">
        <v>37532</v>
      </c>
      <c r="C1152" s="16">
        <v>22330</v>
      </c>
      <c r="D1152" s="16">
        <v>9414</v>
      </c>
      <c r="E1152" s="16">
        <v>12803</v>
      </c>
      <c r="F1152" s="16">
        <v>16490</v>
      </c>
      <c r="G1152" s="16">
        <v>11227</v>
      </c>
      <c r="H1152" s="16">
        <v>19980</v>
      </c>
      <c r="I1152" s="16">
        <v>9568</v>
      </c>
      <c r="J1152" s="16">
        <v>11245</v>
      </c>
      <c r="K1152" s="16">
        <v>33999</v>
      </c>
      <c r="L1152" s="16">
        <v>102509</v>
      </c>
      <c r="M1152" s="164">
        <v>0.203328493726569</v>
      </c>
      <c r="N1152" s="164">
        <v>0.12097211086311099</v>
      </c>
      <c r="O1152" s="164">
        <v>5.1000065009643103E-2</v>
      </c>
      <c r="P1152" s="164">
        <v>6.93598717143043E-2</v>
      </c>
      <c r="Q1152" s="164">
        <v>0.55533945868637202</v>
      </c>
      <c r="R1152" s="164">
        <v>8.9334084555875798E-2</v>
      </c>
      <c r="S1152" s="164">
        <v>6.0821938587557203E-2</v>
      </c>
      <c r="T1152" s="164">
        <v>0.108241055756604</v>
      </c>
      <c r="U1152" s="164">
        <v>5.1834355429388697E-2</v>
      </c>
      <c r="V1152" s="164">
        <v>6.0919453052202699E-2</v>
      </c>
      <c r="W1152" s="164">
        <v>0.184188571304744</v>
      </c>
      <c r="AC1152" s="161">
        <f>dau_by_retention_cohort_2024_05_17[[#This Row],[%D181-270]]+dau_by_retention_cohort_2024_05_17[[#This Row],[%D271-360]]</f>
        <v>0.11275380848159139</v>
      </c>
    </row>
    <row r="1153" spans="1:29">
      <c r="A1153" s="26">
        <v>45348</v>
      </c>
      <c r="B1153" s="16">
        <v>23626</v>
      </c>
      <c r="C1153" s="16">
        <v>17155</v>
      </c>
      <c r="D1153" s="16">
        <v>6731</v>
      </c>
      <c r="E1153" s="16">
        <v>9438</v>
      </c>
      <c r="F1153" s="16">
        <v>11365</v>
      </c>
      <c r="G1153" s="16">
        <v>7675</v>
      </c>
      <c r="H1153" s="16">
        <v>13097</v>
      </c>
      <c r="I1153" s="16">
        <v>6261</v>
      </c>
      <c r="J1153" s="16">
        <v>6863</v>
      </c>
      <c r="K1153" s="16">
        <v>20823</v>
      </c>
      <c r="L1153" s="16">
        <v>66084</v>
      </c>
      <c r="M1153" s="164">
        <v>0.19202821984167001</v>
      </c>
      <c r="N1153" s="164">
        <v>0.139433002259538</v>
      </c>
      <c r="O1153" s="164">
        <v>5.4708454573532503E-2</v>
      </c>
      <c r="P1153" s="164">
        <v>7.6710502787847301E-2</v>
      </c>
      <c r="Q1153" s="164">
        <v>0.53711982053741203</v>
      </c>
      <c r="R1153" s="164">
        <v>9.2372840027959799E-2</v>
      </c>
      <c r="S1153" s="164">
        <v>6.2381130419233703E-2</v>
      </c>
      <c r="T1153" s="164">
        <v>0.10645024952452201</v>
      </c>
      <c r="U1153" s="164">
        <v>5.0888372319846498E-2</v>
      </c>
      <c r="V1153" s="164">
        <v>5.5781328738397501E-2</v>
      </c>
      <c r="W1153" s="164">
        <v>0.169245899507453</v>
      </c>
      <c r="AC1153" s="161">
        <f>dau_by_retention_cohort_2024_05_17[[#This Row],[%D181-270]]+dau_by_retention_cohort_2024_05_17[[#This Row],[%D271-360]]</f>
        <v>0.106669701058244</v>
      </c>
    </row>
    <row r="1154" spans="1:29">
      <c r="A1154" s="26">
        <v>45349</v>
      </c>
      <c r="B1154" s="16">
        <v>22230</v>
      </c>
      <c r="C1154" s="16">
        <v>16321</v>
      </c>
      <c r="D1154" s="16">
        <v>6589</v>
      </c>
      <c r="E1154" s="16">
        <v>9106</v>
      </c>
      <c r="F1154" s="16">
        <v>11624</v>
      </c>
      <c r="G1154" s="16">
        <v>7620</v>
      </c>
      <c r="H1154" s="16">
        <v>12939</v>
      </c>
      <c r="I1154" s="16">
        <v>6090</v>
      </c>
      <c r="J1154" s="16">
        <v>6802</v>
      </c>
      <c r="K1154" s="16">
        <v>20309</v>
      </c>
      <c r="L1154" s="16">
        <v>65384</v>
      </c>
      <c r="M1154" s="164">
        <v>0.185822954108501</v>
      </c>
      <c r="N1154" s="164">
        <v>0.136428989383934</v>
      </c>
      <c r="O1154" s="164">
        <v>5.5078157652762701E-2</v>
      </c>
      <c r="P1154" s="164">
        <v>7.6118030594332503E-2</v>
      </c>
      <c r="Q1154" s="164">
        <v>0.54655186826046998</v>
      </c>
      <c r="R1154" s="164">
        <v>9.7166262643149703E-2</v>
      </c>
      <c r="S1154" s="164">
        <v>6.3696397224776394E-2</v>
      </c>
      <c r="T1154" s="164">
        <v>0.10815848867341001</v>
      </c>
      <c r="U1154" s="164">
        <v>5.0906963136336997E-2</v>
      </c>
      <c r="V1154" s="164">
        <v>5.6858647496447402E-2</v>
      </c>
      <c r="W1154" s="164">
        <v>0.16976510908635001</v>
      </c>
      <c r="AC1154" s="161">
        <f>dau_by_retention_cohort_2024_05_17[[#This Row],[%D181-270]]+dau_by_retention_cohort_2024_05_17[[#This Row],[%D271-360]]</f>
        <v>0.10776561063278439</v>
      </c>
    </row>
    <row r="1155" spans="1:29">
      <c r="A1155" s="26">
        <v>45350</v>
      </c>
      <c r="B1155" s="16">
        <v>22656</v>
      </c>
      <c r="C1155" s="16">
        <v>15994</v>
      </c>
      <c r="D1155" s="16">
        <v>6607</v>
      </c>
      <c r="E1155" s="16">
        <v>9119</v>
      </c>
      <c r="F1155" s="16">
        <v>11407</v>
      </c>
      <c r="G1155" s="16">
        <v>7731</v>
      </c>
      <c r="H1155" s="16">
        <v>13114</v>
      </c>
      <c r="I1155" s="16">
        <v>6223</v>
      </c>
      <c r="J1155" s="16">
        <v>6908</v>
      </c>
      <c r="K1155" s="16">
        <v>21035</v>
      </c>
      <c r="L1155" s="16">
        <v>66418</v>
      </c>
      <c r="M1155" s="164">
        <v>0.18755898471778401</v>
      </c>
      <c r="N1155" s="164">
        <v>0.13240723877013799</v>
      </c>
      <c r="O1155" s="164">
        <v>5.4696425319138403E-2</v>
      </c>
      <c r="P1155" s="164">
        <v>7.5492160206632797E-2</v>
      </c>
      <c r="Q1155" s="164">
        <v>0.54984519098630702</v>
      </c>
      <c r="R1155" s="164">
        <v>9.4433498352567202E-2</v>
      </c>
      <c r="S1155" s="164">
        <v>6.40015232544663E-2</v>
      </c>
      <c r="T1155" s="164">
        <v>0.10856499495008</v>
      </c>
      <c r="U1155" s="164">
        <v>5.1517459476464099E-2</v>
      </c>
      <c r="V1155" s="164">
        <v>5.7188270940609597E-2</v>
      </c>
      <c r="W1155" s="164">
        <v>0.17413944401212</v>
      </c>
      <c r="AC1155" s="161">
        <f>dau_by_retention_cohort_2024_05_17[[#This Row],[%D181-270]]+dau_by_retention_cohort_2024_05_17[[#This Row],[%D271-360]]</f>
        <v>0.1087057304170737</v>
      </c>
    </row>
    <row r="1156" spans="1:29">
      <c r="A1156" s="26">
        <v>45351</v>
      </c>
      <c r="B1156" s="16">
        <v>23230</v>
      </c>
      <c r="C1156" s="16">
        <v>15983</v>
      </c>
      <c r="D1156" s="16">
        <v>6496</v>
      </c>
      <c r="E1156" s="16">
        <v>9300</v>
      </c>
      <c r="F1156" s="16">
        <v>11418</v>
      </c>
      <c r="G1156" s="16">
        <v>7853</v>
      </c>
      <c r="H1156" s="16">
        <v>13276</v>
      </c>
      <c r="I1156" s="16">
        <v>6253</v>
      </c>
      <c r="J1156" s="16">
        <v>6834</v>
      </c>
      <c r="K1156" s="16">
        <v>20913</v>
      </c>
      <c r="L1156" s="16">
        <v>66547</v>
      </c>
      <c r="M1156" s="164">
        <v>0.19110533416696801</v>
      </c>
      <c r="N1156" s="164">
        <v>0.13148672216920601</v>
      </c>
      <c r="O1156" s="164">
        <v>5.34403896146632E-2</v>
      </c>
      <c r="P1156" s="164">
        <v>7.6507946954490105E-2</v>
      </c>
      <c r="Q1156" s="164">
        <v>0.54745960709467201</v>
      </c>
      <c r="R1156" s="164">
        <v>9.3932014873802996E-2</v>
      </c>
      <c r="S1156" s="164">
        <v>6.4603968541248502E-2</v>
      </c>
      <c r="T1156" s="164">
        <v>0.109217150942775</v>
      </c>
      <c r="U1156" s="164">
        <v>5.1441311000690999E-2</v>
      </c>
      <c r="V1156" s="164">
        <v>5.6221001020106E-2</v>
      </c>
      <c r="W1156" s="164">
        <v>0.172044160716049</v>
      </c>
      <c r="AC1156" s="161">
        <f>dau_by_retention_cohort_2024_05_17[[#This Row],[%D181-270]]+dau_by_retention_cohort_2024_05_17[[#This Row],[%D271-360]]</f>
        <v>0.107662312020797</v>
      </c>
    </row>
    <row r="1157" spans="1:29">
      <c r="A1157" s="26">
        <v>45352</v>
      </c>
      <c r="B1157" s="16">
        <v>27525</v>
      </c>
      <c r="C1157" s="16">
        <v>16897</v>
      </c>
      <c r="D1157" s="16">
        <v>7082</v>
      </c>
      <c r="E1157" s="16">
        <v>10461</v>
      </c>
      <c r="F1157" s="16">
        <v>12553</v>
      </c>
      <c r="G1157" s="16">
        <v>8952</v>
      </c>
      <c r="H1157" s="16">
        <v>15076</v>
      </c>
      <c r="I1157" s="16">
        <v>7139</v>
      </c>
      <c r="J1157" s="16">
        <v>7799</v>
      </c>
      <c r="K1157" s="16">
        <v>24930</v>
      </c>
      <c r="L1157" s="16">
        <v>76449</v>
      </c>
      <c r="M1157" s="164">
        <v>0.19885994191338999</v>
      </c>
      <c r="N1157" s="164">
        <v>0.122075801580765</v>
      </c>
      <c r="O1157" s="164">
        <v>5.1165344546071898E-2</v>
      </c>
      <c r="P1157" s="164">
        <v>7.5577614981143501E-2</v>
      </c>
      <c r="Q1157" s="164">
        <v>0.55232129697862897</v>
      </c>
      <c r="R1157" s="164">
        <v>9.06916930368315E-2</v>
      </c>
      <c r="S1157" s="164">
        <v>6.4675538601586605E-2</v>
      </c>
      <c r="T1157" s="164">
        <v>0.108919617957721</v>
      </c>
      <c r="U1157" s="164">
        <v>5.1577152600170498E-2</v>
      </c>
      <c r="V1157" s="164">
        <v>5.6345456384469798E-2</v>
      </c>
      <c r="W1157" s="164">
        <v>0.18011183839785</v>
      </c>
      <c r="AC1157" s="161">
        <f>dau_by_retention_cohort_2024_05_17[[#This Row],[%D181-270]]+dau_by_retention_cohort_2024_05_17[[#This Row],[%D271-360]]</f>
        <v>0.10792260898464029</v>
      </c>
    </row>
    <row r="1158" spans="1:29">
      <c r="A1158" s="26">
        <v>45353</v>
      </c>
      <c r="B1158" s="16">
        <v>39671</v>
      </c>
      <c r="C1158" s="16">
        <v>20648</v>
      </c>
      <c r="D1158" s="16">
        <v>8967</v>
      </c>
      <c r="E1158" s="16">
        <v>13556</v>
      </c>
      <c r="F1158" s="16">
        <v>16159</v>
      </c>
      <c r="G1158" s="16">
        <v>12267</v>
      </c>
      <c r="H1158" s="16">
        <v>20466</v>
      </c>
      <c r="I1158" s="16">
        <v>9756</v>
      </c>
      <c r="J1158" s="16">
        <v>11159</v>
      </c>
      <c r="K1158" s="16">
        <v>35622</v>
      </c>
      <c r="L1158" s="16">
        <v>105429</v>
      </c>
      <c r="M1158" s="164">
        <v>0.21071221802614301</v>
      </c>
      <c r="N1158" s="164">
        <v>0.10967169665004201</v>
      </c>
      <c r="O1158" s="164">
        <v>4.7628153034721198E-2</v>
      </c>
      <c r="P1158" s="164">
        <v>7.2002592008328398E-2</v>
      </c>
      <c r="Q1158" s="164">
        <v>0.55998534028076596</v>
      </c>
      <c r="R1158" s="164">
        <v>8.5828406924061601E-2</v>
      </c>
      <c r="S1158" s="164">
        <v>6.5156078206415197E-2</v>
      </c>
      <c r="T1158" s="164">
        <v>0.10870500501935999</v>
      </c>
      <c r="U1158" s="164">
        <v>5.1818920598498998E-2</v>
      </c>
      <c r="V1158" s="164">
        <v>5.9270944542707003E-2</v>
      </c>
      <c r="W1158" s="164">
        <v>0.18920598498972199</v>
      </c>
      <c r="AC1158" s="161">
        <f>dau_by_retention_cohort_2024_05_17[[#This Row],[%D181-270]]+dau_by_retention_cohort_2024_05_17[[#This Row],[%D271-360]]</f>
        <v>0.111089865141206</v>
      </c>
    </row>
    <row r="1159" spans="1:29">
      <c r="A1159" s="26">
        <v>45354</v>
      </c>
      <c r="B1159" s="16">
        <v>37514</v>
      </c>
      <c r="C1159" s="16">
        <v>21799</v>
      </c>
      <c r="D1159" s="16">
        <v>8881</v>
      </c>
      <c r="E1159" s="16">
        <v>13413</v>
      </c>
      <c r="F1159" s="16">
        <v>15619</v>
      </c>
      <c r="G1159" s="16">
        <v>11807</v>
      </c>
      <c r="H1159" s="16">
        <v>19776</v>
      </c>
      <c r="I1159" s="16">
        <v>9753</v>
      </c>
      <c r="J1159" s="16">
        <v>10601</v>
      </c>
      <c r="K1159" s="16">
        <v>33976</v>
      </c>
      <c r="L1159" s="16">
        <v>101532</v>
      </c>
      <c r="M1159" s="164">
        <v>0.20483894746613199</v>
      </c>
      <c r="N1159" s="164">
        <v>0.11902980796007399</v>
      </c>
      <c r="O1159" s="164">
        <v>4.8493220996073998E-2</v>
      </c>
      <c r="P1159" s="164">
        <v>7.3239452000939204E-2</v>
      </c>
      <c r="Q1159" s="164">
        <v>0.55439857157678096</v>
      </c>
      <c r="R1159" s="164">
        <v>8.5284947498894301E-2</v>
      </c>
      <c r="S1159" s="164">
        <v>6.4470156547758797E-2</v>
      </c>
      <c r="T1159" s="164">
        <v>0.107983553475775</v>
      </c>
      <c r="U1159" s="164">
        <v>5.3254631727813299E-2</v>
      </c>
      <c r="V1159" s="164">
        <v>5.7884994457761602E-2</v>
      </c>
      <c r="W1159" s="164">
        <v>0.185520287868777</v>
      </c>
      <c r="AC1159" s="161">
        <f>dau_by_retention_cohort_2024_05_17[[#This Row],[%D181-270]]+dau_by_retention_cohort_2024_05_17[[#This Row],[%D271-360]]</f>
        <v>0.11113962618557491</v>
      </c>
    </row>
    <row r="1160" spans="1:29">
      <c r="A1160" s="26">
        <v>45355</v>
      </c>
      <c r="B1160" s="16">
        <v>23293</v>
      </c>
      <c r="C1160" s="16">
        <v>16502</v>
      </c>
      <c r="D1160" s="16">
        <v>6271</v>
      </c>
      <c r="E1160" s="16">
        <v>9783</v>
      </c>
      <c r="F1160" s="16">
        <v>10856</v>
      </c>
      <c r="G1160" s="16">
        <v>7756</v>
      </c>
      <c r="H1160" s="16">
        <v>13047</v>
      </c>
      <c r="I1160" s="16">
        <v>6179</v>
      </c>
      <c r="J1160" s="16">
        <v>6576</v>
      </c>
      <c r="K1160" s="16">
        <v>20381</v>
      </c>
      <c r="L1160" s="16">
        <v>64795</v>
      </c>
      <c r="M1160" s="164">
        <v>0.19307217930439999</v>
      </c>
      <c r="N1160" s="164">
        <v>0.13678260004641801</v>
      </c>
      <c r="O1160" s="164">
        <v>5.1979377341600103E-2</v>
      </c>
      <c r="P1160" s="164">
        <v>8.1089817976857506E-2</v>
      </c>
      <c r="Q1160" s="164">
        <v>0.53707602533072496</v>
      </c>
      <c r="R1160" s="164">
        <v>8.9983753854315202E-2</v>
      </c>
      <c r="S1160" s="164">
        <v>6.42883193528066E-2</v>
      </c>
      <c r="T1160" s="164">
        <v>0.108144623851994</v>
      </c>
      <c r="U1160" s="164">
        <v>5.1216803156394E-2</v>
      </c>
      <c r="V1160" s="164">
        <v>5.4507476542555E-2</v>
      </c>
      <c r="W1160" s="164">
        <v>0.16893504857266001</v>
      </c>
      <c r="AC1160" s="161">
        <f>dau_by_retention_cohort_2024_05_17[[#This Row],[%D181-270]]+dau_by_retention_cohort_2024_05_17[[#This Row],[%D271-360]]</f>
        <v>0.105724279698949</v>
      </c>
    </row>
    <row r="1161" spans="1:29">
      <c r="A1161" s="26">
        <v>45356</v>
      </c>
      <c r="B1161" s="16">
        <v>21849</v>
      </c>
      <c r="C1161" s="16">
        <v>15868</v>
      </c>
      <c r="D1161" s="16">
        <v>6110</v>
      </c>
      <c r="E1161" s="16">
        <v>9349</v>
      </c>
      <c r="F1161" s="16">
        <v>11143</v>
      </c>
      <c r="G1161" s="16">
        <v>7737</v>
      </c>
      <c r="H1161" s="16">
        <v>12970</v>
      </c>
      <c r="I1161" s="16">
        <v>5894</v>
      </c>
      <c r="J1161" s="16">
        <v>6333</v>
      </c>
      <c r="K1161" s="16">
        <v>20059</v>
      </c>
      <c r="L1161" s="16">
        <v>64136</v>
      </c>
      <c r="M1161" s="164">
        <v>0.18624693126022901</v>
      </c>
      <c r="N1161" s="164">
        <v>0.13526322967812299</v>
      </c>
      <c r="O1161" s="164">
        <v>5.2083333333333301E-2</v>
      </c>
      <c r="P1161" s="164">
        <v>7.9693466993998902E-2</v>
      </c>
      <c r="Q1161" s="164">
        <v>0.54671303873431498</v>
      </c>
      <c r="R1161" s="164">
        <v>9.4986020185488296E-2</v>
      </c>
      <c r="S1161" s="164">
        <v>6.5952332242225797E-2</v>
      </c>
      <c r="T1161" s="164">
        <v>0.11055987452264</v>
      </c>
      <c r="U1161" s="164">
        <v>5.0242089470812899E-2</v>
      </c>
      <c r="V1161" s="164">
        <v>5.3984247135842899E-2</v>
      </c>
      <c r="W1161" s="164">
        <v>0.170988475177305</v>
      </c>
      <c r="AC1161" s="161">
        <f>dau_by_retention_cohort_2024_05_17[[#This Row],[%D181-270]]+dau_by_retention_cohort_2024_05_17[[#This Row],[%D271-360]]</f>
        <v>0.1042263366066558</v>
      </c>
    </row>
    <row r="1162" spans="1:29">
      <c r="A1162" s="26">
        <v>45357</v>
      </c>
      <c r="B1162" s="16">
        <v>22716</v>
      </c>
      <c r="C1162" s="16">
        <v>15626</v>
      </c>
      <c r="D1162" s="16">
        <v>6230</v>
      </c>
      <c r="E1162" s="16">
        <v>9313</v>
      </c>
      <c r="F1162" s="16">
        <v>11083</v>
      </c>
      <c r="G1162" s="16">
        <v>7829</v>
      </c>
      <c r="H1162" s="16">
        <v>13381</v>
      </c>
      <c r="I1162" s="16">
        <v>6145</v>
      </c>
      <c r="J1162" s="16">
        <v>6562</v>
      </c>
      <c r="K1162" s="16">
        <v>20833</v>
      </c>
      <c r="L1162" s="16">
        <v>65833</v>
      </c>
      <c r="M1162" s="164">
        <v>0.189745902871749</v>
      </c>
      <c r="N1162" s="164">
        <v>0.13052339664879101</v>
      </c>
      <c r="O1162" s="164">
        <v>5.2038958218480098E-2</v>
      </c>
      <c r="P1162" s="164">
        <v>7.77911425182512E-2</v>
      </c>
      <c r="Q1162" s="164">
        <v>0.54990059974272898</v>
      </c>
      <c r="R1162" s="164">
        <v>9.2575886667000798E-2</v>
      </c>
      <c r="S1162" s="164">
        <v>6.5395345729130097E-2</v>
      </c>
      <c r="T1162" s="164">
        <v>0.11177099517198801</v>
      </c>
      <c r="U1162" s="164">
        <v>5.1328956380828301E-2</v>
      </c>
      <c r="V1162" s="164">
        <v>5.48121418667201E-2</v>
      </c>
      <c r="W1162" s="164">
        <v>0.17401727392706201</v>
      </c>
      <c r="AC1162" s="161">
        <f>dau_by_retention_cohort_2024_05_17[[#This Row],[%D181-270]]+dau_by_retention_cohort_2024_05_17[[#This Row],[%D271-360]]</f>
        <v>0.1061410982475484</v>
      </c>
    </row>
    <row r="1163" spans="1:29">
      <c r="A1163" s="26">
        <v>45358</v>
      </c>
      <c r="B1163" s="16">
        <v>25118</v>
      </c>
      <c r="C1163" s="16">
        <v>15805</v>
      </c>
      <c r="D1163" s="16">
        <v>6326</v>
      </c>
      <c r="E1163" s="16">
        <v>9508</v>
      </c>
      <c r="F1163" s="16">
        <v>11440</v>
      </c>
      <c r="G1163" s="16">
        <v>8191</v>
      </c>
      <c r="H1163" s="16">
        <v>14089</v>
      </c>
      <c r="I1163" s="16">
        <v>6342</v>
      </c>
      <c r="J1163" s="16">
        <v>6542</v>
      </c>
      <c r="K1163" s="16">
        <v>21422</v>
      </c>
      <c r="L1163" s="16">
        <v>68026</v>
      </c>
      <c r="M1163" s="164">
        <v>0.20129344542125099</v>
      </c>
      <c r="N1163" s="164">
        <v>0.12665988155437799</v>
      </c>
      <c r="O1163" s="164">
        <v>5.06960082703573E-2</v>
      </c>
      <c r="P1163" s="164">
        <v>7.6196276736414395E-2</v>
      </c>
      <c r="Q1163" s="164">
        <v>0.54515438801759797</v>
      </c>
      <c r="R1163" s="164">
        <v>9.1679155013102795E-2</v>
      </c>
      <c r="S1163" s="164">
        <v>6.56419544328955E-2</v>
      </c>
      <c r="T1163" s="164">
        <v>0.112908008302413</v>
      </c>
      <c r="U1163" s="164">
        <v>5.08242308647813E-2</v>
      </c>
      <c r="V1163" s="164">
        <v>5.2427013295080302E-2</v>
      </c>
      <c r="W1163" s="164">
        <v>0.171674026109326</v>
      </c>
      <c r="AC1163" s="161">
        <f>dau_by_retention_cohort_2024_05_17[[#This Row],[%D181-270]]+dau_by_retention_cohort_2024_05_17[[#This Row],[%D271-360]]</f>
        <v>0.1032512441598616</v>
      </c>
    </row>
    <row r="1164" spans="1:29">
      <c r="A1164" s="26">
        <v>45359</v>
      </c>
      <c r="B1164" s="16">
        <v>36116</v>
      </c>
      <c r="C1164" s="16">
        <v>18020</v>
      </c>
      <c r="D1164" s="16">
        <v>7296</v>
      </c>
      <c r="E1164" s="16">
        <v>11440</v>
      </c>
      <c r="F1164" s="16">
        <v>13391</v>
      </c>
      <c r="G1164" s="16">
        <v>10448</v>
      </c>
      <c r="H1164" s="16">
        <v>17261</v>
      </c>
      <c r="I1164" s="16">
        <v>7984</v>
      </c>
      <c r="J1164" s="16">
        <v>8295</v>
      </c>
      <c r="K1164" s="16">
        <v>28139</v>
      </c>
      <c r="L1164" s="16">
        <v>85518</v>
      </c>
      <c r="M1164" s="164">
        <v>0.22801944567207499</v>
      </c>
      <c r="N1164" s="164">
        <v>0.113769808700044</v>
      </c>
      <c r="O1164" s="164">
        <v>4.60635141107393E-2</v>
      </c>
      <c r="P1164" s="164">
        <v>7.22267819938128E-2</v>
      </c>
      <c r="Q1164" s="164">
        <v>0.53992044952332796</v>
      </c>
      <c r="R1164" s="164">
        <v>8.4544478818107199E-2</v>
      </c>
      <c r="S1164" s="164">
        <v>6.5963760338405203E-2</v>
      </c>
      <c r="T1164" s="164">
        <v>0.10897783951006999</v>
      </c>
      <c r="U1164" s="164">
        <v>5.0407222678199401E-2</v>
      </c>
      <c r="V1164" s="164">
        <v>5.23707304754088E-2</v>
      </c>
      <c r="W1164" s="164">
        <v>0.177656417703138</v>
      </c>
      <c r="AC1164" s="161">
        <f>dau_by_retention_cohort_2024_05_17[[#This Row],[%D181-270]]+dau_by_retention_cohort_2024_05_17[[#This Row],[%D271-360]]</f>
        <v>0.1027779531536082</v>
      </c>
    </row>
    <row r="1165" spans="1:29">
      <c r="A1165" s="26">
        <v>45360</v>
      </c>
      <c r="B1165" s="16">
        <v>42922</v>
      </c>
      <c r="C1165" s="16">
        <v>21862</v>
      </c>
      <c r="D1165" s="16">
        <v>8747</v>
      </c>
      <c r="E1165" s="16">
        <v>13735</v>
      </c>
      <c r="F1165" s="16">
        <v>16025</v>
      </c>
      <c r="G1165" s="16">
        <v>12397</v>
      </c>
      <c r="H1165" s="16">
        <v>21205</v>
      </c>
      <c r="I1165" s="16">
        <v>10088</v>
      </c>
      <c r="J1165" s="16">
        <v>10755</v>
      </c>
      <c r="K1165" s="16">
        <v>35885</v>
      </c>
      <c r="L1165" s="16">
        <v>106355</v>
      </c>
      <c r="M1165" s="164">
        <v>0.221680499532592</v>
      </c>
      <c r="N1165" s="164">
        <v>0.112911306108325</v>
      </c>
      <c r="O1165" s="164">
        <v>4.5175884847201503E-2</v>
      </c>
      <c r="P1165" s="164">
        <v>7.0937553261268105E-2</v>
      </c>
      <c r="Q1165" s="164">
        <v>0.54929475625061297</v>
      </c>
      <c r="R1165" s="164">
        <v>8.2764782745673199E-2</v>
      </c>
      <c r="S1165" s="164">
        <v>6.40271458157948E-2</v>
      </c>
      <c r="T1165" s="164">
        <v>0.109518079133978</v>
      </c>
      <c r="U1165" s="164">
        <v>5.2101786479772302E-2</v>
      </c>
      <c r="V1165" s="164">
        <v>5.5546660744443997E-2</v>
      </c>
      <c r="W1165" s="164">
        <v>0.185336301330951</v>
      </c>
      <c r="AC1165" s="161">
        <f>dau_by_retention_cohort_2024_05_17[[#This Row],[%D181-270]]+dau_by_retention_cohort_2024_05_17[[#This Row],[%D271-360]]</f>
        <v>0.10764844722421629</v>
      </c>
    </row>
    <row r="1166" spans="1:29">
      <c r="A1166" s="26">
        <v>45361</v>
      </c>
      <c r="B1166" s="16">
        <v>39989</v>
      </c>
      <c r="C1166" s="16">
        <v>22782</v>
      </c>
      <c r="D1166" s="16">
        <v>8633</v>
      </c>
      <c r="E1166" s="16">
        <v>14020</v>
      </c>
      <c r="F1166" s="16">
        <v>15553</v>
      </c>
      <c r="G1166" s="16">
        <v>11805</v>
      </c>
      <c r="H1166" s="16">
        <v>20860</v>
      </c>
      <c r="I1166" s="16">
        <v>9913</v>
      </c>
      <c r="J1166" s="16">
        <v>10640</v>
      </c>
      <c r="K1166" s="16">
        <v>34613</v>
      </c>
      <c r="L1166" s="16">
        <v>103384</v>
      </c>
      <c r="M1166" s="164">
        <v>0.211797169611457</v>
      </c>
      <c r="N1166" s="164">
        <v>0.120662260073726</v>
      </c>
      <c r="O1166" s="164">
        <v>4.57236981483835E-2</v>
      </c>
      <c r="P1166" s="164">
        <v>7.4255328164060802E-2</v>
      </c>
      <c r="Q1166" s="164">
        <v>0.547561544002373</v>
      </c>
      <c r="R1166" s="164">
        <v>8.2374687513240993E-2</v>
      </c>
      <c r="S1166" s="164">
        <v>6.2523833735858597E-2</v>
      </c>
      <c r="T1166" s="164">
        <v>0.110482606669209</v>
      </c>
      <c r="U1166" s="164">
        <v>5.2503071903732899E-2</v>
      </c>
      <c r="V1166" s="164">
        <v>5.6353544341341502E-2</v>
      </c>
      <c r="W1166" s="164">
        <v>0.18332379983899</v>
      </c>
      <c r="AC1166" s="161">
        <f>dau_by_retention_cohort_2024_05_17[[#This Row],[%D181-270]]+dau_by_retention_cohort_2024_05_17[[#This Row],[%D271-360]]</f>
        <v>0.10885661624507439</v>
      </c>
    </row>
    <row r="1167" spans="1:29">
      <c r="A1167" s="26">
        <v>45362</v>
      </c>
      <c r="B1167" s="16">
        <v>23818</v>
      </c>
      <c r="C1167" s="16">
        <v>17481</v>
      </c>
      <c r="D1167" s="16">
        <v>6221</v>
      </c>
      <c r="E1167" s="16">
        <v>10030</v>
      </c>
      <c r="F1167" s="16">
        <v>11052</v>
      </c>
      <c r="G1167" s="16">
        <v>7988</v>
      </c>
      <c r="H1167" s="16">
        <v>14020</v>
      </c>
      <c r="I1167" s="16">
        <v>6436</v>
      </c>
      <c r="J1167" s="16">
        <v>6440</v>
      </c>
      <c r="K1167" s="16">
        <v>20967</v>
      </c>
      <c r="L1167" s="16">
        <v>66903</v>
      </c>
      <c r="M1167" s="164">
        <v>0.191381485380023</v>
      </c>
      <c r="N1167" s="164">
        <v>0.14046266462037901</v>
      </c>
      <c r="O1167" s="164">
        <v>4.99867419829172E-2</v>
      </c>
      <c r="P1167" s="164">
        <v>8.0592673539408397E-2</v>
      </c>
      <c r="Q1167" s="164">
        <v>0.53757643447727299</v>
      </c>
      <c r="R1167" s="164">
        <v>8.8804608968847704E-2</v>
      </c>
      <c r="S1167" s="164">
        <v>6.4184873004266702E-2</v>
      </c>
      <c r="T1167" s="164">
        <v>0.11265296939406801</v>
      </c>
      <c r="U1167" s="164">
        <v>5.1714301784609402E-2</v>
      </c>
      <c r="V1167" s="164">
        <v>5.1746442432082797E-2</v>
      </c>
      <c r="W1167" s="164">
        <v>0.16847323889339799</v>
      </c>
      <c r="AC1167" s="161">
        <f>dau_by_retention_cohort_2024_05_17[[#This Row],[%D181-270]]+dau_by_retention_cohort_2024_05_17[[#This Row],[%D271-360]]</f>
        <v>0.1034607442166922</v>
      </c>
    </row>
    <row r="1168" spans="1:29">
      <c r="A1168" s="26">
        <v>45363</v>
      </c>
      <c r="B1168" s="16">
        <v>22621</v>
      </c>
      <c r="C1168" s="16">
        <v>17075</v>
      </c>
      <c r="D1168" s="16">
        <v>6786</v>
      </c>
      <c r="E1168" s="16">
        <v>11049</v>
      </c>
      <c r="F1168" s="16">
        <v>12916</v>
      </c>
      <c r="G1168" s="16">
        <v>9312</v>
      </c>
      <c r="H1168" s="16">
        <v>16270</v>
      </c>
      <c r="I1168" s="16">
        <v>7510</v>
      </c>
      <c r="J1168" s="16">
        <v>7429</v>
      </c>
      <c r="K1168" s="16">
        <v>23494</v>
      </c>
      <c r="L1168" s="16">
        <v>76931</v>
      </c>
      <c r="M1168" s="164">
        <v>0.16823340423316599</v>
      </c>
      <c r="N1168" s="164">
        <v>0.126987550385983</v>
      </c>
      <c r="O1168" s="164">
        <v>5.04677901563267E-2</v>
      </c>
      <c r="P1168" s="164">
        <v>8.2171914741711399E-2</v>
      </c>
      <c r="Q1168" s="164">
        <v>0.57213934048281301</v>
      </c>
      <c r="R1168" s="164">
        <v>9.6056878523300304E-2</v>
      </c>
      <c r="S1168" s="164">
        <v>6.9253766863500502E-2</v>
      </c>
      <c r="T1168" s="164">
        <v>0.12100072883045</v>
      </c>
      <c r="U1168" s="164">
        <v>5.58522110336006E-2</v>
      </c>
      <c r="V1168" s="164">
        <v>5.5249810355342002E-2</v>
      </c>
      <c r="W1168" s="164">
        <v>0.17472594487661899</v>
      </c>
      <c r="AC1168" s="161">
        <f>dau_by_retention_cohort_2024_05_17[[#This Row],[%D181-270]]+dau_by_retention_cohort_2024_05_17[[#This Row],[%D271-360]]</f>
        <v>0.1111020213889426</v>
      </c>
    </row>
    <row r="1169" spans="1:29">
      <c r="A1169" s="26">
        <v>45364</v>
      </c>
      <c r="B1169" s="16">
        <v>23542</v>
      </c>
      <c r="C1169" s="16">
        <v>17076</v>
      </c>
      <c r="D1169" s="16">
        <v>7093</v>
      </c>
      <c r="E1169" s="16">
        <v>11170</v>
      </c>
      <c r="F1169" s="16">
        <v>14019</v>
      </c>
      <c r="G1169" s="16">
        <v>10084</v>
      </c>
      <c r="H1169" s="16">
        <v>18097</v>
      </c>
      <c r="I1169" s="16">
        <v>8380</v>
      </c>
      <c r="J1169" s="16">
        <v>8299</v>
      </c>
      <c r="K1169" s="16">
        <v>26321</v>
      </c>
      <c r="L1169" s="16">
        <v>85200</v>
      </c>
      <c r="M1169" s="164">
        <v>0.16339420187255799</v>
      </c>
      <c r="N1169" s="164">
        <v>0.11851666770774801</v>
      </c>
      <c r="O1169" s="164">
        <v>4.9229252989637803E-2</v>
      </c>
      <c r="P1169" s="164">
        <v>7.7525836161603495E-2</v>
      </c>
      <c r="Q1169" s="164">
        <v>0.59133404126845301</v>
      </c>
      <c r="R1169" s="164">
        <v>9.72994357340662E-2</v>
      </c>
      <c r="S1169" s="164">
        <v>6.9988409297547904E-2</v>
      </c>
      <c r="T1169" s="164">
        <v>0.125602959446422</v>
      </c>
      <c r="U1169" s="164">
        <v>5.8161728472178799E-2</v>
      </c>
      <c r="V1169" s="164">
        <v>5.7599544700550398E-2</v>
      </c>
      <c r="W1169" s="164">
        <v>0.18268196361768699</v>
      </c>
      <c r="AC1169" s="161">
        <f>dau_by_retention_cohort_2024_05_17[[#This Row],[%D181-270]]+dau_by_retention_cohort_2024_05_17[[#This Row],[%D271-360]]</f>
        <v>0.11576127317272919</v>
      </c>
    </row>
    <row r="1170" spans="1:29">
      <c r="A1170" s="26">
        <v>45365</v>
      </c>
      <c r="B1170" s="16">
        <v>23846</v>
      </c>
      <c r="C1170" s="16">
        <v>16850</v>
      </c>
      <c r="D1170" s="16">
        <v>6823</v>
      </c>
      <c r="E1170" s="16">
        <v>10991</v>
      </c>
      <c r="F1170" s="16">
        <v>13878</v>
      </c>
      <c r="G1170" s="16">
        <v>9942</v>
      </c>
      <c r="H1170" s="16">
        <v>18052</v>
      </c>
      <c r="I1170" s="16">
        <v>8448</v>
      </c>
      <c r="J1170" s="16">
        <v>8360</v>
      </c>
      <c r="K1170" s="16">
        <v>26310</v>
      </c>
      <c r="L1170" s="16">
        <v>84990</v>
      </c>
      <c r="M1170" s="164">
        <v>0.16617421602787499</v>
      </c>
      <c r="N1170" s="164">
        <v>0.117421602787456</v>
      </c>
      <c r="O1170" s="164">
        <v>4.7547038327526103E-2</v>
      </c>
      <c r="P1170" s="164">
        <v>7.6592334494773498E-2</v>
      </c>
      <c r="Q1170" s="164">
        <v>0.59226480836236906</v>
      </c>
      <c r="R1170" s="164">
        <v>9.6710801393728202E-2</v>
      </c>
      <c r="S1170" s="164">
        <v>6.9282229965156802E-2</v>
      </c>
      <c r="T1170" s="164">
        <v>0.125797909407666</v>
      </c>
      <c r="U1170" s="164">
        <v>5.8871080139372797E-2</v>
      </c>
      <c r="V1170" s="164">
        <v>5.8257839721254402E-2</v>
      </c>
      <c r="W1170" s="164">
        <v>0.183344947735192</v>
      </c>
      <c r="AC1170" s="161">
        <f>dau_by_retention_cohort_2024_05_17[[#This Row],[%D181-270]]+dau_by_retention_cohort_2024_05_17[[#This Row],[%D271-360]]</f>
        <v>0.11712891986062721</v>
      </c>
    </row>
    <row r="1171" spans="1:29">
      <c r="A1171" s="26">
        <v>45366</v>
      </c>
      <c r="B1171" s="16">
        <v>28197</v>
      </c>
      <c r="C1171" s="16">
        <v>17852</v>
      </c>
      <c r="D1171" s="16">
        <v>7458</v>
      </c>
      <c r="E1171" s="16">
        <v>12010</v>
      </c>
      <c r="F1171" s="16">
        <v>15016</v>
      </c>
      <c r="G1171" s="16">
        <v>11532</v>
      </c>
      <c r="H1171" s="16">
        <v>19950</v>
      </c>
      <c r="I1171" s="16">
        <v>9496</v>
      </c>
      <c r="J1171" s="16">
        <v>9292</v>
      </c>
      <c r="K1171" s="16">
        <v>30771</v>
      </c>
      <c r="L1171" s="16">
        <v>96057</v>
      </c>
      <c r="M1171" s="164">
        <v>0.17451446396078599</v>
      </c>
      <c r="N1171" s="164">
        <v>0.110488073576194</v>
      </c>
      <c r="O1171" s="164">
        <v>4.6158416576924502E-2</v>
      </c>
      <c r="P1171" s="164">
        <v>7.4331266169061896E-2</v>
      </c>
      <c r="Q1171" s="164">
        <v>0.59450777971703395</v>
      </c>
      <c r="R1171" s="164">
        <v>9.2935744612375804E-2</v>
      </c>
      <c r="S1171" s="164">
        <v>7.1372869397304001E-2</v>
      </c>
      <c r="T1171" s="164">
        <v>0.12347283597608499</v>
      </c>
      <c r="U1171" s="164">
        <v>5.8771832101699499E-2</v>
      </c>
      <c r="V1171" s="164">
        <v>5.7509252726304999E-2</v>
      </c>
      <c r="W1171" s="164">
        <v>0.190445244903264</v>
      </c>
      <c r="AC1171" s="161">
        <f>dau_by_retention_cohort_2024_05_17[[#This Row],[%D181-270]]+dau_by_retention_cohort_2024_05_17[[#This Row],[%D271-360]]</f>
        <v>0.11628108482800451</v>
      </c>
    </row>
    <row r="1172" spans="1:29">
      <c r="A1172" s="26">
        <v>45367</v>
      </c>
      <c r="B1172" s="16">
        <v>41373</v>
      </c>
      <c r="C1172" s="16">
        <v>20808</v>
      </c>
      <c r="D1172" s="16">
        <v>9457</v>
      </c>
      <c r="E1172" s="16">
        <v>14757</v>
      </c>
      <c r="F1172" s="16">
        <v>18782</v>
      </c>
      <c r="G1172" s="16">
        <v>14876</v>
      </c>
      <c r="H1172" s="16">
        <v>26542</v>
      </c>
      <c r="I1172" s="16">
        <v>12820</v>
      </c>
      <c r="J1172" s="16">
        <v>12744</v>
      </c>
      <c r="K1172" s="16">
        <v>43826</v>
      </c>
      <c r="L1172" s="16">
        <v>129590</v>
      </c>
      <c r="M1172" s="164">
        <v>0.19155496909507599</v>
      </c>
      <c r="N1172" s="164">
        <v>9.6340023612750902E-2</v>
      </c>
      <c r="O1172" s="164">
        <v>4.37854480635229E-2</v>
      </c>
      <c r="P1172" s="164">
        <v>6.8324189179804207E-2</v>
      </c>
      <c r="Q1172" s="164">
        <v>0.59999537004884596</v>
      </c>
      <c r="R1172" s="164">
        <v>8.6959742574715795E-2</v>
      </c>
      <c r="S1172" s="164">
        <v>6.8875153367132E-2</v>
      </c>
      <c r="T1172" s="164">
        <v>0.122888163529875</v>
      </c>
      <c r="U1172" s="164">
        <v>5.9355973794476498E-2</v>
      </c>
      <c r="V1172" s="164">
        <v>5.9004097506771297E-2</v>
      </c>
      <c r="W1172" s="164">
        <v>0.20291223927587601</v>
      </c>
      <c r="AC1172" s="161">
        <f>dau_by_retention_cohort_2024_05_17[[#This Row],[%D181-270]]+dau_by_retention_cohort_2024_05_17[[#This Row],[%D271-360]]</f>
        <v>0.11836007130124779</v>
      </c>
    </row>
    <row r="1173" spans="1:29">
      <c r="A1173" s="26">
        <v>45368</v>
      </c>
      <c r="B1173" s="16">
        <v>39956</v>
      </c>
      <c r="C1173" s="16">
        <v>21909</v>
      </c>
      <c r="D1173" s="16">
        <v>9191</v>
      </c>
      <c r="E1173" s="16">
        <v>14170</v>
      </c>
      <c r="F1173" s="16">
        <v>17696</v>
      </c>
      <c r="G1173" s="16">
        <v>13911</v>
      </c>
      <c r="H1173" s="16">
        <v>24697</v>
      </c>
      <c r="I1173" s="16">
        <v>11923</v>
      </c>
      <c r="J1173" s="16">
        <v>12175</v>
      </c>
      <c r="K1173" s="16">
        <v>40865</v>
      </c>
      <c r="L1173" s="16">
        <v>121267</v>
      </c>
      <c r="M1173" s="164">
        <v>0.19349808468083701</v>
      </c>
      <c r="N1173" s="164">
        <v>0.106100448925629</v>
      </c>
      <c r="O1173" s="164">
        <v>4.4509983389267399E-2</v>
      </c>
      <c r="P1173" s="164">
        <v>6.8622180897173299E-2</v>
      </c>
      <c r="Q1173" s="164">
        <v>0.58726930210709305</v>
      </c>
      <c r="R1173" s="164">
        <v>8.5697820265093705E-2</v>
      </c>
      <c r="S1173" s="164">
        <v>6.7367901091078194E-2</v>
      </c>
      <c r="T1173" s="164">
        <v>0.119602117263055</v>
      </c>
      <c r="U1173" s="164">
        <v>5.7740456092942601E-2</v>
      </c>
      <c r="V1173" s="164">
        <v>5.8960836444818997E-2</v>
      </c>
      <c r="W1173" s="164">
        <v>0.19790017095010501</v>
      </c>
      <c r="AC1173" s="161">
        <f>dau_by_retention_cohort_2024_05_17[[#This Row],[%D181-270]]+dau_by_retention_cohort_2024_05_17[[#This Row],[%D271-360]]</f>
        <v>0.1167012925377616</v>
      </c>
    </row>
    <row r="1174" spans="1:29">
      <c r="A1174" s="26">
        <v>45369</v>
      </c>
      <c r="B1174" s="16">
        <v>24661</v>
      </c>
      <c r="C1174" s="16">
        <v>16755</v>
      </c>
      <c r="D1174" s="16">
        <v>6482</v>
      </c>
      <c r="E1174" s="16">
        <v>10122</v>
      </c>
      <c r="F1174" s="16">
        <v>12299</v>
      </c>
      <c r="G1174" s="16">
        <v>9207</v>
      </c>
      <c r="H1174" s="16">
        <v>16338</v>
      </c>
      <c r="I1174" s="16">
        <v>7827</v>
      </c>
      <c r="J1174" s="16">
        <v>7615</v>
      </c>
      <c r="K1174" s="16">
        <v>24494</v>
      </c>
      <c r="L1174" s="16">
        <v>77780</v>
      </c>
      <c r="M1174" s="164">
        <v>0.18159793814433001</v>
      </c>
      <c r="N1174" s="164">
        <v>0.123379970544919</v>
      </c>
      <c r="O1174" s="164">
        <v>4.7731958762886599E-2</v>
      </c>
      <c r="P1174" s="164">
        <v>7.45360824742268E-2</v>
      </c>
      <c r="Q1174" s="164">
        <v>0.572754050073638</v>
      </c>
      <c r="R1174" s="164">
        <v>9.0567010309278398E-2</v>
      </c>
      <c r="S1174" s="164">
        <v>6.7798232695139904E-2</v>
      </c>
      <c r="T1174" s="164">
        <v>0.120309278350515</v>
      </c>
      <c r="U1174" s="164">
        <v>5.7636229749631798E-2</v>
      </c>
      <c r="V1174" s="164">
        <v>5.6075110456553799E-2</v>
      </c>
      <c r="W1174" s="164">
        <v>0.18036818851251801</v>
      </c>
      <c r="AC1174" s="161">
        <f>dau_by_retention_cohort_2024_05_17[[#This Row],[%D181-270]]+dau_by_retention_cohort_2024_05_17[[#This Row],[%D271-360]]</f>
        <v>0.11371134020618559</v>
      </c>
    </row>
    <row r="1175" spans="1:29">
      <c r="A1175" s="26">
        <v>45370</v>
      </c>
      <c r="B1175" s="16">
        <v>23063</v>
      </c>
      <c r="C1175" s="16">
        <v>15627</v>
      </c>
      <c r="D1175" s="16">
        <v>6292</v>
      </c>
      <c r="E1175" s="16">
        <v>9485</v>
      </c>
      <c r="F1175" s="16">
        <v>12131</v>
      </c>
      <c r="G1175" s="16">
        <v>8820</v>
      </c>
      <c r="H1175" s="16">
        <v>15987</v>
      </c>
      <c r="I1175" s="16">
        <v>7566</v>
      </c>
      <c r="J1175" s="16">
        <v>7342</v>
      </c>
      <c r="K1175" s="16">
        <v>23613</v>
      </c>
      <c r="L1175" s="16">
        <v>75459</v>
      </c>
      <c r="M1175" s="164">
        <v>0.177508735741884</v>
      </c>
      <c r="N1175" s="164">
        <v>0.12027615719717399</v>
      </c>
      <c r="O1175" s="164">
        <v>4.8427566460908497E-2</v>
      </c>
      <c r="P1175" s="164">
        <v>7.3003094068931601E-2</v>
      </c>
      <c r="Q1175" s="164">
        <v>0.58078444653110195</v>
      </c>
      <c r="R1175" s="164">
        <v>9.3368532857164802E-2</v>
      </c>
      <c r="S1175" s="164">
        <v>6.7884795960777705E-2</v>
      </c>
      <c r="T1175" s="164">
        <v>0.123046965195573</v>
      </c>
      <c r="U1175" s="164">
        <v>5.82331480996875E-2</v>
      </c>
      <c r="V1175" s="164">
        <v>5.6509089789572503E-2</v>
      </c>
      <c r="W1175" s="164">
        <v>0.18174191462832701</v>
      </c>
      <c r="AC1175" s="161">
        <f>dau_by_retention_cohort_2024_05_17[[#This Row],[%D181-270]]+dau_by_retention_cohort_2024_05_17[[#This Row],[%D271-360]]</f>
        <v>0.11474223788926</v>
      </c>
    </row>
    <row r="1176" spans="1:29">
      <c r="A1176" s="26">
        <v>45371</v>
      </c>
      <c r="B1176" s="16">
        <v>23949</v>
      </c>
      <c r="C1176" s="16">
        <v>15131</v>
      </c>
      <c r="D1176" s="16">
        <v>6340</v>
      </c>
      <c r="E1176" s="16">
        <v>9491</v>
      </c>
      <c r="F1176" s="16">
        <v>12431</v>
      </c>
      <c r="G1176" s="16">
        <v>8857</v>
      </c>
      <c r="H1176" s="16">
        <v>15922</v>
      </c>
      <c r="I1176" s="16">
        <v>7359</v>
      </c>
      <c r="J1176" s="16">
        <v>7424</v>
      </c>
      <c r="K1176" s="16">
        <v>24230</v>
      </c>
      <c r="L1176" s="16">
        <v>76223</v>
      </c>
      <c r="M1176" s="164">
        <v>0.18262998154559501</v>
      </c>
      <c r="N1176" s="164">
        <v>0.115385788582671</v>
      </c>
      <c r="O1176" s="164">
        <v>4.83474918785365E-2</v>
      </c>
      <c r="P1176" s="164">
        <v>7.2376347857916301E-2</v>
      </c>
      <c r="Q1176" s="164">
        <v>0.58126039013528097</v>
      </c>
      <c r="R1176" s="164">
        <v>9.4796162703799203E-2</v>
      </c>
      <c r="S1176" s="164">
        <v>6.7541598670062694E-2</v>
      </c>
      <c r="T1176" s="164">
        <v>0.121417786386444</v>
      </c>
      <c r="U1176" s="164">
        <v>5.611816920097E-2</v>
      </c>
      <c r="V1176" s="164">
        <v>5.6613845379535399E-2</v>
      </c>
      <c r="W1176" s="164">
        <v>0.18477282779446999</v>
      </c>
      <c r="AC1176" s="161">
        <f>dau_by_retention_cohort_2024_05_17[[#This Row],[%D181-270]]+dau_by_retention_cohort_2024_05_17[[#This Row],[%D271-360]]</f>
        <v>0.1127320145805054</v>
      </c>
    </row>
    <row r="1177" spans="1:29">
      <c r="A1177" s="26">
        <v>45372</v>
      </c>
      <c r="B1177" s="16">
        <v>24560</v>
      </c>
      <c r="C1177" s="16">
        <v>15437</v>
      </c>
      <c r="D1177" s="16">
        <v>6336</v>
      </c>
      <c r="E1177" s="16">
        <v>9377</v>
      </c>
      <c r="F1177" s="16">
        <v>12350</v>
      </c>
      <c r="G1177" s="16">
        <v>9108</v>
      </c>
      <c r="H1177" s="16">
        <v>15882</v>
      </c>
      <c r="I1177" s="16">
        <v>7382</v>
      </c>
      <c r="J1177" s="16">
        <v>7241</v>
      </c>
      <c r="K1177" s="16">
        <v>24120</v>
      </c>
      <c r="L1177" s="16">
        <v>76083</v>
      </c>
      <c r="M1177" s="164">
        <v>0.18635284119793899</v>
      </c>
      <c r="N1177" s="164">
        <v>0.117130651855561</v>
      </c>
      <c r="O1177" s="164">
        <v>4.8075390953996003E-2</v>
      </c>
      <c r="P1177" s="164">
        <v>7.1149454068121995E-2</v>
      </c>
      <c r="Q1177" s="164">
        <v>0.57729166192438097</v>
      </c>
      <c r="R1177" s="164">
        <v>9.3707556547009296E-2</v>
      </c>
      <c r="S1177" s="164">
        <v>6.9108374496369293E-2</v>
      </c>
      <c r="T1177" s="164">
        <v>0.120507158953814</v>
      </c>
      <c r="U1177" s="164">
        <v>5.60120795489897E-2</v>
      </c>
      <c r="V1177" s="164">
        <v>5.4942219996509702E-2</v>
      </c>
      <c r="W1177" s="164">
        <v>0.18301427238168899</v>
      </c>
      <c r="AC1177" s="161">
        <f>dau_by_retention_cohort_2024_05_17[[#This Row],[%D181-270]]+dau_by_retention_cohort_2024_05_17[[#This Row],[%D271-360]]</f>
        <v>0.1109542995454994</v>
      </c>
    </row>
    <row r="1178" spans="1:29">
      <c r="A1178" s="26">
        <v>45373</v>
      </c>
      <c r="B1178" s="16">
        <v>29895</v>
      </c>
      <c r="C1178" s="16">
        <v>16369</v>
      </c>
      <c r="D1178" s="16">
        <v>7031</v>
      </c>
      <c r="E1178" s="16">
        <v>10261</v>
      </c>
      <c r="F1178" s="16">
        <v>13536</v>
      </c>
      <c r="G1178" s="16">
        <v>10535</v>
      </c>
      <c r="H1178" s="16">
        <v>18045</v>
      </c>
      <c r="I1178" s="16">
        <v>8630</v>
      </c>
      <c r="J1178" s="16">
        <v>8303</v>
      </c>
      <c r="K1178" s="16">
        <v>28711</v>
      </c>
      <c r="L1178" s="16">
        <v>87760</v>
      </c>
      <c r="M1178" s="164">
        <v>0.19756668164635599</v>
      </c>
      <c r="N1178" s="164">
        <v>0.108177588622485</v>
      </c>
      <c r="O1178" s="164">
        <v>4.6465674482539902E-2</v>
      </c>
      <c r="P1178" s="164">
        <v>6.7811731740199305E-2</v>
      </c>
      <c r="Q1178" s="164">
        <v>0.57997832350842005</v>
      </c>
      <c r="R1178" s="164">
        <v>8.9455179888445396E-2</v>
      </c>
      <c r="S1178" s="164">
        <v>6.9622511829548803E-2</v>
      </c>
      <c r="T1178" s="164">
        <v>0.11925374712522099</v>
      </c>
      <c r="U1178" s="164">
        <v>5.7032964128049903E-2</v>
      </c>
      <c r="V1178" s="164">
        <v>5.4871923656453998E-2</v>
      </c>
      <c r="W1178" s="164">
        <v>0.18974199688070001</v>
      </c>
      <c r="AC1178" s="161">
        <f>dau_by_retention_cohort_2024_05_17[[#This Row],[%D181-270]]+dau_by_retention_cohort_2024_05_17[[#This Row],[%D271-360]]</f>
        <v>0.1119048877845039</v>
      </c>
    </row>
    <row r="1179" spans="1:29">
      <c r="A1179" s="26">
        <v>45374</v>
      </c>
      <c r="B1179" s="16">
        <v>45707</v>
      </c>
      <c r="C1179" s="16">
        <v>20177</v>
      </c>
      <c r="D1179" s="16">
        <v>8735</v>
      </c>
      <c r="E1179" s="16">
        <v>13468</v>
      </c>
      <c r="F1179" s="16">
        <v>17380</v>
      </c>
      <c r="G1179" s="16">
        <v>13703</v>
      </c>
      <c r="H1179" s="16">
        <v>24445</v>
      </c>
      <c r="I1179" s="16">
        <v>11949</v>
      </c>
      <c r="J1179" s="16">
        <v>11808</v>
      </c>
      <c r="K1179" s="16">
        <v>41858</v>
      </c>
      <c r="L1179" s="16">
        <v>121143</v>
      </c>
      <c r="M1179" s="164">
        <v>0.21845337666682599</v>
      </c>
      <c r="N1179" s="164">
        <v>9.6434545715241599E-2</v>
      </c>
      <c r="O1179" s="164">
        <v>4.1748315251158997E-2</v>
      </c>
      <c r="P1179" s="164">
        <v>6.4369354299096695E-2</v>
      </c>
      <c r="Q1179" s="164">
        <v>0.57899440806767699</v>
      </c>
      <c r="R1179" s="164">
        <v>8.3066481862065694E-2</v>
      </c>
      <c r="S1179" s="164">
        <v>6.5492520193089002E-2</v>
      </c>
      <c r="T1179" s="164">
        <v>0.11683315012187501</v>
      </c>
      <c r="U1179" s="164">
        <v>5.71094011375042E-2</v>
      </c>
      <c r="V1179" s="164">
        <v>5.6435501601108801E-2</v>
      </c>
      <c r="W1179" s="164">
        <v>0.20005735315203399</v>
      </c>
      <c r="AC1179" s="161">
        <f>dau_by_retention_cohort_2024_05_17[[#This Row],[%D181-270]]+dau_by_retention_cohort_2024_05_17[[#This Row],[%D271-360]]</f>
        <v>0.11354490273861301</v>
      </c>
    </row>
    <row r="1180" spans="1:29">
      <c r="A1180" s="26">
        <v>45375</v>
      </c>
      <c r="B1180" s="16">
        <v>49627</v>
      </c>
      <c r="C1180" s="16">
        <v>22144</v>
      </c>
      <c r="D1180" s="16">
        <v>8673</v>
      </c>
      <c r="E1180" s="16">
        <v>14056</v>
      </c>
      <c r="F1180" s="16">
        <v>17011</v>
      </c>
      <c r="G1180" s="16">
        <v>13044</v>
      </c>
      <c r="H1180" s="16">
        <v>24297</v>
      </c>
      <c r="I1180" s="16">
        <v>11647</v>
      </c>
      <c r="J1180" s="16">
        <v>11610</v>
      </c>
      <c r="K1180" s="16">
        <v>40212</v>
      </c>
      <c r="L1180" s="16">
        <v>117821</v>
      </c>
      <c r="M1180" s="164">
        <v>0.23373571149344599</v>
      </c>
      <c r="N1180" s="164">
        <v>0.10429491194936</v>
      </c>
      <c r="O1180" s="164">
        <v>4.08485265235186E-2</v>
      </c>
      <c r="P1180" s="164">
        <v>6.6201647505428105E-2</v>
      </c>
      <c r="Q1180" s="164">
        <v>0.554919202528247</v>
      </c>
      <c r="R1180" s="164">
        <v>8.0119253394624196E-2</v>
      </c>
      <c r="S1180" s="164">
        <v>6.1435279600228002E-2</v>
      </c>
      <c r="T1180" s="164">
        <v>0.114435218372182</v>
      </c>
      <c r="U1180" s="164">
        <v>5.4855619557179901E-2</v>
      </c>
      <c r="V1180" s="164">
        <v>5.46813551179582E-2</v>
      </c>
      <c r="W1180" s="164">
        <v>0.18939247648607499</v>
      </c>
      <c r="AC1180" s="161">
        <f>dau_by_retention_cohort_2024_05_17[[#This Row],[%D181-270]]+dau_by_retention_cohort_2024_05_17[[#This Row],[%D271-360]]</f>
        <v>0.10953697467513809</v>
      </c>
    </row>
    <row r="1181" spans="1:29">
      <c r="A1181" s="26">
        <v>45376</v>
      </c>
      <c r="B1181" s="16">
        <v>29555</v>
      </c>
      <c r="C1181" s="16">
        <v>18364</v>
      </c>
      <c r="D1181" s="16">
        <v>6396</v>
      </c>
      <c r="E1181" s="16">
        <v>10194</v>
      </c>
      <c r="F1181" s="16">
        <v>12291</v>
      </c>
      <c r="G1181" s="16">
        <v>9211</v>
      </c>
      <c r="H1181" s="16">
        <v>16815</v>
      </c>
      <c r="I1181" s="16">
        <v>7962</v>
      </c>
      <c r="J1181" s="16">
        <v>7486</v>
      </c>
      <c r="K1181" s="16">
        <v>25810</v>
      </c>
      <c r="L1181" s="16">
        <v>79575</v>
      </c>
      <c r="M1181" s="164">
        <v>0.20512340023875</v>
      </c>
      <c r="N1181" s="164">
        <v>0.127453429943644</v>
      </c>
      <c r="O1181" s="164">
        <v>4.4390772049637699E-2</v>
      </c>
      <c r="P1181" s="164">
        <v>7.07503956025652E-2</v>
      </c>
      <c r="Q1181" s="164">
        <v>0.55228200216540302</v>
      </c>
      <c r="R1181" s="164">
        <v>8.5304405763304697E-2</v>
      </c>
      <c r="S1181" s="164">
        <v>6.3927986452347194E-2</v>
      </c>
      <c r="T1181" s="164">
        <v>0.11670275672524399</v>
      </c>
      <c r="U1181" s="164">
        <v>5.52594319980012E-2</v>
      </c>
      <c r="V1181" s="164">
        <v>5.1955803559035001E-2</v>
      </c>
      <c r="W1181" s="164">
        <v>0.17913161766747199</v>
      </c>
      <c r="AC1181" s="161">
        <f>dau_by_retention_cohort_2024_05_17[[#This Row],[%D181-270]]+dau_by_retention_cohort_2024_05_17[[#This Row],[%D271-360]]</f>
        <v>0.1072152355570362</v>
      </c>
    </row>
    <row r="1182" spans="1:29">
      <c r="A1182" s="26">
        <v>45377</v>
      </c>
      <c r="B1182" s="16">
        <v>29187</v>
      </c>
      <c r="C1182" s="16">
        <v>17697</v>
      </c>
      <c r="D1182" s="16">
        <v>6102</v>
      </c>
      <c r="E1182" s="16">
        <v>9712</v>
      </c>
      <c r="F1182" s="16">
        <v>12214</v>
      </c>
      <c r="G1182" s="16">
        <v>8809</v>
      </c>
      <c r="H1182" s="16">
        <v>16421</v>
      </c>
      <c r="I1182" s="16">
        <v>7665</v>
      </c>
      <c r="J1182" s="16">
        <v>7226</v>
      </c>
      <c r="K1182" s="16">
        <v>25233</v>
      </c>
      <c r="L1182" s="16">
        <v>77568</v>
      </c>
      <c r="M1182" s="164">
        <v>0.20808321332325699</v>
      </c>
      <c r="N1182" s="164">
        <v>0.126167424750118</v>
      </c>
      <c r="O1182" s="164">
        <v>4.3503058474612499E-2</v>
      </c>
      <c r="P1182" s="164">
        <v>6.9239872813083705E-2</v>
      </c>
      <c r="Q1182" s="164">
        <v>0.55300643063892896</v>
      </c>
      <c r="R1182" s="164">
        <v>8.7077410063735997E-2</v>
      </c>
      <c r="S1182" s="164">
        <v>6.2802104572740394E-2</v>
      </c>
      <c r="T1182" s="164">
        <v>0.117070423338514</v>
      </c>
      <c r="U1182" s="164">
        <v>5.4646172272681898E-2</v>
      </c>
      <c r="V1182" s="164">
        <v>5.1516404545649E-2</v>
      </c>
      <c r="W1182" s="164">
        <v>0.17989391584560799</v>
      </c>
      <c r="AC1182" s="161">
        <f>dau_by_retention_cohort_2024_05_17[[#This Row],[%D181-270]]+dau_by_retention_cohort_2024_05_17[[#This Row],[%D271-360]]</f>
        <v>0.1061625768183309</v>
      </c>
    </row>
    <row r="1183" spans="1:29">
      <c r="A1183" s="26">
        <v>45378</v>
      </c>
      <c r="B1183" s="16">
        <v>34136</v>
      </c>
      <c r="C1183" s="16">
        <v>17791</v>
      </c>
      <c r="D1183" s="16">
        <v>6229</v>
      </c>
      <c r="E1183" s="16">
        <v>9802</v>
      </c>
      <c r="F1183" s="16">
        <v>12766</v>
      </c>
      <c r="G1183" s="16">
        <v>9098</v>
      </c>
      <c r="H1183" s="16">
        <v>17208</v>
      </c>
      <c r="I1183" s="16">
        <v>8030</v>
      </c>
      <c r="J1183" s="16">
        <v>7562</v>
      </c>
      <c r="K1183" s="16">
        <v>26550</v>
      </c>
      <c r="L1183" s="16">
        <v>81214</v>
      </c>
      <c r="M1183" s="164">
        <v>0.22883651087335399</v>
      </c>
      <c r="N1183" s="164">
        <v>0.119265009519213</v>
      </c>
      <c r="O1183" s="164">
        <v>4.1757166224224401E-2</v>
      </c>
      <c r="P1183" s="164">
        <v>6.5709382457833906E-2</v>
      </c>
      <c r="Q1183" s="164">
        <v>0.54443193092537501</v>
      </c>
      <c r="R1183" s="164">
        <v>8.5579063094950794E-2</v>
      </c>
      <c r="S1183" s="164">
        <v>6.0989998122972101E-2</v>
      </c>
      <c r="T1183" s="164">
        <v>0.115356769366905</v>
      </c>
      <c r="U1183" s="164">
        <v>5.3830477569517102E-2</v>
      </c>
      <c r="V1183" s="164">
        <v>5.06931595741828E-2</v>
      </c>
      <c r="W1183" s="164">
        <v>0.17798246319684699</v>
      </c>
      <c r="AC1183" s="161">
        <f>dau_by_retention_cohort_2024_05_17[[#This Row],[%D181-270]]+dau_by_retention_cohort_2024_05_17[[#This Row],[%D271-360]]</f>
        <v>0.1045236371436999</v>
      </c>
    </row>
    <row r="1184" spans="1:29">
      <c r="A1184" s="26">
        <v>45379</v>
      </c>
      <c r="B1184" s="16">
        <v>44754</v>
      </c>
      <c r="C1184" s="16">
        <v>19925</v>
      </c>
      <c r="D1184" s="16">
        <v>6650</v>
      </c>
      <c r="E1184" s="16">
        <v>10531</v>
      </c>
      <c r="F1184" s="16">
        <v>13846</v>
      </c>
      <c r="G1184" s="16">
        <v>9977</v>
      </c>
      <c r="H1184" s="16">
        <v>18721</v>
      </c>
      <c r="I1184" s="16">
        <v>8984</v>
      </c>
      <c r="J1184" s="16">
        <v>8488</v>
      </c>
      <c r="K1184" s="16">
        <v>30002</v>
      </c>
      <c r="L1184" s="16">
        <v>90018</v>
      </c>
      <c r="M1184" s="164">
        <v>0.26038236423509697</v>
      </c>
      <c r="N1184" s="164">
        <v>0.11592524930473901</v>
      </c>
      <c r="O1184" s="164">
        <v>3.8690233770465099E-2</v>
      </c>
      <c r="P1184" s="164">
        <v>6.1270203283724498E-2</v>
      </c>
      <c r="Q1184" s="164">
        <v>0.52373194940597401</v>
      </c>
      <c r="R1184" s="164">
        <v>8.0557139366294703E-2</v>
      </c>
      <c r="S1184" s="164">
        <v>5.8046986816230099E-2</v>
      </c>
      <c r="T1184" s="164">
        <v>0.108920280664192</v>
      </c>
      <c r="U1184" s="164">
        <v>5.22696331118584E-2</v>
      </c>
      <c r="V1184" s="164">
        <v>4.93838652998057E-2</v>
      </c>
      <c r="W1184" s="164">
        <v>0.17455404414759301</v>
      </c>
      <c r="AC1184" s="161">
        <f>dau_by_retention_cohort_2024_05_17[[#This Row],[%D181-270]]+dau_by_retention_cohort_2024_05_17[[#This Row],[%D271-360]]</f>
        <v>0.1016534984116641</v>
      </c>
    </row>
    <row r="1185" spans="1:29">
      <c r="A1185" s="26">
        <v>45380</v>
      </c>
      <c r="B1185" s="16">
        <v>62559</v>
      </c>
      <c r="C1185" s="16">
        <v>23967</v>
      </c>
      <c r="D1185" s="16">
        <v>7691</v>
      </c>
      <c r="E1185" s="16">
        <v>11913</v>
      </c>
      <c r="F1185" s="16">
        <v>15275</v>
      </c>
      <c r="G1185" s="16">
        <v>11340</v>
      </c>
      <c r="H1185" s="16">
        <v>21637</v>
      </c>
      <c r="I1185" s="16">
        <v>10495</v>
      </c>
      <c r="J1185" s="16">
        <v>10006</v>
      </c>
      <c r="K1185" s="16">
        <v>35697</v>
      </c>
      <c r="L1185" s="16">
        <v>104450</v>
      </c>
      <c r="M1185" s="164">
        <v>0.29707949472884398</v>
      </c>
      <c r="N1185" s="164">
        <v>0.11381422737202</v>
      </c>
      <c r="O1185" s="164">
        <v>3.6522936651153998E-2</v>
      </c>
      <c r="P1185" s="164">
        <v>5.6572324057365397E-2</v>
      </c>
      <c r="Q1185" s="164">
        <v>0.49601101719061602</v>
      </c>
      <c r="R1185" s="164">
        <v>7.2537752873017405E-2</v>
      </c>
      <c r="S1185" s="164">
        <v>5.38512679266787E-2</v>
      </c>
      <c r="T1185" s="164">
        <v>0.10274954886503899</v>
      </c>
      <c r="U1185" s="164">
        <v>4.9838541172001101E-2</v>
      </c>
      <c r="V1185" s="164">
        <v>4.7516383322252803E-2</v>
      </c>
      <c r="W1185" s="164">
        <v>0.16951752303162701</v>
      </c>
      <c r="AC1185" s="161">
        <f>dau_by_retention_cohort_2024_05_17[[#This Row],[%D181-270]]+dau_by_retention_cohort_2024_05_17[[#This Row],[%D271-360]]</f>
        <v>9.7354924494253897E-2</v>
      </c>
    </row>
    <row r="1186" spans="1:29">
      <c r="A1186" s="26">
        <v>45381</v>
      </c>
      <c r="B1186" s="16">
        <v>78719</v>
      </c>
      <c r="C1186" s="16">
        <v>28388</v>
      </c>
      <c r="D1186" s="16">
        <v>8205</v>
      </c>
      <c r="E1186" s="16">
        <v>13138</v>
      </c>
      <c r="F1186" s="16">
        <v>16664</v>
      </c>
      <c r="G1186" s="16">
        <v>12463</v>
      </c>
      <c r="H1186" s="16">
        <v>24331</v>
      </c>
      <c r="I1186" s="16">
        <v>11900</v>
      </c>
      <c r="J1186" s="16">
        <v>11526</v>
      </c>
      <c r="K1186" s="16">
        <v>41990</v>
      </c>
      <c r="L1186" s="16">
        <v>118874</v>
      </c>
      <c r="M1186" s="164">
        <v>0.31828290016334798</v>
      </c>
      <c r="N1186" s="164">
        <v>0.11478061166728699</v>
      </c>
      <c r="O1186" s="164">
        <v>3.3175106338244602E-2</v>
      </c>
      <c r="P1186" s="164">
        <v>5.3120602933803399E-2</v>
      </c>
      <c r="Q1186" s="164">
        <v>0.48064077889731699</v>
      </c>
      <c r="R1186" s="164">
        <v>6.7377205608837004E-2</v>
      </c>
      <c r="S1186" s="164">
        <v>5.0391389432485299E-2</v>
      </c>
      <c r="T1186" s="164">
        <v>9.8377027704549494E-2</v>
      </c>
      <c r="U1186" s="164">
        <v>4.8115023208423001E-2</v>
      </c>
      <c r="V1186" s="164">
        <v>4.6602836764729698E-2</v>
      </c>
      <c r="W1186" s="164">
        <v>0.16977729617829199</v>
      </c>
      <c r="AC1186" s="161">
        <f>dau_by_retention_cohort_2024_05_17[[#This Row],[%D181-270]]+dau_by_retention_cohort_2024_05_17[[#This Row],[%D271-360]]</f>
        <v>9.4717859973152699E-2</v>
      </c>
    </row>
    <row r="1187" spans="1:29">
      <c r="A1187" s="26">
        <v>45382</v>
      </c>
      <c r="B1187" s="16">
        <v>275799</v>
      </c>
      <c r="C1187" s="16">
        <v>35996</v>
      </c>
      <c r="D1187" s="16">
        <v>10042</v>
      </c>
      <c r="E1187" s="16">
        <v>16329</v>
      </c>
      <c r="F1187" s="16">
        <v>20171</v>
      </c>
      <c r="G1187" s="16">
        <v>14685</v>
      </c>
      <c r="H1187" s="16">
        <v>31363</v>
      </c>
      <c r="I1187" s="16">
        <v>14696</v>
      </c>
      <c r="J1187" s="16">
        <v>16943</v>
      </c>
      <c r="K1187" s="16">
        <v>59666</v>
      </c>
      <c r="L1187" s="16">
        <v>157524</v>
      </c>
      <c r="M1187" s="164">
        <v>0.55639411729104904</v>
      </c>
      <c r="N1187" s="164">
        <v>7.2617966874457804E-2</v>
      </c>
      <c r="O1187" s="164">
        <v>2.0258629385301302E-2</v>
      </c>
      <c r="P1187" s="164">
        <v>3.2941959692549802E-2</v>
      </c>
      <c r="Q1187" s="164">
        <v>0.31778732675664201</v>
      </c>
      <c r="R1187" s="164">
        <v>4.0692771691984903E-2</v>
      </c>
      <c r="S1187" s="164">
        <v>2.9625370695394299E-2</v>
      </c>
      <c r="T1187" s="164">
        <v>6.3271399463374303E-2</v>
      </c>
      <c r="U1187" s="164">
        <v>2.96475619843047E-2</v>
      </c>
      <c r="V1187" s="164">
        <v>3.4180637091730699E-2</v>
      </c>
      <c r="W1187" s="164">
        <v>0.12036958582985301</v>
      </c>
      <c r="AC1187" s="161">
        <f>dau_by_retention_cohort_2024_05_17[[#This Row],[%D181-270]]+dau_by_retention_cohort_2024_05_17[[#This Row],[%D271-360]]</f>
        <v>6.3828199076035402E-2</v>
      </c>
    </row>
    <row r="1188" spans="1:29">
      <c r="A1188" s="26">
        <v>45383</v>
      </c>
      <c r="B1188" s="16">
        <v>117592</v>
      </c>
      <c r="C1188" s="16">
        <v>56304</v>
      </c>
      <c r="D1188" s="16">
        <v>7814</v>
      </c>
      <c r="E1188" s="16">
        <v>12400</v>
      </c>
      <c r="F1188" s="16">
        <v>15152</v>
      </c>
      <c r="G1188" s="16">
        <v>10841</v>
      </c>
      <c r="H1188" s="16">
        <v>23164</v>
      </c>
      <c r="I1188" s="16">
        <v>10620</v>
      </c>
      <c r="J1188" s="16">
        <v>11312</v>
      </c>
      <c r="K1188" s="16">
        <v>41639</v>
      </c>
      <c r="L1188" s="16">
        <v>112728</v>
      </c>
      <c r="M1188" s="164">
        <v>0.38323806047490899</v>
      </c>
      <c r="N1188" s="164">
        <v>0.18349748075531699</v>
      </c>
      <c r="O1188" s="164">
        <v>2.5466206923523201E-2</v>
      </c>
      <c r="P1188" s="164">
        <v>4.0412204485754701E-2</v>
      </c>
      <c r="Q1188" s="164">
        <v>0.36738604736049602</v>
      </c>
      <c r="R1188" s="164">
        <v>4.9381106642593202E-2</v>
      </c>
      <c r="S1188" s="164">
        <v>3.5331347486295697E-2</v>
      </c>
      <c r="T1188" s="164">
        <v>7.5492605218388895E-2</v>
      </c>
      <c r="U1188" s="164">
        <v>3.4611097712799598E-2</v>
      </c>
      <c r="V1188" s="164">
        <v>3.6866359447004601E-2</v>
      </c>
      <c r="W1188" s="164">
        <v>0.135703530853414</v>
      </c>
      <c r="AC1188" s="161">
        <f>dau_by_retention_cohort_2024_05_17[[#This Row],[%D181-270]]+dau_by_retention_cohort_2024_05_17[[#This Row],[%D271-360]]</f>
        <v>7.1477457159804192E-2</v>
      </c>
    </row>
    <row r="1189" spans="1:29">
      <c r="A1189" s="26">
        <v>45384</v>
      </c>
      <c r="B1189" s="16">
        <v>55345</v>
      </c>
      <c r="C1189" s="16">
        <v>45352</v>
      </c>
      <c r="D1189" s="16">
        <v>6507</v>
      </c>
      <c r="E1189" s="16">
        <v>9725</v>
      </c>
      <c r="F1189" s="16">
        <v>12519</v>
      </c>
      <c r="G1189" s="16">
        <v>8648</v>
      </c>
      <c r="H1189" s="16">
        <v>17761</v>
      </c>
      <c r="I1189" s="16">
        <v>8459</v>
      </c>
      <c r="J1189" s="16">
        <v>7871</v>
      </c>
      <c r="K1189" s="16">
        <v>29313</v>
      </c>
      <c r="L1189" s="16">
        <v>84571</v>
      </c>
      <c r="M1189" s="164">
        <v>0.27466501240694802</v>
      </c>
      <c r="N1189" s="164">
        <v>0.22507196029776699</v>
      </c>
      <c r="O1189" s="164">
        <v>3.2292803970223299E-2</v>
      </c>
      <c r="P1189" s="164">
        <v>4.82630272952854E-2</v>
      </c>
      <c r="Q1189" s="164">
        <v>0.41970719602977702</v>
      </c>
      <c r="R1189" s="164">
        <v>6.2129032258064501E-2</v>
      </c>
      <c r="S1189" s="164">
        <v>4.2918114143920598E-2</v>
      </c>
      <c r="T1189" s="164">
        <v>8.8143920595533498E-2</v>
      </c>
      <c r="U1189" s="164">
        <v>4.1980148883374702E-2</v>
      </c>
      <c r="V1189" s="164">
        <v>3.9062034739454098E-2</v>
      </c>
      <c r="W1189" s="164">
        <v>0.14547394540942901</v>
      </c>
      <c r="AC1189" s="161">
        <f>dau_by_retention_cohort_2024_05_17[[#This Row],[%D181-270]]+dau_by_retention_cohort_2024_05_17[[#This Row],[%D271-360]]</f>
        <v>8.1042183622828806E-2</v>
      </c>
    </row>
    <row r="1190" spans="1:29">
      <c r="A1190" s="26">
        <v>45385</v>
      </c>
      <c r="B1190" s="16">
        <v>39854</v>
      </c>
      <c r="C1190" s="16">
        <v>37646</v>
      </c>
      <c r="D1190" s="16">
        <v>6329</v>
      </c>
      <c r="E1190" s="16">
        <v>8818</v>
      </c>
      <c r="F1190" s="16">
        <v>12037</v>
      </c>
      <c r="G1190" s="16">
        <v>8127</v>
      </c>
      <c r="H1190" s="16">
        <v>16282</v>
      </c>
      <c r="I1190" s="16">
        <v>7901</v>
      </c>
      <c r="J1190" s="16">
        <v>6969</v>
      </c>
      <c r="K1190" s="16">
        <v>26486</v>
      </c>
      <c r="L1190" s="16">
        <v>77802</v>
      </c>
      <c r="M1190" s="164">
        <v>0.23381774020381499</v>
      </c>
      <c r="N1190" s="164">
        <v>0.220863718766317</v>
      </c>
      <c r="O1190" s="164">
        <v>3.7131341339638198E-2</v>
      </c>
      <c r="P1190" s="164">
        <v>5.1733949744498402E-2</v>
      </c>
      <c r="Q1190" s="164">
        <v>0.456453249945732</v>
      </c>
      <c r="R1190" s="164">
        <v>7.0619364149980393E-2</v>
      </c>
      <c r="S1190" s="164">
        <v>4.7679951187745297E-2</v>
      </c>
      <c r="T1190" s="164">
        <v>9.5524174386473398E-2</v>
      </c>
      <c r="U1190" s="164">
        <v>4.6354041384813097E-2</v>
      </c>
      <c r="V1190" s="164">
        <v>4.0886130162101297E-2</v>
      </c>
      <c r="W1190" s="164">
        <v>0.155389588674618</v>
      </c>
      <c r="AC1190" s="161">
        <f>dau_by_retention_cohort_2024_05_17[[#This Row],[%D181-270]]+dau_by_retention_cohort_2024_05_17[[#This Row],[%D271-360]]</f>
        <v>8.7240171546914394E-2</v>
      </c>
    </row>
    <row r="1191" spans="1:29">
      <c r="A1191" s="26">
        <v>45386</v>
      </c>
      <c r="B1191" s="16">
        <v>33411</v>
      </c>
      <c r="C1191" s="16">
        <v>33045</v>
      </c>
      <c r="D1191" s="16">
        <v>6272</v>
      </c>
      <c r="E1191" s="16">
        <v>8744</v>
      </c>
      <c r="F1191" s="16">
        <v>11612</v>
      </c>
      <c r="G1191" s="16">
        <v>8008</v>
      </c>
      <c r="H1191" s="16">
        <v>15534</v>
      </c>
      <c r="I1191" s="16">
        <v>7718</v>
      </c>
      <c r="J1191" s="16">
        <v>6053</v>
      </c>
      <c r="K1191" s="16">
        <v>25624</v>
      </c>
      <c r="L1191" s="16">
        <v>74549</v>
      </c>
      <c r="M1191" s="164">
        <v>0.214144249812525</v>
      </c>
      <c r="N1191" s="164">
        <v>0.21179841175226399</v>
      </c>
      <c r="O1191" s="164">
        <v>4.0199716704802602E-2</v>
      </c>
      <c r="P1191" s="164">
        <v>5.6043737701976001E-2</v>
      </c>
      <c r="Q1191" s="164">
        <v>0.477813884028432</v>
      </c>
      <c r="R1191" s="164">
        <v>7.4425878567628695E-2</v>
      </c>
      <c r="S1191" s="164">
        <v>5.1326424007024703E-2</v>
      </c>
      <c r="T1191" s="164">
        <v>9.9563520295344904E-2</v>
      </c>
      <c r="U1191" s="164">
        <v>4.9467699860916203E-2</v>
      </c>
      <c r="V1191" s="164">
        <v>3.8796059504810201E-2</v>
      </c>
      <c r="W1191" s="164">
        <v>0.16423430179270701</v>
      </c>
      <c r="AC1191" s="161">
        <f>dau_by_retention_cohort_2024_05_17[[#This Row],[%D181-270]]+dau_by_retention_cohort_2024_05_17[[#This Row],[%D271-360]]</f>
        <v>8.8263759365726405E-2</v>
      </c>
    </row>
    <row r="1192" spans="1:29">
      <c r="A1192" s="26">
        <v>45387</v>
      </c>
      <c r="B1192" s="16">
        <v>33354</v>
      </c>
      <c r="C1192" s="16">
        <v>31796</v>
      </c>
      <c r="D1192" s="16">
        <v>7109</v>
      </c>
      <c r="E1192" s="16">
        <v>9382</v>
      </c>
      <c r="F1192" s="16">
        <v>11951</v>
      </c>
      <c r="G1192" s="16">
        <v>8439</v>
      </c>
      <c r="H1192" s="16">
        <v>16831</v>
      </c>
      <c r="I1192" s="16">
        <v>7998</v>
      </c>
      <c r="J1192" s="16">
        <v>6358</v>
      </c>
      <c r="K1192" s="16">
        <v>28151</v>
      </c>
      <c r="L1192" s="16">
        <v>79728</v>
      </c>
      <c r="M1192" s="164">
        <v>0.20669397467915199</v>
      </c>
      <c r="N1192" s="164">
        <v>0.197039084334662</v>
      </c>
      <c r="O1192" s="164">
        <v>4.4054310307432003E-2</v>
      </c>
      <c r="P1192" s="164">
        <v>5.8140039288834898E-2</v>
      </c>
      <c r="Q1192" s="164">
        <v>0.49407259138991999</v>
      </c>
      <c r="R1192" s="164">
        <v>7.4060073496148598E-2</v>
      </c>
      <c r="S1192" s="164">
        <v>5.2296289869801497E-2</v>
      </c>
      <c r="T1192" s="164">
        <v>0.10430132181521901</v>
      </c>
      <c r="U1192" s="164">
        <v>4.9563422962279002E-2</v>
      </c>
      <c r="V1192" s="164">
        <v>3.9400380494394802E-2</v>
      </c>
      <c r="W1192" s="164">
        <v>0.17445110275207801</v>
      </c>
      <c r="AC1192" s="161">
        <f>dau_by_retention_cohort_2024_05_17[[#This Row],[%D181-270]]+dau_by_retention_cohort_2024_05_17[[#This Row],[%D271-360]]</f>
        <v>8.8963803456673804E-2</v>
      </c>
    </row>
    <row r="1193" spans="1:29">
      <c r="A1193" s="26">
        <v>45388</v>
      </c>
      <c r="B1193" s="16">
        <v>43839</v>
      </c>
      <c r="C1193" s="16">
        <v>36465</v>
      </c>
      <c r="D1193" s="16">
        <v>9874</v>
      </c>
      <c r="E1193" s="16">
        <v>11509</v>
      </c>
      <c r="F1193" s="16">
        <v>14978</v>
      </c>
      <c r="G1193" s="16">
        <v>10711</v>
      </c>
      <c r="H1193" s="16">
        <v>22088</v>
      </c>
      <c r="I1193" s="16">
        <v>10799</v>
      </c>
      <c r="J1193" s="16">
        <v>8286</v>
      </c>
      <c r="K1193" s="16">
        <v>38117</v>
      </c>
      <c r="L1193" s="16">
        <v>104979</v>
      </c>
      <c r="M1193" s="164">
        <v>0.212124877822187</v>
      </c>
      <c r="N1193" s="164">
        <v>0.17644411756167</v>
      </c>
      <c r="O1193" s="164">
        <v>4.77775734760435E-2</v>
      </c>
      <c r="P1193" s="164">
        <v>5.5688889318997799E-2</v>
      </c>
      <c r="Q1193" s="164">
        <v>0.50796454182110296</v>
      </c>
      <c r="R1193" s="164">
        <v>7.2474427336862393E-2</v>
      </c>
      <c r="S1193" s="164">
        <v>5.1827586540601697E-2</v>
      </c>
      <c r="T1193" s="164">
        <v>0.10687776412182</v>
      </c>
      <c r="U1193" s="164">
        <v>5.2253394365788297E-2</v>
      </c>
      <c r="V1193" s="164">
        <v>4.0093677721541002E-2</v>
      </c>
      <c r="W1193" s="164">
        <v>0.18443769173448901</v>
      </c>
      <c r="AC1193" s="161">
        <f>dau_by_retention_cohort_2024_05_17[[#This Row],[%D181-270]]+dau_by_retention_cohort_2024_05_17[[#This Row],[%D271-360]]</f>
        <v>9.2347072087329299E-2</v>
      </c>
    </row>
    <row r="1194" spans="1:29">
      <c r="A1194" s="26">
        <v>45389</v>
      </c>
      <c r="B1194" s="16">
        <v>42081</v>
      </c>
      <c r="C1194" s="16">
        <v>34394</v>
      </c>
      <c r="D1194" s="16">
        <v>10609</v>
      </c>
      <c r="E1194" s="16">
        <v>11817</v>
      </c>
      <c r="F1194" s="16">
        <v>14631</v>
      </c>
      <c r="G1194" s="16">
        <v>10133</v>
      </c>
      <c r="H1194" s="16">
        <v>21633</v>
      </c>
      <c r="I1194" s="16">
        <v>10788</v>
      </c>
      <c r="J1194" s="16">
        <v>7908</v>
      </c>
      <c r="K1194" s="16">
        <v>36593</v>
      </c>
      <c r="L1194" s="16">
        <v>101686</v>
      </c>
      <c r="M1194" s="164">
        <v>0.209789268496961</v>
      </c>
      <c r="N1194" s="164">
        <v>0.17146674510312199</v>
      </c>
      <c r="O1194" s="164">
        <v>5.2889768529366298E-2</v>
      </c>
      <c r="P1194" s="164">
        <v>5.8912093007024401E-2</v>
      </c>
      <c r="Q1194" s="164">
        <v>0.50694212486352597</v>
      </c>
      <c r="R1194" s="164">
        <v>7.2940918404482802E-2</v>
      </c>
      <c r="S1194" s="164">
        <v>5.0516733387507701E-2</v>
      </c>
      <c r="T1194" s="164">
        <v>0.107848464755941</v>
      </c>
      <c r="U1194" s="164">
        <v>5.3782149391535798E-2</v>
      </c>
      <c r="V1194" s="164">
        <v>3.9424289709702E-2</v>
      </c>
      <c r="W1194" s="164">
        <v>0.18242956921435599</v>
      </c>
      <c r="AC1194" s="161">
        <f>dau_by_retention_cohort_2024_05_17[[#This Row],[%D181-270]]+dau_by_retention_cohort_2024_05_17[[#This Row],[%D271-360]]</f>
        <v>9.3206439101237798E-2</v>
      </c>
    </row>
    <row r="1195" spans="1:29">
      <c r="A1195" s="26">
        <v>45390</v>
      </c>
      <c r="B1195" s="16">
        <v>25982</v>
      </c>
      <c r="C1195" s="16">
        <v>20200</v>
      </c>
      <c r="D1195" s="16">
        <v>11121</v>
      </c>
      <c r="E1195" s="16">
        <v>8810</v>
      </c>
      <c r="F1195" s="16">
        <v>10591</v>
      </c>
      <c r="G1195" s="16">
        <v>7177</v>
      </c>
      <c r="H1195" s="16">
        <v>14552</v>
      </c>
      <c r="I1195" s="16">
        <v>7163</v>
      </c>
      <c r="J1195" s="16">
        <v>5229</v>
      </c>
      <c r="K1195" s="16">
        <v>23007</v>
      </c>
      <c r="L1195" s="16">
        <v>67719</v>
      </c>
      <c r="M1195" s="164">
        <v>0.19413892043756401</v>
      </c>
      <c r="N1195" s="164">
        <v>0.15093550122541699</v>
      </c>
      <c r="O1195" s="164">
        <v>8.30967182736565E-2</v>
      </c>
      <c r="P1195" s="164">
        <v>6.5828800286926906E-2</v>
      </c>
      <c r="Q1195" s="164">
        <v>0.50600005977643603</v>
      </c>
      <c r="R1195" s="164">
        <v>7.9136529380118406E-2</v>
      </c>
      <c r="S1195" s="164">
        <v>5.3626935262119702E-2</v>
      </c>
      <c r="T1195" s="164">
        <v>0.108733337318429</v>
      </c>
      <c r="U1195" s="164">
        <v>5.3522326498894102E-2</v>
      </c>
      <c r="V1195" s="164">
        <v>3.9071373064737902E-2</v>
      </c>
      <c r="W1195" s="164">
        <v>0.171909558252137</v>
      </c>
      <c r="AC1195" s="161">
        <f>dau_by_retention_cohort_2024_05_17[[#This Row],[%D181-270]]+dau_by_retention_cohort_2024_05_17[[#This Row],[%D271-360]]</f>
        <v>9.2593699563632004E-2</v>
      </c>
    </row>
    <row r="1196" spans="1:29">
      <c r="A1196" s="26">
        <v>45391</v>
      </c>
      <c r="B1196" s="16">
        <v>27516</v>
      </c>
      <c r="C1196" s="16">
        <v>17300</v>
      </c>
      <c r="D1196" s="16">
        <v>12029</v>
      </c>
      <c r="E1196" s="16">
        <v>8591</v>
      </c>
      <c r="F1196" s="16">
        <v>10527</v>
      </c>
      <c r="G1196" s="16">
        <v>6735</v>
      </c>
      <c r="H1196" s="16">
        <v>14076</v>
      </c>
      <c r="I1196" s="16">
        <v>6714</v>
      </c>
      <c r="J1196" s="16">
        <v>4838</v>
      </c>
      <c r="K1196" s="16">
        <v>21776</v>
      </c>
      <c r="L1196" s="16">
        <v>64666</v>
      </c>
      <c r="M1196" s="164">
        <v>0.211495595763324</v>
      </c>
      <c r="N1196" s="164">
        <v>0.132972590736499</v>
      </c>
      <c r="O1196" s="164">
        <v>9.2458225084933399E-2</v>
      </c>
      <c r="P1196" s="164">
        <v>6.6032805029899597E-2</v>
      </c>
      <c r="Q1196" s="164">
        <v>0.49704078338534402</v>
      </c>
      <c r="R1196" s="164">
        <v>8.0913437149313594E-2</v>
      </c>
      <c r="S1196" s="164">
        <v>5.17670750641804E-2</v>
      </c>
      <c r="T1196" s="164">
        <v>0.10819203394259901</v>
      </c>
      <c r="U1196" s="164">
        <v>5.1605663248835497E-2</v>
      </c>
      <c r="V1196" s="164">
        <v>3.7186207744692598E-2</v>
      </c>
      <c r="W1196" s="164">
        <v>0.167376366235723</v>
      </c>
      <c r="AC1196" s="161">
        <f>dau_by_retention_cohort_2024_05_17[[#This Row],[%D181-270]]+dau_by_retention_cohort_2024_05_17[[#This Row],[%D271-360]]</f>
        <v>8.8791870993528088E-2</v>
      </c>
    </row>
    <row r="1197" spans="1:29">
      <c r="A1197" s="26">
        <v>45392</v>
      </c>
      <c r="B1197" s="16">
        <v>46274</v>
      </c>
      <c r="C1197" s="16">
        <v>16495</v>
      </c>
      <c r="D1197" s="16">
        <v>11773</v>
      </c>
      <c r="E1197" s="16">
        <v>8005</v>
      </c>
      <c r="F1197" s="16">
        <v>10378</v>
      </c>
      <c r="G1197" s="16">
        <v>6558</v>
      </c>
      <c r="H1197" s="16">
        <v>13290</v>
      </c>
      <c r="I1197" s="16">
        <v>6504</v>
      </c>
      <c r="J1197" s="16">
        <v>4703</v>
      </c>
      <c r="K1197" s="16">
        <v>20780</v>
      </c>
      <c r="L1197" s="16">
        <v>62213</v>
      </c>
      <c r="M1197" s="164">
        <v>0.31966012710693598</v>
      </c>
      <c r="N1197" s="164">
        <v>0.113947222989776</v>
      </c>
      <c r="O1197" s="164">
        <v>8.1327714838353105E-2</v>
      </c>
      <c r="P1197" s="164">
        <v>5.5298424979275999E-2</v>
      </c>
      <c r="Q1197" s="164">
        <v>0.42976651008565903</v>
      </c>
      <c r="R1197" s="164">
        <v>7.1691074882564196E-2</v>
      </c>
      <c r="S1197" s="164">
        <v>4.5302569770654902E-2</v>
      </c>
      <c r="T1197" s="164">
        <v>9.1807129041171595E-2</v>
      </c>
      <c r="U1197" s="164">
        <v>4.4929538546559802E-2</v>
      </c>
      <c r="V1197" s="164">
        <v>3.2488256424426598E-2</v>
      </c>
      <c r="W1197" s="164">
        <v>0.14354794142028199</v>
      </c>
      <c r="AC1197" s="161">
        <f>dau_by_retention_cohort_2024_05_17[[#This Row],[%D181-270]]+dau_by_retention_cohort_2024_05_17[[#This Row],[%D271-360]]</f>
        <v>7.7417794970986401E-2</v>
      </c>
    </row>
    <row r="1198" spans="1:29">
      <c r="A1198" s="26">
        <v>45393</v>
      </c>
      <c r="B1198" s="16">
        <v>27462</v>
      </c>
      <c r="C1198" s="16">
        <v>15118</v>
      </c>
      <c r="D1198" s="16">
        <v>12914</v>
      </c>
      <c r="E1198" s="16">
        <v>9009</v>
      </c>
      <c r="F1198" s="16">
        <v>10970</v>
      </c>
      <c r="G1198" s="16">
        <v>7129</v>
      </c>
      <c r="H1198" s="16">
        <v>14172</v>
      </c>
      <c r="I1198" s="16">
        <v>7016</v>
      </c>
      <c r="J1198" s="16">
        <v>4836</v>
      </c>
      <c r="K1198" s="16">
        <v>22390</v>
      </c>
      <c r="L1198" s="16">
        <v>66513</v>
      </c>
      <c r="M1198" s="164">
        <v>0.209607986810771</v>
      </c>
      <c r="N1198" s="164">
        <v>0.115390486658118</v>
      </c>
      <c r="O1198" s="164">
        <v>9.8568113818159594E-2</v>
      </c>
      <c r="P1198" s="164">
        <v>6.8762593881663295E-2</v>
      </c>
      <c r="Q1198" s="164">
        <v>0.50767081883128795</v>
      </c>
      <c r="R1198" s="164">
        <v>8.37302314221164E-2</v>
      </c>
      <c r="S1198" s="164">
        <v>5.4413201441045403E-2</v>
      </c>
      <c r="T1198" s="164">
        <v>0.108169994504488</v>
      </c>
      <c r="U1198" s="164">
        <v>5.3550711363497601E-2</v>
      </c>
      <c r="V1198" s="164">
        <v>3.6911522256823599E-2</v>
      </c>
      <c r="W1198" s="164">
        <v>0.17089515784331699</v>
      </c>
      <c r="AC1198" s="161">
        <f>dau_by_retention_cohort_2024_05_17[[#This Row],[%D181-270]]+dau_by_retention_cohort_2024_05_17[[#This Row],[%D271-360]]</f>
        <v>9.04622336203212E-2</v>
      </c>
    </row>
    <row r="1199" spans="1:29">
      <c r="A1199" s="26">
        <v>45394</v>
      </c>
      <c r="B1199" s="16">
        <v>26201</v>
      </c>
      <c r="C1199" s="16">
        <v>16003</v>
      </c>
      <c r="D1199" s="16">
        <v>13796</v>
      </c>
      <c r="E1199" s="16">
        <v>9934</v>
      </c>
      <c r="F1199" s="16">
        <v>11547</v>
      </c>
      <c r="G1199" s="16">
        <v>7868</v>
      </c>
      <c r="H1199" s="16">
        <v>15616</v>
      </c>
      <c r="I1199" s="16">
        <v>7822</v>
      </c>
      <c r="J1199" s="16">
        <v>5371</v>
      </c>
      <c r="K1199" s="16">
        <v>24834</v>
      </c>
      <c r="L1199" s="16">
        <v>73058</v>
      </c>
      <c r="M1199" s="164">
        <v>0.18850725221595499</v>
      </c>
      <c r="N1199" s="164">
        <v>0.115136122942328</v>
      </c>
      <c r="O1199" s="164">
        <v>9.9257511223667605E-2</v>
      </c>
      <c r="P1199" s="164">
        <v>7.1471739380683796E-2</v>
      </c>
      <c r="Q1199" s="164">
        <v>0.52562737423736605</v>
      </c>
      <c r="R1199" s="164">
        <v>8.3076723840220995E-2</v>
      </c>
      <c r="S1199" s="164">
        <v>5.6607574536663999E-2</v>
      </c>
      <c r="T1199" s="164">
        <v>0.11235179003108101</v>
      </c>
      <c r="U1199" s="164">
        <v>5.6276620237135998E-2</v>
      </c>
      <c r="V1199" s="164">
        <v>3.8642511799240199E-2</v>
      </c>
      <c r="W1199" s="164">
        <v>0.17867215379302401</v>
      </c>
      <c r="AC1199" s="161">
        <f>dau_by_retention_cohort_2024_05_17[[#This Row],[%D181-270]]+dau_by_retention_cohort_2024_05_17[[#This Row],[%D271-360]]</f>
        <v>9.4919132036376197E-2</v>
      </c>
    </row>
    <row r="1200" spans="1:29">
      <c r="A1200" s="26">
        <v>45395</v>
      </c>
      <c r="B1200" s="16">
        <v>35417</v>
      </c>
      <c r="C1200" s="16">
        <v>18982</v>
      </c>
      <c r="D1200" s="16">
        <v>17847</v>
      </c>
      <c r="E1200" s="16">
        <v>13348</v>
      </c>
      <c r="F1200" s="16">
        <v>14769</v>
      </c>
      <c r="G1200" s="16">
        <v>9975</v>
      </c>
      <c r="H1200" s="16">
        <v>20817</v>
      </c>
      <c r="I1200" s="16">
        <v>10589</v>
      </c>
      <c r="J1200" s="16">
        <v>7226</v>
      </c>
      <c r="K1200" s="16">
        <v>35776</v>
      </c>
      <c r="L1200" s="16">
        <v>99152</v>
      </c>
      <c r="M1200" s="164">
        <v>0.191706451019237</v>
      </c>
      <c r="N1200" s="164">
        <v>0.102746473536639</v>
      </c>
      <c r="O1200" s="164">
        <v>9.6602903445812099E-2</v>
      </c>
      <c r="P1200" s="164">
        <v>7.2250549402964104E-2</v>
      </c>
      <c r="Q1200" s="164">
        <v>0.53669362259534703</v>
      </c>
      <c r="R1200" s="164">
        <v>7.9942190899938301E-2</v>
      </c>
      <c r="S1200" s="164">
        <v>5.3993049917183601E-2</v>
      </c>
      <c r="T1200" s="164">
        <v>0.112679029586568</v>
      </c>
      <c r="U1200" s="164">
        <v>5.7316531887023299E-2</v>
      </c>
      <c r="V1200" s="164">
        <v>3.9113160772087097E-2</v>
      </c>
      <c r="W1200" s="164">
        <v>0.19364965953254701</v>
      </c>
      <c r="AC1200" s="161">
        <f>dau_by_retention_cohort_2024_05_17[[#This Row],[%D181-270]]+dau_by_retention_cohort_2024_05_17[[#This Row],[%D271-360]]</f>
        <v>9.6429692659110389E-2</v>
      </c>
    </row>
    <row r="1201" spans="1:29">
      <c r="A1201" s="26">
        <v>45396</v>
      </c>
      <c r="B1201" s="16">
        <v>35126</v>
      </c>
      <c r="C1201" s="16">
        <v>19672</v>
      </c>
      <c r="D1201" s="16">
        <v>16751</v>
      </c>
      <c r="E1201" s="16">
        <v>14192</v>
      </c>
      <c r="F1201" s="16">
        <v>14364</v>
      </c>
      <c r="G1201" s="16">
        <v>9851</v>
      </c>
      <c r="H1201" s="16">
        <v>20641</v>
      </c>
      <c r="I1201" s="16">
        <v>10374</v>
      </c>
      <c r="J1201" s="16">
        <v>7209</v>
      </c>
      <c r="K1201" s="16">
        <v>34273</v>
      </c>
      <c r="L1201" s="16">
        <v>96712</v>
      </c>
      <c r="M1201" s="164">
        <v>0.19252081357938799</v>
      </c>
      <c r="N1201" s="164">
        <v>0.10781954804799</v>
      </c>
      <c r="O1201" s="164">
        <v>9.1809945575024796E-2</v>
      </c>
      <c r="P1201" s="164">
        <v>7.7784415712539606E-2</v>
      </c>
      <c r="Q1201" s="164">
        <v>0.53006527708505802</v>
      </c>
      <c r="R1201" s="164">
        <v>7.8727124245696195E-2</v>
      </c>
      <c r="S1201" s="164">
        <v>5.3991986977468202E-2</v>
      </c>
      <c r="T1201" s="164">
        <v>0.11313050484234299</v>
      </c>
      <c r="U1201" s="164">
        <v>5.6858478621891702E-2</v>
      </c>
      <c r="V1201" s="164">
        <v>3.9511545439099398E-2</v>
      </c>
      <c r="W1201" s="164">
        <v>0.18784563695855899</v>
      </c>
      <c r="AC1201" s="161">
        <f>dau_by_retention_cohort_2024_05_17[[#This Row],[%D181-270]]+dau_by_retention_cohort_2024_05_17[[#This Row],[%D271-360]]</f>
        <v>9.63700240609911E-2</v>
      </c>
    </row>
    <row r="1202" spans="1:29">
      <c r="A1202" s="26">
        <v>45397</v>
      </c>
      <c r="B1202" s="16">
        <v>22882</v>
      </c>
      <c r="C1202" s="16">
        <v>15064</v>
      </c>
      <c r="D1202" s="16">
        <v>8120</v>
      </c>
      <c r="E1202" s="16">
        <v>12516</v>
      </c>
      <c r="F1202" s="16">
        <v>10121</v>
      </c>
      <c r="G1202" s="16">
        <v>6864</v>
      </c>
      <c r="H1202" s="16">
        <v>13709</v>
      </c>
      <c r="I1202" s="16">
        <v>6832</v>
      </c>
      <c r="J1202" s="16">
        <v>4545</v>
      </c>
      <c r="K1202" s="16">
        <v>20812</v>
      </c>
      <c r="L1202" s="16">
        <v>62883</v>
      </c>
      <c r="M1202" s="164">
        <v>0.18838348495451401</v>
      </c>
      <c r="N1202" s="164">
        <v>0.12401926480879299</v>
      </c>
      <c r="O1202" s="164">
        <v>6.6850533075371504E-2</v>
      </c>
      <c r="P1202" s="164">
        <v>0.1030420285679</v>
      </c>
      <c r="Q1202" s="164">
        <v>0.517704688593422</v>
      </c>
      <c r="R1202" s="164">
        <v>8.3324414440373806E-2</v>
      </c>
      <c r="S1202" s="164">
        <v>5.6510105791791901E-2</v>
      </c>
      <c r="T1202" s="164">
        <v>0.112863787922447</v>
      </c>
      <c r="U1202" s="164">
        <v>5.62466554151402E-2</v>
      </c>
      <c r="V1202" s="164">
        <v>3.7418186308813203E-2</v>
      </c>
      <c r="W1202" s="164">
        <v>0.171341538714856</v>
      </c>
      <c r="AC1202" s="161">
        <f>dau_by_retention_cohort_2024_05_17[[#This Row],[%D181-270]]+dau_by_retention_cohort_2024_05_17[[#This Row],[%D271-360]]</f>
        <v>9.3664841723953396E-2</v>
      </c>
    </row>
    <row r="1203" spans="1:29">
      <c r="A1203" s="26">
        <v>45398</v>
      </c>
      <c r="B1203" s="16">
        <v>22107</v>
      </c>
      <c r="C1203" s="16">
        <v>14462</v>
      </c>
      <c r="D1203" s="16">
        <v>6794</v>
      </c>
      <c r="E1203" s="16">
        <v>13300</v>
      </c>
      <c r="F1203" s="16">
        <v>10015</v>
      </c>
      <c r="G1203" s="16">
        <v>6942</v>
      </c>
      <c r="H1203" s="16">
        <v>13486</v>
      </c>
      <c r="I1203" s="16">
        <v>6589</v>
      </c>
      <c r="J1203" s="16">
        <v>4331</v>
      </c>
      <c r="K1203" s="16">
        <v>20455</v>
      </c>
      <c r="L1203" s="16">
        <v>61818</v>
      </c>
      <c r="M1203" s="164">
        <v>0.186586878908855</v>
      </c>
      <c r="N1203" s="164">
        <v>0.122061765177539</v>
      </c>
      <c r="O1203" s="164">
        <v>5.7342527493859798E-2</v>
      </c>
      <c r="P1203" s="164">
        <v>0.112254285497253</v>
      </c>
      <c r="Q1203" s="164">
        <v>0.52175454292249401</v>
      </c>
      <c r="R1203" s="164">
        <v>8.4528320996615502E-2</v>
      </c>
      <c r="S1203" s="164">
        <v>5.8591672926460801E-2</v>
      </c>
      <c r="T1203" s="164">
        <v>0.113824157459846</v>
      </c>
      <c r="U1203" s="164">
        <v>5.5612292266270499E-2</v>
      </c>
      <c r="V1203" s="164">
        <v>3.6554384247263302E-2</v>
      </c>
      <c r="W1203" s="164">
        <v>0.17264371502603801</v>
      </c>
      <c r="AC1203" s="161">
        <f>dau_by_retention_cohort_2024_05_17[[#This Row],[%D181-270]]+dau_by_retention_cohort_2024_05_17[[#This Row],[%D271-360]]</f>
        <v>9.2166676513533802E-2</v>
      </c>
    </row>
    <row r="1204" spans="1:29">
      <c r="A1204" s="26">
        <v>45399</v>
      </c>
      <c r="B1204" s="16">
        <v>21914</v>
      </c>
      <c r="C1204" s="16">
        <v>14788</v>
      </c>
      <c r="D1204" s="16">
        <v>6478</v>
      </c>
      <c r="E1204" s="16">
        <v>14545</v>
      </c>
      <c r="F1204" s="16">
        <v>10621</v>
      </c>
      <c r="G1204" s="16">
        <v>7081</v>
      </c>
      <c r="H1204" s="16">
        <v>13763</v>
      </c>
      <c r="I1204" s="16">
        <v>6814</v>
      </c>
      <c r="J1204" s="16">
        <v>4484</v>
      </c>
      <c r="K1204" s="16">
        <v>20980</v>
      </c>
      <c r="L1204" s="16">
        <v>63743</v>
      </c>
      <c r="M1204" s="164">
        <v>0.180409655217835</v>
      </c>
      <c r="N1204" s="164">
        <v>0.121743998419337</v>
      </c>
      <c r="O1204" s="164">
        <v>5.3330918431191802E-2</v>
      </c>
      <c r="P1204" s="164">
        <v>0.11974347153159701</v>
      </c>
      <c r="Q1204" s="164">
        <v>0.52477195640003904</v>
      </c>
      <c r="R1204" s="164">
        <v>8.7438666974017795E-2</v>
      </c>
      <c r="S1204" s="164">
        <v>5.8295188856324301E-2</v>
      </c>
      <c r="T1204" s="164">
        <v>0.113305561958705</v>
      </c>
      <c r="U1204" s="164">
        <v>5.6097079066091501E-2</v>
      </c>
      <c r="V1204" s="164">
        <v>3.6915072282411802E-2</v>
      </c>
      <c r="W1204" s="164">
        <v>0.17272038726248901</v>
      </c>
      <c r="AC1204" s="161">
        <f>dau_by_retention_cohort_2024_05_17[[#This Row],[%D181-270]]+dau_by_retention_cohort_2024_05_17[[#This Row],[%D271-360]]</f>
        <v>9.3012151348503297E-2</v>
      </c>
    </row>
    <row r="1205" spans="1:29">
      <c r="A1205" s="26">
        <v>45400</v>
      </c>
      <c r="B1205" s="16">
        <v>21976</v>
      </c>
      <c r="C1205" s="16">
        <v>14993</v>
      </c>
      <c r="D1205" s="16">
        <v>5928</v>
      </c>
      <c r="E1205" s="16">
        <v>14475</v>
      </c>
      <c r="F1205" s="16">
        <v>10683</v>
      </c>
      <c r="G1205" s="16">
        <v>7310</v>
      </c>
      <c r="H1205" s="16">
        <v>13589</v>
      </c>
      <c r="I1205" s="16">
        <v>6885</v>
      </c>
      <c r="J1205" s="16">
        <v>4357</v>
      </c>
      <c r="K1205" s="16">
        <v>20596</v>
      </c>
      <c r="L1205" s="16">
        <v>63420</v>
      </c>
      <c r="M1205" s="164">
        <v>0.18193257831644499</v>
      </c>
      <c r="N1205" s="164">
        <v>0.124122458440956</v>
      </c>
      <c r="O1205" s="164">
        <v>4.90760977548182E-2</v>
      </c>
      <c r="P1205" s="164">
        <v>0.119834094973177</v>
      </c>
      <c r="Q1205" s="164">
        <v>0.52503477051460401</v>
      </c>
      <c r="R1205" s="164">
        <v>8.8441287502483604E-2</v>
      </c>
      <c r="S1205" s="164">
        <v>6.0517252798198598E-2</v>
      </c>
      <c r="T1205" s="164">
        <v>0.11249917213060499</v>
      </c>
      <c r="U1205" s="164">
        <v>5.6998807868070697E-2</v>
      </c>
      <c r="V1205" s="164">
        <v>3.60702695542751E-2</v>
      </c>
      <c r="W1205" s="164">
        <v>0.170507980660971</v>
      </c>
      <c r="AC1205" s="161">
        <f>dau_by_retention_cohort_2024_05_17[[#This Row],[%D181-270]]+dau_by_retention_cohort_2024_05_17[[#This Row],[%D271-360]]</f>
        <v>9.3069077422345797E-2</v>
      </c>
    </row>
    <row r="1206" spans="1:29">
      <c r="A1206" s="26">
        <v>45401</v>
      </c>
      <c r="B1206" s="16">
        <v>24818</v>
      </c>
      <c r="C1206" s="16">
        <v>15353</v>
      </c>
      <c r="D1206" s="16">
        <v>6402</v>
      </c>
      <c r="E1206" s="16">
        <v>16078</v>
      </c>
      <c r="F1206" s="16">
        <v>11367</v>
      </c>
      <c r="G1206" s="16">
        <v>8092</v>
      </c>
      <c r="H1206" s="16">
        <v>15183</v>
      </c>
      <c r="I1206" s="16">
        <v>7760</v>
      </c>
      <c r="J1206" s="16">
        <v>5001</v>
      </c>
      <c r="K1206" s="16">
        <v>23590</v>
      </c>
      <c r="L1206" s="16">
        <v>70993</v>
      </c>
      <c r="M1206" s="164">
        <v>0.18570231360928999</v>
      </c>
      <c r="N1206" s="164">
        <v>0.114879829996109</v>
      </c>
      <c r="O1206" s="164">
        <v>4.7903385112687401E-2</v>
      </c>
      <c r="P1206" s="164">
        <v>0.120304690072132</v>
      </c>
      <c r="Q1206" s="164">
        <v>0.53120978120978102</v>
      </c>
      <c r="R1206" s="164">
        <v>8.5054323426416403E-2</v>
      </c>
      <c r="S1206" s="164">
        <v>6.0548921014037298E-2</v>
      </c>
      <c r="T1206" s="164">
        <v>0.11360779384035199</v>
      </c>
      <c r="U1206" s="164">
        <v>5.80647092274999E-2</v>
      </c>
      <c r="V1206" s="164">
        <v>3.7420310676124599E-2</v>
      </c>
      <c r="W1206" s="164">
        <v>0.17651372302535101</v>
      </c>
      <c r="AC1206" s="161">
        <f>dau_by_retention_cohort_2024_05_17[[#This Row],[%D181-270]]+dau_by_retention_cohort_2024_05_17[[#This Row],[%D271-360]]</f>
        <v>9.5485019903624499E-2</v>
      </c>
    </row>
    <row r="1207" spans="1:29">
      <c r="A1207" s="26">
        <v>45402</v>
      </c>
      <c r="B1207" s="16">
        <v>35195</v>
      </c>
      <c r="C1207" s="16">
        <v>18027</v>
      </c>
      <c r="D1207" s="16">
        <v>8155</v>
      </c>
      <c r="E1207" s="16">
        <v>21086</v>
      </c>
      <c r="F1207" s="16">
        <v>14971</v>
      </c>
      <c r="G1207" s="16">
        <v>10417</v>
      </c>
      <c r="H1207" s="16">
        <v>21054</v>
      </c>
      <c r="I1207" s="16">
        <v>10945</v>
      </c>
      <c r="J1207" s="16">
        <v>6910</v>
      </c>
      <c r="K1207" s="16">
        <v>34709</v>
      </c>
      <c r="L1207" s="16">
        <v>99006</v>
      </c>
      <c r="M1207" s="164">
        <v>0.193944971317415</v>
      </c>
      <c r="N1207" s="164">
        <v>9.9339281089332099E-2</v>
      </c>
      <c r="O1207" s="164">
        <v>4.4938804974954401E-2</v>
      </c>
      <c r="P1207" s="164">
        <v>0.11619615471513001</v>
      </c>
      <c r="Q1207" s="164">
        <v>0.545580787903168</v>
      </c>
      <c r="R1207" s="164">
        <v>8.2498939212758096E-2</v>
      </c>
      <c r="S1207" s="164">
        <v>5.7403743890141003E-2</v>
      </c>
      <c r="T1207" s="164">
        <v>0.116019816056737</v>
      </c>
      <c r="U1207" s="164">
        <v>6.03133317536328E-2</v>
      </c>
      <c r="V1207" s="164">
        <v>3.80781290468344E-2</v>
      </c>
      <c r="W1207" s="164">
        <v>0.19126682794306499</v>
      </c>
      <c r="AC1207" s="161">
        <f>dau_by_retention_cohort_2024_05_17[[#This Row],[%D181-270]]+dau_by_retention_cohort_2024_05_17[[#This Row],[%D271-360]]</f>
        <v>9.8391460800467206E-2</v>
      </c>
    </row>
    <row r="1208" spans="1:29">
      <c r="A1208" s="26">
        <v>45403</v>
      </c>
      <c r="B1208" s="16">
        <v>34077</v>
      </c>
      <c r="C1208" s="16">
        <v>19085</v>
      </c>
      <c r="D1208" s="16">
        <v>7716</v>
      </c>
      <c r="E1208" s="16">
        <v>21037</v>
      </c>
      <c r="F1208" s="16">
        <v>14377</v>
      </c>
      <c r="G1208" s="16">
        <v>10227</v>
      </c>
      <c r="H1208" s="16">
        <v>20554</v>
      </c>
      <c r="I1208" s="16">
        <v>10612</v>
      </c>
      <c r="J1208" s="16">
        <v>6581</v>
      </c>
      <c r="K1208" s="16">
        <v>33802</v>
      </c>
      <c r="L1208" s="16">
        <v>96153</v>
      </c>
      <c r="M1208" s="164">
        <v>0.19137071231215</v>
      </c>
      <c r="N1208" s="164">
        <v>0.107178156659254</v>
      </c>
      <c r="O1208" s="164">
        <v>4.3331760900330203E-2</v>
      </c>
      <c r="P1208" s="164">
        <v>0.11814026102387901</v>
      </c>
      <c r="Q1208" s="164">
        <v>0.53997910910438696</v>
      </c>
      <c r="R1208" s="164">
        <v>8.0738818878181406E-2</v>
      </c>
      <c r="S1208" s="164">
        <v>5.74331154390458E-2</v>
      </c>
      <c r="T1208" s="164">
        <v>0.115427814093492</v>
      </c>
      <c r="U1208" s="164">
        <v>5.9595210818339101E-2</v>
      </c>
      <c r="V1208" s="164">
        <v>3.6957791405530502E-2</v>
      </c>
      <c r="W1208" s="164">
        <v>0.18982635846979801</v>
      </c>
      <c r="AC1208" s="161">
        <f>dau_by_retention_cohort_2024_05_17[[#This Row],[%D181-270]]+dau_by_retention_cohort_2024_05_17[[#This Row],[%D271-360]]</f>
        <v>9.6553002223869602E-2</v>
      </c>
    </row>
    <row r="1209" spans="1:29">
      <c r="A1209" s="26">
        <v>45404</v>
      </c>
      <c r="B1209" s="16">
        <v>21098</v>
      </c>
      <c r="C1209" s="16">
        <v>14777</v>
      </c>
      <c r="D1209" s="16">
        <v>5437</v>
      </c>
      <c r="E1209" s="16">
        <v>13704</v>
      </c>
      <c r="F1209" s="16">
        <v>9964</v>
      </c>
      <c r="G1209" s="16">
        <v>6923</v>
      </c>
      <c r="H1209" s="16">
        <v>13313</v>
      </c>
      <c r="I1209" s="16">
        <v>6724</v>
      </c>
      <c r="J1209" s="16">
        <v>4146</v>
      </c>
      <c r="K1209" s="16">
        <v>20105</v>
      </c>
      <c r="L1209" s="16">
        <v>61175</v>
      </c>
      <c r="M1209" s="164">
        <v>0.18158032894114001</v>
      </c>
      <c r="N1209" s="164">
        <v>0.127178525014846</v>
      </c>
      <c r="O1209" s="164">
        <v>4.6793641504075202E-2</v>
      </c>
      <c r="P1209" s="164">
        <v>0.11794373058154201</v>
      </c>
      <c r="Q1209" s="164">
        <v>0.52650377395839598</v>
      </c>
      <c r="R1209" s="164">
        <v>8.5755351102925398E-2</v>
      </c>
      <c r="S1209" s="164">
        <v>5.9582928109750299E-2</v>
      </c>
      <c r="T1209" s="164">
        <v>0.11457858181786899</v>
      </c>
      <c r="U1209" s="164">
        <v>5.7870230912893401E-2</v>
      </c>
      <c r="V1209" s="164">
        <v>3.5682626020948301E-2</v>
      </c>
      <c r="W1209" s="164">
        <v>0.17303405599401001</v>
      </c>
      <c r="AC1209" s="161">
        <f>dau_by_retention_cohort_2024_05_17[[#This Row],[%D181-270]]+dau_by_retention_cohort_2024_05_17[[#This Row],[%D271-360]]</f>
        <v>9.3552856933841702E-2</v>
      </c>
    </row>
    <row r="1210" spans="1:29">
      <c r="A1210" s="26">
        <v>45405</v>
      </c>
      <c r="B1210" s="16">
        <v>19741</v>
      </c>
      <c r="C1210" s="16">
        <v>13723</v>
      </c>
      <c r="D1210" s="16">
        <v>5390</v>
      </c>
      <c r="E1210" s="16">
        <v>13079</v>
      </c>
      <c r="F1210" s="16">
        <v>9902</v>
      </c>
      <c r="G1210" s="16">
        <v>6767</v>
      </c>
      <c r="H1210" s="16">
        <v>13166</v>
      </c>
      <c r="I1210" s="16">
        <v>6736</v>
      </c>
      <c r="J1210" s="16">
        <v>4129</v>
      </c>
      <c r="K1210" s="16">
        <v>19785</v>
      </c>
      <c r="L1210" s="16">
        <v>60485</v>
      </c>
      <c r="M1210" s="164">
        <v>0.17560355103275299</v>
      </c>
      <c r="N1210" s="164">
        <v>0.122071198562508</v>
      </c>
      <c r="O1210" s="164">
        <v>4.79460584603889E-2</v>
      </c>
      <c r="P1210" s="164">
        <v>0.116342578590617</v>
      </c>
      <c r="Q1210" s="164">
        <v>0.53803661335373298</v>
      </c>
      <c r="R1210" s="164">
        <v>8.8081979754131901E-2</v>
      </c>
      <c r="S1210" s="164">
        <v>6.0194986567987302E-2</v>
      </c>
      <c r="T1210" s="164">
        <v>0.11711647600918</v>
      </c>
      <c r="U1210" s="164">
        <v>5.9919230016545401E-2</v>
      </c>
      <c r="V1210" s="164">
        <v>3.6728993577541003E-2</v>
      </c>
      <c r="W1210" s="164">
        <v>0.17599494742834801</v>
      </c>
      <c r="AC1210" s="161">
        <f>dau_by_retention_cohort_2024_05_17[[#This Row],[%D181-270]]+dau_by_retention_cohort_2024_05_17[[#This Row],[%D271-360]]</f>
        <v>9.6648223594086397E-2</v>
      </c>
    </row>
    <row r="1211" spans="1:29">
      <c r="A1211" s="26">
        <v>45406</v>
      </c>
      <c r="B1211" s="16">
        <v>20161</v>
      </c>
      <c r="C1211" s="16">
        <v>13614</v>
      </c>
      <c r="D1211" s="16">
        <v>5568</v>
      </c>
      <c r="E1211" s="16">
        <v>12640</v>
      </c>
      <c r="F1211" s="16">
        <v>10129</v>
      </c>
      <c r="G1211" s="16">
        <v>6856</v>
      </c>
      <c r="H1211" s="16">
        <v>13387</v>
      </c>
      <c r="I1211" s="16">
        <v>6763</v>
      </c>
      <c r="J1211" s="16">
        <v>4280</v>
      </c>
      <c r="K1211" s="16">
        <v>20550</v>
      </c>
      <c r="L1211" s="16">
        <v>61965</v>
      </c>
      <c r="M1211" s="164">
        <v>0.17693158282725499</v>
      </c>
      <c r="N1211" s="164">
        <v>0.119475550250992</v>
      </c>
      <c r="O1211" s="164">
        <v>4.8864394285112502E-2</v>
      </c>
      <c r="P1211" s="164">
        <v>0.11092779162425</v>
      </c>
      <c r="Q1211" s="164">
        <v>0.54380068101239198</v>
      </c>
      <c r="R1211" s="164">
        <v>8.8891424158387994E-2</v>
      </c>
      <c r="S1211" s="164">
        <v>6.0167795836697402E-2</v>
      </c>
      <c r="T1211" s="164">
        <v>0.117483413486854</v>
      </c>
      <c r="U1211" s="164">
        <v>5.93516340787026E-2</v>
      </c>
      <c r="V1211" s="164">
        <v>3.7560992733527601E-2</v>
      </c>
      <c r="W1211" s="164">
        <v>0.18034542071822199</v>
      </c>
      <c r="AC1211" s="161">
        <f>dau_by_retention_cohort_2024_05_17[[#This Row],[%D181-270]]+dau_by_retention_cohort_2024_05_17[[#This Row],[%D271-360]]</f>
        <v>9.6912626812230201E-2</v>
      </c>
    </row>
    <row r="1212" spans="1:29">
      <c r="A1212" s="26">
        <v>45407</v>
      </c>
      <c r="B1212" s="16">
        <v>21272</v>
      </c>
      <c r="C1212" s="16">
        <v>13556</v>
      </c>
      <c r="D1212" s="16">
        <v>5828</v>
      </c>
      <c r="E1212" s="16">
        <v>13160</v>
      </c>
      <c r="F1212" s="16">
        <v>10593</v>
      </c>
      <c r="G1212" s="16">
        <v>7290</v>
      </c>
      <c r="H1212" s="16">
        <v>14065</v>
      </c>
      <c r="I1212" s="16">
        <v>7114</v>
      </c>
      <c r="J1212" s="16">
        <v>4289</v>
      </c>
      <c r="K1212" s="16">
        <v>21643</v>
      </c>
      <c r="L1212" s="16">
        <v>64994</v>
      </c>
      <c r="M1212" s="164">
        <v>0.179042168167663</v>
      </c>
      <c r="N1212" s="164">
        <v>0.114098139887215</v>
      </c>
      <c r="O1212" s="164">
        <v>4.9053110007575097E-2</v>
      </c>
      <c r="P1212" s="164">
        <v>0.110765087113879</v>
      </c>
      <c r="Q1212" s="164">
        <v>0.54704149482366804</v>
      </c>
      <c r="R1212" s="164">
        <v>8.9159161686726704E-2</v>
      </c>
      <c r="S1212" s="164">
        <v>6.1358471509132199E-2</v>
      </c>
      <c r="T1212" s="164">
        <v>0.118382291052942</v>
      </c>
      <c r="U1212" s="164">
        <v>5.9877114720983102E-2</v>
      </c>
      <c r="V1212" s="164">
        <v>3.6099654911202803E-2</v>
      </c>
      <c r="W1212" s="164">
        <v>0.182164800942682</v>
      </c>
      <c r="AC1212" s="161">
        <f>dau_by_retention_cohort_2024_05_17[[#This Row],[%D181-270]]+dau_by_retention_cohort_2024_05_17[[#This Row],[%D271-360]]</f>
        <v>9.5976769632185904E-2</v>
      </c>
    </row>
    <row r="1213" spans="1:29">
      <c r="A1213" s="26">
        <v>45408</v>
      </c>
      <c r="B1213" s="16">
        <v>23344</v>
      </c>
      <c r="C1213" s="16">
        <v>14377</v>
      </c>
      <c r="D1213" s="16">
        <v>5912</v>
      </c>
      <c r="E1213" s="16">
        <v>14007</v>
      </c>
      <c r="F1213" s="16">
        <v>11100</v>
      </c>
      <c r="G1213" s="16">
        <v>7867</v>
      </c>
      <c r="H1213" s="16">
        <v>14835</v>
      </c>
      <c r="I1213" s="16">
        <v>7752</v>
      </c>
      <c r="J1213" s="16">
        <v>4791</v>
      </c>
      <c r="K1213" s="16">
        <v>23719</v>
      </c>
      <c r="L1213" s="16">
        <v>70064</v>
      </c>
      <c r="M1213" s="164">
        <v>0.18279771972686801</v>
      </c>
      <c r="N1213" s="164">
        <v>0.11258065526530101</v>
      </c>
      <c r="O1213" s="164">
        <v>4.6294556161122602E-2</v>
      </c>
      <c r="P1213" s="164">
        <v>0.10968333020109</v>
      </c>
      <c r="Q1213" s="164">
        <v>0.548643738645618</v>
      </c>
      <c r="R1213" s="164">
        <v>8.69197519263296E-2</v>
      </c>
      <c r="S1213" s="164">
        <v>6.1603395351750898E-2</v>
      </c>
      <c r="T1213" s="164">
        <v>0.116167073858297</v>
      </c>
      <c r="U1213" s="164">
        <v>6.0702875399360999E-2</v>
      </c>
      <c r="V1213" s="164">
        <v>3.7516444277391502E-2</v>
      </c>
      <c r="W1213" s="164">
        <v>0.18573419783248801</v>
      </c>
      <c r="AC1213" s="161">
        <f>dau_by_retention_cohort_2024_05_17[[#This Row],[%D181-270]]+dau_by_retention_cohort_2024_05_17[[#This Row],[%D271-360]]</f>
        <v>9.8219319676752501E-2</v>
      </c>
    </row>
    <row r="1214" spans="1:29">
      <c r="A1214" s="26">
        <v>45409</v>
      </c>
      <c r="B1214" s="16">
        <v>30720</v>
      </c>
      <c r="C1214" s="16">
        <v>16443</v>
      </c>
      <c r="D1214" s="16">
        <v>7157</v>
      </c>
      <c r="E1214" s="16">
        <v>17548</v>
      </c>
      <c r="F1214" s="16">
        <v>13995</v>
      </c>
      <c r="G1214" s="16">
        <v>9824</v>
      </c>
      <c r="H1214" s="16">
        <v>19196</v>
      </c>
      <c r="I1214" s="16">
        <v>10539</v>
      </c>
      <c r="J1214" s="16">
        <v>6216</v>
      </c>
      <c r="K1214" s="16">
        <v>32693</v>
      </c>
      <c r="L1214" s="16">
        <v>92463</v>
      </c>
      <c r="M1214" s="164">
        <v>0.18693977399273401</v>
      </c>
      <c r="N1214" s="164">
        <v>0.100060244263103</v>
      </c>
      <c r="O1214" s="164">
        <v>4.3552342528190097E-2</v>
      </c>
      <c r="P1214" s="164">
        <v>0.106784477670068</v>
      </c>
      <c r="Q1214" s="164">
        <v>0.56266316154590401</v>
      </c>
      <c r="R1214" s="164">
        <v>8.5163481023057097E-2</v>
      </c>
      <c r="S1214" s="164">
        <v>5.9781781891426397E-2</v>
      </c>
      <c r="T1214" s="164">
        <v>0.11681301762905399</v>
      </c>
      <c r="U1214" s="164">
        <v>6.4132756448874506E-2</v>
      </c>
      <c r="V1214" s="164">
        <v>3.7826094893842303E-2</v>
      </c>
      <c r="W1214" s="164">
        <v>0.19894602965965</v>
      </c>
      <c r="AC1214" s="161">
        <f>dau_by_retention_cohort_2024_05_17[[#This Row],[%D181-270]]+dau_by_retention_cohort_2024_05_17[[#This Row],[%D271-360]]</f>
        <v>0.10195885134271682</v>
      </c>
    </row>
    <row r="1215" spans="1:29">
      <c r="A1215" s="26">
        <v>45410</v>
      </c>
      <c r="B1215" s="16">
        <v>31426</v>
      </c>
      <c r="C1215" s="16">
        <v>17173</v>
      </c>
      <c r="D1215" s="16">
        <v>7329</v>
      </c>
      <c r="E1215" s="16">
        <v>17827</v>
      </c>
      <c r="F1215" s="16">
        <v>14496</v>
      </c>
      <c r="G1215" s="16">
        <v>9845</v>
      </c>
      <c r="H1215" s="16">
        <v>19680</v>
      </c>
      <c r="I1215" s="16">
        <v>10496</v>
      </c>
      <c r="J1215" s="16">
        <v>6377</v>
      </c>
      <c r="K1215" s="16">
        <v>32421</v>
      </c>
      <c r="L1215" s="16">
        <v>93315</v>
      </c>
      <c r="M1215" s="164">
        <v>0.188100796073502</v>
      </c>
      <c r="N1215" s="164">
        <v>0.102789250014964</v>
      </c>
      <c r="O1215" s="164">
        <v>4.3867839827617203E-2</v>
      </c>
      <c r="P1215" s="164">
        <v>0.106703776859999</v>
      </c>
      <c r="Q1215" s="164">
        <v>0.55853833722391799</v>
      </c>
      <c r="R1215" s="164">
        <v>8.6766026216555894E-2</v>
      </c>
      <c r="S1215" s="164">
        <v>5.8927395702400201E-2</v>
      </c>
      <c r="T1215" s="164">
        <v>0.117794936254265</v>
      </c>
      <c r="U1215" s="164">
        <v>6.2823966002274495E-2</v>
      </c>
      <c r="V1215" s="164">
        <v>3.8169629496618201E-2</v>
      </c>
      <c r="W1215" s="164">
        <v>0.19405638355180499</v>
      </c>
      <c r="AC1215" s="161">
        <f>dau_by_retention_cohort_2024_05_17[[#This Row],[%D181-270]]+dau_by_retention_cohort_2024_05_17[[#This Row],[%D271-360]]</f>
        <v>0.1009935954988927</v>
      </c>
    </row>
    <row r="1216" spans="1:29">
      <c r="A1216" s="26">
        <v>45411</v>
      </c>
      <c r="B1216" s="16">
        <v>21017</v>
      </c>
      <c r="C1216" s="16">
        <v>13774</v>
      </c>
      <c r="D1216" s="16">
        <v>5592</v>
      </c>
      <c r="E1216" s="16">
        <v>11977</v>
      </c>
      <c r="F1216" s="16">
        <v>10639</v>
      </c>
      <c r="G1216" s="16">
        <v>7021</v>
      </c>
      <c r="H1216" s="16">
        <v>13632</v>
      </c>
      <c r="I1216" s="16">
        <v>7408</v>
      </c>
      <c r="J1216" s="16">
        <v>4379</v>
      </c>
      <c r="K1216" s="16">
        <v>21588</v>
      </c>
      <c r="L1216" s="16">
        <v>64667</v>
      </c>
      <c r="M1216" s="164">
        <v>0.17959103454758299</v>
      </c>
      <c r="N1216" s="164">
        <v>0.117699334341648</v>
      </c>
      <c r="O1216" s="164">
        <v>4.7783844753774798E-2</v>
      </c>
      <c r="P1216" s="164">
        <v>0.102343903543627</v>
      </c>
      <c r="Q1216" s="164">
        <v>0.55258188281336795</v>
      </c>
      <c r="R1216" s="164">
        <v>9.0910644552111897E-2</v>
      </c>
      <c r="S1216" s="164">
        <v>5.9994702077298401E-2</v>
      </c>
      <c r="T1216" s="164">
        <v>0.116485939142249</v>
      </c>
      <c r="U1216" s="164">
        <v>6.3301631247489901E-2</v>
      </c>
      <c r="V1216" s="164">
        <v>3.7418715339195198E-2</v>
      </c>
      <c r="W1216" s="164">
        <v>0.18447025045502299</v>
      </c>
      <c r="AC1216" s="161">
        <f>dau_by_retention_cohort_2024_05_17[[#This Row],[%D181-270]]+dau_by_retention_cohort_2024_05_17[[#This Row],[%D271-360]]</f>
        <v>0.10072034658668511</v>
      </c>
    </row>
    <row r="1217" spans="1:29">
      <c r="A1217" s="26">
        <v>45412</v>
      </c>
      <c r="B1217" s="16">
        <v>23621</v>
      </c>
      <c r="C1217" s="16">
        <v>13530</v>
      </c>
      <c r="D1217" s="16">
        <v>5610</v>
      </c>
      <c r="E1217" s="16">
        <v>11515</v>
      </c>
      <c r="F1217" s="16">
        <v>11324</v>
      </c>
      <c r="G1217" s="16">
        <v>7327</v>
      </c>
      <c r="H1217" s="16">
        <v>14228</v>
      </c>
      <c r="I1217" s="16">
        <v>7678</v>
      </c>
      <c r="J1217" s="16">
        <v>4450</v>
      </c>
      <c r="K1217" s="16">
        <v>22433</v>
      </c>
      <c r="L1217" s="16">
        <v>67440</v>
      </c>
      <c r="M1217" s="164">
        <v>0.19406651549508699</v>
      </c>
      <c r="N1217" s="164">
        <v>0.111160406191462</v>
      </c>
      <c r="O1217" s="164">
        <v>4.6090900128167203E-2</v>
      </c>
      <c r="P1217" s="164">
        <v>9.4605475040257597E-2</v>
      </c>
      <c r="Q1217" s="164">
        <v>0.55407670314502599</v>
      </c>
      <c r="R1217" s="164">
        <v>9.3036248315751399E-2</v>
      </c>
      <c r="S1217" s="164">
        <v>6.0197508955272899E-2</v>
      </c>
      <c r="T1217" s="164">
        <v>0.11689506720562599</v>
      </c>
      <c r="U1217" s="164">
        <v>6.3081271155805294E-2</v>
      </c>
      <c r="V1217" s="164">
        <v>3.65605179269776E-2</v>
      </c>
      <c r="W1217" s="164">
        <v>0.184306089585593</v>
      </c>
      <c r="AC1217" s="161">
        <f>dau_by_retention_cohort_2024_05_17[[#This Row],[%D181-270]]+dau_by_retention_cohort_2024_05_17[[#This Row],[%D271-360]]</f>
        <v>9.96417890827829E-2</v>
      </c>
    </row>
    <row r="1218" spans="1:29">
      <c r="A1218" s="26">
        <v>45413</v>
      </c>
      <c r="B1218" s="16">
        <v>31731</v>
      </c>
      <c r="C1218" s="16">
        <v>15766</v>
      </c>
      <c r="D1218" s="16">
        <v>6537</v>
      </c>
      <c r="E1218" s="16">
        <v>12067</v>
      </c>
      <c r="F1218" s="16">
        <v>16618</v>
      </c>
      <c r="G1218" s="16">
        <v>8857</v>
      </c>
      <c r="H1218" s="16">
        <v>17486</v>
      </c>
      <c r="I1218" s="16">
        <v>9422</v>
      </c>
      <c r="J1218" s="16">
        <v>5592</v>
      </c>
      <c r="K1218" s="16">
        <v>28652</v>
      </c>
      <c r="L1218" s="16">
        <v>86627</v>
      </c>
      <c r="M1218" s="164">
        <v>0.20776151065947299</v>
      </c>
      <c r="N1218" s="164">
        <v>0.103229270336808</v>
      </c>
      <c r="O1218" s="164">
        <v>4.2801581897229102E-2</v>
      </c>
      <c r="P1218" s="164">
        <v>7.9009742810748504E-2</v>
      </c>
      <c r="Q1218" s="164">
        <v>0.56719789429574097</v>
      </c>
      <c r="R1218" s="164">
        <v>0.10880781520088</v>
      </c>
      <c r="S1218" s="164">
        <v>5.7991985752448801E-2</v>
      </c>
      <c r="T1218" s="164">
        <v>0.11449112147085</v>
      </c>
      <c r="U1218" s="164">
        <v>6.1691372898224302E-2</v>
      </c>
      <c r="V1218" s="164">
        <v>3.6614111361374498E-2</v>
      </c>
      <c r="W1218" s="164">
        <v>0.18760148761196399</v>
      </c>
      <c r="AC1218" s="161">
        <f>dau_by_retention_cohort_2024_05_17[[#This Row],[%D181-270]]+dau_by_retention_cohort_2024_05_17[[#This Row],[%D271-360]]</f>
        <v>9.8305484259598799E-2</v>
      </c>
    </row>
    <row r="1219" spans="1:29">
      <c r="A1219" s="26">
        <v>45414</v>
      </c>
      <c r="B1219" s="16">
        <v>22117</v>
      </c>
      <c r="C1219" s="16">
        <v>14319</v>
      </c>
      <c r="D1219" s="16">
        <v>5248</v>
      </c>
      <c r="E1219" s="16">
        <v>8563</v>
      </c>
      <c r="F1219" s="16">
        <v>13144</v>
      </c>
      <c r="G1219" s="16">
        <v>7035</v>
      </c>
      <c r="H1219" s="16">
        <v>13487</v>
      </c>
      <c r="I1219" s="16">
        <v>7220</v>
      </c>
      <c r="J1219" s="16">
        <v>4155</v>
      </c>
      <c r="K1219" s="16">
        <v>20856</v>
      </c>
      <c r="L1219" s="16">
        <v>65897</v>
      </c>
      <c r="M1219" s="164">
        <v>0.19042740046838399</v>
      </c>
      <c r="N1219" s="164">
        <v>0.123286609725858</v>
      </c>
      <c r="O1219" s="164">
        <v>4.5185287229646001E-2</v>
      </c>
      <c r="P1219" s="164">
        <v>7.3727441796390694E-2</v>
      </c>
      <c r="Q1219" s="164">
        <v>0.56737326077972206</v>
      </c>
      <c r="R1219" s="164">
        <v>0.113169858107177</v>
      </c>
      <c r="S1219" s="164">
        <v>6.0571359691417602E-2</v>
      </c>
      <c r="T1219" s="164">
        <v>0.116123088579694</v>
      </c>
      <c r="U1219" s="164">
        <v>6.2164209946273599E-2</v>
      </c>
      <c r="V1219" s="164">
        <v>3.5774555723928902E-2</v>
      </c>
      <c r="W1219" s="164">
        <v>0.17957018873123001</v>
      </c>
      <c r="AC1219" s="161">
        <f>dau_by_retention_cohort_2024_05_17[[#This Row],[%D181-270]]+dau_by_retention_cohort_2024_05_17[[#This Row],[%D271-360]]</f>
        <v>9.7938765670202502E-2</v>
      </c>
    </row>
    <row r="1220" spans="1:29">
      <c r="A1220" s="26">
        <v>45415</v>
      </c>
      <c r="B1220" s="16">
        <v>24118</v>
      </c>
      <c r="C1220" s="16">
        <v>14770</v>
      </c>
      <c r="D1220" s="16">
        <v>5696</v>
      </c>
      <c r="E1220" s="16">
        <v>9023</v>
      </c>
      <c r="F1220" s="16">
        <v>14472</v>
      </c>
      <c r="G1220" s="16">
        <v>7838</v>
      </c>
      <c r="H1220" s="16">
        <v>14949</v>
      </c>
      <c r="I1220" s="16">
        <v>8005</v>
      </c>
      <c r="J1220" s="16">
        <v>4500</v>
      </c>
      <c r="K1220" s="16">
        <v>23437</v>
      </c>
      <c r="L1220" s="16">
        <v>73201</v>
      </c>
      <c r="M1220" s="164">
        <v>0.190193047757239</v>
      </c>
      <c r="N1220" s="164">
        <v>0.116475301242824</v>
      </c>
      <c r="O1220" s="164">
        <v>4.49183016844363E-2</v>
      </c>
      <c r="P1220" s="164">
        <v>7.1154816730805606E-2</v>
      </c>
      <c r="Q1220" s="164">
        <v>0.57725853258469495</v>
      </c>
      <c r="R1220" s="164">
        <v>0.114125291779698</v>
      </c>
      <c r="S1220" s="164">
        <v>6.18099804428743E-2</v>
      </c>
      <c r="T1220" s="164">
        <v>0.117886884108258</v>
      </c>
      <c r="U1220" s="164">
        <v>6.3126932054759999E-2</v>
      </c>
      <c r="V1220" s="164">
        <v>3.5486720080752002E-2</v>
      </c>
      <c r="W1220" s="164">
        <v>0.18482272411835199</v>
      </c>
      <c r="AC1220" s="161">
        <f>dau_by_retention_cohort_2024_05_17[[#This Row],[%D181-270]]+dau_by_retention_cohort_2024_05_17[[#This Row],[%D271-360]]</f>
        <v>9.8613652135512E-2</v>
      </c>
    </row>
    <row r="1221" spans="1:29">
      <c r="A1221" s="26">
        <v>45416</v>
      </c>
      <c r="B1221" s="16">
        <v>33139</v>
      </c>
      <c r="C1221" s="16">
        <v>17058</v>
      </c>
      <c r="D1221" s="16">
        <v>6725</v>
      </c>
      <c r="E1221" s="16">
        <v>11020</v>
      </c>
      <c r="F1221" s="16">
        <v>19045</v>
      </c>
      <c r="G1221" s="16">
        <v>9859</v>
      </c>
      <c r="H1221" s="16">
        <v>19388</v>
      </c>
      <c r="I1221" s="16">
        <v>10630</v>
      </c>
      <c r="J1221" s="16">
        <v>6168</v>
      </c>
      <c r="K1221" s="16">
        <v>31876</v>
      </c>
      <c r="L1221" s="16">
        <v>96966</v>
      </c>
      <c r="M1221" s="164">
        <v>0.200954471584156</v>
      </c>
      <c r="N1221" s="164">
        <v>0.10343949353579</v>
      </c>
      <c r="O1221" s="164">
        <v>4.07803138719771E-2</v>
      </c>
      <c r="P1221" s="164">
        <v>6.6825138865306694E-2</v>
      </c>
      <c r="Q1221" s="164">
        <v>0.58800058214276996</v>
      </c>
      <c r="R1221" s="164">
        <v>0.115488636088001</v>
      </c>
      <c r="S1221" s="164">
        <v>5.9784849734397398E-2</v>
      </c>
      <c r="T1221" s="164">
        <v>0.117568583695151</v>
      </c>
      <c r="U1221" s="164">
        <v>6.4460183860091697E-2</v>
      </c>
      <c r="V1221" s="164">
        <v>3.7402673005554603E-2</v>
      </c>
      <c r="W1221" s="164">
        <v>0.193295655759575</v>
      </c>
      <c r="AC1221" s="161">
        <f>dau_by_retention_cohort_2024_05_17[[#This Row],[%D181-270]]+dau_by_retention_cohort_2024_05_17[[#This Row],[%D271-360]]</f>
        <v>0.10186285686564631</v>
      </c>
    </row>
    <row r="1222" spans="1:29">
      <c r="A1222" s="26">
        <v>45417</v>
      </c>
      <c r="B1222" s="16">
        <v>47896</v>
      </c>
      <c r="C1222" s="16">
        <v>18590</v>
      </c>
      <c r="D1222" s="16">
        <v>6761</v>
      </c>
      <c r="E1222" s="16">
        <v>11158</v>
      </c>
      <c r="F1222" s="16">
        <v>19665</v>
      </c>
      <c r="G1222" s="16">
        <v>10117</v>
      </c>
      <c r="H1222" s="16">
        <v>20445</v>
      </c>
      <c r="I1222" s="16">
        <v>11247</v>
      </c>
      <c r="J1222" s="16">
        <v>6602</v>
      </c>
      <c r="K1222" s="16">
        <v>34151</v>
      </c>
      <c r="L1222" s="16">
        <v>102227</v>
      </c>
      <c r="M1222" s="164">
        <v>0.25663337476960002</v>
      </c>
      <c r="N1222" s="164">
        <v>9.9607784302799096E-2</v>
      </c>
      <c r="O1222" s="164">
        <v>3.6226370611685002E-2</v>
      </c>
      <c r="P1222" s="164">
        <v>5.97861031334391E-2</v>
      </c>
      <c r="Q1222" s="164">
        <v>0.54774636718247705</v>
      </c>
      <c r="R1222" s="164">
        <v>0.105367782588195</v>
      </c>
      <c r="S1222" s="164">
        <v>5.4208281537999899E-2</v>
      </c>
      <c r="T1222" s="164">
        <v>0.10954713018131899</v>
      </c>
      <c r="U1222" s="164">
        <v>6.0262977410090401E-2</v>
      </c>
      <c r="V1222" s="164">
        <v>3.5374426679240401E-2</v>
      </c>
      <c r="W1222" s="164">
        <v>0.182985768785632</v>
      </c>
      <c r="AC1222" s="161">
        <f>dau_by_retention_cohort_2024_05_17[[#This Row],[%D181-270]]+dau_by_retention_cohort_2024_05_17[[#This Row],[%D271-360]]</f>
        <v>9.5637404089330802E-2</v>
      </c>
    </row>
    <row r="1223" spans="1:29">
      <c r="A1223" s="26">
        <v>45418</v>
      </c>
      <c r="B1223" s="16">
        <v>24748</v>
      </c>
      <c r="C1223" s="16">
        <v>16769</v>
      </c>
      <c r="D1223" s="16">
        <v>4991</v>
      </c>
      <c r="E1223" s="16">
        <v>8194</v>
      </c>
      <c r="F1223" s="16">
        <v>13055</v>
      </c>
      <c r="G1223" s="16">
        <v>7049</v>
      </c>
      <c r="H1223" s="16">
        <v>13604</v>
      </c>
      <c r="I1223" s="16">
        <v>7396</v>
      </c>
      <c r="J1223" s="16">
        <v>4262</v>
      </c>
      <c r="K1223" s="16">
        <v>20400</v>
      </c>
      <c r="L1223" s="16">
        <v>65766</v>
      </c>
      <c r="M1223" s="164">
        <v>0.20543214795630399</v>
      </c>
      <c r="N1223" s="164">
        <v>0.13919879138028399</v>
      </c>
      <c r="O1223" s="164">
        <v>4.1430089318325203E-2</v>
      </c>
      <c r="P1223" s="164">
        <v>6.80180628880699E-2</v>
      </c>
      <c r="Q1223" s="164">
        <v>0.54592090845701802</v>
      </c>
      <c r="R1223" s="164">
        <v>0.108369027459574</v>
      </c>
      <c r="S1223" s="164">
        <v>5.8513464156456502E-2</v>
      </c>
      <c r="T1223" s="164">
        <v>0.112926254274994</v>
      </c>
      <c r="U1223" s="164">
        <v>6.1393897134508803E-2</v>
      </c>
      <c r="V1223" s="164">
        <v>3.53786897765382E-2</v>
      </c>
      <c r="W1223" s="164">
        <v>0.16933957565494601</v>
      </c>
      <c r="AC1223" s="161">
        <f>dau_by_retention_cohort_2024_05_17[[#This Row],[%D181-270]]+dau_by_retention_cohort_2024_05_17[[#This Row],[%D271-360]]</f>
        <v>9.6772586911047009E-2</v>
      </c>
    </row>
    <row r="1224" spans="1:29">
      <c r="A1224" s="26">
        <v>45419</v>
      </c>
      <c r="B1224" s="16">
        <v>20884</v>
      </c>
      <c r="C1224" s="16">
        <v>15203</v>
      </c>
      <c r="D1224" s="16">
        <v>4717</v>
      </c>
      <c r="E1224" s="16">
        <v>7464</v>
      </c>
      <c r="F1224" s="16">
        <v>12463</v>
      </c>
      <c r="G1224" s="16">
        <v>6514</v>
      </c>
      <c r="H1224" s="16">
        <v>12775</v>
      </c>
      <c r="I1224" s="16">
        <v>6688</v>
      </c>
      <c r="J1224" s="16">
        <v>3860</v>
      </c>
      <c r="K1224" s="16">
        <v>19056</v>
      </c>
      <c r="L1224" s="16">
        <v>61356</v>
      </c>
      <c r="M1224" s="164">
        <v>0.190505728672553</v>
      </c>
      <c r="N1224" s="164">
        <v>0.13868313507991001</v>
      </c>
      <c r="O1224" s="164">
        <v>4.30288987812888E-2</v>
      </c>
      <c r="P1224" s="164">
        <v>6.8087280157629701E-2</v>
      </c>
      <c r="Q1224" s="164">
        <v>0.55969495730861796</v>
      </c>
      <c r="R1224" s="164">
        <v>0.113688608333941</v>
      </c>
      <c r="S1224" s="164">
        <v>5.9421294607020399E-2</v>
      </c>
      <c r="T1224" s="164">
        <v>0.11653470043056301</v>
      </c>
      <c r="U1224" s="164">
        <v>6.1008538276289902E-2</v>
      </c>
      <c r="V1224" s="164">
        <v>3.5211267605633798E-2</v>
      </c>
      <c r="W1224" s="164">
        <v>0.17383054805517001</v>
      </c>
      <c r="AC1224" s="161">
        <f>dau_by_retention_cohort_2024_05_17[[#This Row],[%D181-270]]+dau_by_retention_cohort_2024_05_17[[#This Row],[%D271-360]]</f>
        <v>9.6219805881923692E-2</v>
      </c>
    </row>
    <row r="1225" spans="1:29">
      <c r="A1225" s="26">
        <v>45420</v>
      </c>
      <c r="B1225" s="16">
        <v>21140</v>
      </c>
      <c r="C1225" s="16">
        <v>14752</v>
      </c>
      <c r="D1225" s="16">
        <v>4982</v>
      </c>
      <c r="E1225" s="16">
        <v>7726</v>
      </c>
      <c r="F1225" s="16">
        <v>13209</v>
      </c>
      <c r="G1225" s="16">
        <v>6867</v>
      </c>
      <c r="H1225" s="16">
        <v>13314</v>
      </c>
      <c r="I1225" s="16">
        <v>7247</v>
      </c>
      <c r="J1225" s="16">
        <v>4126</v>
      </c>
      <c r="K1225" s="16">
        <v>20536</v>
      </c>
      <c r="L1225" s="16">
        <v>65299</v>
      </c>
      <c r="M1225" s="164">
        <v>0.18560303426720201</v>
      </c>
      <c r="N1225" s="164">
        <v>0.12951825740348899</v>
      </c>
      <c r="O1225" s="164">
        <v>4.37405069403594E-2</v>
      </c>
      <c r="P1225" s="164">
        <v>6.7832026620075703E-2</v>
      </c>
      <c r="Q1225" s="164">
        <v>0.57330617476887402</v>
      </c>
      <c r="R1225" s="164">
        <v>0.115971167437818</v>
      </c>
      <c r="S1225" s="164">
        <v>6.02902571576572E-2</v>
      </c>
      <c r="T1225" s="164">
        <v>0.116893036813317</v>
      </c>
      <c r="U1225" s="164">
        <v>6.3626546326131003E-2</v>
      </c>
      <c r="V1225" s="164">
        <v>3.6225076602955202E-2</v>
      </c>
      <c r="W1225" s="164">
        <v>0.18030009043099601</v>
      </c>
      <c r="AC1225" s="161">
        <f>dau_by_retention_cohort_2024_05_17[[#This Row],[%D181-270]]+dau_by_retention_cohort_2024_05_17[[#This Row],[%D271-360]]</f>
        <v>9.9851622929086198E-2</v>
      </c>
    </row>
    <row r="1226" spans="1:29">
      <c r="A1226" s="26">
        <v>45421</v>
      </c>
      <c r="B1226" s="16">
        <v>23735</v>
      </c>
      <c r="C1226" s="16">
        <v>14955</v>
      </c>
      <c r="D1226" s="16">
        <v>5669</v>
      </c>
      <c r="E1226" s="16">
        <v>8029</v>
      </c>
      <c r="F1226" s="16">
        <v>14168</v>
      </c>
      <c r="G1226" s="16">
        <v>7546</v>
      </c>
      <c r="H1226" s="16">
        <v>14607</v>
      </c>
      <c r="I1226" s="16">
        <v>8046</v>
      </c>
      <c r="J1226" s="16">
        <v>4504</v>
      </c>
      <c r="K1226" s="16">
        <v>23188</v>
      </c>
      <c r="L1226" s="16">
        <v>72059</v>
      </c>
      <c r="M1226" s="164">
        <v>0.19072376192274601</v>
      </c>
      <c r="N1226" s="164">
        <v>0.120171639332407</v>
      </c>
      <c r="O1226" s="164">
        <v>4.5553528811461901E-2</v>
      </c>
      <c r="P1226" s="164">
        <v>6.4517425088591901E-2</v>
      </c>
      <c r="Q1226" s="164">
        <v>0.57903364484479303</v>
      </c>
      <c r="R1226" s="164">
        <v>0.11384766205694</v>
      </c>
      <c r="S1226" s="164">
        <v>6.0636254791196199E-2</v>
      </c>
      <c r="T1226" s="164">
        <v>0.11737526818645699</v>
      </c>
      <c r="U1226" s="164">
        <v>6.4654029426181397E-2</v>
      </c>
      <c r="V1226" s="164">
        <v>3.6192113911946502E-2</v>
      </c>
      <c r="W1226" s="164">
        <v>0.18632831647207199</v>
      </c>
      <c r="AC1226" s="161">
        <f>dau_by_retention_cohort_2024_05_17[[#This Row],[%D181-270]]+dau_by_retention_cohort_2024_05_17[[#This Row],[%D271-360]]</f>
        <v>0.1008461433381279</v>
      </c>
    </row>
    <row r="1227" spans="1:29">
      <c r="A1227" s="26">
        <v>45422</v>
      </c>
      <c r="B1227" s="16">
        <v>23470</v>
      </c>
      <c r="C1227" s="16">
        <v>15429</v>
      </c>
      <c r="D1227" s="16">
        <v>5634</v>
      </c>
      <c r="E1227" s="16">
        <v>8299</v>
      </c>
      <c r="F1227" s="16">
        <v>14047</v>
      </c>
      <c r="G1227" s="16">
        <v>7805</v>
      </c>
      <c r="H1227" s="16">
        <v>14709</v>
      </c>
      <c r="I1227" s="16">
        <v>8376</v>
      </c>
      <c r="J1227" s="16">
        <v>4643</v>
      </c>
      <c r="K1227" s="16">
        <v>23929</v>
      </c>
      <c r="L1227" s="16">
        <v>73509</v>
      </c>
      <c r="M1227" s="164">
        <v>0.185767090651491</v>
      </c>
      <c r="N1227" s="164">
        <v>0.122121876508813</v>
      </c>
      <c r="O1227" s="164">
        <v>4.4593599860694499E-2</v>
      </c>
      <c r="P1227" s="164">
        <v>6.5687306575062707E-2</v>
      </c>
      <c r="Q1227" s="164">
        <v>0.58183012640393805</v>
      </c>
      <c r="R1227" s="164">
        <v>0.111183226347741</v>
      </c>
      <c r="S1227" s="164">
        <v>6.1777253623131002E-2</v>
      </c>
      <c r="T1227" s="164">
        <v>0.116423013906808</v>
      </c>
      <c r="U1227" s="164">
        <v>6.6296768269999404E-2</v>
      </c>
      <c r="V1227" s="164">
        <v>3.6749748695989397E-2</v>
      </c>
      <c r="W1227" s="164">
        <v>0.18940011556026901</v>
      </c>
      <c r="AC1227" s="161">
        <f>dau_by_retention_cohort_2024_05_17[[#This Row],[%D181-270]]+dau_by_retention_cohort_2024_05_17[[#This Row],[%D271-360]]</f>
        <v>0.10304651696598879</v>
      </c>
    </row>
    <row r="1228" spans="1:29">
      <c r="A1228" s="26">
        <v>45423</v>
      </c>
      <c r="B1228" s="16">
        <v>29365</v>
      </c>
      <c r="C1228" s="16">
        <v>16458</v>
      </c>
      <c r="D1228" s="16">
        <v>6507</v>
      </c>
      <c r="E1228" s="16">
        <v>9845</v>
      </c>
      <c r="F1228" s="16">
        <v>17437</v>
      </c>
      <c r="G1228" s="16">
        <v>9494</v>
      </c>
      <c r="H1228" s="16">
        <v>18085</v>
      </c>
      <c r="I1228" s="16">
        <v>10588</v>
      </c>
      <c r="J1228" s="16">
        <v>5992</v>
      </c>
      <c r="K1228" s="16">
        <v>30881</v>
      </c>
      <c r="L1228" s="16">
        <v>92477</v>
      </c>
      <c r="M1228" s="164">
        <v>0.18987791945787999</v>
      </c>
      <c r="N1228" s="164">
        <v>0.106419574269974</v>
      </c>
      <c r="O1228" s="164">
        <v>4.207511057083E-2</v>
      </c>
      <c r="P1228" s="164">
        <v>6.3659053875798594E-2</v>
      </c>
      <c r="Q1228" s="164">
        <v>0.59796834182551795</v>
      </c>
      <c r="R1228" s="164">
        <v>0.11274991594030501</v>
      </c>
      <c r="S1228" s="164">
        <v>6.13894421022683E-2</v>
      </c>
      <c r="T1228" s="164">
        <v>0.116939968445284</v>
      </c>
      <c r="U1228" s="164">
        <v>6.8463388769624697E-2</v>
      </c>
      <c r="V1228" s="164">
        <v>3.87450534102372E-2</v>
      </c>
      <c r="W1228" s="164">
        <v>0.199680573157799</v>
      </c>
      <c r="AC1228" s="161">
        <f>dau_by_retention_cohort_2024_05_17[[#This Row],[%D181-270]]+dau_by_retention_cohort_2024_05_17[[#This Row],[%D271-360]]</f>
        <v>0.10720844217986189</v>
      </c>
    </row>
    <row r="1229" spans="1:29">
      <c r="A1229" s="26">
        <v>45424</v>
      </c>
      <c r="B1229" s="16">
        <v>29004</v>
      </c>
      <c r="C1229" s="16">
        <v>17011</v>
      </c>
      <c r="D1229" s="16">
        <v>6578</v>
      </c>
      <c r="E1229" s="16">
        <v>9705</v>
      </c>
      <c r="F1229" s="16">
        <v>17373</v>
      </c>
      <c r="G1229" s="16">
        <v>8948</v>
      </c>
      <c r="H1229" s="16">
        <v>18341</v>
      </c>
      <c r="I1229" s="16">
        <v>10475</v>
      </c>
      <c r="J1229" s="16">
        <v>5764</v>
      </c>
      <c r="K1229" s="16">
        <v>29774</v>
      </c>
      <c r="L1229" s="16">
        <v>90675</v>
      </c>
      <c r="M1229" s="164">
        <v>0.189602086642741</v>
      </c>
      <c r="N1229" s="164">
        <v>0.11120263052957099</v>
      </c>
      <c r="O1229" s="164">
        <v>4.3001052473312297E-2</v>
      </c>
      <c r="P1229" s="164">
        <v>6.3442568296366006E-2</v>
      </c>
      <c r="Q1229" s="164">
        <v>0.59275166205801</v>
      </c>
      <c r="R1229" s="164">
        <v>0.11356906120688</v>
      </c>
      <c r="S1229" s="164">
        <v>5.8493982598236301E-2</v>
      </c>
      <c r="T1229" s="164">
        <v>0.11989697528322001</v>
      </c>
      <c r="U1229" s="164">
        <v>6.8476136311636696E-2</v>
      </c>
      <c r="V1229" s="164">
        <v>3.7679852000026097E-2</v>
      </c>
      <c r="W1229" s="164">
        <v>0.194635654658012</v>
      </c>
      <c r="AC1229" s="161">
        <f>dau_by_retention_cohort_2024_05_17[[#This Row],[%D181-270]]+dau_by_retention_cohort_2024_05_17[[#This Row],[%D271-360]]</f>
        <v>0.10615598831166279</v>
      </c>
    </row>
    <row r="1230" spans="1:29">
      <c r="A1230" s="26">
        <v>45425</v>
      </c>
      <c r="B1230" s="16">
        <v>18572</v>
      </c>
      <c r="C1230" s="16">
        <v>12596</v>
      </c>
      <c r="D1230" s="16">
        <v>4903</v>
      </c>
      <c r="E1230" s="16">
        <v>6824</v>
      </c>
      <c r="F1230" s="16">
        <v>11070</v>
      </c>
      <c r="G1230" s="16">
        <v>6005</v>
      </c>
      <c r="H1230" s="16">
        <v>11536</v>
      </c>
      <c r="I1230" s="16">
        <v>6331</v>
      </c>
      <c r="J1230" s="16">
        <v>3639</v>
      </c>
      <c r="K1230" s="16">
        <v>16974</v>
      </c>
      <c r="L1230" s="16">
        <v>55555</v>
      </c>
      <c r="M1230" s="164">
        <v>0.18864398171660701</v>
      </c>
      <c r="N1230" s="164">
        <v>0.12794311833418001</v>
      </c>
      <c r="O1230" s="164">
        <v>4.9801929913661801E-2</v>
      </c>
      <c r="P1230" s="164">
        <v>6.9314372778059893E-2</v>
      </c>
      <c r="Q1230" s="164">
        <v>0.56429659725749104</v>
      </c>
      <c r="R1230" s="164">
        <v>0.112442864398172</v>
      </c>
      <c r="S1230" s="164">
        <v>6.09954291518537E-2</v>
      </c>
      <c r="T1230" s="164">
        <v>0.117176231589639</v>
      </c>
      <c r="U1230" s="164">
        <v>6.4306754697816201E-2</v>
      </c>
      <c r="V1230" s="164">
        <v>3.6962925342813598E-2</v>
      </c>
      <c r="W1230" s="164">
        <v>0.172412392077197</v>
      </c>
      <c r="AC1230" s="161">
        <f>dau_by_retention_cohort_2024_05_17[[#This Row],[%D181-270]]+dau_by_retention_cohort_2024_05_17[[#This Row],[%D271-360]]</f>
        <v>0.10126968004062981</v>
      </c>
    </row>
    <row r="1231" spans="1:29">
      <c r="A1231" s="26">
        <v>45426</v>
      </c>
      <c r="B1231" s="16">
        <v>17866</v>
      </c>
      <c r="C1231" s="16">
        <v>11654</v>
      </c>
      <c r="D1231" s="16">
        <v>4812</v>
      </c>
      <c r="E1231" s="16">
        <v>6536</v>
      </c>
      <c r="F1231" s="16">
        <v>10624</v>
      </c>
      <c r="G1231" s="16">
        <v>5872</v>
      </c>
      <c r="H1231" s="16">
        <v>11299</v>
      </c>
      <c r="I1231" s="16">
        <v>6285</v>
      </c>
      <c r="J1231" s="16">
        <v>3426</v>
      </c>
      <c r="K1231" s="16">
        <v>16441</v>
      </c>
      <c r="L1231" s="16">
        <v>53947</v>
      </c>
      <c r="M1231" s="164">
        <v>0.18843010072246</v>
      </c>
      <c r="N1231" s="164">
        <v>0.122913041185466</v>
      </c>
      <c r="O1231" s="164">
        <v>5.0751463376048099E-2</v>
      </c>
      <c r="P1231" s="164">
        <v>6.8934240362811802E-2</v>
      </c>
      <c r="Q1231" s="164">
        <v>0.56897115435321399</v>
      </c>
      <c r="R1231" s="164">
        <v>0.11204978115277101</v>
      </c>
      <c r="S1231" s="164">
        <v>6.1931129040763602E-2</v>
      </c>
      <c r="T1231" s="164">
        <v>0.119168907873227</v>
      </c>
      <c r="U1231" s="164">
        <v>6.6286979908242394E-2</v>
      </c>
      <c r="V1231" s="164">
        <v>3.6133523176712597E-2</v>
      </c>
      <c r="W1231" s="164">
        <v>0.17340083320149799</v>
      </c>
      <c r="AC1231" s="161">
        <f>dau_by_retention_cohort_2024_05_17[[#This Row],[%D181-270]]+dau_by_retention_cohort_2024_05_17[[#This Row],[%D271-360]]</f>
        <v>0.10242050308495498</v>
      </c>
    </row>
    <row r="1232" spans="1:29">
      <c r="A1232" s="26">
        <v>45427</v>
      </c>
      <c r="B1232" s="16">
        <v>18276</v>
      </c>
      <c r="C1232" s="16">
        <v>11388</v>
      </c>
      <c r="D1232" s="16">
        <v>4892</v>
      </c>
      <c r="E1232" s="16">
        <v>6247</v>
      </c>
      <c r="F1232" s="16">
        <v>11058</v>
      </c>
      <c r="G1232" s="16">
        <v>5953</v>
      </c>
      <c r="H1232" s="16">
        <v>11645</v>
      </c>
      <c r="I1232" s="16">
        <v>6386</v>
      </c>
      <c r="J1232" s="16">
        <v>3601</v>
      </c>
      <c r="K1232" s="16">
        <v>17384</v>
      </c>
      <c r="L1232" s="16">
        <v>56027</v>
      </c>
      <c r="M1232" s="164">
        <v>0.188743158112155</v>
      </c>
      <c r="N1232" s="164">
        <v>0.11760817928328</v>
      </c>
      <c r="O1232" s="164">
        <v>5.0521532582877199E-2</v>
      </c>
      <c r="P1232" s="164">
        <v>6.4515129608592403E-2</v>
      </c>
      <c r="Q1232" s="164">
        <v>0.57861200041309502</v>
      </c>
      <c r="R1232" s="164">
        <v>0.11420014458329</v>
      </c>
      <c r="S1232" s="164">
        <v>6.1478880512238002E-2</v>
      </c>
      <c r="T1232" s="164">
        <v>0.12026231539812</v>
      </c>
      <c r="U1232" s="164">
        <v>6.5950635133739499E-2</v>
      </c>
      <c r="V1232" s="164">
        <v>3.7188887741402499E-2</v>
      </c>
      <c r="W1232" s="164">
        <v>0.17953113704430401</v>
      </c>
      <c r="AC1232" s="161">
        <f>dau_by_retention_cohort_2024_05_17[[#This Row],[%D181-270]]+dau_by_retention_cohort_2024_05_17[[#This Row],[%D271-360]]</f>
        <v>0.103139522875142</v>
      </c>
    </row>
    <row r="1233" spans="1:29">
      <c r="A1233" s="26">
        <v>45428</v>
      </c>
      <c r="B1233" s="16">
        <v>17240</v>
      </c>
      <c r="C1233" s="16">
        <v>10573</v>
      </c>
      <c r="D1233" s="16">
        <v>4241</v>
      </c>
      <c r="E1233" s="16">
        <v>6213</v>
      </c>
      <c r="F1233" s="16">
        <v>10169</v>
      </c>
      <c r="G1233" s="16">
        <v>5676</v>
      </c>
      <c r="H1233" s="16">
        <v>10828</v>
      </c>
      <c r="I1233" s="16">
        <v>6006</v>
      </c>
      <c r="J1233" s="16">
        <v>3290</v>
      </c>
      <c r="K1233" s="16">
        <v>16293</v>
      </c>
      <c r="L1233" s="16">
        <v>52262</v>
      </c>
      <c r="M1233" s="164">
        <v>0.190436213809939</v>
      </c>
      <c r="N1233" s="164">
        <v>0.11679130444388</v>
      </c>
      <c r="O1233" s="164">
        <v>4.6846866749881297E-2</v>
      </c>
      <c r="P1233" s="164">
        <v>6.8629941786609805E-2</v>
      </c>
      <c r="Q1233" s="164">
        <v>0.57729567320969</v>
      </c>
      <c r="R1233" s="164">
        <v>0.112328646069215</v>
      </c>
      <c r="S1233" s="164">
        <v>6.2698140927216706E-2</v>
      </c>
      <c r="T1233" s="164">
        <v>0.11960808138828399</v>
      </c>
      <c r="U1233" s="164">
        <v>6.6343381678799093E-2</v>
      </c>
      <c r="V1233" s="164">
        <v>3.6341945674866601E-2</v>
      </c>
      <c r="W1233" s="164">
        <v>0.17997547747130799</v>
      </c>
      <c r="AC1233" s="161">
        <f>dau_by_retention_cohort_2024_05_17[[#This Row],[%D181-270]]+dau_by_retention_cohort_2024_05_17[[#This Row],[%D271-360]]</f>
        <v>0.1026853273536657</v>
      </c>
    </row>
    <row r="1234" spans="1:29">
      <c r="A1234" s="26">
        <v>45429</v>
      </c>
      <c r="B1234" s="16">
        <v>1073</v>
      </c>
      <c r="C1234" s="16">
        <v>1156</v>
      </c>
      <c r="D1234" s="16">
        <v>287</v>
      </c>
      <c r="E1234" s="16">
        <v>464</v>
      </c>
      <c r="F1234" s="16">
        <v>812</v>
      </c>
      <c r="G1234" s="16">
        <v>372</v>
      </c>
      <c r="H1234" s="16">
        <v>692</v>
      </c>
      <c r="I1234" s="16">
        <v>445</v>
      </c>
      <c r="J1234" s="16">
        <v>318</v>
      </c>
      <c r="K1234" s="16">
        <v>931</v>
      </c>
      <c r="L1234" s="16">
        <v>3570</v>
      </c>
      <c r="M1234" s="164">
        <v>0.16381679389313</v>
      </c>
      <c r="N1234" s="164">
        <v>0.176488549618321</v>
      </c>
      <c r="O1234" s="164">
        <v>4.3816793893129799E-2</v>
      </c>
      <c r="P1234" s="164">
        <v>7.0839694656488594E-2</v>
      </c>
      <c r="Q1234" s="164">
        <v>0.54503816793893101</v>
      </c>
      <c r="R1234" s="164">
        <v>0.123969465648855</v>
      </c>
      <c r="S1234" s="164">
        <v>5.6793893129770998E-2</v>
      </c>
      <c r="T1234" s="164">
        <v>0.105648854961832</v>
      </c>
      <c r="U1234" s="164">
        <v>6.7938931297709906E-2</v>
      </c>
      <c r="V1234" s="164">
        <v>4.85496183206107E-2</v>
      </c>
      <c r="W1234" s="164">
        <v>0.142137404580153</v>
      </c>
      <c r="AC1234" s="161">
        <f>dau_by_retention_cohort_2024_05_17[[#This Row],[%D181-270]]+dau_by_retention_cohort_2024_05_17[[#This Row],[%D271-360]]</f>
        <v>0.11648854961832061</v>
      </c>
    </row>
  </sheetData>
  <phoneticPr fontId="25"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DF555-D731-45A3-9630-3C1A49C9D003}">
  <dimension ref="A1:CA519"/>
  <sheetViews>
    <sheetView zoomScale="91" zoomScaleNormal="91" workbookViewId="0">
      <selection activeCell="Q1" sqref="Q1:Q1048576"/>
    </sheetView>
  </sheetViews>
  <sheetFormatPr defaultRowHeight="15"/>
  <cols>
    <col min="1" max="1" width="14.85546875" style="193" customWidth="1"/>
    <col min="2" max="2" width="15.5703125" style="193" customWidth="1"/>
    <col min="21" max="21" width="11.42578125" customWidth="1"/>
    <col min="22" max="22" width="18.28515625" customWidth="1"/>
    <col min="41" max="41" width="10.7109375" customWidth="1"/>
    <col min="61" max="61" width="10.85546875" bestFit="1" customWidth="1"/>
  </cols>
  <sheetData>
    <row r="1" spans="1:79" ht="60">
      <c r="A1" s="9" t="s">
        <v>369</v>
      </c>
      <c r="B1" s="190" t="s">
        <v>338</v>
      </c>
      <c r="U1" s="9" t="s">
        <v>370</v>
      </c>
      <c r="AO1" s="9" t="s">
        <v>371</v>
      </c>
      <c r="BI1" s="9" t="s">
        <v>372</v>
      </c>
    </row>
    <row r="2" spans="1:79" s="6" customFormat="1" ht="60">
      <c r="A2" s="179" t="s">
        <v>373</v>
      </c>
      <c r="B2" s="180" t="s">
        <v>3</v>
      </c>
      <c r="C2" s="180" t="s">
        <v>4</v>
      </c>
      <c r="D2" s="180" t="s">
        <v>5</v>
      </c>
      <c r="E2" s="180" t="s">
        <v>6</v>
      </c>
      <c r="F2" s="180" t="s">
        <v>7</v>
      </c>
      <c r="G2" s="180" t="s">
        <v>8</v>
      </c>
      <c r="H2" s="180" t="s">
        <v>9</v>
      </c>
      <c r="I2" s="180" t="s">
        <v>10</v>
      </c>
      <c r="J2" s="180" t="s">
        <v>374</v>
      </c>
      <c r="K2" s="180" t="s">
        <v>375</v>
      </c>
      <c r="L2" s="180" t="s">
        <v>376</v>
      </c>
      <c r="M2" s="180" t="s">
        <v>377</v>
      </c>
      <c r="N2" s="180" t="s">
        <v>378</v>
      </c>
      <c r="O2" s="180" t="s">
        <v>379</v>
      </c>
      <c r="P2" s="180" t="s">
        <v>380</v>
      </c>
      <c r="Q2" s="180" t="s">
        <v>381</v>
      </c>
      <c r="R2" s="180" t="s">
        <v>382</v>
      </c>
      <c r="S2" s="181" t="s">
        <v>383</v>
      </c>
      <c r="U2" s="254" t="s">
        <v>373</v>
      </c>
      <c r="V2" s="254" t="s">
        <v>3</v>
      </c>
      <c r="W2" s="254" t="s">
        <v>4</v>
      </c>
      <c r="X2" s="254" t="s">
        <v>5</v>
      </c>
      <c r="Y2" s="254" t="s">
        <v>6</v>
      </c>
      <c r="Z2" s="254" t="s">
        <v>7</v>
      </c>
      <c r="AA2" s="254" t="s">
        <v>8</v>
      </c>
      <c r="AB2" s="254" t="s">
        <v>9</v>
      </c>
      <c r="AC2" s="254" t="s">
        <v>10</v>
      </c>
      <c r="AD2" s="254" t="s">
        <v>374</v>
      </c>
      <c r="AE2" s="254" t="s">
        <v>375</v>
      </c>
      <c r="AF2" s="254" t="s">
        <v>376</v>
      </c>
      <c r="AG2" s="254" t="s">
        <v>377</v>
      </c>
      <c r="AH2" s="254" t="s">
        <v>378</v>
      </c>
      <c r="AI2" s="254" t="s">
        <v>379</v>
      </c>
      <c r="AJ2" s="254" t="s">
        <v>380</v>
      </c>
      <c r="AK2" s="254" t="s">
        <v>381</v>
      </c>
      <c r="AL2" s="254" t="s">
        <v>382</v>
      </c>
      <c r="AM2" s="254" t="s">
        <v>383</v>
      </c>
      <c r="AO2" s="254" t="s">
        <v>373</v>
      </c>
      <c r="AP2" s="254" t="s">
        <v>3</v>
      </c>
      <c r="AQ2" s="254" t="s">
        <v>4</v>
      </c>
      <c r="AR2" s="254" t="s">
        <v>5</v>
      </c>
      <c r="AS2" s="254" t="s">
        <v>6</v>
      </c>
      <c r="AT2" s="254" t="s">
        <v>7</v>
      </c>
      <c r="AU2" s="254" t="s">
        <v>8</v>
      </c>
      <c r="AV2" s="254" t="s">
        <v>9</v>
      </c>
      <c r="AW2" s="254" t="s">
        <v>10</v>
      </c>
      <c r="AX2" s="254" t="s">
        <v>374</v>
      </c>
      <c r="AY2" s="254" t="s">
        <v>375</v>
      </c>
      <c r="AZ2" s="254" t="s">
        <v>376</v>
      </c>
      <c r="BA2" s="254" t="s">
        <v>377</v>
      </c>
      <c r="BB2" s="254" t="s">
        <v>378</v>
      </c>
      <c r="BC2" s="254" t="s">
        <v>379</v>
      </c>
      <c r="BD2" s="254" t="s">
        <v>380</v>
      </c>
      <c r="BE2" s="254" t="s">
        <v>381</v>
      </c>
      <c r="BF2" s="254" t="s">
        <v>382</v>
      </c>
      <c r="BG2" s="254" t="s">
        <v>383</v>
      </c>
      <c r="BI2" s="254" t="s">
        <v>373</v>
      </c>
      <c r="BJ2" s="254" t="s">
        <v>3</v>
      </c>
      <c r="BK2" s="254" t="s">
        <v>4</v>
      </c>
      <c r="BL2" s="254" t="s">
        <v>5</v>
      </c>
      <c r="BM2" s="254" t="s">
        <v>6</v>
      </c>
      <c r="BN2" s="254" t="s">
        <v>7</v>
      </c>
      <c r="BO2" s="254" t="s">
        <v>8</v>
      </c>
      <c r="BP2" s="254" t="s">
        <v>9</v>
      </c>
      <c r="BQ2" s="254" t="s">
        <v>10</v>
      </c>
      <c r="BR2" s="254" t="s">
        <v>374</v>
      </c>
      <c r="BS2" s="254" t="s">
        <v>375</v>
      </c>
      <c r="BT2" s="254" t="s">
        <v>376</v>
      </c>
      <c r="BU2" s="254" t="s">
        <v>377</v>
      </c>
      <c r="BV2" s="254" t="s">
        <v>378</v>
      </c>
      <c r="BW2" s="254" t="s">
        <v>379</v>
      </c>
      <c r="BX2" s="254" t="s">
        <v>380</v>
      </c>
      <c r="BY2" s="254" t="s">
        <v>381</v>
      </c>
      <c r="BZ2" s="254" t="s">
        <v>382</v>
      </c>
      <c r="CA2" s="254" t="s">
        <v>383</v>
      </c>
    </row>
    <row r="3" spans="1:79">
      <c r="A3" s="184">
        <v>44927</v>
      </c>
      <c r="B3" s="185">
        <v>64255</v>
      </c>
      <c r="C3" s="182">
        <v>0.38095099999999998</v>
      </c>
      <c r="D3" s="182">
        <v>0.32897100000000001</v>
      </c>
      <c r="E3" s="182">
        <v>0.30744700000000003</v>
      </c>
      <c r="F3" s="182">
        <v>0.294234</v>
      </c>
      <c r="G3" s="182">
        <v>0.28456900000000002</v>
      </c>
      <c r="H3" s="182">
        <v>0.27552700000000002</v>
      </c>
      <c r="I3" s="182">
        <v>0.26681199999999999</v>
      </c>
      <c r="J3" s="182">
        <v>0.25913900000000001</v>
      </c>
      <c r="K3" s="182">
        <v>0.25501499999999999</v>
      </c>
      <c r="L3" s="182">
        <v>0.25090699999999999</v>
      </c>
      <c r="M3" s="182">
        <v>0.24712500000000001</v>
      </c>
      <c r="N3" s="182">
        <v>0.243343</v>
      </c>
      <c r="O3" s="182">
        <v>0.239234</v>
      </c>
      <c r="P3" s="182">
        <v>0.23311799999999999</v>
      </c>
      <c r="Q3" s="182">
        <v>0.197572</v>
      </c>
      <c r="R3" s="182">
        <v>0.15510099999999999</v>
      </c>
      <c r="S3" s="183">
        <v>0.13075999999999999</v>
      </c>
      <c r="U3" s="26">
        <v>44927</v>
      </c>
      <c r="V3" s="16">
        <v>26213</v>
      </c>
      <c r="W3" s="164">
        <v>0.328768</v>
      </c>
      <c r="X3" s="164">
        <v>0.27894600000000003</v>
      </c>
      <c r="Y3" s="164">
        <v>0.257544</v>
      </c>
      <c r="Z3" s="164">
        <v>0.244116</v>
      </c>
      <c r="AA3" s="164">
        <v>0.233739</v>
      </c>
      <c r="AB3" s="164">
        <v>0.22427800000000001</v>
      </c>
      <c r="AC3" s="164">
        <v>0.21557999999999999</v>
      </c>
      <c r="AD3" s="164">
        <v>0.20783599999999999</v>
      </c>
      <c r="AE3" s="164">
        <v>0.20394499999999999</v>
      </c>
      <c r="AF3" s="164">
        <v>0.19944300000000001</v>
      </c>
      <c r="AG3" s="164">
        <v>0.19520799999999999</v>
      </c>
      <c r="AH3" s="164">
        <v>0.19143199999999999</v>
      </c>
      <c r="AI3" s="164">
        <v>0.187083</v>
      </c>
      <c r="AJ3" s="164">
        <v>0.18029200000000001</v>
      </c>
      <c r="AK3" s="164">
        <v>0.14500399999999999</v>
      </c>
      <c r="AL3" s="164">
        <v>0.105825</v>
      </c>
      <c r="AM3" s="164">
        <v>8.5186999999999999E-2</v>
      </c>
      <c r="AO3" s="26">
        <v>44927</v>
      </c>
      <c r="AP3" s="16">
        <v>31314</v>
      </c>
      <c r="AQ3" s="164">
        <v>0.32825599999999999</v>
      </c>
      <c r="AR3" s="164">
        <v>0.27422200000000002</v>
      </c>
      <c r="AS3" s="164">
        <v>0.25324099999999999</v>
      </c>
      <c r="AT3" s="164">
        <v>0.24091499999999999</v>
      </c>
      <c r="AU3" s="164">
        <v>0.232292</v>
      </c>
      <c r="AV3" s="164">
        <v>0.22440399999999999</v>
      </c>
      <c r="AW3" s="164">
        <v>0.21667600000000001</v>
      </c>
      <c r="AX3" s="164">
        <v>0.20974599999999999</v>
      </c>
      <c r="AY3" s="164">
        <v>0.20591400000000001</v>
      </c>
      <c r="AZ3" s="164">
        <v>0.20256099999999999</v>
      </c>
      <c r="BA3" s="164">
        <v>0.199208</v>
      </c>
      <c r="BB3" s="164">
        <v>0.195855</v>
      </c>
      <c r="BC3" s="164">
        <v>0.19214999999999999</v>
      </c>
      <c r="BD3" s="164">
        <v>0.186913</v>
      </c>
      <c r="BE3" s="164">
        <v>0.15571299999999999</v>
      </c>
      <c r="BF3" s="164">
        <v>0.11873300000000001</v>
      </c>
      <c r="BG3" s="164">
        <v>9.8039000000000001E-2</v>
      </c>
      <c r="BI3" s="26">
        <v>44927</v>
      </c>
      <c r="BJ3" s="16">
        <v>6728</v>
      </c>
      <c r="BK3" s="164">
        <v>0.82951799999999998</v>
      </c>
      <c r="BL3" s="164">
        <v>0.77868599999999999</v>
      </c>
      <c r="BM3" s="164">
        <v>0.754162</v>
      </c>
      <c r="BN3" s="164">
        <v>0.73766299999999996</v>
      </c>
      <c r="BO3" s="164">
        <v>0.72592199999999996</v>
      </c>
      <c r="BP3" s="164">
        <v>0.71313899999999997</v>
      </c>
      <c r="BQ3" s="164">
        <v>0.699762</v>
      </c>
      <c r="BR3" s="164">
        <v>0.68891199999999997</v>
      </c>
      <c r="BS3" s="164">
        <v>0.68252100000000004</v>
      </c>
      <c r="BT3" s="164">
        <v>0.676427</v>
      </c>
      <c r="BU3" s="164">
        <v>0.67241399999999996</v>
      </c>
      <c r="BV3" s="164">
        <v>0.66661700000000002</v>
      </c>
      <c r="BW3" s="164">
        <v>0.66156400000000004</v>
      </c>
      <c r="BX3" s="164">
        <v>0.65398299999999998</v>
      </c>
      <c r="BY3" s="164">
        <v>0.59720600000000001</v>
      </c>
      <c r="BZ3" s="164">
        <v>0.51634999999999998</v>
      </c>
      <c r="CA3" s="164">
        <v>0.46061200000000002</v>
      </c>
    </row>
    <row r="4" spans="1:79">
      <c r="A4" s="184">
        <v>44928</v>
      </c>
      <c r="B4" s="185">
        <v>50594</v>
      </c>
      <c r="C4" s="182">
        <v>0.405918</v>
      </c>
      <c r="D4" s="182">
        <v>0.34915200000000002</v>
      </c>
      <c r="E4" s="182">
        <v>0.32596799999999998</v>
      </c>
      <c r="F4" s="182">
        <v>0.31167699999999998</v>
      </c>
      <c r="G4" s="182">
        <v>0.299541</v>
      </c>
      <c r="H4" s="182">
        <v>0.28847299999999998</v>
      </c>
      <c r="I4" s="182">
        <v>0.27953899999999998</v>
      </c>
      <c r="J4" s="182">
        <v>0.27362900000000001</v>
      </c>
      <c r="K4" s="182">
        <v>0.26827299999999998</v>
      </c>
      <c r="L4" s="182">
        <v>0.26418199999999997</v>
      </c>
      <c r="M4" s="182">
        <v>0.26011000000000001</v>
      </c>
      <c r="N4" s="182">
        <v>0.25540600000000002</v>
      </c>
      <c r="O4" s="182">
        <v>0.249496</v>
      </c>
      <c r="P4" s="182">
        <v>0.24332899999999999</v>
      </c>
      <c r="Q4" s="182">
        <v>0.20735700000000001</v>
      </c>
      <c r="R4" s="182">
        <v>0.16298399999999999</v>
      </c>
      <c r="S4" s="183">
        <v>0.13752600000000001</v>
      </c>
      <c r="U4" s="26">
        <v>44928</v>
      </c>
      <c r="V4" s="16">
        <v>20937</v>
      </c>
      <c r="W4" s="164">
        <v>0.35062300000000002</v>
      </c>
      <c r="X4" s="164">
        <v>0.29163699999999998</v>
      </c>
      <c r="Y4" s="164">
        <v>0.268042</v>
      </c>
      <c r="Z4" s="164">
        <v>0.25299700000000003</v>
      </c>
      <c r="AA4" s="164">
        <v>0.241534</v>
      </c>
      <c r="AB4" s="164">
        <v>0.22992799999999999</v>
      </c>
      <c r="AC4" s="164">
        <v>0.22075800000000001</v>
      </c>
      <c r="AD4" s="164">
        <v>0.21473900000000001</v>
      </c>
      <c r="AE4" s="164">
        <v>0.209008</v>
      </c>
      <c r="AF4" s="164">
        <v>0.204566</v>
      </c>
      <c r="AG4" s="164">
        <v>0.20050599999999999</v>
      </c>
      <c r="AH4" s="164">
        <v>0.19534799999999999</v>
      </c>
      <c r="AI4" s="164">
        <v>0.18923400000000001</v>
      </c>
      <c r="AJ4" s="164">
        <v>0.18336</v>
      </c>
      <c r="AK4" s="164">
        <v>0.149257</v>
      </c>
      <c r="AL4" s="164">
        <v>0.10889799999999999</v>
      </c>
      <c r="AM4" s="164">
        <v>8.7357000000000004E-2</v>
      </c>
      <c r="AO4" s="26">
        <v>44928</v>
      </c>
      <c r="AP4" s="16">
        <v>24086</v>
      </c>
      <c r="AQ4" s="164">
        <v>0.35410599999999998</v>
      </c>
      <c r="AR4" s="164">
        <v>0.29743399999999998</v>
      </c>
      <c r="AS4" s="164">
        <v>0.27526400000000001</v>
      </c>
      <c r="AT4" s="164">
        <v>0.262102</v>
      </c>
      <c r="AU4" s="164">
        <v>0.25006200000000001</v>
      </c>
      <c r="AV4" s="164">
        <v>0.23984900000000001</v>
      </c>
      <c r="AW4" s="164">
        <v>0.23158699999999999</v>
      </c>
      <c r="AX4" s="164">
        <v>0.226106</v>
      </c>
      <c r="AY4" s="164">
        <v>0.221415</v>
      </c>
      <c r="AZ4" s="164">
        <v>0.218135</v>
      </c>
      <c r="BA4" s="164">
        <v>0.21443999999999999</v>
      </c>
      <c r="BB4" s="164">
        <v>0.210537</v>
      </c>
      <c r="BC4" s="164">
        <v>0.20530599999999999</v>
      </c>
      <c r="BD4" s="164">
        <v>0.19936899999999999</v>
      </c>
      <c r="BE4" s="164">
        <v>0.166653</v>
      </c>
      <c r="BF4" s="164">
        <v>0.127751</v>
      </c>
      <c r="BG4" s="164">
        <v>0.10520599999999999</v>
      </c>
      <c r="BI4" s="26">
        <v>44928</v>
      </c>
      <c r="BJ4" s="16">
        <v>5571</v>
      </c>
      <c r="BK4" s="164">
        <v>0.837731</v>
      </c>
      <c r="BL4" s="164">
        <v>0.78890700000000002</v>
      </c>
      <c r="BM4" s="164">
        <v>0.76287899999999997</v>
      </c>
      <c r="BN4" s="164">
        <v>0.74654500000000001</v>
      </c>
      <c r="BO4" s="164">
        <v>0.73146699999999998</v>
      </c>
      <c r="BP4" s="164">
        <v>0.71872199999999997</v>
      </c>
      <c r="BQ4" s="164">
        <v>0.70777199999999996</v>
      </c>
      <c r="BR4" s="164">
        <v>0.70041299999999995</v>
      </c>
      <c r="BS4" s="164">
        <v>0.69359199999999999</v>
      </c>
      <c r="BT4" s="164">
        <v>0.68730899999999995</v>
      </c>
      <c r="BU4" s="164">
        <v>0.68156499999999998</v>
      </c>
      <c r="BV4" s="164">
        <v>0.67510300000000001</v>
      </c>
      <c r="BW4" s="164">
        <v>0.66702600000000001</v>
      </c>
      <c r="BX4" s="164">
        <v>0.65876900000000005</v>
      </c>
      <c r="BY4" s="164">
        <v>0.60168699999999997</v>
      </c>
      <c r="BZ4" s="164">
        <v>0.51857799999999998</v>
      </c>
      <c r="CA4" s="164">
        <v>0.46580500000000002</v>
      </c>
    </row>
    <row r="5" spans="1:79">
      <c r="A5" s="184">
        <v>44929</v>
      </c>
      <c r="B5" s="185">
        <v>45767</v>
      </c>
      <c r="C5" s="182">
        <v>0.405248</v>
      </c>
      <c r="D5" s="182">
        <v>0.347499</v>
      </c>
      <c r="E5" s="182">
        <v>0.32169500000000001</v>
      </c>
      <c r="F5" s="182">
        <v>0.30471700000000002</v>
      </c>
      <c r="G5" s="182">
        <v>0.291935</v>
      </c>
      <c r="H5" s="182">
        <v>0.28035500000000002</v>
      </c>
      <c r="I5" s="182">
        <v>0.27362500000000001</v>
      </c>
      <c r="J5" s="182">
        <v>0.267376</v>
      </c>
      <c r="K5" s="182">
        <v>0.261542</v>
      </c>
      <c r="L5" s="182">
        <v>0.25673499999999999</v>
      </c>
      <c r="M5" s="182">
        <v>0.250967</v>
      </c>
      <c r="N5" s="182">
        <v>0.24434600000000001</v>
      </c>
      <c r="O5" s="182">
        <v>0.239146</v>
      </c>
      <c r="P5" s="182">
        <v>0.23547499999999999</v>
      </c>
      <c r="Q5" s="182">
        <v>0.19848399999999999</v>
      </c>
      <c r="R5" s="182">
        <v>0.15332000000000001</v>
      </c>
      <c r="S5" s="183">
        <v>0.12699099999999999</v>
      </c>
      <c r="U5" s="26">
        <v>44929</v>
      </c>
      <c r="V5" s="16">
        <v>21439</v>
      </c>
      <c r="W5" s="164">
        <v>0.34889700000000001</v>
      </c>
      <c r="X5" s="164">
        <v>0.28891299999999998</v>
      </c>
      <c r="Y5" s="164">
        <v>0.26041300000000001</v>
      </c>
      <c r="Z5" s="164">
        <v>0.243808</v>
      </c>
      <c r="AA5" s="164">
        <v>0.23056099999999999</v>
      </c>
      <c r="AB5" s="164">
        <v>0.21862000000000001</v>
      </c>
      <c r="AC5" s="164">
        <v>0.21185699999999999</v>
      </c>
      <c r="AD5" s="164">
        <v>0.20541999999999999</v>
      </c>
      <c r="AE5" s="164">
        <v>0.19958999999999999</v>
      </c>
      <c r="AF5" s="164">
        <v>0.19445899999999999</v>
      </c>
      <c r="AG5" s="164">
        <v>0.18895500000000001</v>
      </c>
      <c r="AH5" s="164">
        <v>0.181865</v>
      </c>
      <c r="AI5" s="164">
        <v>0.17640700000000001</v>
      </c>
      <c r="AJ5" s="164">
        <v>0.172816</v>
      </c>
      <c r="AK5" s="164">
        <v>0.13839299999999999</v>
      </c>
      <c r="AL5" s="164">
        <v>9.9538000000000001E-2</v>
      </c>
      <c r="AM5" s="164">
        <v>7.7849000000000002E-2</v>
      </c>
      <c r="AO5" s="26">
        <v>44929</v>
      </c>
      <c r="AP5" s="16">
        <v>19728</v>
      </c>
      <c r="AQ5" s="164">
        <v>0.36364600000000002</v>
      </c>
      <c r="AR5" s="164">
        <v>0.30631599999999998</v>
      </c>
      <c r="AS5" s="164">
        <v>0.28396199999999999</v>
      </c>
      <c r="AT5" s="164">
        <v>0.26799499999999998</v>
      </c>
      <c r="AU5" s="164">
        <v>0.25598100000000001</v>
      </c>
      <c r="AV5" s="164">
        <v>0.24559</v>
      </c>
      <c r="AW5" s="164">
        <v>0.23879800000000001</v>
      </c>
      <c r="AX5" s="164">
        <v>0.23296800000000001</v>
      </c>
      <c r="AY5" s="164">
        <v>0.227545</v>
      </c>
      <c r="AZ5" s="164">
        <v>0.22384399999999999</v>
      </c>
      <c r="BA5" s="164">
        <v>0.21776200000000001</v>
      </c>
      <c r="BB5" s="164">
        <v>0.212338</v>
      </c>
      <c r="BC5" s="164">
        <v>0.207624</v>
      </c>
      <c r="BD5" s="164">
        <v>0.20432900000000001</v>
      </c>
      <c r="BE5" s="164">
        <v>0.16975899999999999</v>
      </c>
      <c r="BF5" s="164">
        <v>0.12946099999999999</v>
      </c>
      <c r="BG5" s="164">
        <v>0.10578899999999999</v>
      </c>
      <c r="BI5" s="26">
        <v>44929</v>
      </c>
      <c r="BJ5" s="16">
        <v>4600</v>
      </c>
      <c r="BK5" s="164">
        <v>0.84630399999999995</v>
      </c>
      <c r="BL5" s="164">
        <v>0.79717400000000005</v>
      </c>
      <c r="BM5" s="164">
        <v>0.76912999999999998</v>
      </c>
      <c r="BN5" s="164">
        <v>0.74608699999999994</v>
      </c>
      <c r="BO5" s="164">
        <v>0.73217399999999999</v>
      </c>
      <c r="BP5" s="164">
        <v>0.71717399999999998</v>
      </c>
      <c r="BQ5" s="164">
        <v>0.71087</v>
      </c>
      <c r="BR5" s="164">
        <v>0.70369599999999999</v>
      </c>
      <c r="BS5" s="164">
        <v>0.69608700000000001</v>
      </c>
      <c r="BT5" s="164">
        <v>0.68804299999999996</v>
      </c>
      <c r="BU5" s="164">
        <v>0.68239099999999997</v>
      </c>
      <c r="BV5" s="164">
        <v>0.67282600000000004</v>
      </c>
      <c r="BW5" s="164">
        <v>0.66673899999999997</v>
      </c>
      <c r="BX5" s="164">
        <v>0.66108699999999998</v>
      </c>
      <c r="BY5" s="164">
        <v>0.60173900000000002</v>
      </c>
      <c r="BZ5" s="164">
        <v>0.50630399999999998</v>
      </c>
      <c r="CA5" s="164">
        <v>0.44695699999999999</v>
      </c>
    </row>
    <row r="6" spans="1:79">
      <c r="A6" s="184">
        <v>44930</v>
      </c>
      <c r="B6" s="185">
        <v>42343</v>
      </c>
      <c r="C6" s="182">
        <v>0.42127399999999998</v>
      </c>
      <c r="D6" s="182">
        <v>0.36213800000000002</v>
      </c>
      <c r="E6" s="182">
        <v>0.33585199999999998</v>
      </c>
      <c r="F6" s="182">
        <v>0.31618000000000002</v>
      </c>
      <c r="G6" s="182">
        <v>0.30212800000000001</v>
      </c>
      <c r="H6" s="182">
        <v>0.29374400000000001</v>
      </c>
      <c r="I6" s="182">
        <v>0.28642299999999998</v>
      </c>
      <c r="J6" s="182">
        <v>0.28025899999999998</v>
      </c>
      <c r="K6" s="182">
        <v>0.27487400000000001</v>
      </c>
      <c r="L6" s="182">
        <v>0.26934799999999998</v>
      </c>
      <c r="M6" s="182">
        <v>0.26275900000000002</v>
      </c>
      <c r="N6" s="182">
        <v>0.256382</v>
      </c>
      <c r="O6" s="182">
        <v>0.25220199999999998</v>
      </c>
      <c r="P6" s="182">
        <v>0.24849399999999999</v>
      </c>
      <c r="Q6" s="182">
        <v>0.206929</v>
      </c>
      <c r="R6" s="182">
        <v>0.16212799999999999</v>
      </c>
      <c r="S6" s="183">
        <v>0.13667000000000001</v>
      </c>
      <c r="U6" s="26">
        <v>44930</v>
      </c>
      <c r="V6" s="16">
        <v>19865</v>
      </c>
      <c r="W6" s="164">
        <v>0.361842</v>
      </c>
      <c r="X6" s="164">
        <v>0.29906899999999997</v>
      </c>
      <c r="Y6" s="164">
        <v>0.27148299999999997</v>
      </c>
      <c r="Z6" s="164">
        <v>0.25134699999999999</v>
      </c>
      <c r="AA6" s="164">
        <v>0.236396</v>
      </c>
      <c r="AB6" s="164">
        <v>0.22814000000000001</v>
      </c>
      <c r="AC6" s="164">
        <v>0.21978400000000001</v>
      </c>
      <c r="AD6" s="164">
        <v>0.21288699999999999</v>
      </c>
      <c r="AE6" s="164">
        <v>0.206645</v>
      </c>
      <c r="AF6" s="164">
        <v>0.20125799999999999</v>
      </c>
      <c r="AG6" s="164">
        <v>0.19486500000000001</v>
      </c>
      <c r="AH6" s="164">
        <v>0.187616</v>
      </c>
      <c r="AI6" s="164">
        <v>0.183388</v>
      </c>
      <c r="AJ6" s="164">
        <v>0.179562</v>
      </c>
      <c r="AK6" s="164">
        <v>0.142814</v>
      </c>
      <c r="AL6" s="164">
        <v>0.10365000000000001</v>
      </c>
      <c r="AM6" s="164">
        <v>8.2708000000000004E-2</v>
      </c>
      <c r="AO6" s="26">
        <v>44930</v>
      </c>
      <c r="AP6" s="16">
        <v>18097</v>
      </c>
      <c r="AQ6" s="164">
        <v>0.37962099999999999</v>
      </c>
      <c r="AR6" s="164">
        <v>0.322098</v>
      </c>
      <c r="AS6" s="164">
        <v>0.29728700000000002</v>
      </c>
      <c r="AT6" s="164">
        <v>0.27960400000000002</v>
      </c>
      <c r="AU6" s="164">
        <v>0.26761299999999999</v>
      </c>
      <c r="AV6" s="164">
        <v>0.259656</v>
      </c>
      <c r="AW6" s="164">
        <v>0.25368800000000002</v>
      </c>
      <c r="AX6" s="164">
        <v>0.24882599999999999</v>
      </c>
      <c r="AY6" s="164">
        <v>0.24418400000000001</v>
      </c>
      <c r="AZ6" s="164">
        <v>0.23904500000000001</v>
      </c>
      <c r="BA6" s="164">
        <v>0.23269100000000001</v>
      </c>
      <c r="BB6" s="164">
        <v>0.227994</v>
      </c>
      <c r="BC6" s="164">
        <v>0.22418099999999999</v>
      </c>
      <c r="BD6" s="164">
        <v>0.22075500000000001</v>
      </c>
      <c r="BE6" s="164">
        <v>0.18141099999999999</v>
      </c>
      <c r="BF6" s="164">
        <v>0.13974700000000001</v>
      </c>
      <c r="BG6" s="164">
        <v>0.117312</v>
      </c>
      <c r="BI6" s="26">
        <v>44930</v>
      </c>
      <c r="BJ6" s="16">
        <v>4381</v>
      </c>
      <c r="BK6" s="164">
        <v>0.86281699999999995</v>
      </c>
      <c r="BL6" s="164">
        <v>0.81351300000000004</v>
      </c>
      <c r="BM6" s="164">
        <v>0.78703500000000004</v>
      </c>
      <c r="BN6" s="164">
        <v>0.76124199999999997</v>
      </c>
      <c r="BO6" s="164">
        <v>0.742753</v>
      </c>
      <c r="BP6" s="164">
        <v>0.73202500000000004</v>
      </c>
      <c r="BQ6" s="164">
        <v>0.72380699999999998</v>
      </c>
      <c r="BR6" s="164">
        <v>0.71558999999999995</v>
      </c>
      <c r="BS6" s="164">
        <v>0.71102500000000002</v>
      </c>
      <c r="BT6" s="164">
        <v>0.703264</v>
      </c>
      <c r="BU6" s="164">
        <v>0.69481899999999996</v>
      </c>
      <c r="BV6" s="164">
        <v>0.68545999999999996</v>
      </c>
      <c r="BW6" s="164">
        <v>0.67998199999999998</v>
      </c>
      <c r="BX6" s="164">
        <v>0.67564500000000005</v>
      </c>
      <c r="BY6" s="164">
        <v>0.60305900000000001</v>
      </c>
      <c r="BZ6" s="164">
        <v>0.51974399999999998</v>
      </c>
      <c r="CA6" s="164">
        <v>0.46131</v>
      </c>
    </row>
    <row r="7" spans="1:79">
      <c r="A7" s="184">
        <v>44931</v>
      </c>
      <c r="B7" s="185">
        <v>42293</v>
      </c>
      <c r="C7" s="182">
        <v>0.42278900000000003</v>
      </c>
      <c r="D7" s="182">
        <v>0.35797899999999999</v>
      </c>
      <c r="E7" s="182">
        <v>0.32731199999999999</v>
      </c>
      <c r="F7" s="182">
        <v>0.30988599999999999</v>
      </c>
      <c r="G7" s="182">
        <v>0.29995500000000003</v>
      </c>
      <c r="H7" s="182">
        <v>0.29177399999999998</v>
      </c>
      <c r="I7" s="182">
        <v>0.28453899999999999</v>
      </c>
      <c r="J7" s="182">
        <v>0.27803699999999998</v>
      </c>
      <c r="K7" s="182">
        <v>0.271038</v>
      </c>
      <c r="L7" s="182">
        <v>0.26333000000000001</v>
      </c>
      <c r="M7" s="182">
        <v>0.25623600000000002</v>
      </c>
      <c r="N7" s="182">
        <v>0.251886</v>
      </c>
      <c r="O7" s="182">
        <v>0.248055</v>
      </c>
      <c r="P7" s="182">
        <v>0.24465000000000001</v>
      </c>
      <c r="Q7" s="182">
        <v>0.20544799999999999</v>
      </c>
      <c r="R7" s="182">
        <v>0.159412</v>
      </c>
      <c r="S7" s="183">
        <v>0.13425400000000001</v>
      </c>
      <c r="U7" s="26">
        <v>44931</v>
      </c>
      <c r="V7" s="16">
        <v>19946</v>
      </c>
      <c r="W7" s="164">
        <v>0.36232799999999998</v>
      </c>
      <c r="X7" s="164">
        <v>0.294595</v>
      </c>
      <c r="Y7" s="164">
        <v>0.26451400000000003</v>
      </c>
      <c r="Z7" s="164">
        <v>0.24721699999999999</v>
      </c>
      <c r="AA7" s="164">
        <v>0.23593700000000001</v>
      </c>
      <c r="AB7" s="164">
        <v>0.22701299999999999</v>
      </c>
      <c r="AC7" s="164">
        <v>0.219693</v>
      </c>
      <c r="AD7" s="164">
        <v>0.21222299999999999</v>
      </c>
      <c r="AE7" s="164">
        <v>0.20480300000000001</v>
      </c>
      <c r="AF7" s="164">
        <v>0.19668099999999999</v>
      </c>
      <c r="AG7" s="164">
        <v>0.18881000000000001</v>
      </c>
      <c r="AH7" s="164">
        <v>0.18459800000000001</v>
      </c>
      <c r="AI7" s="164">
        <v>0.18063799999999999</v>
      </c>
      <c r="AJ7" s="164">
        <v>0.177479</v>
      </c>
      <c r="AK7" s="164">
        <v>0.14032900000000001</v>
      </c>
      <c r="AL7" s="164">
        <v>0.101975</v>
      </c>
      <c r="AM7" s="164">
        <v>8.2823999999999995E-2</v>
      </c>
      <c r="AO7" s="26">
        <v>44931</v>
      </c>
      <c r="AP7" s="16">
        <v>18036</v>
      </c>
      <c r="AQ7" s="164">
        <v>0.38401000000000002</v>
      </c>
      <c r="AR7" s="164">
        <v>0.32008199999999998</v>
      </c>
      <c r="AS7" s="164">
        <v>0.28931000000000001</v>
      </c>
      <c r="AT7" s="164">
        <v>0.272289</v>
      </c>
      <c r="AU7" s="164">
        <v>0.26358399999999998</v>
      </c>
      <c r="AV7" s="164">
        <v>0.25665300000000002</v>
      </c>
      <c r="AW7" s="164">
        <v>0.249224</v>
      </c>
      <c r="AX7" s="164">
        <v>0.24379000000000001</v>
      </c>
      <c r="AY7" s="164">
        <v>0.23708099999999999</v>
      </c>
      <c r="AZ7" s="164">
        <v>0.23009499999999999</v>
      </c>
      <c r="BA7" s="164">
        <v>0.224052</v>
      </c>
      <c r="BB7" s="164">
        <v>0.22022600000000001</v>
      </c>
      <c r="BC7" s="164">
        <v>0.21695500000000001</v>
      </c>
      <c r="BD7" s="164">
        <v>0.21379500000000001</v>
      </c>
      <c r="BE7" s="164">
        <v>0.178587</v>
      </c>
      <c r="BF7" s="164">
        <v>0.13545099999999999</v>
      </c>
      <c r="BG7" s="164">
        <v>0.111666</v>
      </c>
      <c r="BI7" s="26">
        <v>44931</v>
      </c>
      <c r="BJ7" s="16">
        <v>4311</v>
      </c>
      <c r="BK7" s="164">
        <v>0.86476500000000001</v>
      </c>
      <c r="BL7" s="164">
        <v>0.80978899999999998</v>
      </c>
      <c r="BM7" s="164">
        <v>0.77685000000000004</v>
      </c>
      <c r="BN7" s="164">
        <v>0.75713299999999994</v>
      </c>
      <c r="BO7" s="164">
        <v>0.74831800000000004</v>
      </c>
      <c r="BP7" s="164">
        <v>0.738344</v>
      </c>
      <c r="BQ7" s="164">
        <v>0.73231299999999999</v>
      </c>
      <c r="BR7" s="164">
        <v>0.72581799999999996</v>
      </c>
      <c r="BS7" s="164">
        <v>0.71955499999999994</v>
      </c>
      <c r="BT7" s="164">
        <v>0.71074000000000004</v>
      </c>
      <c r="BU7" s="164">
        <v>0.70285299999999995</v>
      </c>
      <c r="BV7" s="164">
        <v>0.695662</v>
      </c>
      <c r="BW7" s="164">
        <v>0.69009500000000001</v>
      </c>
      <c r="BX7" s="164">
        <v>0.68452800000000003</v>
      </c>
      <c r="BY7" s="164">
        <v>0.61911400000000005</v>
      </c>
      <c r="BZ7" s="164">
        <v>0.52539999999999998</v>
      </c>
      <c r="CA7" s="164">
        <v>0.46671299999999999</v>
      </c>
    </row>
    <row r="8" spans="1:79">
      <c r="A8" s="184">
        <v>44932</v>
      </c>
      <c r="B8" s="185">
        <v>53361</v>
      </c>
      <c r="C8" s="182">
        <v>0.39969300000000002</v>
      </c>
      <c r="D8" s="182">
        <v>0.33816800000000002</v>
      </c>
      <c r="E8" s="182">
        <v>0.31202600000000003</v>
      </c>
      <c r="F8" s="182">
        <v>0.29928199999999999</v>
      </c>
      <c r="G8" s="182">
        <v>0.28983700000000001</v>
      </c>
      <c r="H8" s="182">
        <v>0.282416</v>
      </c>
      <c r="I8" s="182">
        <v>0.27523799999999998</v>
      </c>
      <c r="J8" s="182">
        <v>0.26873599999999997</v>
      </c>
      <c r="K8" s="182">
        <v>0.261071</v>
      </c>
      <c r="L8" s="182">
        <v>0.254137</v>
      </c>
      <c r="M8" s="182">
        <v>0.25007000000000001</v>
      </c>
      <c r="N8" s="182">
        <v>0.246585</v>
      </c>
      <c r="O8" s="182">
        <v>0.24332400000000001</v>
      </c>
      <c r="P8" s="182">
        <v>0.23987600000000001</v>
      </c>
      <c r="Q8" s="182">
        <v>0.203707</v>
      </c>
      <c r="R8" s="182">
        <v>0.16125999999999999</v>
      </c>
      <c r="S8" s="183">
        <v>0.13680400000000001</v>
      </c>
      <c r="U8" s="26">
        <v>44932</v>
      </c>
      <c r="V8" s="16">
        <v>23431</v>
      </c>
      <c r="W8" s="164">
        <v>0.33912300000000001</v>
      </c>
      <c r="X8" s="164">
        <v>0.276258</v>
      </c>
      <c r="Y8" s="164">
        <v>0.249029</v>
      </c>
      <c r="Z8" s="164">
        <v>0.234902</v>
      </c>
      <c r="AA8" s="164">
        <v>0.22508600000000001</v>
      </c>
      <c r="AB8" s="164">
        <v>0.21765999999999999</v>
      </c>
      <c r="AC8" s="164">
        <v>0.20929500000000001</v>
      </c>
      <c r="AD8" s="164">
        <v>0.202766</v>
      </c>
      <c r="AE8" s="164">
        <v>0.194358</v>
      </c>
      <c r="AF8" s="164">
        <v>0.18676100000000001</v>
      </c>
      <c r="AG8" s="164">
        <v>0.18232300000000001</v>
      </c>
      <c r="AH8" s="164">
        <v>0.17877999999999999</v>
      </c>
      <c r="AI8" s="164">
        <v>0.17540900000000001</v>
      </c>
      <c r="AJ8" s="164">
        <v>0.17169599999999999</v>
      </c>
      <c r="AK8" s="164">
        <v>0.13891899999999999</v>
      </c>
      <c r="AL8" s="164">
        <v>0.10362300000000001</v>
      </c>
      <c r="AM8" s="164">
        <v>8.3565E-2</v>
      </c>
      <c r="AO8" s="26">
        <v>44932</v>
      </c>
      <c r="AP8" s="16">
        <v>24298</v>
      </c>
      <c r="AQ8" s="164">
        <v>0.35443200000000002</v>
      </c>
      <c r="AR8" s="164">
        <v>0.29216399999999998</v>
      </c>
      <c r="AS8" s="164">
        <v>0.26800600000000002</v>
      </c>
      <c r="AT8" s="164">
        <v>0.25644099999999997</v>
      </c>
      <c r="AU8" s="164">
        <v>0.24763399999999999</v>
      </c>
      <c r="AV8" s="164">
        <v>0.24051400000000001</v>
      </c>
      <c r="AW8" s="164">
        <v>0.23491600000000001</v>
      </c>
      <c r="AX8" s="164">
        <v>0.228496</v>
      </c>
      <c r="AY8" s="164">
        <v>0.221829</v>
      </c>
      <c r="AZ8" s="164">
        <v>0.21610799999999999</v>
      </c>
      <c r="BA8" s="164">
        <v>0.21260999999999999</v>
      </c>
      <c r="BB8" s="164">
        <v>0.209894</v>
      </c>
      <c r="BC8" s="164">
        <v>0.206931</v>
      </c>
      <c r="BD8" s="164">
        <v>0.203844</v>
      </c>
      <c r="BE8" s="164">
        <v>0.16964399999999999</v>
      </c>
      <c r="BF8" s="164">
        <v>0.12997</v>
      </c>
      <c r="BG8" s="164">
        <v>0.108281</v>
      </c>
      <c r="BI8" s="26">
        <v>44932</v>
      </c>
      <c r="BJ8" s="16">
        <v>5632</v>
      </c>
      <c r="BK8" s="164">
        <v>0.84694599999999998</v>
      </c>
      <c r="BL8" s="164">
        <v>0.79421200000000003</v>
      </c>
      <c r="BM8" s="164">
        <v>0.76402700000000001</v>
      </c>
      <c r="BN8" s="164">
        <v>0.75195299999999998</v>
      </c>
      <c r="BO8" s="164">
        <v>0.74129999999999996</v>
      </c>
      <c r="BP8" s="164">
        <v>0.732599</v>
      </c>
      <c r="BQ8" s="164">
        <v>0.72354399999999996</v>
      </c>
      <c r="BR8" s="164">
        <v>0.71679700000000002</v>
      </c>
      <c r="BS8" s="164">
        <v>0.70791899999999996</v>
      </c>
      <c r="BT8" s="164">
        <v>0.69850900000000005</v>
      </c>
      <c r="BU8" s="164">
        <v>0.69353699999999996</v>
      </c>
      <c r="BV8" s="164">
        <v>0.68696699999999999</v>
      </c>
      <c r="BW8" s="164">
        <v>0.68288400000000005</v>
      </c>
      <c r="BX8" s="164">
        <v>0.67897700000000005</v>
      </c>
      <c r="BY8" s="164">
        <v>0.62020600000000004</v>
      </c>
      <c r="BZ8" s="164">
        <v>0.53604399999999996</v>
      </c>
      <c r="CA8" s="164">
        <v>0.48135699999999998</v>
      </c>
    </row>
    <row r="9" spans="1:79">
      <c r="A9" s="184">
        <v>44933</v>
      </c>
      <c r="B9" s="185">
        <v>58875</v>
      </c>
      <c r="C9" s="182">
        <v>0.41227999999999998</v>
      </c>
      <c r="D9" s="182">
        <v>0.35026800000000002</v>
      </c>
      <c r="E9" s="182">
        <v>0.33134599999999997</v>
      </c>
      <c r="F9" s="182">
        <v>0.318658</v>
      </c>
      <c r="G9" s="182">
        <v>0.30855199999999999</v>
      </c>
      <c r="H9" s="182">
        <v>0.30131599999999997</v>
      </c>
      <c r="I9" s="182">
        <v>0.29355399999999998</v>
      </c>
      <c r="J9" s="182">
        <v>0.28399200000000002</v>
      </c>
      <c r="K9" s="182">
        <v>0.27609299999999998</v>
      </c>
      <c r="L9" s="182">
        <v>0.27143899999999999</v>
      </c>
      <c r="M9" s="182">
        <v>0.26719300000000001</v>
      </c>
      <c r="N9" s="182">
        <v>0.26349</v>
      </c>
      <c r="O9" s="182">
        <v>0.25948199999999999</v>
      </c>
      <c r="P9" s="182">
        <v>0.25542300000000001</v>
      </c>
      <c r="Q9" s="182">
        <v>0.216917</v>
      </c>
      <c r="R9" s="182">
        <v>0.16956299999999999</v>
      </c>
      <c r="S9" s="183">
        <v>0.144204</v>
      </c>
      <c r="U9" s="26">
        <v>44933</v>
      </c>
      <c r="V9" s="16">
        <v>26073</v>
      </c>
      <c r="W9" s="164">
        <v>0.348943</v>
      </c>
      <c r="X9" s="164">
        <v>0.28623500000000002</v>
      </c>
      <c r="Y9" s="164">
        <v>0.26721099999999998</v>
      </c>
      <c r="Z9" s="164">
        <v>0.25317400000000001</v>
      </c>
      <c r="AA9" s="164">
        <v>0.24224300000000001</v>
      </c>
      <c r="AB9" s="164">
        <v>0.23399700000000001</v>
      </c>
      <c r="AC9" s="164">
        <v>0.22586600000000001</v>
      </c>
      <c r="AD9" s="164">
        <v>0.21646899999999999</v>
      </c>
      <c r="AE9" s="164">
        <v>0.20852999999999999</v>
      </c>
      <c r="AF9" s="164">
        <v>0.203237</v>
      </c>
      <c r="AG9" s="164">
        <v>0.19894100000000001</v>
      </c>
      <c r="AH9" s="164">
        <v>0.19552800000000001</v>
      </c>
      <c r="AI9" s="164">
        <v>0.191194</v>
      </c>
      <c r="AJ9" s="164">
        <v>0.18701300000000001</v>
      </c>
      <c r="AK9" s="164">
        <v>0.15004000000000001</v>
      </c>
      <c r="AL9" s="164">
        <v>0.109002</v>
      </c>
      <c r="AM9" s="164">
        <v>8.7869000000000003E-2</v>
      </c>
      <c r="AO9" s="26">
        <v>44933</v>
      </c>
      <c r="AP9" s="16">
        <v>26220</v>
      </c>
      <c r="AQ9" s="164">
        <v>0.367315</v>
      </c>
      <c r="AR9" s="164">
        <v>0.30446200000000001</v>
      </c>
      <c r="AS9" s="164">
        <v>0.28600300000000001</v>
      </c>
      <c r="AT9" s="164">
        <v>0.27429399999999998</v>
      </c>
      <c r="AU9" s="164">
        <v>0.26491199999999998</v>
      </c>
      <c r="AV9" s="164">
        <v>0.258772</v>
      </c>
      <c r="AW9" s="164">
        <v>0.25217400000000001</v>
      </c>
      <c r="AX9" s="164">
        <v>0.243478</v>
      </c>
      <c r="AY9" s="164">
        <v>0.23600299999999999</v>
      </c>
      <c r="AZ9" s="164">
        <v>0.23234199999999999</v>
      </c>
      <c r="BA9" s="164">
        <v>0.22864200000000001</v>
      </c>
      <c r="BB9" s="164">
        <v>0.224943</v>
      </c>
      <c r="BC9" s="164">
        <v>0.22162499999999999</v>
      </c>
      <c r="BD9" s="164">
        <v>0.21807799999999999</v>
      </c>
      <c r="BE9" s="164">
        <v>0.18291399999999999</v>
      </c>
      <c r="BF9" s="164">
        <v>0.14058000000000001</v>
      </c>
      <c r="BG9" s="164">
        <v>0.11742900000000001</v>
      </c>
      <c r="BI9" s="26">
        <v>44933</v>
      </c>
      <c r="BJ9" s="16">
        <v>6582</v>
      </c>
      <c r="BK9" s="164">
        <v>0.84229699999999996</v>
      </c>
      <c r="BL9" s="164">
        <v>0.78638699999999995</v>
      </c>
      <c r="BM9" s="164">
        <v>0.76602899999999996</v>
      </c>
      <c r="BN9" s="164">
        <v>0.75478599999999996</v>
      </c>
      <c r="BO9" s="164">
        <v>0.745062</v>
      </c>
      <c r="BP9" s="164">
        <v>0.73746599999999995</v>
      </c>
      <c r="BQ9" s="164">
        <v>0.72652700000000003</v>
      </c>
      <c r="BR9" s="164">
        <v>0.71285299999999996</v>
      </c>
      <c r="BS9" s="164">
        <v>0.703434</v>
      </c>
      <c r="BT9" s="164">
        <v>0.69735599999999998</v>
      </c>
      <c r="BU9" s="164">
        <v>0.69112700000000005</v>
      </c>
      <c r="BV9" s="164">
        <v>0.68626600000000004</v>
      </c>
      <c r="BW9" s="164">
        <v>0.68079599999999996</v>
      </c>
      <c r="BX9" s="164">
        <v>0.67517499999999997</v>
      </c>
      <c r="BY9" s="164">
        <v>0.61729000000000001</v>
      </c>
      <c r="BZ9" s="164">
        <v>0.52491600000000005</v>
      </c>
      <c r="CA9" s="164">
        <v>0.47402</v>
      </c>
    </row>
    <row r="10" spans="1:79">
      <c r="A10" s="184">
        <v>44934</v>
      </c>
      <c r="B10" s="185">
        <v>52606</v>
      </c>
      <c r="C10" s="182">
        <v>0.42019899999999999</v>
      </c>
      <c r="D10" s="182">
        <v>0.37248599999999998</v>
      </c>
      <c r="E10" s="182">
        <v>0.35134799999999999</v>
      </c>
      <c r="F10" s="182">
        <v>0.33644499999999999</v>
      </c>
      <c r="G10" s="182">
        <v>0.325685</v>
      </c>
      <c r="H10" s="182">
        <v>0.31564799999999998</v>
      </c>
      <c r="I10" s="182">
        <v>0.30378699999999997</v>
      </c>
      <c r="J10" s="182">
        <v>0.29300799999999999</v>
      </c>
      <c r="K10" s="182">
        <v>0.28762900000000002</v>
      </c>
      <c r="L10" s="182">
        <v>0.28306700000000001</v>
      </c>
      <c r="M10" s="182">
        <v>0.27852300000000002</v>
      </c>
      <c r="N10" s="182">
        <v>0.27443600000000001</v>
      </c>
      <c r="O10" s="182">
        <v>0.26958900000000002</v>
      </c>
      <c r="P10" s="182">
        <v>0.26343</v>
      </c>
      <c r="Q10" s="182">
        <v>0.22256000000000001</v>
      </c>
      <c r="R10" s="182">
        <v>0.17429600000000001</v>
      </c>
      <c r="S10" s="183">
        <v>0.14754999999999999</v>
      </c>
      <c r="U10" s="26">
        <v>44934</v>
      </c>
      <c r="V10" s="16">
        <v>23682</v>
      </c>
      <c r="W10" s="164">
        <v>0.361709</v>
      </c>
      <c r="X10" s="164">
        <v>0.31074200000000002</v>
      </c>
      <c r="Y10" s="164">
        <v>0.28755999999999998</v>
      </c>
      <c r="Z10" s="164">
        <v>0.27092300000000002</v>
      </c>
      <c r="AA10" s="164">
        <v>0.25918400000000003</v>
      </c>
      <c r="AB10" s="164">
        <v>0.24795200000000001</v>
      </c>
      <c r="AC10" s="164">
        <v>0.23519999999999999</v>
      </c>
      <c r="AD10" s="164">
        <v>0.22363</v>
      </c>
      <c r="AE10" s="164">
        <v>0.217803</v>
      </c>
      <c r="AF10" s="164">
        <v>0.21349499999999999</v>
      </c>
      <c r="AG10" s="164">
        <v>0.20838599999999999</v>
      </c>
      <c r="AH10" s="164">
        <v>0.20382600000000001</v>
      </c>
      <c r="AI10" s="164">
        <v>0.198547</v>
      </c>
      <c r="AJ10" s="164">
        <v>0.192298</v>
      </c>
      <c r="AK10" s="164">
        <v>0.153365</v>
      </c>
      <c r="AL10" s="164">
        <v>0.113208</v>
      </c>
      <c r="AM10" s="164">
        <v>9.1208999999999998E-2</v>
      </c>
      <c r="AO10" s="26">
        <v>44934</v>
      </c>
      <c r="AP10" s="16">
        <v>23233</v>
      </c>
      <c r="AQ10" s="164">
        <v>0.37235800000000002</v>
      </c>
      <c r="AR10" s="164">
        <v>0.32514100000000001</v>
      </c>
      <c r="AS10" s="164">
        <v>0.30590099999999998</v>
      </c>
      <c r="AT10" s="164">
        <v>0.292902</v>
      </c>
      <c r="AU10" s="164">
        <v>0.28394999999999998</v>
      </c>
      <c r="AV10" s="164">
        <v>0.27521200000000001</v>
      </c>
      <c r="AW10" s="164">
        <v>0.26471</v>
      </c>
      <c r="AX10" s="164">
        <v>0.25567099999999998</v>
      </c>
      <c r="AY10" s="164">
        <v>0.25136700000000001</v>
      </c>
      <c r="AZ10" s="164">
        <v>0.246804</v>
      </c>
      <c r="BA10" s="164">
        <v>0.24336099999999999</v>
      </c>
      <c r="BB10" s="164">
        <v>0.23996000000000001</v>
      </c>
      <c r="BC10" s="164">
        <v>0.23617299999999999</v>
      </c>
      <c r="BD10" s="164">
        <v>0.23074900000000001</v>
      </c>
      <c r="BE10" s="164">
        <v>0.193217</v>
      </c>
      <c r="BF10" s="164">
        <v>0.147592</v>
      </c>
      <c r="BG10" s="164">
        <v>0.123445</v>
      </c>
      <c r="BI10" s="26">
        <v>44934</v>
      </c>
      <c r="BJ10" s="16">
        <v>5691</v>
      </c>
      <c r="BK10" s="164">
        <v>0.8589</v>
      </c>
      <c r="BL10" s="164">
        <v>0.82270299999999996</v>
      </c>
      <c r="BM10" s="164">
        <v>0.802319</v>
      </c>
      <c r="BN10" s="164">
        <v>0.786856</v>
      </c>
      <c r="BO10" s="164">
        <v>0.77279900000000001</v>
      </c>
      <c r="BP10" s="164">
        <v>0.762432</v>
      </c>
      <c r="BQ10" s="164">
        <v>0.748726</v>
      </c>
      <c r="BR10" s="164">
        <v>0.73414199999999996</v>
      </c>
      <c r="BS10" s="164">
        <v>0.72623400000000005</v>
      </c>
      <c r="BT10" s="164">
        <v>0.720611</v>
      </c>
      <c r="BU10" s="164">
        <v>0.71393399999999996</v>
      </c>
      <c r="BV10" s="164">
        <v>0.70901400000000003</v>
      </c>
      <c r="BW10" s="164">
        <v>0.70163399999999998</v>
      </c>
      <c r="BX10" s="164">
        <v>0.69284800000000002</v>
      </c>
      <c r="BY10" s="164">
        <v>0.63029299999999999</v>
      </c>
      <c r="BZ10" s="164">
        <v>0.53751499999999997</v>
      </c>
      <c r="CA10" s="164">
        <v>0.480408</v>
      </c>
    </row>
    <row r="11" spans="1:79">
      <c r="A11" s="184">
        <v>44935</v>
      </c>
      <c r="B11" s="185">
        <v>34797</v>
      </c>
      <c r="C11" s="182">
        <v>0.42437599999999998</v>
      </c>
      <c r="D11" s="182">
        <v>0.36517500000000003</v>
      </c>
      <c r="E11" s="182">
        <v>0.33879399999999998</v>
      </c>
      <c r="F11" s="182">
        <v>0.32198199999999999</v>
      </c>
      <c r="G11" s="182">
        <v>0.30907800000000002</v>
      </c>
      <c r="H11" s="182">
        <v>0.29608899999999999</v>
      </c>
      <c r="I11" s="182">
        <v>0.28531200000000001</v>
      </c>
      <c r="J11" s="182">
        <v>0.27821400000000002</v>
      </c>
      <c r="K11" s="182">
        <v>0.272121</v>
      </c>
      <c r="L11" s="182">
        <v>0.26660299999999998</v>
      </c>
      <c r="M11" s="182">
        <v>0.26128699999999999</v>
      </c>
      <c r="N11" s="182">
        <v>0.25574000000000002</v>
      </c>
      <c r="O11" s="182">
        <v>0.249361</v>
      </c>
      <c r="P11" s="182">
        <v>0.24398700000000001</v>
      </c>
      <c r="Q11" s="182">
        <v>0.203207</v>
      </c>
      <c r="R11" s="182">
        <v>0.15831799999999999</v>
      </c>
      <c r="S11" s="183">
        <v>0.13501199999999999</v>
      </c>
      <c r="U11" s="26">
        <v>44935</v>
      </c>
      <c r="V11" s="16">
        <v>16287</v>
      </c>
      <c r="W11" s="164">
        <v>0.36562899999999998</v>
      </c>
      <c r="X11" s="164">
        <v>0.30324800000000002</v>
      </c>
      <c r="Y11" s="164">
        <v>0.275312</v>
      </c>
      <c r="Z11" s="164">
        <v>0.25713799999999998</v>
      </c>
      <c r="AA11" s="164">
        <v>0.242955</v>
      </c>
      <c r="AB11" s="164">
        <v>0.229078</v>
      </c>
      <c r="AC11" s="164">
        <v>0.21704399999999999</v>
      </c>
      <c r="AD11" s="164">
        <v>0.210475</v>
      </c>
      <c r="AE11" s="164">
        <v>0.20439599999999999</v>
      </c>
      <c r="AF11" s="164">
        <v>0.19874700000000001</v>
      </c>
      <c r="AG11" s="164">
        <v>0.19223899999999999</v>
      </c>
      <c r="AH11" s="164">
        <v>0.187082</v>
      </c>
      <c r="AI11" s="164">
        <v>0.18063499999999999</v>
      </c>
      <c r="AJ11" s="164">
        <v>0.175232</v>
      </c>
      <c r="AK11" s="164">
        <v>0.138208</v>
      </c>
      <c r="AL11" s="164">
        <v>9.9465999999999999E-2</v>
      </c>
      <c r="AM11" s="164">
        <v>8.1292000000000003E-2</v>
      </c>
      <c r="AO11" s="26">
        <v>44935</v>
      </c>
      <c r="AP11" s="16">
        <v>14973</v>
      </c>
      <c r="AQ11" s="164">
        <v>0.383824</v>
      </c>
      <c r="AR11" s="164">
        <v>0.32418400000000003</v>
      </c>
      <c r="AS11" s="164">
        <v>0.29847099999999999</v>
      </c>
      <c r="AT11" s="164">
        <v>0.28337699999999999</v>
      </c>
      <c r="AU11" s="164">
        <v>0.27249000000000001</v>
      </c>
      <c r="AV11" s="164">
        <v>0.26040200000000002</v>
      </c>
      <c r="AW11" s="164">
        <v>0.25111899999999998</v>
      </c>
      <c r="AX11" s="164">
        <v>0.24403900000000001</v>
      </c>
      <c r="AY11" s="164">
        <v>0.23829600000000001</v>
      </c>
      <c r="AZ11" s="164">
        <v>0.233621</v>
      </c>
      <c r="BA11" s="164">
        <v>0.22988</v>
      </c>
      <c r="BB11" s="164">
        <v>0.22406999999999999</v>
      </c>
      <c r="BC11" s="164">
        <v>0.218059</v>
      </c>
      <c r="BD11" s="164">
        <v>0.213251</v>
      </c>
      <c r="BE11" s="164">
        <v>0.17491499999999999</v>
      </c>
      <c r="BF11" s="164">
        <v>0.133106</v>
      </c>
      <c r="BG11" s="164">
        <v>0.111267</v>
      </c>
      <c r="BI11" s="26">
        <v>44935</v>
      </c>
      <c r="BJ11" s="16">
        <v>3537</v>
      </c>
      <c r="BK11" s="164">
        <v>0.86655400000000005</v>
      </c>
      <c r="BL11" s="164">
        <v>0.82386199999999998</v>
      </c>
      <c r="BM11" s="164">
        <v>0.80180899999999999</v>
      </c>
      <c r="BN11" s="164">
        <v>0.78399799999999997</v>
      </c>
      <c r="BO11" s="164">
        <v>0.76844800000000002</v>
      </c>
      <c r="BP11" s="164">
        <v>0.75572499999999998</v>
      </c>
      <c r="BQ11" s="164">
        <v>0.74441599999999997</v>
      </c>
      <c r="BR11" s="164">
        <v>0.73480400000000001</v>
      </c>
      <c r="BS11" s="164">
        <v>0.72716999999999998</v>
      </c>
      <c r="BT11" s="164">
        <v>0.71868799999999999</v>
      </c>
      <c r="BU11" s="164">
        <v>0.71218499999999996</v>
      </c>
      <c r="BV11" s="164">
        <v>0.70596599999999998</v>
      </c>
      <c r="BW11" s="164">
        <v>0.69833199999999995</v>
      </c>
      <c r="BX11" s="164">
        <v>0.69069800000000003</v>
      </c>
      <c r="BY11" s="164">
        <v>0.62227900000000003</v>
      </c>
      <c r="BZ11" s="164">
        <v>0.53604700000000005</v>
      </c>
      <c r="CA11" s="164">
        <v>0.48289500000000002</v>
      </c>
    </row>
    <row r="12" spans="1:79">
      <c r="A12" s="184">
        <v>44936</v>
      </c>
      <c r="B12" s="185">
        <v>34001</v>
      </c>
      <c r="C12" s="182">
        <v>0.43284</v>
      </c>
      <c r="D12" s="182">
        <v>0.37301800000000002</v>
      </c>
      <c r="E12" s="182">
        <v>0.34693099999999999</v>
      </c>
      <c r="F12" s="182">
        <v>0.32910800000000001</v>
      </c>
      <c r="G12" s="182">
        <v>0.31252000000000002</v>
      </c>
      <c r="H12" s="182">
        <v>0.30075600000000002</v>
      </c>
      <c r="I12" s="182">
        <v>0.29275600000000002</v>
      </c>
      <c r="J12" s="182">
        <v>0.28578599999999998</v>
      </c>
      <c r="K12" s="182">
        <v>0.27949200000000002</v>
      </c>
      <c r="L12" s="182">
        <v>0.27355099999999999</v>
      </c>
      <c r="M12" s="182">
        <v>0.26757999999999998</v>
      </c>
      <c r="N12" s="182">
        <v>0.26108100000000001</v>
      </c>
      <c r="O12" s="182">
        <v>0.255081</v>
      </c>
      <c r="P12" s="182">
        <v>0.25022800000000001</v>
      </c>
      <c r="Q12" s="182">
        <v>0.208259</v>
      </c>
      <c r="R12" s="182">
        <v>0.159025</v>
      </c>
      <c r="S12" s="183">
        <v>0.13137799999999999</v>
      </c>
      <c r="U12" s="26">
        <v>44936</v>
      </c>
      <c r="V12" s="16">
        <v>16668</v>
      </c>
      <c r="W12" s="164">
        <v>0.37551000000000001</v>
      </c>
      <c r="X12" s="164">
        <v>0.31335499999999999</v>
      </c>
      <c r="Y12" s="164">
        <v>0.284437</v>
      </c>
      <c r="Z12" s="164">
        <v>0.26571899999999998</v>
      </c>
      <c r="AA12" s="164">
        <v>0.2485</v>
      </c>
      <c r="AB12" s="164">
        <v>0.235841</v>
      </c>
      <c r="AC12" s="164">
        <v>0.226662</v>
      </c>
      <c r="AD12" s="164">
        <v>0.21988199999999999</v>
      </c>
      <c r="AE12" s="164">
        <v>0.212923</v>
      </c>
      <c r="AF12" s="164">
        <v>0.20644299999999999</v>
      </c>
      <c r="AG12" s="164">
        <v>0.200324</v>
      </c>
      <c r="AH12" s="164">
        <v>0.19312499999999999</v>
      </c>
      <c r="AI12" s="164">
        <v>0.186525</v>
      </c>
      <c r="AJ12" s="164">
        <v>0.18166499999999999</v>
      </c>
      <c r="AK12" s="164">
        <v>0.14182900000000001</v>
      </c>
      <c r="AL12" s="164">
        <v>0.100012</v>
      </c>
      <c r="AM12" s="164">
        <v>8.0154000000000003E-2</v>
      </c>
      <c r="AO12" s="26">
        <v>44936</v>
      </c>
      <c r="AP12" s="16">
        <v>13877</v>
      </c>
      <c r="AQ12" s="164">
        <v>0.39360099999999998</v>
      </c>
      <c r="AR12" s="164">
        <v>0.33458199999999999</v>
      </c>
      <c r="AS12" s="164">
        <v>0.31195499999999998</v>
      </c>
      <c r="AT12" s="164">
        <v>0.29523700000000003</v>
      </c>
      <c r="AU12" s="164">
        <v>0.27952700000000003</v>
      </c>
      <c r="AV12" s="164">
        <v>0.26922200000000002</v>
      </c>
      <c r="AW12" s="164">
        <v>0.263602</v>
      </c>
      <c r="AX12" s="164">
        <v>0.25747599999999998</v>
      </c>
      <c r="AY12" s="164">
        <v>0.25250400000000001</v>
      </c>
      <c r="AZ12" s="164">
        <v>0.24760399999999999</v>
      </c>
      <c r="BA12" s="164">
        <v>0.241983</v>
      </c>
      <c r="BB12" s="164">
        <v>0.23643400000000001</v>
      </c>
      <c r="BC12" s="164">
        <v>0.23124600000000001</v>
      </c>
      <c r="BD12" s="164">
        <v>0.22656200000000001</v>
      </c>
      <c r="BE12" s="164">
        <v>0.18599099999999999</v>
      </c>
      <c r="BF12" s="164">
        <v>0.139295</v>
      </c>
      <c r="BG12" s="164">
        <v>0.111119</v>
      </c>
      <c r="BI12" s="26">
        <v>44936</v>
      </c>
      <c r="BJ12" s="16">
        <v>3456</v>
      </c>
      <c r="BK12" s="164">
        <v>0.86689799999999995</v>
      </c>
      <c r="BL12" s="164">
        <v>0.81510400000000005</v>
      </c>
      <c r="BM12" s="164">
        <v>0.78877299999999995</v>
      </c>
      <c r="BN12" s="164">
        <v>0.77083299999999999</v>
      </c>
      <c r="BO12" s="164">
        <v>0.75376200000000004</v>
      </c>
      <c r="BP12" s="164">
        <v>0.74045099999999997</v>
      </c>
      <c r="BQ12" s="164">
        <v>0.72858800000000001</v>
      </c>
      <c r="BR12" s="164">
        <v>0.71730300000000002</v>
      </c>
      <c r="BS12" s="164">
        <v>0.70891199999999999</v>
      </c>
      <c r="BT12" s="164">
        <v>0.70138900000000004</v>
      </c>
      <c r="BU12" s="164">
        <v>0.69473399999999996</v>
      </c>
      <c r="BV12" s="164">
        <v>0.68778899999999998</v>
      </c>
      <c r="BW12" s="164">
        <v>0.68142400000000003</v>
      </c>
      <c r="BX12" s="164">
        <v>0.67592600000000003</v>
      </c>
      <c r="BY12" s="164">
        <v>0.61805600000000005</v>
      </c>
      <c r="BZ12" s="164">
        <v>0.52285899999999996</v>
      </c>
      <c r="CA12" s="164">
        <v>0.45978000000000002</v>
      </c>
    </row>
    <row r="13" spans="1:79">
      <c r="A13" s="184">
        <v>44937</v>
      </c>
      <c r="B13" s="185">
        <v>33900</v>
      </c>
      <c r="C13" s="182">
        <v>0.434749</v>
      </c>
      <c r="D13" s="182">
        <v>0.37386399999999997</v>
      </c>
      <c r="E13" s="182">
        <v>0.34474900000000003</v>
      </c>
      <c r="F13" s="182">
        <v>0.32480799999999999</v>
      </c>
      <c r="G13" s="182">
        <v>0.30973499999999998</v>
      </c>
      <c r="H13" s="182">
        <v>0.29955799999999999</v>
      </c>
      <c r="I13" s="182">
        <v>0.29185800000000001</v>
      </c>
      <c r="J13" s="182">
        <v>0.28525099999999998</v>
      </c>
      <c r="K13" s="182">
        <v>0.27929199999999998</v>
      </c>
      <c r="L13" s="182">
        <v>0.27348099999999997</v>
      </c>
      <c r="M13" s="182">
        <v>0.266401</v>
      </c>
      <c r="N13" s="182">
        <v>0.26026500000000002</v>
      </c>
      <c r="O13" s="182">
        <v>0.25530999999999998</v>
      </c>
      <c r="P13" s="182">
        <v>0.250029</v>
      </c>
      <c r="Q13" s="182">
        <v>0.20988200000000001</v>
      </c>
      <c r="R13" s="182">
        <v>0.16156300000000001</v>
      </c>
      <c r="S13" s="183">
        <v>0.133687</v>
      </c>
      <c r="U13" s="26">
        <v>44937</v>
      </c>
      <c r="V13" s="16">
        <v>16678</v>
      </c>
      <c r="W13" s="164">
        <v>0.37636399999999998</v>
      </c>
      <c r="X13" s="164">
        <v>0.31190800000000002</v>
      </c>
      <c r="Y13" s="164">
        <v>0.28126899999999999</v>
      </c>
      <c r="Z13" s="164">
        <v>0.26016299999999998</v>
      </c>
      <c r="AA13" s="164">
        <v>0.24457400000000001</v>
      </c>
      <c r="AB13" s="164">
        <v>0.23450099999999999</v>
      </c>
      <c r="AC13" s="164">
        <v>0.225687</v>
      </c>
      <c r="AD13" s="164">
        <v>0.218671</v>
      </c>
      <c r="AE13" s="164">
        <v>0.21165600000000001</v>
      </c>
      <c r="AF13" s="164">
        <v>0.20554</v>
      </c>
      <c r="AG13" s="164">
        <v>0.19816500000000001</v>
      </c>
      <c r="AH13" s="164">
        <v>0.19234899999999999</v>
      </c>
      <c r="AI13" s="164">
        <v>0.18701300000000001</v>
      </c>
      <c r="AJ13" s="164">
        <v>0.18143699999999999</v>
      </c>
      <c r="AK13" s="164">
        <v>0.14480199999999999</v>
      </c>
      <c r="AL13" s="164">
        <v>0.10414900000000001</v>
      </c>
      <c r="AM13" s="164">
        <v>8.1963999999999995E-2</v>
      </c>
      <c r="AO13" s="26">
        <v>44937</v>
      </c>
      <c r="AP13" s="16">
        <v>13724</v>
      </c>
      <c r="AQ13" s="164">
        <v>0.39216000000000001</v>
      </c>
      <c r="AR13" s="164">
        <v>0.33226499999999998</v>
      </c>
      <c r="AS13" s="164">
        <v>0.30421199999999998</v>
      </c>
      <c r="AT13" s="164">
        <v>0.285412</v>
      </c>
      <c r="AU13" s="164">
        <v>0.27156799999999998</v>
      </c>
      <c r="AV13" s="164">
        <v>0.26246000000000003</v>
      </c>
      <c r="AW13" s="164">
        <v>0.25590200000000002</v>
      </c>
      <c r="AX13" s="164">
        <v>0.249636</v>
      </c>
      <c r="AY13" s="164">
        <v>0.24504500000000001</v>
      </c>
      <c r="AZ13" s="164">
        <v>0.24023600000000001</v>
      </c>
      <c r="BA13" s="164">
        <v>0.234043</v>
      </c>
      <c r="BB13" s="164">
        <v>0.228796</v>
      </c>
      <c r="BC13" s="164">
        <v>0.22420599999999999</v>
      </c>
      <c r="BD13" s="164">
        <v>0.220052</v>
      </c>
      <c r="BE13" s="164">
        <v>0.18354699999999999</v>
      </c>
      <c r="BF13" s="164">
        <v>0.13807900000000001</v>
      </c>
      <c r="BG13" s="164">
        <v>0.113451</v>
      </c>
      <c r="BI13" s="26">
        <v>44937</v>
      </c>
      <c r="BJ13" s="16">
        <v>3498</v>
      </c>
      <c r="BK13" s="164">
        <v>0.88021700000000003</v>
      </c>
      <c r="BL13" s="164">
        <v>0.83247599999999999</v>
      </c>
      <c r="BM13" s="164">
        <v>0.80646099999999998</v>
      </c>
      <c r="BN13" s="164">
        <v>0.78759299999999999</v>
      </c>
      <c r="BO13" s="164">
        <v>0.77015400000000001</v>
      </c>
      <c r="BP13" s="164">
        <v>0.75528899999999999</v>
      </c>
      <c r="BQ13" s="164">
        <v>0.74842799999999998</v>
      </c>
      <c r="BR13" s="164">
        <v>0.74242399999999997</v>
      </c>
      <c r="BS13" s="164">
        <v>0.73613499999999998</v>
      </c>
      <c r="BT13" s="164">
        <v>0.72784400000000005</v>
      </c>
      <c r="BU13" s="164">
        <v>0.718696</v>
      </c>
      <c r="BV13" s="164">
        <v>0.70754700000000004</v>
      </c>
      <c r="BW13" s="164">
        <v>0.70297299999999996</v>
      </c>
      <c r="BX13" s="164">
        <v>0.69468300000000005</v>
      </c>
      <c r="BY13" s="164">
        <v>0.62349900000000003</v>
      </c>
      <c r="BZ13" s="164">
        <v>0.52744400000000002</v>
      </c>
      <c r="CA13" s="164">
        <v>0.45969100000000002</v>
      </c>
    </row>
    <row r="14" spans="1:79">
      <c r="A14" s="184">
        <v>44938</v>
      </c>
      <c r="B14" s="185">
        <v>33620</v>
      </c>
      <c r="C14" s="182">
        <v>0.43923299999999998</v>
      </c>
      <c r="D14" s="182">
        <v>0.37284400000000001</v>
      </c>
      <c r="E14" s="182">
        <v>0.34066000000000002</v>
      </c>
      <c r="F14" s="182">
        <v>0.32105899999999998</v>
      </c>
      <c r="G14" s="182">
        <v>0.30966700000000003</v>
      </c>
      <c r="H14" s="182">
        <v>0.3</v>
      </c>
      <c r="I14" s="182">
        <v>0.29199900000000001</v>
      </c>
      <c r="J14" s="182">
        <v>0.28497899999999998</v>
      </c>
      <c r="K14" s="182">
        <v>0.27804899999999999</v>
      </c>
      <c r="L14" s="182">
        <v>0.26995799999999998</v>
      </c>
      <c r="M14" s="182">
        <v>0.26353399999999999</v>
      </c>
      <c r="N14" s="182">
        <v>0.259131</v>
      </c>
      <c r="O14" s="182">
        <v>0.25481900000000002</v>
      </c>
      <c r="P14" s="182">
        <v>0.25077300000000002</v>
      </c>
      <c r="Q14" s="182">
        <v>0.20945900000000001</v>
      </c>
      <c r="R14" s="182">
        <v>0.16094600000000001</v>
      </c>
      <c r="S14" s="183">
        <v>0.13358100000000001</v>
      </c>
      <c r="U14" s="26">
        <v>44938</v>
      </c>
      <c r="V14" s="16">
        <v>16304</v>
      </c>
      <c r="W14" s="164">
        <v>0.37671700000000002</v>
      </c>
      <c r="X14" s="164">
        <v>0.30648900000000001</v>
      </c>
      <c r="Y14" s="164">
        <v>0.27392100000000003</v>
      </c>
      <c r="Z14" s="164">
        <v>0.253189</v>
      </c>
      <c r="AA14" s="164">
        <v>0.24159700000000001</v>
      </c>
      <c r="AB14" s="164">
        <v>0.231293</v>
      </c>
      <c r="AC14" s="164">
        <v>0.22233800000000001</v>
      </c>
      <c r="AD14" s="164">
        <v>0.21510099999999999</v>
      </c>
      <c r="AE14" s="164">
        <v>0.20743400000000001</v>
      </c>
      <c r="AF14" s="164">
        <v>0.199215</v>
      </c>
      <c r="AG14" s="164">
        <v>0.19412399999999999</v>
      </c>
      <c r="AH14" s="164">
        <v>0.19007599999999999</v>
      </c>
      <c r="AI14" s="164">
        <v>0.18523100000000001</v>
      </c>
      <c r="AJ14" s="164">
        <v>0.18124399999999999</v>
      </c>
      <c r="AK14" s="164">
        <v>0.14303199999999999</v>
      </c>
      <c r="AL14" s="164">
        <v>0.10316500000000001</v>
      </c>
      <c r="AM14" s="164">
        <v>8.1391000000000005E-2</v>
      </c>
      <c r="AO14" s="26">
        <v>44938</v>
      </c>
      <c r="AP14" s="16">
        <v>13780</v>
      </c>
      <c r="AQ14" s="164">
        <v>0.40116099999999999</v>
      </c>
      <c r="AR14" s="164">
        <v>0.33381699999999997</v>
      </c>
      <c r="AS14" s="164">
        <v>0.30166900000000002</v>
      </c>
      <c r="AT14" s="164">
        <v>0.28323700000000002</v>
      </c>
      <c r="AU14" s="164">
        <v>0.272642</v>
      </c>
      <c r="AV14" s="164">
        <v>0.26473099999999999</v>
      </c>
      <c r="AW14" s="164">
        <v>0.25819999999999999</v>
      </c>
      <c r="AX14" s="164">
        <v>0.25224999999999997</v>
      </c>
      <c r="AY14" s="164">
        <v>0.24637200000000001</v>
      </c>
      <c r="AZ14" s="164">
        <v>0.23911499999999999</v>
      </c>
      <c r="BA14" s="164">
        <v>0.23193</v>
      </c>
      <c r="BB14" s="164">
        <v>0.22743099999999999</v>
      </c>
      <c r="BC14" s="164">
        <v>0.22423799999999999</v>
      </c>
      <c r="BD14" s="164">
        <v>0.219884</v>
      </c>
      <c r="BE14" s="164">
        <v>0.181422</v>
      </c>
      <c r="BF14" s="164">
        <v>0.135849</v>
      </c>
      <c r="BG14" s="164">
        <v>0.11081299999999999</v>
      </c>
      <c r="BI14" s="26">
        <v>44938</v>
      </c>
      <c r="BJ14" s="16">
        <v>3536</v>
      </c>
      <c r="BK14" s="164">
        <v>0.87584799999999996</v>
      </c>
      <c r="BL14" s="164">
        <v>0.83088200000000001</v>
      </c>
      <c r="BM14" s="164">
        <v>0.80033900000000002</v>
      </c>
      <c r="BN14" s="164">
        <v>0.78139099999999995</v>
      </c>
      <c r="BO14" s="164">
        <v>0.76781699999999997</v>
      </c>
      <c r="BP14" s="164">
        <v>0.75424199999999997</v>
      </c>
      <c r="BQ14" s="164">
        <v>0.74490999999999996</v>
      </c>
      <c r="BR14" s="164">
        <v>0.73472899999999997</v>
      </c>
      <c r="BS14" s="164">
        <v>0.72709299999999999</v>
      </c>
      <c r="BT14" s="164">
        <v>0.71634600000000004</v>
      </c>
      <c r="BU14" s="164">
        <v>0.706731</v>
      </c>
      <c r="BV14" s="164">
        <v>0.701075</v>
      </c>
      <c r="BW14" s="164">
        <v>0.69485300000000005</v>
      </c>
      <c r="BX14" s="164">
        <v>0.69174199999999997</v>
      </c>
      <c r="BY14" s="164">
        <v>0.625</v>
      </c>
      <c r="BZ14" s="164">
        <v>0.52517000000000003</v>
      </c>
      <c r="CA14" s="164">
        <v>0.46295199999999997</v>
      </c>
    </row>
    <row r="15" spans="1:79">
      <c r="A15" s="184">
        <v>44939</v>
      </c>
      <c r="B15" s="185">
        <v>39892</v>
      </c>
      <c r="C15" s="182">
        <v>0.44284600000000002</v>
      </c>
      <c r="D15" s="182">
        <v>0.36977300000000002</v>
      </c>
      <c r="E15" s="182">
        <v>0.34199800000000002</v>
      </c>
      <c r="F15" s="182">
        <v>0.327208</v>
      </c>
      <c r="G15" s="182">
        <v>0.31605299999999997</v>
      </c>
      <c r="H15" s="182">
        <v>0.30710399999999999</v>
      </c>
      <c r="I15" s="182">
        <v>0.29935800000000001</v>
      </c>
      <c r="J15" s="182">
        <v>0.291713</v>
      </c>
      <c r="K15" s="182">
        <v>0.28303899999999999</v>
      </c>
      <c r="L15" s="182">
        <v>0.27682200000000001</v>
      </c>
      <c r="M15" s="182">
        <v>0.27083099999999999</v>
      </c>
      <c r="N15" s="182">
        <v>0.26641900000000002</v>
      </c>
      <c r="O15" s="182">
        <v>0.26225799999999999</v>
      </c>
      <c r="P15" s="182">
        <v>0.25754500000000002</v>
      </c>
      <c r="Q15" s="182">
        <v>0.215056</v>
      </c>
      <c r="R15" s="182">
        <v>0.16263900000000001</v>
      </c>
      <c r="S15" s="183">
        <v>0.135491</v>
      </c>
      <c r="U15" s="26">
        <v>44939</v>
      </c>
      <c r="V15" s="16">
        <v>19554</v>
      </c>
      <c r="W15" s="164">
        <v>0.38017800000000002</v>
      </c>
      <c r="X15" s="164">
        <v>0.30290499999999998</v>
      </c>
      <c r="Y15" s="164">
        <v>0.275084</v>
      </c>
      <c r="Z15" s="164">
        <v>0.25902599999999998</v>
      </c>
      <c r="AA15" s="164">
        <v>0.24700800000000001</v>
      </c>
      <c r="AB15" s="164">
        <v>0.23708699999999999</v>
      </c>
      <c r="AC15" s="164">
        <v>0.22895599999999999</v>
      </c>
      <c r="AD15" s="164">
        <v>0.22159100000000001</v>
      </c>
      <c r="AE15" s="164">
        <v>0.21254000000000001</v>
      </c>
      <c r="AF15" s="164">
        <v>0.20594299999999999</v>
      </c>
      <c r="AG15" s="164">
        <v>0.19873199999999999</v>
      </c>
      <c r="AH15" s="164">
        <v>0.19397600000000001</v>
      </c>
      <c r="AI15" s="164">
        <v>0.18942400000000001</v>
      </c>
      <c r="AJ15" s="164">
        <v>0.184361</v>
      </c>
      <c r="AK15" s="164">
        <v>0.145699</v>
      </c>
      <c r="AL15" s="164">
        <v>0.102383</v>
      </c>
      <c r="AM15" s="164">
        <v>8.1977999999999995E-2</v>
      </c>
      <c r="AO15" s="26">
        <v>44939</v>
      </c>
      <c r="AP15" s="16">
        <v>16208</v>
      </c>
      <c r="AQ15" s="164">
        <v>0.40918100000000002</v>
      </c>
      <c r="AR15" s="164">
        <v>0.33588400000000002</v>
      </c>
      <c r="AS15" s="164">
        <v>0.30824299999999999</v>
      </c>
      <c r="AT15" s="164">
        <v>0.29522500000000002</v>
      </c>
      <c r="AU15" s="164">
        <v>0.28560000000000002</v>
      </c>
      <c r="AV15" s="164">
        <v>0.27776400000000001</v>
      </c>
      <c r="AW15" s="164">
        <v>0.270484</v>
      </c>
      <c r="AX15" s="164">
        <v>0.26375900000000002</v>
      </c>
      <c r="AY15" s="164">
        <v>0.25586100000000001</v>
      </c>
      <c r="AZ15" s="164">
        <v>0.250247</v>
      </c>
      <c r="BA15" s="164">
        <v>0.24598999999999999</v>
      </c>
      <c r="BB15" s="164">
        <v>0.24191799999999999</v>
      </c>
      <c r="BC15" s="164">
        <v>0.238894</v>
      </c>
      <c r="BD15" s="164">
        <v>0.23488400000000001</v>
      </c>
      <c r="BE15" s="164">
        <v>0.19348499999999999</v>
      </c>
      <c r="BF15" s="164">
        <v>0.141844</v>
      </c>
      <c r="BG15" s="164">
        <v>0.116177</v>
      </c>
      <c r="BI15" s="26">
        <v>44939</v>
      </c>
      <c r="BJ15" s="16">
        <v>4130</v>
      </c>
      <c r="BK15" s="164">
        <v>0.87167099999999997</v>
      </c>
      <c r="BL15" s="164">
        <v>0.81937000000000004</v>
      </c>
      <c r="BM15" s="164">
        <v>0.79128299999999996</v>
      </c>
      <c r="BN15" s="164">
        <v>0.77554500000000004</v>
      </c>
      <c r="BO15" s="164">
        <v>0.76246999999999998</v>
      </c>
      <c r="BP15" s="164">
        <v>0.75375300000000001</v>
      </c>
      <c r="BQ15" s="164">
        <v>0.74600500000000003</v>
      </c>
      <c r="BR15" s="164">
        <v>0.73341400000000001</v>
      </c>
      <c r="BS15" s="164">
        <v>0.72348699999999999</v>
      </c>
      <c r="BT15" s="164">
        <v>0.71670699999999998</v>
      </c>
      <c r="BU15" s="164">
        <v>0.70968500000000001</v>
      </c>
      <c r="BV15" s="164">
        <v>0.705569</v>
      </c>
      <c r="BW15" s="164">
        <v>0.69878899999999999</v>
      </c>
      <c r="BX15" s="164">
        <v>0.69297799999999998</v>
      </c>
      <c r="BY15" s="164">
        <v>0.62808699999999995</v>
      </c>
      <c r="BZ15" s="164">
        <v>0.52954000000000001</v>
      </c>
      <c r="CA15" s="164">
        <v>0.46464899999999998</v>
      </c>
    </row>
    <row r="16" spans="1:79">
      <c r="A16" s="184">
        <v>44940</v>
      </c>
      <c r="B16" s="185">
        <v>54943</v>
      </c>
      <c r="C16" s="182">
        <v>0.43712600000000001</v>
      </c>
      <c r="D16" s="182">
        <v>0.36840000000000001</v>
      </c>
      <c r="E16" s="182">
        <v>0.34796100000000002</v>
      </c>
      <c r="F16" s="182">
        <v>0.33491100000000001</v>
      </c>
      <c r="G16" s="182">
        <v>0.32442700000000002</v>
      </c>
      <c r="H16" s="182">
        <v>0.31636399999999998</v>
      </c>
      <c r="I16" s="182">
        <v>0.30793700000000002</v>
      </c>
      <c r="J16" s="182">
        <v>0.29812699999999998</v>
      </c>
      <c r="K16" s="182">
        <v>0.28886299999999998</v>
      </c>
      <c r="L16" s="182">
        <v>0.28342099999999998</v>
      </c>
      <c r="M16" s="182">
        <v>0.27898000000000001</v>
      </c>
      <c r="N16" s="182">
        <v>0.27441199999999999</v>
      </c>
      <c r="O16" s="182">
        <v>0.27020699999999997</v>
      </c>
      <c r="P16" s="182">
        <v>0.266094</v>
      </c>
      <c r="Q16" s="182">
        <v>0.22497900000000001</v>
      </c>
      <c r="R16" s="182">
        <v>0.174818</v>
      </c>
      <c r="S16" s="183">
        <v>0.14744399999999999</v>
      </c>
      <c r="U16" s="26">
        <v>44940</v>
      </c>
      <c r="V16" s="16">
        <v>25829</v>
      </c>
      <c r="W16" s="164">
        <v>0.37864399999999998</v>
      </c>
      <c r="X16" s="164">
        <v>0.30752299999999999</v>
      </c>
      <c r="Y16" s="164">
        <v>0.28595799999999999</v>
      </c>
      <c r="Z16" s="164">
        <v>0.27209699999999998</v>
      </c>
      <c r="AA16" s="164">
        <v>0.26013399999999998</v>
      </c>
      <c r="AB16" s="164">
        <v>0.25107400000000002</v>
      </c>
      <c r="AC16" s="164">
        <v>0.241705</v>
      </c>
      <c r="AD16" s="164">
        <v>0.23156099999999999</v>
      </c>
      <c r="AE16" s="164">
        <v>0.22211500000000001</v>
      </c>
      <c r="AF16" s="164">
        <v>0.216423</v>
      </c>
      <c r="AG16" s="164">
        <v>0.2117</v>
      </c>
      <c r="AH16" s="164">
        <v>0.20744099999999999</v>
      </c>
      <c r="AI16" s="164">
        <v>0.20275699999999999</v>
      </c>
      <c r="AJ16" s="164">
        <v>0.19869100000000001</v>
      </c>
      <c r="AK16" s="164">
        <v>0.16078799999999999</v>
      </c>
      <c r="AL16" s="164">
        <v>0.11719400000000001</v>
      </c>
      <c r="AM16" s="164">
        <v>9.4971E-2</v>
      </c>
      <c r="AO16" s="26">
        <v>44940</v>
      </c>
      <c r="AP16" s="16">
        <v>22992</v>
      </c>
      <c r="AQ16" s="164">
        <v>0.39109300000000002</v>
      </c>
      <c r="AR16" s="164">
        <v>0.323243</v>
      </c>
      <c r="AS16" s="164">
        <v>0.30371399999999998</v>
      </c>
      <c r="AT16" s="164">
        <v>0.29205799999999998</v>
      </c>
      <c r="AU16" s="164">
        <v>0.28301100000000001</v>
      </c>
      <c r="AV16" s="164">
        <v>0.27614</v>
      </c>
      <c r="AW16" s="164">
        <v>0.26948499999999997</v>
      </c>
      <c r="AX16" s="164">
        <v>0.26061200000000001</v>
      </c>
      <c r="AY16" s="164">
        <v>0.25217499999999998</v>
      </c>
      <c r="AZ16" s="164">
        <v>0.24765100000000001</v>
      </c>
      <c r="BA16" s="164">
        <v>0.24382400000000001</v>
      </c>
      <c r="BB16" s="164">
        <v>0.239866</v>
      </c>
      <c r="BC16" s="164">
        <v>0.23651700000000001</v>
      </c>
      <c r="BD16" s="164">
        <v>0.23247200000000001</v>
      </c>
      <c r="BE16" s="164">
        <v>0.19367599999999999</v>
      </c>
      <c r="BF16" s="164">
        <v>0.14835599999999999</v>
      </c>
      <c r="BG16" s="164">
        <v>0.123391</v>
      </c>
      <c r="BI16" s="26">
        <v>44940</v>
      </c>
      <c r="BJ16" s="16">
        <v>6122</v>
      </c>
      <c r="BK16" s="164">
        <v>0.85674600000000001</v>
      </c>
      <c r="BL16" s="164">
        <v>0.79483800000000004</v>
      </c>
      <c r="BM16" s="164">
        <v>0.77572700000000006</v>
      </c>
      <c r="BN16" s="164">
        <v>0.76086200000000004</v>
      </c>
      <c r="BO16" s="164">
        <v>0.75122500000000003</v>
      </c>
      <c r="BP16" s="164">
        <v>0.74289400000000005</v>
      </c>
      <c r="BQ16" s="164">
        <v>0.73178699999999997</v>
      </c>
      <c r="BR16" s="164">
        <v>0.71986300000000003</v>
      </c>
      <c r="BS16" s="164">
        <v>0.70826500000000003</v>
      </c>
      <c r="BT16" s="164">
        <v>0.70042499999999996</v>
      </c>
      <c r="BU16" s="164">
        <v>0.69487100000000002</v>
      </c>
      <c r="BV16" s="164">
        <v>0.68670399999999998</v>
      </c>
      <c r="BW16" s="164">
        <v>0.68131299999999995</v>
      </c>
      <c r="BX16" s="164">
        <v>0.67674000000000001</v>
      </c>
      <c r="BY16" s="164">
        <v>0.61336199999999996</v>
      </c>
      <c r="BZ16" s="164">
        <v>0.51731499999999997</v>
      </c>
      <c r="CA16" s="164">
        <v>0.45916400000000002</v>
      </c>
    </row>
    <row r="17" spans="1:79">
      <c r="A17" s="184">
        <v>44941</v>
      </c>
      <c r="B17" s="185">
        <v>51695</v>
      </c>
      <c r="C17" s="182">
        <v>0.42139500000000002</v>
      </c>
      <c r="D17" s="182">
        <v>0.37257000000000001</v>
      </c>
      <c r="E17" s="182">
        <v>0.35127199999999997</v>
      </c>
      <c r="F17" s="182">
        <v>0.33765400000000001</v>
      </c>
      <c r="G17" s="182">
        <v>0.32761400000000002</v>
      </c>
      <c r="H17" s="182">
        <v>0.31765199999999999</v>
      </c>
      <c r="I17" s="182">
        <v>0.30591000000000002</v>
      </c>
      <c r="J17" s="182">
        <v>0.29486400000000001</v>
      </c>
      <c r="K17" s="182">
        <v>0.288906</v>
      </c>
      <c r="L17" s="182">
        <v>0.28288999999999997</v>
      </c>
      <c r="M17" s="182">
        <v>0.27826699999999999</v>
      </c>
      <c r="N17" s="182">
        <v>0.27393400000000001</v>
      </c>
      <c r="O17" s="182">
        <v>0.26956200000000002</v>
      </c>
      <c r="P17" s="182">
        <v>0.26286900000000002</v>
      </c>
      <c r="Q17" s="182">
        <v>0.22040799999999999</v>
      </c>
      <c r="R17" s="182">
        <v>0.17150599999999999</v>
      </c>
      <c r="S17" s="183">
        <v>0.14543</v>
      </c>
      <c r="U17" s="26">
        <v>44941</v>
      </c>
      <c r="V17" s="16">
        <v>24508</v>
      </c>
      <c r="W17" s="164">
        <v>0.35657699999999998</v>
      </c>
      <c r="X17" s="164">
        <v>0.30487999999999998</v>
      </c>
      <c r="Y17" s="164">
        <v>0.28060200000000002</v>
      </c>
      <c r="Z17" s="164">
        <v>0.26473000000000002</v>
      </c>
      <c r="AA17" s="164">
        <v>0.25342700000000001</v>
      </c>
      <c r="AB17" s="164">
        <v>0.243063</v>
      </c>
      <c r="AC17" s="164">
        <v>0.230986</v>
      </c>
      <c r="AD17" s="164">
        <v>0.21947900000000001</v>
      </c>
      <c r="AE17" s="164">
        <v>0.21384900000000001</v>
      </c>
      <c r="AF17" s="164">
        <v>0.20752399999999999</v>
      </c>
      <c r="AG17" s="164">
        <v>0.20311699999999999</v>
      </c>
      <c r="AH17" s="164">
        <v>0.198466</v>
      </c>
      <c r="AI17" s="164">
        <v>0.193855</v>
      </c>
      <c r="AJ17" s="164">
        <v>0.18728600000000001</v>
      </c>
      <c r="AK17" s="164">
        <v>0.14835999999999999</v>
      </c>
      <c r="AL17" s="164">
        <v>0.106985</v>
      </c>
      <c r="AM17" s="164">
        <v>8.7604000000000001E-2</v>
      </c>
      <c r="AO17" s="26">
        <v>44941</v>
      </c>
      <c r="AP17" s="16">
        <v>21682</v>
      </c>
      <c r="AQ17" s="164">
        <v>0.38534299999999999</v>
      </c>
      <c r="AR17" s="164">
        <v>0.33627000000000001</v>
      </c>
      <c r="AS17" s="164">
        <v>0.31740600000000002</v>
      </c>
      <c r="AT17" s="164">
        <v>0.30587599999999998</v>
      </c>
      <c r="AU17" s="164">
        <v>0.29706700000000003</v>
      </c>
      <c r="AV17" s="164">
        <v>0.28784199999999999</v>
      </c>
      <c r="AW17" s="164">
        <v>0.27700399999999997</v>
      </c>
      <c r="AX17" s="164">
        <v>0.26773400000000003</v>
      </c>
      <c r="AY17" s="164">
        <v>0.26164599999999999</v>
      </c>
      <c r="AZ17" s="164">
        <v>0.256434</v>
      </c>
      <c r="BA17" s="164">
        <v>0.251637</v>
      </c>
      <c r="BB17" s="164">
        <v>0.24776300000000001</v>
      </c>
      <c r="BC17" s="164">
        <v>0.24388899999999999</v>
      </c>
      <c r="BD17" s="164">
        <v>0.23775499999999999</v>
      </c>
      <c r="BE17" s="164">
        <v>0.19675300000000001</v>
      </c>
      <c r="BF17" s="164">
        <v>0.15146200000000001</v>
      </c>
      <c r="BG17" s="164">
        <v>0.12632599999999999</v>
      </c>
      <c r="BI17" s="26">
        <v>44941</v>
      </c>
      <c r="BJ17" s="16">
        <v>5505</v>
      </c>
      <c r="BK17" s="164">
        <v>0.85195299999999996</v>
      </c>
      <c r="BL17" s="164">
        <v>0.81689400000000001</v>
      </c>
      <c r="BM17" s="164">
        <v>0.79927300000000001</v>
      </c>
      <c r="BN17" s="164">
        <v>0.787466</v>
      </c>
      <c r="BO17" s="164">
        <v>0.77820199999999995</v>
      </c>
      <c r="BP17" s="164">
        <v>0.76712100000000005</v>
      </c>
      <c r="BQ17" s="164">
        <v>0.75331499999999996</v>
      </c>
      <c r="BR17" s="164">
        <v>0.73733000000000004</v>
      </c>
      <c r="BS17" s="164">
        <v>0.73042700000000005</v>
      </c>
      <c r="BT17" s="164">
        <v>0.72261600000000004</v>
      </c>
      <c r="BU17" s="164">
        <v>0.71771099999999999</v>
      </c>
      <c r="BV17" s="164">
        <v>0.71298799999999996</v>
      </c>
      <c r="BW17" s="164">
        <v>0.70772000000000002</v>
      </c>
      <c r="BX17" s="164">
        <v>0.69827399999999995</v>
      </c>
      <c r="BY17" s="164">
        <v>0.63433200000000001</v>
      </c>
      <c r="BZ17" s="164">
        <v>0.53769299999999998</v>
      </c>
      <c r="CA17" s="164">
        <v>0.47811100000000001</v>
      </c>
    </row>
    <row r="18" spans="1:79">
      <c r="A18" s="184">
        <v>44942</v>
      </c>
      <c r="B18" s="185">
        <v>36030</v>
      </c>
      <c r="C18" s="182">
        <v>0.43993900000000002</v>
      </c>
      <c r="D18" s="182">
        <v>0.37782399999999999</v>
      </c>
      <c r="E18" s="182">
        <v>0.34948699999999999</v>
      </c>
      <c r="F18" s="182">
        <v>0.33130700000000002</v>
      </c>
      <c r="G18" s="182">
        <v>0.31801299999999999</v>
      </c>
      <c r="H18" s="182">
        <v>0.30477399999999999</v>
      </c>
      <c r="I18" s="182">
        <v>0.29439399999999999</v>
      </c>
      <c r="J18" s="182">
        <v>0.28665000000000002</v>
      </c>
      <c r="K18" s="182">
        <v>0.28026600000000002</v>
      </c>
      <c r="L18" s="182">
        <v>0.27357799999999999</v>
      </c>
      <c r="M18" s="182">
        <v>0.26866499999999999</v>
      </c>
      <c r="N18" s="182">
        <v>0.26369700000000001</v>
      </c>
      <c r="O18" s="182">
        <v>0.25709100000000001</v>
      </c>
      <c r="P18" s="182">
        <v>0.25065199999999999</v>
      </c>
      <c r="Q18" s="182">
        <v>0.20827100000000001</v>
      </c>
      <c r="R18" s="182">
        <v>0.16017200000000001</v>
      </c>
      <c r="S18" s="183">
        <v>0.13444400000000001</v>
      </c>
      <c r="U18" s="26">
        <v>44942</v>
      </c>
      <c r="V18" s="16">
        <v>18047</v>
      </c>
      <c r="W18" s="164">
        <v>0.38283400000000001</v>
      </c>
      <c r="X18" s="164">
        <v>0.31778099999999998</v>
      </c>
      <c r="Y18" s="164">
        <v>0.28459000000000001</v>
      </c>
      <c r="Z18" s="164">
        <v>0.26386700000000002</v>
      </c>
      <c r="AA18" s="164">
        <v>0.24912699999999999</v>
      </c>
      <c r="AB18" s="164">
        <v>0.23488700000000001</v>
      </c>
      <c r="AC18" s="164">
        <v>0.223971</v>
      </c>
      <c r="AD18" s="164">
        <v>0.21643499999999999</v>
      </c>
      <c r="AE18" s="164">
        <v>0.209952</v>
      </c>
      <c r="AF18" s="164">
        <v>0.20247100000000001</v>
      </c>
      <c r="AG18" s="164">
        <v>0.19681899999999999</v>
      </c>
      <c r="AH18" s="164">
        <v>0.192109</v>
      </c>
      <c r="AI18" s="164">
        <v>0.18568200000000001</v>
      </c>
      <c r="AJ18" s="164">
        <v>0.17931</v>
      </c>
      <c r="AK18" s="164">
        <v>0.14052200000000001</v>
      </c>
      <c r="AL18" s="164">
        <v>0.10129100000000001</v>
      </c>
      <c r="AM18" s="164">
        <v>8.3171999999999996E-2</v>
      </c>
      <c r="AO18" s="26">
        <v>44942</v>
      </c>
      <c r="AP18" s="16">
        <v>14338</v>
      </c>
      <c r="AQ18" s="164">
        <v>0.40228799999999998</v>
      </c>
      <c r="AR18" s="164">
        <v>0.34084300000000001</v>
      </c>
      <c r="AS18" s="164">
        <v>0.31691999999999998</v>
      </c>
      <c r="AT18" s="164">
        <v>0.30059999999999998</v>
      </c>
      <c r="AU18" s="164">
        <v>0.288883</v>
      </c>
      <c r="AV18" s="164">
        <v>0.27709600000000001</v>
      </c>
      <c r="AW18" s="164">
        <v>0.26767999999999997</v>
      </c>
      <c r="AX18" s="164">
        <v>0.26049699999999998</v>
      </c>
      <c r="AY18" s="164">
        <v>0.254359</v>
      </c>
      <c r="AZ18" s="164">
        <v>0.248919</v>
      </c>
      <c r="BA18" s="164">
        <v>0.24501300000000001</v>
      </c>
      <c r="BB18" s="164">
        <v>0.240061</v>
      </c>
      <c r="BC18" s="164">
        <v>0.23364499999999999</v>
      </c>
      <c r="BD18" s="164">
        <v>0.227996</v>
      </c>
      <c r="BE18" s="164">
        <v>0.186358</v>
      </c>
      <c r="BF18" s="164">
        <v>0.139489</v>
      </c>
      <c r="BG18" s="164">
        <v>0.11396299999999999</v>
      </c>
      <c r="BI18" s="26">
        <v>44942</v>
      </c>
      <c r="BJ18" s="16">
        <v>3645</v>
      </c>
      <c r="BK18" s="164">
        <v>0.87078199999999994</v>
      </c>
      <c r="BL18" s="164">
        <v>0.82057599999999997</v>
      </c>
      <c r="BM18" s="164">
        <v>0.79890300000000003</v>
      </c>
      <c r="BN18" s="164">
        <v>0.78600800000000004</v>
      </c>
      <c r="BO18" s="164">
        <v>0.77366299999999999</v>
      </c>
      <c r="BP18" s="164">
        <v>0.75967099999999999</v>
      </c>
      <c r="BQ18" s="164">
        <v>0.74814800000000004</v>
      </c>
      <c r="BR18" s="164">
        <v>0.737174</v>
      </c>
      <c r="BS18" s="164">
        <v>0.73031599999999997</v>
      </c>
      <c r="BT18" s="164">
        <v>0.722634</v>
      </c>
      <c r="BU18" s="164">
        <v>0.71742099999999998</v>
      </c>
      <c r="BV18" s="164">
        <v>0.71111100000000005</v>
      </c>
      <c r="BW18" s="164">
        <v>0.70288099999999998</v>
      </c>
      <c r="BX18" s="164">
        <v>0.69300399999999995</v>
      </c>
      <c r="BY18" s="164">
        <v>0.62990400000000002</v>
      </c>
      <c r="BZ18" s="164">
        <v>0.53305899999999995</v>
      </c>
      <c r="CA18" s="164">
        <v>0.46886100000000003</v>
      </c>
    </row>
    <row r="19" spans="1:79">
      <c r="A19" s="184">
        <v>44943</v>
      </c>
      <c r="B19" s="185">
        <v>34826</v>
      </c>
      <c r="C19" s="182">
        <v>0.44007400000000002</v>
      </c>
      <c r="D19" s="182">
        <v>0.375782</v>
      </c>
      <c r="E19" s="182">
        <v>0.34793000000000002</v>
      </c>
      <c r="F19" s="182">
        <v>0.32912200000000003</v>
      </c>
      <c r="G19" s="182">
        <v>0.312726</v>
      </c>
      <c r="H19" s="182">
        <v>0.301815</v>
      </c>
      <c r="I19" s="182">
        <v>0.29331499999999999</v>
      </c>
      <c r="J19" s="182">
        <v>0.28559099999999998</v>
      </c>
      <c r="K19" s="182">
        <v>0.27904400000000001</v>
      </c>
      <c r="L19" s="182">
        <v>0.272727</v>
      </c>
      <c r="M19" s="182">
        <v>0.26626699999999998</v>
      </c>
      <c r="N19" s="182">
        <v>0.25891599999999998</v>
      </c>
      <c r="O19" s="182">
        <v>0.25291400000000003</v>
      </c>
      <c r="P19" s="182">
        <v>0.24832000000000001</v>
      </c>
      <c r="Q19" s="182">
        <v>0.20522000000000001</v>
      </c>
      <c r="R19" s="182">
        <v>0.154195</v>
      </c>
      <c r="S19" s="183">
        <v>0.12912799999999999</v>
      </c>
      <c r="U19" s="26">
        <v>44943</v>
      </c>
      <c r="V19" s="16">
        <v>17887</v>
      </c>
      <c r="W19" s="164">
        <v>0.37697799999999998</v>
      </c>
      <c r="X19" s="164">
        <v>0.31067299999999998</v>
      </c>
      <c r="Y19" s="164">
        <v>0.28137800000000002</v>
      </c>
      <c r="Z19" s="164">
        <v>0.26125100000000001</v>
      </c>
      <c r="AA19" s="164">
        <v>0.24487100000000001</v>
      </c>
      <c r="AB19" s="164">
        <v>0.23391300000000001</v>
      </c>
      <c r="AC19" s="164">
        <v>0.225247</v>
      </c>
      <c r="AD19" s="164">
        <v>0.217476</v>
      </c>
      <c r="AE19" s="164">
        <v>0.21087900000000001</v>
      </c>
      <c r="AF19" s="164">
        <v>0.20461799999999999</v>
      </c>
      <c r="AG19" s="164">
        <v>0.198356</v>
      </c>
      <c r="AH19" s="164">
        <v>0.19159200000000001</v>
      </c>
      <c r="AI19" s="164">
        <v>0.185386</v>
      </c>
      <c r="AJ19" s="164">
        <v>0.18130499999999999</v>
      </c>
      <c r="AK19" s="164">
        <v>0.14116400000000001</v>
      </c>
      <c r="AL19" s="164">
        <v>9.7725000000000006E-2</v>
      </c>
      <c r="AM19" s="164">
        <v>7.9386999999999999E-2</v>
      </c>
      <c r="AO19" s="26">
        <v>44943</v>
      </c>
      <c r="AP19" s="16">
        <v>13647</v>
      </c>
      <c r="AQ19" s="164">
        <v>0.41826000000000002</v>
      </c>
      <c r="AR19" s="164">
        <v>0.35267799999999999</v>
      </c>
      <c r="AS19" s="164">
        <v>0.32725100000000001</v>
      </c>
      <c r="AT19" s="164">
        <v>0.31032500000000002</v>
      </c>
      <c r="AU19" s="164">
        <v>0.29500999999999999</v>
      </c>
      <c r="AV19" s="164">
        <v>0.28453099999999998</v>
      </c>
      <c r="AW19" s="164">
        <v>0.27756999999999998</v>
      </c>
      <c r="AX19" s="164">
        <v>0.269876</v>
      </c>
      <c r="AY19" s="164">
        <v>0.26350099999999999</v>
      </c>
      <c r="AZ19" s="164">
        <v>0.25719900000000001</v>
      </c>
      <c r="BA19" s="164">
        <v>0.250971</v>
      </c>
      <c r="BB19" s="164">
        <v>0.24371699999999999</v>
      </c>
      <c r="BC19" s="164">
        <v>0.23778099999999999</v>
      </c>
      <c r="BD19" s="164">
        <v>0.23353099999999999</v>
      </c>
      <c r="BE19" s="164">
        <v>0.19154399999999999</v>
      </c>
      <c r="BF19" s="164">
        <v>0.13981099999999999</v>
      </c>
      <c r="BG19" s="164">
        <v>0.115263</v>
      </c>
      <c r="BI19" s="26">
        <v>44943</v>
      </c>
      <c r="BJ19" s="16">
        <v>3292</v>
      </c>
      <c r="BK19" s="164">
        <v>0.87332900000000002</v>
      </c>
      <c r="BL19" s="164">
        <v>0.82533400000000001</v>
      </c>
      <c r="BM19" s="164">
        <v>0.795261</v>
      </c>
      <c r="BN19" s="164">
        <v>0.77581999999999995</v>
      </c>
      <c r="BO19" s="164">
        <v>0.75485999999999998</v>
      </c>
      <c r="BP19" s="164">
        <v>0.74240600000000001</v>
      </c>
      <c r="BQ19" s="164">
        <v>0.728433</v>
      </c>
      <c r="BR19" s="164">
        <v>0.72083799999999998</v>
      </c>
      <c r="BS19" s="164">
        <v>0.71385200000000004</v>
      </c>
      <c r="BT19" s="164">
        <v>0.70716900000000005</v>
      </c>
      <c r="BU19" s="164">
        <v>0.69866300000000003</v>
      </c>
      <c r="BV19" s="164">
        <v>0.68772800000000001</v>
      </c>
      <c r="BW19" s="164">
        <v>0.68256399999999995</v>
      </c>
      <c r="BX19" s="164">
        <v>0.67375499999999999</v>
      </c>
      <c r="BY19" s="164">
        <v>0.60996399999999995</v>
      </c>
      <c r="BZ19" s="164">
        <v>0.52065600000000001</v>
      </c>
      <c r="CA19" s="164">
        <v>0.45686500000000002</v>
      </c>
    </row>
    <row r="20" spans="1:79">
      <c r="A20" s="184">
        <v>44944</v>
      </c>
      <c r="B20" s="185">
        <v>35792</v>
      </c>
      <c r="C20" s="182">
        <v>0.44258500000000001</v>
      </c>
      <c r="D20" s="182">
        <v>0.38184499999999999</v>
      </c>
      <c r="E20" s="182">
        <v>0.35139100000000001</v>
      </c>
      <c r="F20" s="182">
        <v>0.328984</v>
      </c>
      <c r="G20" s="182">
        <v>0.31317099999999998</v>
      </c>
      <c r="H20" s="182">
        <v>0.30224600000000001</v>
      </c>
      <c r="I20" s="182">
        <v>0.29302600000000001</v>
      </c>
      <c r="J20" s="182">
        <v>0.28562199999999999</v>
      </c>
      <c r="K20" s="182">
        <v>0.27841399999999999</v>
      </c>
      <c r="L20" s="182">
        <v>0.27179300000000001</v>
      </c>
      <c r="M20" s="182">
        <v>0.26525500000000002</v>
      </c>
      <c r="N20" s="182">
        <v>0.25927600000000001</v>
      </c>
      <c r="O20" s="182">
        <v>0.254386</v>
      </c>
      <c r="P20" s="182">
        <v>0.249665</v>
      </c>
      <c r="Q20" s="182">
        <v>0.207868</v>
      </c>
      <c r="R20" s="182">
        <v>0.15808</v>
      </c>
      <c r="S20" s="183">
        <v>0.13215199999999999</v>
      </c>
      <c r="U20" s="26">
        <v>44944</v>
      </c>
      <c r="V20" s="16">
        <v>18331</v>
      </c>
      <c r="W20" s="164">
        <v>0.38394</v>
      </c>
      <c r="X20" s="164">
        <v>0.31869500000000001</v>
      </c>
      <c r="Y20" s="164">
        <v>0.28639999999999999</v>
      </c>
      <c r="Z20" s="164">
        <v>0.26392399999999999</v>
      </c>
      <c r="AA20" s="164">
        <v>0.247504</v>
      </c>
      <c r="AB20" s="164">
        <v>0.23593900000000001</v>
      </c>
      <c r="AC20" s="164">
        <v>0.22568299999999999</v>
      </c>
      <c r="AD20" s="164">
        <v>0.217282</v>
      </c>
      <c r="AE20" s="164">
        <v>0.20959</v>
      </c>
      <c r="AF20" s="164">
        <v>0.203044</v>
      </c>
      <c r="AG20" s="164">
        <v>0.19688</v>
      </c>
      <c r="AH20" s="164">
        <v>0.19115199999999999</v>
      </c>
      <c r="AI20" s="164">
        <v>0.18607799999999999</v>
      </c>
      <c r="AJ20" s="164">
        <v>0.18138699999999999</v>
      </c>
      <c r="AK20" s="164">
        <v>0.14336399999999999</v>
      </c>
      <c r="AL20" s="164">
        <v>0.100867</v>
      </c>
      <c r="AM20" s="164">
        <v>7.9591999999999996E-2</v>
      </c>
      <c r="AO20" s="26">
        <v>44944</v>
      </c>
      <c r="AP20" s="16">
        <v>13848</v>
      </c>
      <c r="AQ20" s="164">
        <v>0.40749600000000002</v>
      </c>
      <c r="AR20" s="164">
        <v>0.34748699999999999</v>
      </c>
      <c r="AS20" s="164">
        <v>0.318963</v>
      </c>
      <c r="AT20" s="164">
        <v>0.29686600000000002</v>
      </c>
      <c r="AU20" s="164">
        <v>0.28213500000000002</v>
      </c>
      <c r="AV20" s="164">
        <v>0.27216899999999999</v>
      </c>
      <c r="AW20" s="164">
        <v>0.26458700000000002</v>
      </c>
      <c r="AX20" s="164">
        <v>0.25873800000000002</v>
      </c>
      <c r="AY20" s="164">
        <v>0.25259999999999999</v>
      </c>
      <c r="AZ20" s="164">
        <v>0.246173</v>
      </c>
      <c r="BA20" s="164">
        <v>0.23960100000000001</v>
      </c>
      <c r="BB20" s="164">
        <v>0.23411299999999999</v>
      </c>
      <c r="BC20" s="164">
        <v>0.230214</v>
      </c>
      <c r="BD20" s="164">
        <v>0.226242</v>
      </c>
      <c r="BE20" s="164">
        <v>0.187392</v>
      </c>
      <c r="BF20" s="164">
        <v>0.13980400000000001</v>
      </c>
      <c r="BG20" s="164">
        <v>0.117129</v>
      </c>
      <c r="BI20" s="26">
        <v>44944</v>
      </c>
      <c r="BJ20" s="16">
        <v>3613</v>
      </c>
      <c r="BK20" s="164">
        <v>0.87461900000000004</v>
      </c>
      <c r="BL20" s="164">
        <v>0.83393300000000004</v>
      </c>
      <c r="BM20" s="164">
        <v>0.80542499999999995</v>
      </c>
      <c r="BN20" s="164">
        <v>0.78217499999999995</v>
      </c>
      <c r="BO20" s="164">
        <v>0.76529199999999997</v>
      </c>
      <c r="BP20" s="164">
        <v>0.75394399999999995</v>
      </c>
      <c r="BQ20" s="164">
        <v>0.743703</v>
      </c>
      <c r="BR20" s="164">
        <v>0.73540000000000005</v>
      </c>
      <c r="BS20" s="164">
        <v>0.72654300000000005</v>
      </c>
      <c r="BT20" s="164">
        <v>0.71879300000000002</v>
      </c>
      <c r="BU20" s="164">
        <v>0.71048999999999995</v>
      </c>
      <c r="BV20" s="164">
        <v>0.70135599999999998</v>
      </c>
      <c r="BW20" s="164">
        <v>0.69360599999999994</v>
      </c>
      <c r="BX20" s="164">
        <v>0.68585700000000005</v>
      </c>
      <c r="BY20" s="164">
        <v>0.61361699999999997</v>
      </c>
      <c r="BZ20" s="164">
        <v>0.51840600000000003</v>
      </c>
      <c r="CA20" s="164">
        <v>0.45640700000000001</v>
      </c>
    </row>
    <row r="21" spans="1:79">
      <c r="A21" s="184">
        <v>44945</v>
      </c>
      <c r="B21" s="185">
        <v>36726</v>
      </c>
      <c r="C21" s="182">
        <v>0.442166</v>
      </c>
      <c r="D21" s="182">
        <v>0.37630000000000002</v>
      </c>
      <c r="E21" s="182">
        <v>0.34362599999999999</v>
      </c>
      <c r="F21" s="182">
        <v>0.32366699999999998</v>
      </c>
      <c r="G21" s="182">
        <v>0.31097900000000001</v>
      </c>
      <c r="H21" s="182">
        <v>0.30052299999999998</v>
      </c>
      <c r="I21" s="182">
        <v>0.29167300000000002</v>
      </c>
      <c r="J21" s="182">
        <v>0.28369499999999997</v>
      </c>
      <c r="K21" s="182">
        <v>0.276916</v>
      </c>
      <c r="L21" s="182">
        <v>0.26872000000000001</v>
      </c>
      <c r="M21" s="182">
        <v>0.26174900000000001</v>
      </c>
      <c r="N21" s="182">
        <v>0.25725599999999998</v>
      </c>
      <c r="O21" s="182">
        <v>0.25284499999999999</v>
      </c>
      <c r="P21" s="182">
        <v>0.24848899999999999</v>
      </c>
      <c r="Q21" s="182">
        <v>0.20544000000000001</v>
      </c>
      <c r="R21" s="182">
        <v>0.15640100000000001</v>
      </c>
      <c r="S21" s="183">
        <v>0.13097</v>
      </c>
      <c r="U21" s="26">
        <v>44945</v>
      </c>
      <c r="V21" s="16">
        <v>18698</v>
      </c>
      <c r="W21" s="164">
        <v>0.37715300000000002</v>
      </c>
      <c r="X21" s="164">
        <v>0.30880299999999999</v>
      </c>
      <c r="Y21" s="164">
        <v>0.27484199999999998</v>
      </c>
      <c r="Z21" s="164">
        <v>0.25387700000000002</v>
      </c>
      <c r="AA21" s="164">
        <v>0.241844</v>
      </c>
      <c r="AB21" s="164">
        <v>0.23077300000000001</v>
      </c>
      <c r="AC21" s="164">
        <v>0.22184200000000001</v>
      </c>
      <c r="AD21" s="164">
        <v>0.213231</v>
      </c>
      <c r="AE21" s="164">
        <v>0.20638600000000001</v>
      </c>
      <c r="AF21" s="164">
        <v>0.19740099999999999</v>
      </c>
      <c r="AG21" s="164">
        <v>0.190662</v>
      </c>
      <c r="AH21" s="164">
        <v>0.18606300000000001</v>
      </c>
      <c r="AI21" s="164">
        <v>0.181891</v>
      </c>
      <c r="AJ21" s="164">
        <v>0.17702399999999999</v>
      </c>
      <c r="AK21" s="164">
        <v>0.13932</v>
      </c>
      <c r="AL21" s="164">
        <v>9.7603999999999996E-2</v>
      </c>
      <c r="AM21" s="164">
        <v>7.8884999999999997E-2</v>
      </c>
      <c r="AO21" s="26">
        <v>44945</v>
      </c>
      <c r="AP21" s="16">
        <v>14253</v>
      </c>
      <c r="AQ21" s="164">
        <v>0.41429899999999997</v>
      </c>
      <c r="AR21" s="164">
        <v>0.34897899999999998</v>
      </c>
      <c r="AS21" s="164">
        <v>0.31628400000000001</v>
      </c>
      <c r="AT21" s="164">
        <v>0.29776200000000003</v>
      </c>
      <c r="AU21" s="164">
        <v>0.28478199999999998</v>
      </c>
      <c r="AV21" s="164">
        <v>0.27587200000000001</v>
      </c>
      <c r="AW21" s="164">
        <v>0.26731199999999999</v>
      </c>
      <c r="AX21" s="164">
        <v>0.260577</v>
      </c>
      <c r="AY21" s="164">
        <v>0.25440299999999999</v>
      </c>
      <c r="AZ21" s="164">
        <v>0.24787799999999999</v>
      </c>
      <c r="BA21" s="164">
        <v>0.24100199999999999</v>
      </c>
      <c r="BB21" s="164">
        <v>0.23721300000000001</v>
      </c>
      <c r="BC21" s="164">
        <v>0.232653</v>
      </c>
      <c r="BD21" s="164">
        <v>0.229075</v>
      </c>
      <c r="BE21" s="164">
        <v>0.18781999999999999</v>
      </c>
      <c r="BF21" s="164">
        <v>0.14291699999999999</v>
      </c>
      <c r="BG21" s="164">
        <v>0.116537</v>
      </c>
      <c r="BI21" s="26">
        <v>44945</v>
      </c>
      <c r="BJ21" s="16">
        <v>3775</v>
      </c>
      <c r="BK21" s="164">
        <v>0.86940399999999995</v>
      </c>
      <c r="BL21" s="164">
        <v>0.81377500000000003</v>
      </c>
      <c r="BM21" s="164">
        <v>0.78754999999999997</v>
      </c>
      <c r="BN21" s="164">
        <v>0.76715199999999995</v>
      </c>
      <c r="BO21" s="164">
        <v>0.75231800000000004</v>
      </c>
      <c r="BP21" s="164">
        <v>0.73907299999999998</v>
      </c>
      <c r="BQ21" s="164">
        <v>0.72953599999999996</v>
      </c>
      <c r="BR21" s="164">
        <v>0.72</v>
      </c>
      <c r="BS21" s="164">
        <v>0.71125799999999995</v>
      </c>
      <c r="BT21" s="164">
        <v>0.70066200000000001</v>
      </c>
      <c r="BU21" s="164">
        <v>0.69218500000000005</v>
      </c>
      <c r="BV21" s="164">
        <v>0.68556300000000003</v>
      </c>
      <c r="BW21" s="164">
        <v>0.68052999999999997</v>
      </c>
      <c r="BX21" s="164">
        <v>0.67576199999999997</v>
      </c>
      <c r="BY21" s="164">
        <v>0.59946999999999995</v>
      </c>
      <c r="BZ21" s="164">
        <v>0.49854300000000001</v>
      </c>
      <c r="CA21" s="164">
        <v>0.443444</v>
      </c>
    </row>
    <row r="22" spans="1:79">
      <c r="A22" s="184">
        <v>44946</v>
      </c>
      <c r="B22" s="185">
        <v>41792</v>
      </c>
      <c r="C22" s="182">
        <v>0.44085000000000002</v>
      </c>
      <c r="D22" s="182">
        <v>0.36844399999999999</v>
      </c>
      <c r="E22" s="182">
        <v>0.33839000000000002</v>
      </c>
      <c r="F22" s="182">
        <v>0.32185599999999998</v>
      </c>
      <c r="G22" s="182">
        <v>0.31087300000000001</v>
      </c>
      <c r="H22" s="182">
        <v>0.30170799999999998</v>
      </c>
      <c r="I22" s="182">
        <v>0.29266399999999998</v>
      </c>
      <c r="J22" s="182">
        <v>0.28419299999999997</v>
      </c>
      <c r="K22" s="182">
        <v>0.275196</v>
      </c>
      <c r="L22" s="182">
        <v>0.26830500000000002</v>
      </c>
      <c r="M22" s="182">
        <v>0.26328000000000001</v>
      </c>
      <c r="N22" s="182">
        <v>0.25887700000000002</v>
      </c>
      <c r="O22" s="182">
        <v>0.25488100000000002</v>
      </c>
      <c r="P22" s="182">
        <v>0.25074200000000002</v>
      </c>
      <c r="Q22" s="182">
        <v>0.20958599999999999</v>
      </c>
      <c r="R22" s="182">
        <v>0.159361</v>
      </c>
      <c r="S22" s="183">
        <v>0.13347100000000001</v>
      </c>
      <c r="U22" s="26">
        <v>44946</v>
      </c>
      <c r="V22" s="16">
        <v>20580</v>
      </c>
      <c r="W22" s="164">
        <v>0.38017499999999999</v>
      </c>
      <c r="X22" s="164">
        <v>0.30568499999999998</v>
      </c>
      <c r="Y22" s="164">
        <v>0.27274100000000001</v>
      </c>
      <c r="Z22" s="164">
        <v>0.256268</v>
      </c>
      <c r="AA22" s="164">
        <v>0.24538399999999999</v>
      </c>
      <c r="AB22" s="164">
        <v>0.23658899999999999</v>
      </c>
      <c r="AC22" s="164">
        <v>0.22808600000000001</v>
      </c>
      <c r="AD22" s="164">
        <v>0.21924199999999999</v>
      </c>
      <c r="AE22" s="164">
        <v>0.21015500000000001</v>
      </c>
      <c r="AF22" s="164">
        <v>0.20393600000000001</v>
      </c>
      <c r="AG22" s="164">
        <v>0.19932</v>
      </c>
      <c r="AH22" s="164">
        <v>0.19387799999999999</v>
      </c>
      <c r="AI22" s="164">
        <v>0.18965000000000001</v>
      </c>
      <c r="AJ22" s="164">
        <v>0.185811</v>
      </c>
      <c r="AK22" s="164">
        <v>0.148591</v>
      </c>
      <c r="AL22" s="164">
        <v>0.10553899999999999</v>
      </c>
      <c r="AM22" s="164">
        <v>8.6346000000000006E-2</v>
      </c>
      <c r="AO22" s="26">
        <v>44946</v>
      </c>
      <c r="AP22" s="16">
        <v>16786</v>
      </c>
      <c r="AQ22" s="164">
        <v>0.40515899999999999</v>
      </c>
      <c r="AR22" s="164">
        <v>0.33045400000000003</v>
      </c>
      <c r="AS22" s="164">
        <v>0.303288</v>
      </c>
      <c r="AT22" s="164">
        <v>0.28720400000000001</v>
      </c>
      <c r="AU22" s="164">
        <v>0.27695700000000001</v>
      </c>
      <c r="AV22" s="164">
        <v>0.26831899999999997</v>
      </c>
      <c r="AW22" s="164">
        <v>0.25944200000000001</v>
      </c>
      <c r="AX22" s="164">
        <v>0.252413</v>
      </c>
      <c r="AY22" s="164">
        <v>0.244728</v>
      </c>
      <c r="AZ22" s="164">
        <v>0.23769799999999999</v>
      </c>
      <c r="BA22" s="164">
        <v>0.23305100000000001</v>
      </c>
      <c r="BB22" s="164">
        <v>0.23031099999999999</v>
      </c>
      <c r="BC22" s="164">
        <v>0.22691500000000001</v>
      </c>
      <c r="BD22" s="164">
        <v>0.222805</v>
      </c>
      <c r="BE22" s="164">
        <v>0.184976</v>
      </c>
      <c r="BF22" s="164">
        <v>0.13755500000000001</v>
      </c>
      <c r="BG22" s="164">
        <v>0.113666</v>
      </c>
      <c r="BI22" s="26">
        <v>44946</v>
      </c>
      <c r="BJ22" s="16">
        <v>4426</v>
      </c>
      <c r="BK22" s="164">
        <v>0.85833700000000002</v>
      </c>
      <c r="BL22" s="164">
        <v>0.804338</v>
      </c>
      <c r="BM22" s="164">
        <v>0.77677399999999996</v>
      </c>
      <c r="BN22" s="164">
        <v>0.758247</v>
      </c>
      <c r="BO22" s="164">
        <v>0.74401300000000004</v>
      </c>
      <c r="BP22" s="164">
        <v>0.73113399999999995</v>
      </c>
      <c r="BQ22" s="164">
        <v>0.71893399999999996</v>
      </c>
      <c r="BR22" s="164">
        <v>0.70673299999999994</v>
      </c>
      <c r="BS22" s="164">
        <v>0.69317700000000004</v>
      </c>
      <c r="BT22" s="164">
        <v>0.68368700000000004</v>
      </c>
      <c r="BU22" s="164">
        <v>0.67532800000000004</v>
      </c>
      <c r="BV22" s="164">
        <v>0.66945299999999996</v>
      </c>
      <c r="BW22" s="164">
        <v>0.66425699999999999</v>
      </c>
      <c r="BX22" s="164">
        <v>0.65860799999999997</v>
      </c>
      <c r="BY22" s="164">
        <v>0.586534</v>
      </c>
      <c r="BZ22" s="164">
        <v>0.49231799999999998</v>
      </c>
      <c r="CA22" s="164">
        <v>0.42770000000000002</v>
      </c>
    </row>
    <row r="23" spans="1:79">
      <c r="A23" s="184">
        <v>44947</v>
      </c>
      <c r="B23" s="185">
        <v>55547</v>
      </c>
      <c r="C23" s="182">
        <v>0.43503700000000001</v>
      </c>
      <c r="D23" s="182">
        <v>0.36821100000000001</v>
      </c>
      <c r="E23" s="182">
        <v>0.347219</v>
      </c>
      <c r="F23" s="182">
        <v>0.33380700000000002</v>
      </c>
      <c r="G23" s="182">
        <v>0.32307799999999998</v>
      </c>
      <c r="H23" s="182">
        <v>0.31387799999999999</v>
      </c>
      <c r="I23" s="182">
        <v>0.30471500000000001</v>
      </c>
      <c r="J23" s="182">
        <v>0.29450700000000002</v>
      </c>
      <c r="K23" s="182">
        <v>0.28631600000000001</v>
      </c>
      <c r="L23" s="182">
        <v>0.28156300000000001</v>
      </c>
      <c r="M23" s="182">
        <v>0.27682899999999999</v>
      </c>
      <c r="N23" s="182">
        <v>0.27247199999999999</v>
      </c>
      <c r="O23" s="182">
        <v>0.26852900000000002</v>
      </c>
      <c r="P23" s="182">
        <v>0.26413700000000001</v>
      </c>
      <c r="Q23" s="182">
        <v>0.22406300000000001</v>
      </c>
      <c r="R23" s="182">
        <v>0.173619</v>
      </c>
      <c r="S23" s="183">
        <v>0.14584</v>
      </c>
      <c r="U23" s="26">
        <v>44947</v>
      </c>
      <c r="V23" s="16">
        <v>26080</v>
      </c>
      <c r="W23" s="164">
        <v>0.37331300000000001</v>
      </c>
      <c r="X23" s="164">
        <v>0.30391099999999999</v>
      </c>
      <c r="Y23" s="164">
        <v>0.28282200000000002</v>
      </c>
      <c r="Z23" s="164">
        <v>0.26913300000000001</v>
      </c>
      <c r="AA23" s="164">
        <v>0.25647999999999999</v>
      </c>
      <c r="AB23" s="164">
        <v>0.24662600000000001</v>
      </c>
      <c r="AC23" s="164">
        <v>0.237155</v>
      </c>
      <c r="AD23" s="164">
        <v>0.22684000000000001</v>
      </c>
      <c r="AE23" s="164">
        <v>0.21821299999999999</v>
      </c>
      <c r="AF23" s="164">
        <v>0.213535</v>
      </c>
      <c r="AG23" s="164">
        <v>0.20832100000000001</v>
      </c>
      <c r="AH23" s="164">
        <v>0.20375799999999999</v>
      </c>
      <c r="AI23" s="164">
        <v>0.19938700000000001</v>
      </c>
      <c r="AJ23" s="164">
        <v>0.19497700000000001</v>
      </c>
      <c r="AK23" s="164">
        <v>0.15747700000000001</v>
      </c>
      <c r="AL23" s="164">
        <v>0.113995</v>
      </c>
      <c r="AM23" s="164">
        <v>9.2982999999999996E-2</v>
      </c>
      <c r="AO23" s="26">
        <v>44947</v>
      </c>
      <c r="AP23" s="16">
        <v>23258</v>
      </c>
      <c r="AQ23" s="164">
        <v>0.39328400000000002</v>
      </c>
      <c r="AR23" s="164">
        <v>0.32642500000000002</v>
      </c>
      <c r="AS23" s="164">
        <v>0.305228</v>
      </c>
      <c r="AT23" s="164">
        <v>0.29275899999999999</v>
      </c>
      <c r="AU23" s="164">
        <v>0.28420299999999998</v>
      </c>
      <c r="AV23" s="164">
        <v>0.27560400000000002</v>
      </c>
      <c r="AW23" s="164">
        <v>0.267177</v>
      </c>
      <c r="AX23" s="164">
        <v>0.25737399999999999</v>
      </c>
      <c r="AY23" s="164">
        <v>0.250193</v>
      </c>
      <c r="AZ23" s="164">
        <v>0.24598</v>
      </c>
      <c r="BA23" s="164">
        <v>0.24176600000000001</v>
      </c>
      <c r="BB23" s="164">
        <v>0.23785400000000001</v>
      </c>
      <c r="BC23" s="164">
        <v>0.23471500000000001</v>
      </c>
      <c r="BD23" s="164">
        <v>0.23075899999999999</v>
      </c>
      <c r="BE23" s="164">
        <v>0.19322400000000001</v>
      </c>
      <c r="BF23" s="164">
        <v>0.14721799999999999</v>
      </c>
      <c r="BG23" s="164">
        <v>0.121507</v>
      </c>
      <c r="BI23" s="26">
        <v>44947</v>
      </c>
      <c r="BJ23" s="16">
        <v>6209</v>
      </c>
      <c r="BK23" s="164">
        <v>0.85070100000000004</v>
      </c>
      <c r="BL23" s="164">
        <v>0.79481400000000002</v>
      </c>
      <c r="BM23" s="164">
        <v>0.77500400000000003</v>
      </c>
      <c r="BN23" s="164">
        <v>0.75922000000000001</v>
      </c>
      <c r="BO23" s="164">
        <v>0.74843000000000004</v>
      </c>
      <c r="BP23" s="164">
        <v>0.73973299999999997</v>
      </c>
      <c r="BQ23" s="164">
        <v>0.72910299999999995</v>
      </c>
      <c r="BR23" s="164">
        <v>0.71782900000000005</v>
      </c>
      <c r="BS23" s="164">
        <v>0.70768200000000003</v>
      </c>
      <c r="BT23" s="164">
        <v>0.700596</v>
      </c>
      <c r="BU23" s="164">
        <v>0.69592500000000002</v>
      </c>
      <c r="BV23" s="164">
        <v>0.69077100000000002</v>
      </c>
      <c r="BW23" s="164">
        <v>0.68561799999999995</v>
      </c>
      <c r="BX23" s="164">
        <v>0.67965900000000001</v>
      </c>
      <c r="BY23" s="164">
        <v>0.61926199999999998</v>
      </c>
      <c r="BZ23" s="164">
        <v>0.52295100000000005</v>
      </c>
      <c r="CA23" s="164">
        <v>0.459011</v>
      </c>
    </row>
    <row r="24" spans="1:79">
      <c r="A24" s="184">
        <v>44948</v>
      </c>
      <c r="B24" s="185">
        <v>50827</v>
      </c>
      <c r="C24" s="182">
        <v>0.42796200000000001</v>
      </c>
      <c r="D24" s="182">
        <v>0.375745</v>
      </c>
      <c r="E24" s="182">
        <v>0.35270600000000002</v>
      </c>
      <c r="F24" s="182">
        <v>0.337754</v>
      </c>
      <c r="G24" s="182">
        <v>0.326795</v>
      </c>
      <c r="H24" s="182">
        <v>0.31644600000000001</v>
      </c>
      <c r="I24" s="182">
        <v>0.30448399999999998</v>
      </c>
      <c r="J24" s="182">
        <v>0.29389900000000002</v>
      </c>
      <c r="K24" s="182">
        <v>0.28841</v>
      </c>
      <c r="L24" s="182">
        <v>0.28364800000000001</v>
      </c>
      <c r="M24" s="182">
        <v>0.27892699999999998</v>
      </c>
      <c r="N24" s="182">
        <v>0.27440100000000001</v>
      </c>
      <c r="O24" s="182">
        <v>0.26944299999999999</v>
      </c>
      <c r="P24" s="182">
        <v>0.26356099999999999</v>
      </c>
      <c r="Q24" s="182">
        <v>0.224054</v>
      </c>
      <c r="R24" s="182">
        <v>0.17325399999999999</v>
      </c>
      <c r="S24" s="183">
        <v>0.14604400000000001</v>
      </c>
      <c r="U24" s="26">
        <v>44948</v>
      </c>
      <c r="V24" s="16">
        <v>24127</v>
      </c>
      <c r="W24" s="164">
        <v>0.366892</v>
      </c>
      <c r="X24" s="164">
        <v>0.31276199999999998</v>
      </c>
      <c r="Y24" s="164">
        <v>0.28863899999999998</v>
      </c>
      <c r="Z24" s="164">
        <v>0.27234999999999998</v>
      </c>
      <c r="AA24" s="164">
        <v>0.26120100000000002</v>
      </c>
      <c r="AB24" s="164">
        <v>0.24918100000000001</v>
      </c>
      <c r="AC24" s="164">
        <v>0.23596</v>
      </c>
      <c r="AD24" s="164">
        <v>0.22481000000000001</v>
      </c>
      <c r="AE24" s="164">
        <v>0.218635</v>
      </c>
      <c r="AF24" s="164">
        <v>0.213454</v>
      </c>
      <c r="AG24" s="164">
        <v>0.208231</v>
      </c>
      <c r="AH24" s="164">
        <v>0.20280200000000001</v>
      </c>
      <c r="AI24" s="164">
        <v>0.19753799999999999</v>
      </c>
      <c r="AJ24" s="164">
        <v>0.191943</v>
      </c>
      <c r="AK24" s="164">
        <v>0.155137</v>
      </c>
      <c r="AL24" s="164">
        <v>0.111245</v>
      </c>
      <c r="AM24" s="164">
        <v>9.0065000000000006E-2</v>
      </c>
      <c r="AO24" s="26">
        <v>44948</v>
      </c>
      <c r="AP24" s="16">
        <v>21243</v>
      </c>
      <c r="AQ24" s="164">
        <v>0.38808100000000001</v>
      </c>
      <c r="AR24" s="164">
        <v>0.33493400000000001</v>
      </c>
      <c r="AS24" s="164">
        <v>0.31304399999999999</v>
      </c>
      <c r="AT24" s="164">
        <v>0.29915700000000001</v>
      </c>
      <c r="AU24" s="164">
        <v>0.28903600000000002</v>
      </c>
      <c r="AV24" s="164">
        <v>0.28051599999999999</v>
      </c>
      <c r="AW24" s="164">
        <v>0.27034799999999998</v>
      </c>
      <c r="AX24" s="164">
        <v>0.26097999999999999</v>
      </c>
      <c r="AY24" s="164">
        <v>0.25688499999999997</v>
      </c>
      <c r="AZ24" s="164">
        <v>0.25250699999999998</v>
      </c>
      <c r="BA24" s="164">
        <v>0.24841099999999999</v>
      </c>
      <c r="BB24" s="164">
        <v>0.24473900000000001</v>
      </c>
      <c r="BC24" s="164">
        <v>0.23979700000000001</v>
      </c>
      <c r="BD24" s="164">
        <v>0.23419499999999999</v>
      </c>
      <c r="BE24" s="164">
        <v>0.19639400000000001</v>
      </c>
      <c r="BF24" s="164">
        <v>0.14804899999999999</v>
      </c>
      <c r="BG24" s="164">
        <v>0.12328799999999999</v>
      </c>
      <c r="BI24" s="26">
        <v>44948</v>
      </c>
      <c r="BJ24" s="16">
        <v>5457</v>
      </c>
      <c r="BK24" s="164">
        <v>0.85321599999999997</v>
      </c>
      <c r="BL24" s="164">
        <v>0.81308400000000003</v>
      </c>
      <c r="BM24" s="164">
        <v>0.79036099999999998</v>
      </c>
      <c r="BN24" s="164">
        <v>0.77716700000000005</v>
      </c>
      <c r="BO24" s="164">
        <v>0.76378999999999997</v>
      </c>
      <c r="BP24" s="164">
        <v>0.75371100000000002</v>
      </c>
      <c r="BQ24" s="164">
        <v>0.74033400000000005</v>
      </c>
      <c r="BR24" s="164">
        <v>0.72750599999999999</v>
      </c>
      <c r="BS24" s="164">
        <v>0.71962599999999999</v>
      </c>
      <c r="BT24" s="164">
        <v>0.71522799999999997</v>
      </c>
      <c r="BU24" s="164">
        <v>0.71028000000000002</v>
      </c>
      <c r="BV24" s="164">
        <v>0.70643199999999995</v>
      </c>
      <c r="BW24" s="164">
        <v>0.70276700000000003</v>
      </c>
      <c r="BX24" s="164">
        <v>0.69452100000000005</v>
      </c>
      <c r="BY24" s="164">
        <v>0.63643000000000005</v>
      </c>
      <c r="BZ24" s="164">
        <v>0.54553799999999997</v>
      </c>
      <c r="CA24" s="164">
        <v>0.48213299999999998</v>
      </c>
    </row>
    <row r="25" spans="1:79">
      <c r="A25" s="184">
        <v>44949</v>
      </c>
      <c r="B25" s="185">
        <v>35806</v>
      </c>
      <c r="C25" s="182">
        <v>0.44073600000000002</v>
      </c>
      <c r="D25" s="182">
        <v>0.38219900000000001</v>
      </c>
      <c r="E25" s="182">
        <v>0.354242</v>
      </c>
      <c r="F25" s="182">
        <v>0.336005</v>
      </c>
      <c r="G25" s="182">
        <v>0.32201299999999999</v>
      </c>
      <c r="H25" s="182">
        <v>0.30810500000000002</v>
      </c>
      <c r="I25" s="182">
        <v>0.296738</v>
      </c>
      <c r="J25" s="182">
        <v>0.28967199999999999</v>
      </c>
      <c r="K25" s="182">
        <v>0.283304</v>
      </c>
      <c r="L25" s="182">
        <v>0.27763500000000002</v>
      </c>
      <c r="M25" s="182">
        <v>0.27210499999999999</v>
      </c>
      <c r="N25" s="182">
        <v>0.26721800000000001</v>
      </c>
      <c r="O25" s="182">
        <v>0.261129</v>
      </c>
      <c r="P25" s="182">
        <v>0.25518099999999999</v>
      </c>
      <c r="Q25" s="182">
        <v>0.21501999999999999</v>
      </c>
      <c r="R25" s="182">
        <v>0.163269</v>
      </c>
      <c r="S25" s="183">
        <v>0.136597</v>
      </c>
      <c r="U25" s="26">
        <v>44949</v>
      </c>
      <c r="V25" s="16">
        <v>17377</v>
      </c>
      <c r="W25" s="164">
        <v>0.38464599999999999</v>
      </c>
      <c r="X25" s="164">
        <v>0.32186199999999998</v>
      </c>
      <c r="Y25" s="164">
        <v>0.29067199999999999</v>
      </c>
      <c r="Z25" s="164">
        <v>0.269955</v>
      </c>
      <c r="AA25" s="164">
        <v>0.25424400000000003</v>
      </c>
      <c r="AB25" s="164">
        <v>0.238706</v>
      </c>
      <c r="AC25" s="164">
        <v>0.22731199999999999</v>
      </c>
      <c r="AD25" s="164">
        <v>0.22011900000000001</v>
      </c>
      <c r="AE25" s="164">
        <v>0.213673</v>
      </c>
      <c r="AF25" s="164">
        <v>0.20763100000000001</v>
      </c>
      <c r="AG25" s="164">
        <v>0.20153099999999999</v>
      </c>
      <c r="AH25" s="164">
        <v>0.196467</v>
      </c>
      <c r="AI25" s="164">
        <v>0.190136</v>
      </c>
      <c r="AJ25" s="164">
        <v>0.18426699999999999</v>
      </c>
      <c r="AK25" s="164">
        <v>0.147954</v>
      </c>
      <c r="AL25" s="164">
        <v>0.104333</v>
      </c>
      <c r="AM25" s="164">
        <v>8.6378999999999997E-2</v>
      </c>
      <c r="AO25" s="26">
        <v>44949</v>
      </c>
      <c r="AP25" s="16">
        <v>14732</v>
      </c>
      <c r="AQ25" s="164">
        <v>0.40123500000000001</v>
      </c>
      <c r="AR25" s="164">
        <v>0.34380899999999998</v>
      </c>
      <c r="AS25" s="164">
        <v>0.31849</v>
      </c>
      <c r="AT25" s="164">
        <v>0.30274200000000001</v>
      </c>
      <c r="AU25" s="164">
        <v>0.29072799999999999</v>
      </c>
      <c r="AV25" s="164">
        <v>0.278306</v>
      </c>
      <c r="AW25" s="164">
        <v>0.26764900000000003</v>
      </c>
      <c r="AX25" s="164">
        <v>0.26106400000000002</v>
      </c>
      <c r="AY25" s="164">
        <v>0.255023</v>
      </c>
      <c r="AZ25" s="164">
        <v>0.24993199999999999</v>
      </c>
      <c r="BA25" s="164">
        <v>0.24585899999999999</v>
      </c>
      <c r="BB25" s="164">
        <v>0.24137900000000001</v>
      </c>
      <c r="BC25" s="164">
        <v>0.235677</v>
      </c>
      <c r="BD25" s="164">
        <v>0.23045099999999999</v>
      </c>
      <c r="BE25" s="164">
        <v>0.191556</v>
      </c>
      <c r="BF25" s="164">
        <v>0.14105300000000001</v>
      </c>
      <c r="BG25" s="164">
        <v>0.112951</v>
      </c>
      <c r="BI25" s="26">
        <v>44949</v>
      </c>
      <c r="BJ25" s="16">
        <v>3697</v>
      </c>
      <c r="BK25" s="164">
        <v>0.86177999999999999</v>
      </c>
      <c r="BL25" s="164">
        <v>0.81877200000000006</v>
      </c>
      <c r="BM25" s="164">
        <v>0.79551000000000005</v>
      </c>
      <c r="BN25" s="164">
        <v>0.77900999999999998</v>
      </c>
      <c r="BO25" s="164">
        <v>0.76521499999999998</v>
      </c>
      <c r="BP25" s="164">
        <v>0.75304300000000002</v>
      </c>
      <c r="BQ25" s="164">
        <v>0.73897800000000002</v>
      </c>
      <c r="BR25" s="164">
        <v>0.73059200000000002</v>
      </c>
      <c r="BS25" s="164">
        <v>0.72328899999999996</v>
      </c>
      <c r="BT25" s="164">
        <v>0.71706800000000004</v>
      </c>
      <c r="BU25" s="164">
        <v>0.70841200000000004</v>
      </c>
      <c r="BV25" s="164">
        <v>0.70273200000000002</v>
      </c>
      <c r="BW25" s="164">
        <v>0.69623999999999997</v>
      </c>
      <c r="BX25" s="164">
        <v>0.68704399999999999</v>
      </c>
      <c r="BY25" s="164">
        <v>0.623749</v>
      </c>
      <c r="BZ25" s="164">
        <v>0.52880700000000003</v>
      </c>
      <c r="CA25" s="164">
        <v>0.46686499999999997</v>
      </c>
    </row>
    <row r="26" spans="1:79">
      <c r="A26" s="184">
        <v>44950</v>
      </c>
      <c r="B26" s="185">
        <v>34360</v>
      </c>
      <c r="C26" s="182">
        <v>0.439668</v>
      </c>
      <c r="D26" s="182">
        <v>0.37724099999999999</v>
      </c>
      <c r="E26" s="182">
        <v>0.348661</v>
      </c>
      <c r="F26" s="182">
        <v>0.32753199999999999</v>
      </c>
      <c r="G26" s="182">
        <v>0.31169999999999998</v>
      </c>
      <c r="H26" s="182">
        <v>0.29880699999999999</v>
      </c>
      <c r="I26" s="182">
        <v>0.29124</v>
      </c>
      <c r="J26" s="182">
        <v>0.28344000000000003</v>
      </c>
      <c r="K26" s="182">
        <v>0.277503</v>
      </c>
      <c r="L26" s="182">
        <v>0.27185700000000002</v>
      </c>
      <c r="M26" s="182">
        <v>0.26696700000000001</v>
      </c>
      <c r="N26" s="182">
        <v>0.26047700000000001</v>
      </c>
      <c r="O26" s="182">
        <v>0.25395800000000002</v>
      </c>
      <c r="P26" s="182">
        <v>0.24959300000000001</v>
      </c>
      <c r="Q26" s="182">
        <v>0.21123400000000001</v>
      </c>
      <c r="R26" s="182">
        <v>0.16167100000000001</v>
      </c>
      <c r="S26" s="183">
        <v>0.13442999999999999</v>
      </c>
      <c r="U26" s="26">
        <v>44950</v>
      </c>
      <c r="V26" s="16">
        <v>17059</v>
      </c>
      <c r="W26" s="164">
        <v>0.38261299999999998</v>
      </c>
      <c r="X26" s="164">
        <v>0.31566899999999998</v>
      </c>
      <c r="Y26" s="164">
        <v>0.28460099999999999</v>
      </c>
      <c r="Z26" s="164">
        <v>0.261797</v>
      </c>
      <c r="AA26" s="164">
        <v>0.245501</v>
      </c>
      <c r="AB26" s="164">
        <v>0.231901</v>
      </c>
      <c r="AC26" s="164">
        <v>0.22345999999999999</v>
      </c>
      <c r="AD26" s="164">
        <v>0.21542900000000001</v>
      </c>
      <c r="AE26" s="164">
        <v>0.20933199999999999</v>
      </c>
      <c r="AF26" s="164">
        <v>0.203294</v>
      </c>
      <c r="AG26" s="164">
        <v>0.19760800000000001</v>
      </c>
      <c r="AH26" s="164">
        <v>0.19139500000000001</v>
      </c>
      <c r="AI26" s="164">
        <v>0.18453600000000001</v>
      </c>
      <c r="AJ26" s="164">
        <v>0.18037400000000001</v>
      </c>
      <c r="AK26" s="164">
        <v>0.14438100000000001</v>
      </c>
      <c r="AL26" s="164">
        <v>0.102175</v>
      </c>
      <c r="AM26" s="164">
        <v>8.1892000000000006E-2</v>
      </c>
      <c r="AO26" s="26">
        <v>44950</v>
      </c>
      <c r="AP26" s="16">
        <v>13624</v>
      </c>
      <c r="AQ26" s="164">
        <v>0.39701999999999998</v>
      </c>
      <c r="AR26" s="164">
        <v>0.33543699999999999</v>
      </c>
      <c r="AS26" s="164">
        <v>0.30915999999999999</v>
      </c>
      <c r="AT26" s="164">
        <v>0.29000300000000001</v>
      </c>
      <c r="AU26" s="164">
        <v>0.27488299999999999</v>
      </c>
      <c r="AV26" s="164">
        <v>0.263432</v>
      </c>
      <c r="AW26" s="164">
        <v>0.25726700000000002</v>
      </c>
      <c r="AX26" s="164">
        <v>0.25</v>
      </c>
      <c r="AY26" s="164">
        <v>0.24471499999999999</v>
      </c>
      <c r="AZ26" s="164">
        <v>0.24016399999999999</v>
      </c>
      <c r="BA26" s="164">
        <v>0.23671500000000001</v>
      </c>
      <c r="BB26" s="164">
        <v>0.23032900000000001</v>
      </c>
      <c r="BC26" s="164">
        <v>0.22453000000000001</v>
      </c>
      <c r="BD26" s="164">
        <v>0.22020000000000001</v>
      </c>
      <c r="BE26" s="164">
        <v>0.18584899999999999</v>
      </c>
      <c r="BF26" s="164">
        <v>0.13968</v>
      </c>
      <c r="BG26" s="164">
        <v>0.11398999999999999</v>
      </c>
      <c r="BI26" s="26">
        <v>44950</v>
      </c>
      <c r="BJ26" s="16">
        <v>3677</v>
      </c>
      <c r="BK26" s="164">
        <v>0.86238800000000004</v>
      </c>
      <c r="BL26" s="164">
        <v>0.81778600000000001</v>
      </c>
      <c r="BM26" s="164">
        <v>0.79222199999999998</v>
      </c>
      <c r="BN26" s="164">
        <v>0.77155300000000004</v>
      </c>
      <c r="BO26" s="164">
        <v>0.75523499999999999</v>
      </c>
      <c r="BP26" s="164">
        <v>0.74027699999999996</v>
      </c>
      <c r="BQ26" s="164">
        <v>0.73157499999999998</v>
      </c>
      <c r="BR26" s="164">
        <v>0.72287199999999996</v>
      </c>
      <c r="BS26" s="164">
        <v>0.71525700000000003</v>
      </c>
      <c r="BT26" s="164">
        <v>0.70737000000000005</v>
      </c>
      <c r="BU26" s="164">
        <v>0.70084299999999999</v>
      </c>
      <c r="BV26" s="164">
        <v>0.69268399999999997</v>
      </c>
      <c r="BW26" s="164">
        <v>0.68506900000000004</v>
      </c>
      <c r="BX26" s="164">
        <v>0.67962999999999996</v>
      </c>
      <c r="BY26" s="164">
        <v>0.61544699999999997</v>
      </c>
      <c r="BZ26" s="164">
        <v>0.519173</v>
      </c>
      <c r="CA26" s="164">
        <v>0.453903</v>
      </c>
    </row>
    <row r="27" spans="1:79">
      <c r="A27" s="184">
        <v>44951</v>
      </c>
      <c r="B27" s="185">
        <v>34030</v>
      </c>
      <c r="C27" s="182">
        <v>0.45212999999999998</v>
      </c>
      <c r="D27" s="182">
        <v>0.38789299999999999</v>
      </c>
      <c r="E27" s="182">
        <v>0.35897699999999999</v>
      </c>
      <c r="F27" s="182">
        <v>0.33614500000000003</v>
      </c>
      <c r="G27" s="182">
        <v>0.32083499999999998</v>
      </c>
      <c r="H27" s="182">
        <v>0.31098999999999999</v>
      </c>
      <c r="I27" s="182">
        <v>0.30208600000000002</v>
      </c>
      <c r="J27" s="182">
        <v>0.29435800000000001</v>
      </c>
      <c r="K27" s="182">
        <v>0.288304</v>
      </c>
      <c r="L27" s="182">
        <v>0.28172199999999997</v>
      </c>
      <c r="M27" s="182">
        <v>0.27490399999999998</v>
      </c>
      <c r="N27" s="182">
        <v>0.268175</v>
      </c>
      <c r="O27" s="182">
        <v>0.26388499999999998</v>
      </c>
      <c r="P27" s="182">
        <v>0.25997599999999998</v>
      </c>
      <c r="Q27" s="182">
        <v>0.21848400000000001</v>
      </c>
      <c r="R27" s="182">
        <v>0.166353</v>
      </c>
      <c r="S27" s="183">
        <v>0.14016999999999999</v>
      </c>
      <c r="U27" s="26">
        <v>44951</v>
      </c>
      <c r="V27" s="16">
        <v>16685</v>
      </c>
      <c r="W27" s="164">
        <v>0.393287</v>
      </c>
      <c r="X27" s="164">
        <v>0.325322</v>
      </c>
      <c r="Y27" s="164">
        <v>0.29517500000000002</v>
      </c>
      <c r="Z27" s="164">
        <v>0.27066200000000001</v>
      </c>
      <c r="AA27" s="164">
        <v>0.255079</v>
      </c>
      <c r="AB27" s="164">
        <v>0.24333199999999999</v>
      </c>
      <c r="AC27" s="164">
        <v>0.23392299999999999</v>
      </c>
      <c r="AD27" s="164">
        <v>0.225352</v>
      </c>
      <c r="AE27" s="164">
        <v>0.21828</v>
      </c>
      <c r="AF27" s="164">
        <v>0.21216699999999999</v>
      </c>
      <c r="AG27" s="164">
        <v>0.20527400000000001</v>
      </c>
      <c r="AH27" s="164">
        <v>0.19928100000000001</v>
      </c>
      <c r="AI27" s="164">
        <v>0.195325</v>
      </c>
      <c r="AJ27" s="164">
        <v>0.19142899999999999</v>
      </c>
      <c r="AK27" s="164">
        <v>0.15385099999999999</v>
      </c>
      <c r="AL27" s="164">
        <v>0.108421</v>
      </c>
      <c r="AM27" s="164">
        <v>9.0679999999999997E-2</v>
      </c>
      <c r="AO27" s="26">
        <v>44951</v>
      </c>
      <c r="AP27" s="16">
        <v>13715</v>
      </c>
      <c r="AQ27" s="164">
        <v>0.41378100000000001</v>
      </c>
      <c r="AR27" s="164">
        <v>0.35020099999999998</v>
      </c>
      <c r="AS27" s="164">
        <v>0.32234800000000002</v>
      </c>
      <c r="AT27" s="164">
        <v>0.302151</v>
      </c>
      <c r="AU27" s="164">
        <v>0.28786</v>
      </c>
      <c r="AV27" s="164">
        <v>0.28078700000000001</v>
      </c>
      <c r="AW27" s="164">
        <v>0.27313199999999999</v>
      </c>
      <c r="AX27" s="164">
        <v>0.26627800000000001</v>
      </c>
      <c r="AY27" s="164">
        <v>0.26197599999999999</v>
      </c>
      <c r="AZ27" s="164">
        <v>0.25556000000000001</v>
      </c>
      <c r="BA27" s="164">
        <v>0.24987200000000001</v>
      </c>
      <c r="BB27" s="164">
        <v>0.242727</v>
      </c>
      <c r="BC27" s="164">
        <v>0.23849799999999999</v>
      </c>
      <c r="BD27" s="164">
        <v>0.23492499999999999</v>
      </c>
      <c r="BE27" s="164">
        <v>0.196573</v>
      </c>
      <c r="BF27" s="164">
        <v>0.147065</v>
      </c>
      <c r="BG27" s="164">
        <v>0.120087</v>
      </c>
      <c r="BI27" s="26">
        <v>44951</v>
      </c>
      <c r="BJ27" s="16">
        <v>3630</v>
      </c>
      <c r="BK27" s="164">
        <v>0.86749299999999996</v>
      </c>
      <c r="BL27" s="164">
        <v>0.81790600000000002</v>
      </c>
      <c r="BM27" s="164">
        <v>0.79063399999999995</v>
      </c>
      <c r="BN27" s="164">
        <v>0.76556500000000005</v>
      </c>
      <c r="BO27" s="164">
        <v>0.74765800000000004</v>
      </c>
      <c r="BP27" s="164">
        <v>0.73608799999999996</v>
      </c>
      <c r="BQ27" s="164">
        <v>0.72479300000000002</v>
      </c>
      <c r="BR27" s="164">
        <v>0.71763100000000002</v>
      </c>
      <c r="BS27" s="164">
        <v>0.709642</v>
      </c>
      <c r="BT27" s="164">
        <v>0.70027499999999998</v>
      </c>
      <c r="BU27" s="164">
        <v>0.68953200000000003</v>
      </c>
      <c r="BV27" s="164">
        <v>0.68099200000000004</v>
      </c>
      <c r="BW27" s="164">
        <v>0.67493099999999995</v>
      </c>
      <c r="BX27" s="164">
        <v>0.66969699999999999</v>
      </c>
      <c r="BY27" s="164">
        <v>0.59834699999999996</v>
      </c>
      <c r="BZ27" s="164">
        <v>0.50551000000000001</v>
      </c>
      <c r="CA27" s="164">
        <v>0.44352599999999998</v>
      </c>
    </row>
    <row r="28" spans="1:79">
      <c r="A28" s="184">
        <v>44952</v>
      </c>
      <c r="B28" s="185">
        <v>35178</v>
      </c>
      <c r="C28" s="182">
        <v>0.44308900000000001</v>
      </c>
      <c r="D28" s="182">
        <v>0.37719599999999998</v>
      </c>
      <c r="E28" s="182">
        <v>0.34504499999999999</v>
      </c>
      <c r="F28" s="182">
        <v>0.32634000000000002</v>
      </c>
      <c r="G28" s="182">
        <v>0.31420199999999998</v>
      </c>
      <c r="H28" s="182">
        <v>0.30399700000000002</v>
      </c>
      <c r="I28" s="182">
        <v>0.29603699999999999</v>
      </c>
      <c r="J28" s="182">
        <v>0.28838999999999998</v>
      </c>
      <c r="K28" s="182">
        <v>0.281198</v>
      </c>
      <c r="L28" s="182">
        <v>0.27403499999999997</v>
      </c>
      <c r="M28" s="182">
        <v>0.26744000000000001</v>
      </c>
      <c r="N28" s="182">
        <v>0.26263599999999998</v>
      </c>
      <c r="O28" s="182">
        <v>0.25851400000000002</v>
      </c>
      <c r="P28" s="182">
        <v>0.25470500000000001</v>
      </c>
      <c r="Q28" s="182">
        <v>0.21402599999999999</v>
      </c>
      <c r="R28" s="182">
        <v>0.16135099999999999</v>
      </c>
      <c r="S28" s="183">
        <v>0.134686</v>
      </c>
      <c r="U28" s="26">
        <v>44952</v>
      </c>
      <c r="V28" s="16">
        <v>17269</v>
      </c>
      <c r="W28" s="164">
        <v>0.384909</v>
      </c>
      <c r="X28" s="164">
        <v>0.31490000000000001</v>
      </c>
      <c r="Y28" s="164">
        <v>0.28229799999999999</v>
      </c>
      <c r="Z28" s="164">
        <v>0.26289899999999999</v>
      </c>
      <c r="AA28" s="164">
        <v>0.25027500000000003</v>
      </c>
      <c r="AB28" s="164">
        <v>0.23811499999999999</v>
      </c>
      <c r="AC28" s="164">
        <v>0.22913900000000001</v>
      </c>
      <c r="AD28" s="164">
        <v>0.22045300000000001</v>
      </c>
      <c r="AE28" s="164">
        <v>0.21251999999999999</v>
      </c>
      <c r="AF28" s="164">
        <v>0.205513</v>
      </c>
      <c r="AG28" s="164">
        <v>0.198796</v>
      </c>
      <c r="AH28" s="164">
        <v>0.19456799999999999</v>
      </c>
      <c r="AI28" s="164">
        <v>0.190109</v>
      </c>
      <c r="AJ28" s="164">
        <v>0.186172</v>
      </c>
      <c r="AK28" s="164">
        <v>0.14974799999999999</v>
      </c>
      <c r="AL28" s="164">
        <v>0.10556500000000001</v>
      </c>
      <c r="AM28" s="164">
        <v>8.5413000000000003E-2</v>
      </c>
      <c r="AO28" s="26">
        <v>44952</v>
      </c>
      <c r="AP28" s="16">
        <v>14189</v>
      </c>
      <c r="AQ28" s="164">
        <v>0.402283</v>
      </c>
      <c r="AR28" s="164">
        <v>0.33744400000000002</v>
      </c>
      <c r="AS28" s="164">
        <v>0.30474299999999999</v>
      </c>
      <c r="AT28" s="164">
        <v>0.287547</v>
      </c>
      <c r="AU28" s="164">
        <v>0.27641100000000002</v>
      </c>
      <c r="AV28" s="164">
        <v>0.26894099999999999</v>
      </c>
      <c r="AW28" s="164">
        <v>0.26288</v>
      </c>
      <c r="AX28" s="164">
        <v>0.25702999999999998</v>
      </c>
      <c r="AY28" s="164">
        <v>0.25103999999999999</v>
      </c>
      <c r="AZ28" s="164">
        <v>0.24413299999999999</v>
      </c>
      <c r="BA28" s="164">
        <v>0.23828299999999999</v>
      </c>
      <c r="BB28" s="164">
        <v>0.23313800000000001</v>
      </c>
      <c r="BC28" s="164">
        <v>0.22947400000000001</v>
      </c>
      <c r="BD28" s="164">
        <v>0.226302</v>
      </c>
      <c r="BE28" s="164">
        <v>0.186694</v>
      </c>
      <c r="BF28" s="164">
        <v>0.13686699999999999</v>
      </c>
      <c r="BG28" s="164">
        <v>0.111495</v>
      </c>
      <c r="BI28" s="26">
        <v>44952</v>
      </c>
      <c r="BJ28" s="16">
        <v>3720</v>
      </c>
      <c r="BK28" s="164">
        <v>0.86881699999999995</v>
      </c>
      <c r="BL28" s="164">
        <v>0.81801100000000004</v>
      </c>
      <c r="BM28" s="164">
        <v>0.79005400000000003</v>
      </c>
      <c r="BN28" s="164">
        <v>0.76881699999999997</v>
      </c>
      <c r="BO28" s="164">
        <v>0.755108</v>
      </c>
      <c r="BP28" s="164">
        <v>0.74354799999999999</v>
      </c>
      <c r="BQ28" s="164">
        <v>0.73306499999999997</v>
      </c>
      <c r="BR28" s="164">
        <v>0.723387</v>
      </c>
      <c r="BS28" s="164">
        <v>0.71505399999999997</v>
      </c>
      <c r="BT28" s="164">
        <v>0.70618300000000001</v>
      </c>
      <c r="BU28" s="164">
        <v>0.69731200000000004</v>
      </c>
      <c r="BV28" s="164">
        <v>0.69112899999999999</v>
      </c>
      <c r="BW28" s="164">
        <v>0.68682799999999999</v>
      </c>
      <c r="BX28" s="164">
        <v>0.68118299999999998</v>
      </c>
      <c r="BY28" s="164">
        <v>0.61666699999999997</v>
      </c>
      <c r="BZ28" s="164">
        <v>0.51371</v>
      </c>
      <c r="CA28" s="164">
        <v>0.45188200000000001</v>
      </c>
    </row>
    <row r="29" spans="1:79">
      <c r="A29" s="184">
        <v>44953</v>
      </c>
      <c r="B29" s="185">
        <v>38736</v>
      </c>
      <c r="C29" s="182">
        <v>0.44710299999999997</v>
      </c>
      <c r="D29" s="182">
        <v>0.374226</v>
      </c>
      <c r="E29" s="182">
        <v>0.34520899999999999</v>
      </c>
      <c r="F29" s="182">
        <v>0.33033899999999999</v>
      </c>
      <c r="G29" s="182">
        <v>0.31882500000000003</v>
      </c>
      <c r="H29" s="182">
        <v>0.31009900000000001</v>
      </c>
      <c r="I29" s="182">
        <v>0.30310300000000001</v>
      </c>
      <c r="J29" s="182">
        <v>0.294016</v>
      </c>
      <c r="K29" s="182">
        <v>0.28505799999999998</v>
      </c>
      <c r="L29" s="182">
        <v>0.27721000000000001</v>
      </c>
      <c r="M29" s="182">
        <v>0.272899</v>
      </c>
      <c r="N29" s="182">
        <v>0.26840700000000001</v>
      </c>
      <c r="O29" s="182">
        <v>0.26443100000000003</v>
      </c>
      <c r="P29" s="182">
        <v>0.26084299999999999</v>
      </c>
      <c r="Q29" s="182">
        <v>0.220105</v>
      </c>
      <c r="R29" s="182">
        <v>0.16725999999999999</v>
      </c>
      <c r="S29" s="183">
        <v>0.139767</v>
      </c>
      <c r="U29" s="26">
        <v>44953</v>
      </c>
      <c r="V29" s="16">
        <v>18593</v>
      </c>
      <c r="W29" s="164">
        <v>0.38283200000000001</v>
      </c>
      <c r="X29" s="164">
        <v>0.30780400000000002</v>
      </c>
      <c r="Y29" s="164">
        <v>0.27940599999999999</v>
      </c>
      <c r="Z29" s="164">
        <v>0.26370100000000002</v>
      </c>
      <c r="AA29" s="164">
        <v>0.25133100000000003</v>
      </c>
      <c r="AB29" s="164">
        <v>0.24288699999999999</v>
      </c>
      <c r="AC29" s="164">
        <v>0.236541</v>
      </c>
      <c r="AD29" s="164">
        <v>0.22686000000000001</v>
      </c>
      <c r="AE29" s="164">
        <v>0.217447</v>
      </c>
      <c r="AF29" s="164">
        <v>0.20927200000000001</v>
      </c>
      <c r="AG29" s="164">
        <v>0.204378</v>
      </c>
      <c r="AH29" s="164">
        <v>0.19975300000000001</v>
      </c>
      <c r="AI29" s="164">
        <v>0.195988</v>
      </c>
      <c r="AJ29" s="164">
        <v>0.19276099999999999</v>
      </c>
      <c r="AK29" s="164">
        <v>0.15489700000000001</v>
      </c>
      <c r="AL29" s="164">
        <v>0.109288</v>
      </c>
      <c r="AM29" s="164">
        <v>8.8743000000000002E-2</v>
      </c>
      <c r="AO29" s="26">
        <v>44953</v>
      </c>
      <c r="AP29" s="16">
        <v>15888</v>
      </c>
      <c r="AQ29" s="164">
        <v>0.40911399999999998</v>
      </c>
      <c r="AR29" s="164">
        <v>0.33383699999999999</v>
      </c>
      <c r="AS29" s="164">
        <v>0.30538799999999999</v>
      </c>
      <c r="AT29" s="164">
        <v>0.29210700000000001</v>
      </c>
      <c r="AU29" s="164">
        <v>0.28178500000000001</v>
      </c>
      <c r="AV29" s="164">
        <v>0.274169</v>
      </c>
      <c r="AW29" s="164">
        <v>0.26693099999999997</v>
      </c>
      <c r="AX29" s="164">
        <v>0.25956699999999999</v>
      </c>
      <c r="AY29" s="164">
        <v>0.25169900000000001</v>
      </c>
      <c r="AZ29" s="164">
        <v>0.24465000000000001</v>
      </c>
      <c r="BA29" s="164">
        <v>0.240811</v>
      </c>
      <c r="BB29" s="164">
        <v>0.23678199999999999</v>
      </c>
      <c r="BC29" s="164">
        <v>0.23351</v>
      </c>
      <c r="BD29" s="164">
        <v>0.22985900000000001</v>
      </c>
      <c r="BE29" s="164">
        <v>0.19203200000000001</v>
      </c>
      <c r="BF29" s="164">
        <v>0.14488899999999999</v>
      </c>
      <c r="BG29" s="164">
        <v>0.118895</v>
      </c>
      <c r="BI29" s="26">
        <v>44953</v>
      </c>
      <c r="BJ29" s="16">
        <v>4255</v>
      </c>
      <c r="BK29" s="164">
        <v>0.86980000000000002</v>
      </c>
      <c r="BL29" s="164">
        <v>0.815276</v>
      </c>
      <c r="BM29" s="164">
        <v>0.78143399999999996</v>
      </c>
      <c r="BN29" s="164">
        <v>0.76427699999999998</v>
      </c>
      <c r="BO29" s="164">
        <v>0.75205599999999995</v>
      </c>
      <c r="BP29" s="164">
        <v>0.73795500000000003</v>
      </c>
      <c r="BQ29" s="164">
        <v>0.72902500000000003</v>
      </c>
      <c r="BR29" s="164">
        <v>0.71609900000000004</v>
      </c>
      <c r="BS29" s="164">
        <v>0.70505300000000004</v>
      </c>
      <c r="BT29" s="164">
        <v>0.69565200000000005</v>
      </c>
      <c r="BU29" s="164">
        <v>0.69212700000000005</v>
      </c>
      <c r="BV29" s="164">
        <v>0.68648600000000004</v>
      </c>
      <c r="BW29" s="164">
        <v>0.67896599999999996</v>
      </c>
      <c r="BX29" s="164">
        <v>0.67403100000000005</v>
      </c>
      <c r="BY29" s="164">
        <v>0.60987100000000005</v>
      </c>
      <c r="BZ29" s="164">
        <v>0.50411300000000003</v>
      </c>
      <c r="CA29" s="164">
        <v>0.44065799999999999</v>
      </c>
    </row>
    <row r="30" spans="1:79">
      <c r="A30" s="184">
        <v>44954</v>
      </c>
      <c r="B30" s="185">
        <v>51562</v>
      </c>
      <c r="C30" s="182">
        <v>0.441604</v>
      </c>
      <c r="D30" s="182">
        <v>0.37310399999999999</v>
      </c>
      <c r="E30" s="182">
        <v>0.350491</v>
      </c>
      <c r="F30" s="182">
        <v>0.33635199999999998</v>
      </c>
      <c r="G30" s="182">
        <v>0.32564700000000002</v>
      </c>
      <c r="H30" s="182">
        <v>0.31792799999999999</v>
      </c>
      <c r="I30" s="182">
        <v>0.30962699999999999</v>
      </c>
      <c r="J30" s="182">
        <v>0.29925099999999999</v>
      </c>
      <c r="K30" s="182">
        <v>0.29044599999999998</v>
      </c>
      <c r="L30" s="182">
        <v>0.285385</v>
      </c>
      <c r="M30" s="182">
        <v>0.280943</v>
      </c>
      <c r="N30" s="182">
        <v>0.27723900000000001</v>
      </c>
      <c r="O30" s="182">
        <v>0.27258399999999999</v>
      </c>
      <c r="P30" s="182">
        <v>0.26823999999999998</v>
      </c>
      <c r="Q30" s="182">
        <v>0.228521</v>
      </c>
      <c r="R30" s="182">
        <v>0.17633099999999999</v>
      </c>
      <c r="S30" s="183">
        <v>0.147977</v>
      </c>
      <c r="U30" s="26">
        <v>44954</v>
      </c>
      <c r="V30" s="16">
        <v>24036</v>
      </c>
      <c r="W30" s="164">
        <v>0.37531199999999998</v>
      </c>
      <c r="X30" s="164">
        <v>0.30808000000000002</v>
      </c>
      <c r="Y30" s="164">
        <v>0.28415699999999999</v>
      </c>
      <c r="Z30" s="164">
        <v>0.26855600000000002</v>
      </c>
      <c r="AA30" s="164">
        <v>0.25653199999999998</v>
      </c>
      <c r="AB30" s="164">
        <v>0.248585</v>
      </c>
      <c r="AC30" s="164">
        <v>0.23976500000000001</v>
      </c>
      <c r="AD30" s="164">
        <v>0.22894800000000001</v>
      </c>
      <c r="AE30" s="164">
        <v>0.220669</v>
      </c>
      <c r="AF30" s="164">
        <v>0.21513599999999999</v>
      </c>
      <c r="AG30" s="164">
        <v>0.21068400000000001</v>
      </c>
      <c r="AH30" s="164">
        <v>0.206232</v>
      </c>
      <c r="AI30" s="164">
        <v>0.20119799999999999</v>
      </c>
      <c r="AJ30" s="164">
        <v>0.19653899999999999</v>
      </c>
      <c r="AK30" s="164">
        <v>0.159636</v>
      </c>
      <c r="AL30" s="164">
        <v>0.113455</v>
      </c>
      <c r="AM30" s="164">
        <v>9.1944999999999999E-2</v>
      </c>
      <c r="AO30" s="26">
        <v>44954</v>
      </c>
      <c r="AP30" s="16">
        <v>21612</v>
      </c>
      <c r="AQ30" s="164">
        <v>0.401999</v>
      </c>
      <c r="AR30" s="164">
        <v>0.32981700000000003</v>
      </c>
      <c r="AS30" s="164">
        <v>0.30853199999999997</v>
      </c>
      <c r="AT30" s="164">
        <v>0.296039</v>
      </c>
      <c r="AU30" s="164">
        <v>0.287109</v>
      </c>
      <c r="AV30" s="164">
        <v>0.27984500000000001</v>
      </c>
      <c r="AW30" s="164">
        <v>0.27230199999999999</v>
      </c>
      <c r="AX30" s="164">
        <v>0.263048</v>
      </c>
      <c r="AY30" s="164">
        <v>0.254442</v>
      </c>
      <c r="AZ30" s="164">
        <v>0.250139</v>
      </c>
      <c r="BA30" s="164">
        <v>0.24606700000000001</v>
      </c>
      <c r="BB30" s="164">
        <v>0.24343000000000001</v>
      </c>
      <c r="BC30" s="164">
        <v>0.239173</v>
      </c>
      <c r="BD30" s="164">
        <v>0.235517</v>
      </c>
      <c r="BE30" s="164">
        <v>0.19794600000000001</v>
      </c>
      <c r="BF30" s="164">
        <v>0.149315</v>
      </c>
      <c r="BG30" s="164">
        <v>0.122987</v>
      </c>
      <c r="BI30" s="26">
        <v>44954</v>
      </c>
      <c r="BJ30" s="16">
        <v>5914</v>
      </c>
      <c r="BK30" s="164">
        <v>0.85576600000000003</v>
      </c>
      <c r="BL30" s="164">
        <v>0.79557</v>
      </c>
      <c r="BM30" s="164">
        <v>0.77341899999999997</v>
      </c>
      <c r="BN30" s="164">
        <v>0.75921499999999997</v>
      </c>
      <c r="BO30" s="164">
        <v>0.74737900000000002</v>
      </c>
      <c r="BP30" s="164">
        <v>0.73892500000000005</v>
      </c>
      <c r="BQ30" s="164">
        <v>0.72996300000000003</v>
      </c>
      <c r="BR30" s="164">
        <v>0.71728099999999995</v>
      </c>
      <c r="BS30" s="164">
        <v>0.70561399999999996</v>
      </c>
      <c r="BT30" s="164">
        <v>0.69969599999999998</v>
      </c>
      <c r="BU30" s="164">
        <v>0.69394699999999998</v>
      </c>
      <c r="BV30" s="164">
        <v>0.68938100000000002</v>
      </c>
      <c r="BW30" s="164">
        <v>0.68481599999999998</v>
      </c>
      <c r="BX30" s="164">
        <v>0.67923599999999995</v>
      </c>
      <c r="BY30" s="164">
        <v>0.62022299999999997</v>
      </c>
      <c r="BZ30" s="164">
        <v>0.53060499999999999</v>
      </c>
      <c r="CA30" s="164">
        <v>0.46702700000000003</v>
      </c>
    </row>
    <row r="31" spans="1:79">
      <c r="A31" s="184">
        <v>44955</v>
      </c>
      <c r="B31" s="185">
        <v>48413</v>
      </c>
      <c r="C31" s="182">
        <v>0.42333700000000002</v>
      </c>
      <c r="D31" s="182">
        <v>0.37440400000000001</v>
      </c>
      <c r="E31" s="182">
        <v>0.35242600000000002</v>
      </c>
      <c r="F31" s="182">
        <v>0.33868999999999999</v>
      </c>
      <c r="G31" s="182">
        <v>0.32790799999999998</v>
      </c>
      <c r="H31" s="182">
        <v>0.31859199999999999</v>
      </c>
      <c r="I31" s="182">
        <v>0.306529</v>
      </c>
      <c r="J31" s="182">
        <v>0.29508600000000001</v>
      </c>
      <c r="K31" s="182">
        <v>0.28942600000000002</v>
      </c>
      <c r="L31" s="182">
        <v>0.284862</v>
      </c>
      <c r="M31" s="182">
        <v>0.28031699999999998</v>
      </c>
      <c r="N31" s="182">
        <v>0.27647500000000003</v>
      </c>
      <c r="O31" s="182">
        <v>0.27164199999999999</v>
      </c>
      <c r="P31" s="182">
        <v>0.26513500000000001</v>
      </c>
      <c r="Q31" s="182">
        <v>0.22512499999999999</v>
      </c>
      <c r="R31" s="182">
        <v>0.175511</v>
      </c>
      <c r="S31" s="183">
        <v>0.14663399999999999</v>
      </c>
      <c r="U31" s="26">
        <v>44955</v>
      </c>
      <c r="V31" s="16">
        <v>22861</v>
      </c>
      <c r="W31" s="164">
        <v>0.36205799999999999</v>
      </c>
      <c r="X31" s="164">
        <v>0.30965399999999998</v>
      </c>
      <c r="Y31" s="164">
        <v>0.28555199999999997</v>
      </c>
      <c r="Z31" s="164">
        <v>0.27124799999999999</v>
      </c>
      <c r="AA31" s="164">
        <v>0.25978699999999999</v>
      </c>
      <c r="AB31" s="164">
        <v>0.24976999999999999</v>
      </c>
      <c r="AC31" s="164">
        <v>0.23712900000000001</v>
      </c>
      <c r="AD31" s="164">
        <v>0.22448699999999999</v>
      </c>
      <c r="AE31" s="164">
        <v>0.21862599999999999</v>
      </c>
      <c r="AF31" s="164">
        <v>0.21342</v>
      </c>
      <c r="AG31" s="164">
        <v>0.208565</v>
      </c>
      <c r="AH31" s="164">
        <v>0.204759</v>
      </c>
      <c r="AI31" s="164">
        <v>0.19933500000000001</v>
      </c>
      <c r="AJ31" s="164">
        <v>0.193386</v>
      </c>
      <c r="AK31" s="164">
        <v>0.156774</v>
      </c>
      <c r="AL31" s="164">
        <v>0.113425</v>
      </c>
      <c r="AM31" s="164">
        <v>9.2077999999999993E-2</v>
      </c>
      <c r="AO31" s="26">
        <v>44955</v>
      </c>
      <c r="AP31" s="16">
        <v>20432</v>
      </c>
      <c r="AQ31" s="164">
        <v>0.38356499999999999</v>
      </c>
      <c r="AR31" s="164">
        <v>0.336482</v>
      </c>
      <c r="AS31" s="164">
        <v>0.317052</v>
      </c>
      <c r="AT31" s="164">
        <v>0.30383700000000002</v>
      </c>
      <c r="AU31" s="164">
        <v>0.29380400000000001</v>
      </c>
      <c r="AV31" s="164">
        <v>0.28519</v>
      </c>
      <c r="AW31" s="164">
        <v>0.27403100000000002</v>
      </c>
      <c r="AX31" s="164">
        <v>0.26448700000000003</v>
      </c>
      <c r="AY31" s="164">
        <v>0.25885900000000001</v>
      </c>
      <c r="AZ31" s="164">
        <v>0.25528600000000001</v>
      </c>
      <c r="BA31" s="164">
        <v>0.25161499999999998</v>
      </c>
      <c r="BB31" s="164">
        <v>0.24804200000000001</v>
      </c>
      <c r="BC31" s="164">
        <v>0.24368600000000001</v>
      </c>
      <c r="BD31" s="164">
        <v>0.23722599999999999</v>
      </c>
      <c r="BE31" s="164">
        <v>0.19895299999999999</v>
      </c>
      <c r="BF31" s="164">
        <v>0.15348500000000001</v>
      </c>
      <c r="BG31" s="164">
        <v>0.12534300000000001</v>
      </c>
      <c r="BI31" s="26">
        <v>44955</v>
      </c>
      <c r="BJ31" s="16">
        <v>5120</v>
      </c>
      <c r="BK31" s="164">
        <v>0.85566399999999998</v>
      </c>
      <c r="BL31" s="164">
        <v>0.81484400000000001</v>
      </c>
      <c r="BM31" s="164">
        <v>0.792188</v>
      </c>
      <c r="BN31" s="164">
        <v>0.77890599999999999</v>
      </c>
      <c r="BO31" s="164">
        <v>0.76816399999999996</v>
      </c>
      <c r="BP31" s="164">
        <v>0.75917999999999997</v>
      </c>
      <c r="BQ31" s="164">
        <v>0.74609400000000003</v>
      </c>
      <c r="BR31" s="164">
        <v>0.73242200000000002</v>
      </c>
      <c r="BS31" s="164">
        <v>0.72753900000000005</v>
      </c>
      <c r="BT31" s="164">
        <v>0.72187500000000004</v>
      </c>
      <c r="BU31" s="164">
        <v>0.71523400000000004</v>
      </c>
      <c r="BV31" s="164">
        <v>0.71015600000000001</v>
      </c>
      <c r="BW31" s="164">
        <v>0.70605499999999999</v>
      </c>
      <c r="BX31" s="164">
        <v>0.69687500000000002</v>
      </c>
      <c r="BY31" s="164">
        <v>0.63476600000000005</v>
      </c>
      <c r="BZ31" s="164">
        <v>0.54062500000000002</v>
      </c>
      <c r="CA31" s="164">
        <v>0.47519499999999998</v>
      </c>
    </row>
    <row r="32" spans="1:79">
      <c r="A32" s="184">
        <v>44956</v>
      </c>
      <c r="B32" s="185">
        <v>32922</v>
      </c>
      <c r="C32" s="182">
        <v>0.436031</v>
      </c>
      <c r="D32" s="182">
        <v>0.37315500000000001</v>
      </c>
      <c r="E32" s="182">
        <v>0.34636400000000001</v>
      </c>
      <c r="F32" s="182">
        <v>0.32938499999999998</v>
      </c>
      <c r="G32" s="182">
        <v>0.31589800000000001</v>
      </c>
      <c r="H32" s="182">
        <v>0.30341400000000002</v>
      </c>
      <c r="I32" s="182">
        <v>0.29269200000000001</v>
      </c>
      <c r="J32" s="182">
        <v>0.28482499999999999</v>
      </c>
      <c r="K32" s="182">
        <v>0.27877999999999997</v>
      </c>
      <c r="L32" s="182">
        <v>0.27285700000000002</v>
      </c>
      <c r="M32" s="182">
        <v>0.26830100000000001</v>
      </c>
      <c r="N32" s="182">
        <v>0.26286399999999999</v>
      </c>
      <c r="O32" s="182">
        <v>0.25694099999999997</v>
      </c>
      <c r="P32" s="182">
        <v>0.25041000000000002</v>
      </c>
      <c r="Q32" s="182">
        <v>0.21116599999999999</v>
      </c>
      <c r="R32" s="182">
        <v>0.16162399999999999</v>
      </c>
      <c r="S32" s="183">
        <v>0.13331499999999999</v>
      </c>
      <c r="U32" s="26">
        <v>44956</v>
      </c>
      <c r="V32" s="16">
        <v>16128</v>
      </c>
      <c r="W32" s="164">
        <v>0.37785200000000002</v>
      </c>
      <c r="X32" s="164">
        <v>0.31243799999999999</v>
      </c>
      <c r="Y32" s="164">
        <v>0.28168399999999999</v>
      </c>
      <c r="Z32" s="164">
        <v>0.26345499999999999</v>
      </c>
      <c r="AA32" s="164">
        <v>0.24925600000000001</v>
      </c>
      <c r="AB32" s="164">
        <v>0.235925</v>
      </c>
      <c r="AC32" s="164">
        <v>0.22433</v>
      </c>
      <c r="AD32" s="164">
        <v>0.216146</v>
      </c>
      <c r="AE32" s="164">
        <v>0.21013100000000001</v>
      </c>
      <c r="AF32" s="164">
        <v>0.20411699999999999</v>
      </c>
      <c r="AG32" s="164">
        <v>0.19909499999999999</v>
      </c>
      <c r="AH32" s="164">
        <v>0.193638</v>
      </c>
      <c r="AI32" s="164">
        <v>0.18836800000000001</v>
      </c>
      <c r="AJ32" s="164">
        <v>0.181982</v>
      </c>
      <c r="AK32" s="164">
        <v>0.14570900000000001</v>
      </c>
      <c r="AL32" s="164">
        <v>0.103981</v>
      </c>
      <c r="AM32" s="164">
        <v>8.2960999999999993E-2</v>
      </c>
      <c r="AO32" s="26">
        <v>44956</v>
      </c>
      <c r="AP32" s="16">
        <v>13444</v>
      </c>
      <c r="AQ32" s="164">
        <v>0.397426</v>
      </c>
      <c r="AR32" s="164">
        <v>0.33390399999999998</v>
      </c>
      <c r="AS32" s="164">
        <v>0.31069600000000003</v>
      </c>
      <c r="AT32" s="164">
        <v>0.29552200000000001</v>
      </c>
      <c r="AU32" s="164">
        <v>0.283026</v>
      </c>
      <c r="AV32" s="164">
        <v>0.27261200000000002</v>
      </c>
      <c r="AW32" s="164">
        <v>0.26294299999999998</v>
      </c>
      <c r="AX32" s="164">
        <v>0.25587599999999999</v>
      </c>
      <c r="AY32" s="164">
        <v>0.25022299999999997</v>
      </c>
      <c r="AZ32" s="164">
        <v>0.24494199999999999</v>
      </c>
      <c r="BA32" s="164">
        <v>0.240925</v>
      </c>
      <c r="BB32" s="164">
        <v>0.23594200000000001</v>
      </c>
      <c r="BC32" s="164">
        <v>0.22924700000000001</v>
      </c>
      <c r="BD32" s="164">
        <v>0.223297</v>
      </c>
      <c r="BE32" s="164">
        <v>0.18640300000000001</v>
      </c>
      <c r="BF32" s="164">
        <v>0.140434</v>
      </c>
      <c r="BG32" s="164">
        <v>0.114103</v>
      </c>
      <c r="BI32" s="26">
        <v>44956</v>
      </c>
      <c r="BJ32" s="16">
        <v>3350</v>
      </c>
      <c r="BK32" s="164">
        <v>0.87104499999999996</v>
      </c>
      <c r="BL32" s="164">
        <v>0.82298499999999997</v>
      </c>
      <c r="BM32" s="164">
        <v>0.80089600000000005</v>
      </c>
      <c r="BN32" s="164">
        <v>0.78268700000000002</v>
      </c>
      <c r="BO32" s="164">
        <v>0.76865700000000003</v>
      </c>
      <c r="BP32" s="164">
        <v>0.75194000000000005</v>
      </c>
      <c r="BQ32" s="164">
        <v>0.74119400000000002</v>
      </c>
      <c r="BR32" s="164">
        <v>0.73164200000000001</v>
      </c>
      <c r="BS32" s="164">
        <v>0.723881</v>
      </c>
      <c r="BT32" s="164">
        <v>0.71582100000000004</v>
      </c>
      <c r="BU32" s="164">
        <v>0.71134299999999995</v>
      </c>
      <c r="BV32" s="164">
        <v>0.704179</v>
      </c>
      <c r="BW32" s="164">
        <v>0.69820899999999997</v>
      </c>
      <c r="BX32" s="164">
        <v>0.68865699999999996</v>
      </c>
      <c r="BY32" s="164">
        <v>0.62567200000000001</v>
      </c>
      <c r="BZ32" s="164">
        <v>0.52417899999999995</v>
      </c>
      <c r="CA32" s="164">
        <v>0.45283600000000002</v>
      </c>
    </row>
    <row r="33" spans="1:79">
      <c r="A33" s="184">
        <v>44957</v>
      </c>
      <c r="B33" s="185">
        <v>32573</v>
      </c>
      <c r="C33" s="182">
        <v>0.43996600000000002</v>
      </c>
      <c r="D33" s="182">
        <v>0.37730599999999997</v>
      </c>
      <c r="E33" s="182">
        <v>0.350045</v>
      </c>
      <c r="F33" s="182">
        <v>0.33030399999999999</v>
      </c>
      <c r="G33" s="182">
        <v>0.31409399999999998</v>
      </c>
      <c r="H33" s="182">
        <v>0.30086299999999999</v>
      </c>
      <c r="I33" s="182">
        <v>0.292881</v>
      </c>
      <c r="J33" s="182">
        <v>0.28572700000000001</v>
      </c>
      <c r="K33" s="182">
        <v>0.27974100000000002</v>
      </c>
      <c r="L33" s="182">
        <v>0.27400000000000002</v>
      </c>
      <c r="M33" s="182">
        <v>0.26838200000000001</v>
      </c>
      <c r="N33" s="182">
        <v>0.261689</v>
      </c>
      <c r="O33" s="182">
        <v>0.25570300000000001</v>
      </c>
      <c r="P33" s="182">
        <v>0.25137399999999999</v>
      </c>
      <c r="Q33" s="182">
        <v>0.21081900000000001</v>
      </c>
      <c r="R33" s="182">
        <v>0.15964100000000001</v>
      </c>
      <c r="S33" s="183">
        <v>0.13173499999999999</v>
      </c>
      <c r="U33" s="26">
        <v>44957</v>
      </c>
      <c r="V33" s="16">
        <v>16145</v>
      </c>
      <c r="W33" s="164">
        <v>0.37621599999999999</v>
      </c>
      <c r="X33" s="164">
        <v>0.31018899999999999</v>
      </c>
      <c r="Y33" s="164">
        <v>0.28120200000000001</v>
      </c>
      <c r="Z33" s="164">
        <v>0.26088600000000001</v>
      </c>
      <c r="AA33" s="164">
        <v>0.24279999999999999</v>
      </c>
      <c r="AB33" s="164">
        <v>0.229545</v>
      </c>
      <c r="AC33" s="164">
        <v>0.22093499999999999</v>
      </c>
      <c r="AD33" s="164">
        <v>0.21362700000000001</v>
      </c>
      <c r="AE33" s="164">
        <v>0.20675099999999999</v>
      </c>
      <c r="AF33" s="164">
        <v>0.20061899999999999</v>
      </c>
      <c r="AG33" s="164">
        <v>0.19541700000000001</v>
      </c>
      <c r="AH33" s="164">
        <v>0.18947</v>
      </c>
      <c r="AI33" s="164">
        <v>0.18432999999999999</v>
      </c>
      <c r="AJ33" s="164">
        <v>0.180427</v>
      </c>
      <c r="AK33" s="164">
        <v>0.144007</v>
      </c>
      <c r="AL33" s="164">
        <v>0.101703</v>
      </c>
      <c r="AM33" s="164">
        <v>8.0829999999999999E-2</v>
      </c>
      <c r="AO33" s="26">
        <v>44957</v>
      </c>
      <c r="AP33" s="16">
        <v>13026</v>
      </c>
      <c r="AQ33" s="164">
        <v>0.40764600000000001</v>
      </c>
      <c r="AR33" s="164">
        <v>0.34592400000000001</v>
      </c>
      <c r="AS33" s="164">
        <v>0.32028299999999998</v>
      </c>
      <c r="AT33" s="164">
        <v>0.30139700000000003</v>
      </c>
      <c r="AU33" s="164">
        <v>0.28773199999999999</v>
      </c>
      <c r="AV33" s="164">
        <v>0.274758</v>
      </c>
      <c r="AW33" s="164">
        <v>0.267926</v>
      </c>
      <c r="AX33" s="164">
        <v>0.26147700000000001</v>
      </c>
      <c r="AY33" s="164">
        <v>0.25625700000000001</v>
      </c>
      <c r="AZ33" s="164">
        <v>0.25149700000000003</v>
      </c>
      <c r="BA33" s="164">
        <v>0.24596999999999999</v>
      </c>
      <c r="BB33" s="164">
        <v>0.23905999999999999</v>
      </c>
      <c r="BC33" s="164">
        <v>0.23253499999999999</v>
      </c>
      <c r="BD33" s="164">
        <v>0.22792899999999999</v>
      </c>
      <c r="BE33" s="164">
        <v>0.189467</v>
      </c>
      <c r="BF33" s="164">
        <v>0.13972100000000001</v>
      </c>
      <c r="BG33" s="164">
        <v>0.112391</v>
      </c>
      <c r="BI33" s="26">
        <v>44957</v>
      </c>
      <c r="BJ33" s="16">
        <v>3402</v>
      </c>
      <c r="BK33" s="164">
        <v>0.866255</v>
      </c>
      <c r="BL33" s="164">
        <v>0.81599100000000002</v>
      </c>
      <c r="BM33" s="164">
        <v>0.79071100000000005</v>
      </c>
      <c r="BN33" s="164">
        <v>0.77042900000000003</v>
      </c>
      <c r="BO33" s="164">
        <v>0.75338000000000005</v>
      </c>
      <c r="BP33" s="164">
        <v>0.73927100000000001</v>
      </c>
      <c r="BQ33" s="164">
        <v>0.72986499999999999</v>
      </c>
      <c r="BR33" s="164">
        <v>0.72075199999999995</v>
      </c>
      <c r="BS33" s="164">
        <v>0.71604900000000005</v>
      </c>
      <c r="BT33" s="164">
        <v>0.70840700000000001</v>
      </c>
      <c r="BU33" s="164">
        <v>0.70047000000000004</v>
      </c>
      <c r="BV33" s="164">
        <v>0.69106400000000001</v>
      </c>
      <c r="BW33" s="164">
        <v>0.68312799999999996</v>
      </c>
      <c r="BX33" s="164">
        <v>0.67783700000000002</v>
      </c>
      <c r="BY33" s="164">
        <v>0.60964099999999999</v>
      </c>
      <c r="BZ33" s="164">
        <v>0.510876</v>
      </c>
      <c r="CA33" s="164">
        <v>0.447384</v>
      </c>
    </row>
    <row r="34" spans="1:79">
      <c r="A34" s="184">
        <v>44958</v>
      </c>
      <c r="B34" s="185">
        <v>31311</v>
      </c>
      <c r="C34" s="182">
        <v>0.45332299999999998</v>
      </c>
      <c r="D34" s="182">
        <v>0.39478099999999999</v>
      </c>
      <c r="E34" s="182">
        <v>0.36696400000000001</v>
      </c>
      <c r="F34" s="182">
        <v>0.34425600000000001</v>
      </c>
      <c r="G34" s="182">
        <v>0.32755299999999998</v>
      </c>
      <c r="H34" s="182">
        <v>0.31726900000000002</v>
      </c>
      <c r="I34" s="182">
        <v>0.30918800000000002</v>
      </c>
      <c r="J34" s="182">
        <v>0.301172</v>
      </c>
      <c r="K34" s="182">
        <v>0.29535899999999998</v>
      </c>
      <c r="L34" s="182">
        <v>0.288269</v>
      </c>
      <c r="M34" s="182">
        <v>0.28089199999999998</v>
      </c>
      <c r="N34" s="182">
        <v>0.27399299999999999</v>
      </c>
      <c r="O34" s="182">
        <v>0.26926600000000001</v>
      </c>
      <c r="P34" s="182">
        <v>0.26492300000000002</v>
      </c>
      <c r="Q34" s="182">
        <v>0.22426599999999999</v>
      </c>
      <c r="R34" s="182">
        <v>0.17485899999999999</v>
      </c>
      <c r="S34" s="183">
        <v>0.145923</v>
      </c>
      <c r="U34" s="26">
        <v>44958</v>
      </c>
      <c r="V34" s="16">
        <v>14870</v>
      </c>
      <c r="W34" s="164">
        <v>0.39421699999999998</v>
      </c>
      <c r="X34" s="164">
        <v>0.33180900000000002</v>
      </c>
      <c r="Y34" s="164">
        <v>0.30087399999999997</v>
      </c>
      <c r="Z34" s="164">
        <v>0.27653</v>
      </c>
      <c r="AA34" s="164">
        <v>0.25850699999999999</v>
      </c>
      <c r="AB34" s="164">
        <v>0.24815100000000001</v>
      </c>
      <c r="AC34" s="164">
        <v>0.23940800000000001</v>
      </c>
      <c r="AD34" s="164">
        <v>0.231876</v>
      </c>
      <c r="AE34" s="164">
        <v>0.22595799999999999</v>
      </c>
      <c r="AF34" s="164">
        <v>0.21849399999999999</v>
      </c>
      <c r="AG34" s="164">
        <v>0.21035599999999999</v>
      </c>
      <c r="AH34" s="164">
        <v>0.203093</v>
      </c>
      <c r="AI34" s="164">
        <v>0.19845299999999999</v>
      </c>
      <c r="AJ34" s="164">
        <v>0.19401499999999999</v>
      </c>
      <c r="AK34" s="164">
        <v>0.156557</v>
      </c>
      <c r="AL34" s="164">
        <v>0.110625</v>
      </c>
      <c r="AM34" s="164">
        <v>9.0114E-2</v>
      </c>
      <c r="AO34" s="26">
        <v>44958</v>
      </c>
      <c r="AP34" s="16">
        <v>12979</v>
      </c>
      <c r="AQ34" s="164">
        <v>0.40973900000000002</v>
      </c>
      <c r="AR34" s="164">
        <v>0.35264699999999999</v>
      </c>
      <c r="AS34" s="164">
        <v>0.32699</v>
      </c>
      <c r="AT34" s="164">
        <v>0.30626399999999998</v>
      </c>
      <c r="AU34" s="164">
        <v>0.29124</v>
      </c>
      <c r="AV34" s="164">
        <v>0.28068399999999999</v>
      </c>
      <c r="AW34" s="164">
        <v>0.27413500000000002</v>
      </c>
      <c r="AX34" s="164">
        <v>0.26635300000000001</v>
      </c>
      <c r="AY34" s="164">
        <v>0.26103700000000002</v>
      </c>
      <c r="AZ34" s="164">
        <v>0.25479600000000002</v>
      </c>
      <c r="BA34" s="164">
        <v>0.248478</v>
      </c>
      <c r="BB34" s="164">
        <v>0.242315</v>
      </c>
      <c r="BC34" s="164">
        <v>0.23830799999999999</v>
      </c>
      <c r="BD34" s="164">
        <v>0.234456</v>
      </c>
      <c r="BE34" s="164">
        <v>0.19547</v>
      </c>
      <c r="BF34" s="164">
        <v>0.151861</v>
      </c>
      <c r="BG34" s="164">
        <v>0.124817</v>
      </c>
      <c r="BI34" s="26">
        <v>44958</v>
      </c>
      <c r="BJ34" s="16">
        <v>3462</v>
      </c>
      <c r="BK34" s="164">
        <v>0.87059500000000001</v>
      </c>
      <c r="BL34" s="164">
        <v>0.82322399999999996</v>
      </c>
      <c r="BM34" s="164">
        <v>0.80069299999999999</v>
      </c>
      <c r="BN34" s="164">
        <v>0.77758499999999997</v>
      </c>
      <c r="BO34" s="164">
        <v>0.76025399999999999</v>
      </c>
      <c r="BP34" s="164">
        <v>0.75129999999999997</v>
      </c>
      <c r="BQ34" s="164">
        <v>0.74032399999999998</v>
      </c>
      <c r="BR34" s="164">
        <v>0.72934699999999997</v>
      </c>
      <c r="BS34" s="164">
        <v>0.72212600000000005</v>
      </c>
      <c r="BT34" s="164">
        <v>0.71345999999999998</v>
      </c>
      <c r="BU34" s="164">
        <v>0.70537300000000003</v>
      </c>
      <c r="BV34" s="164">
        <v>0.69728500000000004</v>
      </c>
      <c r="BW34" s="164">
        <v>0.68948600000000004</v>
      </c>
      <c r="BX34" s="164">
        <v>0.68370900000000001</v>
      </c>
      <c r="BY34" s="164">
        <v>0.62304999999999999</v>
      </c>
      <c r="BZ34" s="164">
        <v>0.53697300000000003</v>
      </c>
      <c r="CA34" s="164">
        <v>0.46476000000000001</v>
      </c>
    </row>
    <row r="35" spans="1:79">
      <c r="A35" s="184">
        <v>44959</v>
      </c>
      <c r="B35" s="185">
        <v>30967</v>
      </c>
      <c r="C35" s="182">
        <v>0.44767000000000001</v>
      </c>
      <c r="D35" s="182">
        <v>0.38202000000000003</v>
      </c>
      <c r="E35" s="182">
        <v>0.35027599999999998</v>
      </c>
      <c r="F35" s="182">
        <v>0.32906000000000002</v>
      </c>
      <c r="G35" s="182">
        <v>0.31643399999999999</v>
      </c>
      <c r="H35" s="182">
        <v>0.30803799999999998</v>
      </c>
      <c r="I35" s="182">
        <v>0.30009400000000003</v>
      </c>
      <c r="J35" s="182">
        <v>0.29243999999999998</v>
      </c>
      <c r="K35" s="182">
        <v>0.28475499999999998</v>
      </c>
      <c r="L35" s="182">
        <v>0.27703699999999998</v>
      </c>
      <c r="M35" s="182">
        <v>0.27002900000000002</v>
      </c>
      <c r="N35" s="182">
        <v>0.26531500000000002</v>
      </c>
      <c r="O35" s="182">
        <v>0.26034200000000002</v>
      </c>
      <c r="P35" s="182">
        <v>0.25601400000000002</v>
      </c>
      <c r="Q35" s="182">
        <v>0.21532599999999999</v>
      </c>
      <c r="R35" s="182">
        <v>0.16272200000000001</v>
      </c>
      <c r="S35" s="183">
        <v>0.13672599999999999</v>
      </c>
      <c r="U35" s="26">
        <v>44959</v>
      </c>
      <c r="V35" s="16">
        <v>14637</v>
      </c>
      <c r="W35" s="164">
        <v>0.38491500000000001</v>
      </c>
      <c r="X35" s="164">
        <v>0.31591200000000003</v>
      </c>
      <c r="Y35" s="164">
        <v>0.28359600000000001</v>
      </c>
      <c r="Z35" s="164">
        <v>0.26241700000000001</v>
      </c>
      <c r="AA35" s="164">
        <v>0.250529</v>
      </c>
      <c r="AB35" s="164">
        <v>0.241785</v>
      </c>
      <c r="AC35" s="164">
        <v>0.233791</v>
      </c>
      <c r="AD35" s="164">
        <v>0.22600300000000001</v>
      </c>
      <c r="AE35" s="164">
        <v>0.218692</v>
      </c>
      <c r="AF35" s="164">
        <v>0.20994699999999999</v>
      </c>
      <c r="AG35" s="164">
        <v>0.20338899999999999</v>
      </c>
      <c r="AH35" s="164">
        <v>0.199016</v>
      </c>
      <c r="AI35" s="164">
        <v>0.19375600000000001</v>
      </c>
      <c r="AJ35" s="164">
        <v>0.188973</v>
      </c>
      <c r="AK35" s="164">
        <v>0.15167</v>
      </c>
      <c r="AL35" s="164">
        <v>0.105076</v>
      </c>
      <c r="AM35" s="164">
        <v>8.6356000000000002E-2</v>
      </c>
      <c r="AO35" s="26">
        <v>44959</v>
      </c>
      <c r="AP35" s="16">
        <v>12937</v>
      </c>
      <c r="AQ35" s="164">
        <v>0.40612199999999998</v>
      </c>
      <c r="AR35" s="164">
        <v>0.339646</v>
      </c>
      <c r="AS35" s="164">
        <v>0.30872699999999997</v>
      </c>
      <c r="AT35" s="164">
        <v>0.28816599999999998</v>
      </c>
      <c r="AU35" s="164">
        <v>0.27471600000000002</v>
      </c>
      <c r="AV35" s="164">
        <v>0.26721800000000001</v>
      </c>
      <c r="AW35" s="164">
        <v>0.25972000000000001</v>
      </c>
      <c r="AX35" s="164">
        <v>0.25276300000000002</v>
      </c>
      <c r="AY35" s="164">
        <v>0.245729</v>
      </c>
      <c r="AZ35" s="164">
        <v>0.23946799999999999</v>
      </c>
      <c r="BA35" s="164">
        <v>0.232821</v>
      </c>
      <c r="BB35" s="164">
        <v>0.22856899999999999</v>
      </c>
      <c r="BC35" s="164">
        <v>0.22470399999999999</v>
      </c>
      <c r="BD35" s="164">
        <v>0.220994</v>
      </c>
      <c r="BE35" s="164">
        <v>0.18273200000000001</v>
      </c>
      <c r="BF35" s="164">
        <v>0.134266</v>
      </c>
      <c r="BG35" s="164">
        <v>0.110072</v>
      </c>
      <c r="BI35" s="26">
        <v>44959</v>
      </c>
      <c r="BJ35" s="16">
        <v>3393</v>
      </c>
      <c r="BK35" s="164">
        <v>0.87680499999999995</v>
      </c>
      <c r="BL35" s="164">
        <v>0.82876499999999997</v>
      </c>
      <c r="BM35" s="164">
        <v>0.79634499999999997</v>
      </c>
      <c r="BN35" s="164">
        <v>0.77247299999999997</v>
      </c>
      <c r="BO35" s="164">
        <v>0.75980000000000003</v>
      </c>
      <c r="BP35" s="164">
        <v>0.74948400000000004</v>
      </c>
      <c r="BQ35" s="164">
        <v>0.74005299999999996</v>
      </c>
      <c r="BR35" s="164">
        <v>0.73032699999999995</v>
      </c>
      <c r="BS35" s="164">
        <v>0.71853800000000001</v>
      </c>
      <c r="BT35" s="164">
        <v>0.70969599999999999</v>
      </c>
      <c r="BU35" s="164">
        <v>0.69938100000000003</v>
      </c>
      <c r="BV35" s="164">
        <v>0.69142400000000004</v>
      </c>
      <c r="BW35" s="164">
        <v>0.68346600000000002</v>
      </c>
      <c r="BX35" s="164">
        <v>0.67874999999999996</v>
      </c>
      <c r="BY35" s="164">
        <v>0.61420600000000003</v>
      </c>
      <c r="BZ35" s="164">
        <v>0.51989399999999997</v>
      </c>
      <c r="CA35" s="164">
        <v>0.45564399999999999</v>
      </c>
    </row>
    <row r="36" spans="1:79">
      <c r="A36" s="184">
        <v>44960</v>
      </c>
      <c r="B36" s="185">
        <v>35650</v>
      </c>
      <c r="C36" s="182">
        <v>0.44684400000000002</v>
      </c>
      <c r="D36" s="182">
        <v>0.37380099999999999</v>
      </c>
      <c r="E36" s="182">
        <v>0.34432000000000001</v>
      </c>
      <c r="F36" s="182">
        <v>0.32917299999999999</v>
      </c>
      <c r="G36" s="182">
        <v>0.31789600000000001</v>
      </c>
      <c r="H36" s="182">
        <v>0.30875200000000003</v>
      </c>
      <c r="I36" s="182">
        <v>0.30162699999999998</v>
      </c>
      <c r="J36" s="182">
        <v>0.293352</v>
      </c>
      <c r="K36" s="182">
        <v>0.28429199999999999</v>
      </c>
      <c r="L36" s="182">
        <v>0.27607300000000001</v>
      </c>
      <c r="M36" s="182">
        <v>0.27169700000000002</v>
      </c>
      <c r="N36" s="182">
        <v>0.267293</v>
      </c>
      <c r="O36" s="182">
        <v>0.26325399999999999</v>
      </c>
      <c r="P36" s="182">
        <v>0.259299</v>
      </c>
      <c r="Q36" s="182">
        <v>0.219579</v>
      </c>
      <c r="R36" s="182">
        <v>0.16900399999999999</v>
      </c>
      <c r="S36" s="183">
        <v>0.14207600000000001</v>
      </c>
      <c r="U36" s="26">
        <v>44960</v>
      </c>
      <c r="V36" s="16">
        <v>16830</v>
      </c>
      <c r="W36" s="164">
        <v>0.38324399999999997</v>
      </c>
      <c r="X36" s="164">
        <v>0.30748700000000001</v>
      </c>
      <c r="Y36" s="164">
        <v>0.27754000000000001</v>
      </c>
      <c r="Z36" s="164">
        <v>0.26167600000000002</v>
      </c>
      <c r="AA36" s="164">
        <v>0.249614</v>
      </c>
      <c r="AB36" s="164">
        <v>0.24040400000000001</v>
      </c>
      <c r="AC36" s="164">
        <v>0.23333300000000001</v>
      </c>
      <c r="AD36" s="164">
        <v>0.22453999999999999</v>
      </c>
      <c r="AE36" s="164">
        <v>0.21604300000000001</v>
      </c>
      <c r="AF36" s="164">
        <v>0.20760500000000001</v>
      </c>
      <c r="AG36" s="164">
        <v>0.20225799999999999</v>
      </c>
      <c r="AH36" s="164">
        <v>0.19756399999999999</v>
      </c>
      <c r="AI36" s="164">
        <v>0.19340499999999999</v>
      </c>
      <c r="AJ36" s="164">
        <v>0.188889</v>
      </c>
      <c r="AK36" s="164">
        <v>0.15294099999999999</v>
      </c>
      <c r="AL36" s="164">
        <v>0.10926900000000001</v>
      </c>
      <c r="AM36" s="164">
        <v>8.9245000000000005E-2</v>
      </c>
      <c r="AO36" s="26">
        <v>44960</v>
      </c>
      <c r="AP36" s="16">
        <v>14882</v>
      </c>
      <c r="AQ36" s="164">
        <v>0.40451599999999999</v>
      </c>
      <c r="AR36" s="164">
        <v>0.33201199999999997</v>
      </c>
      <c r="AS36" s="164">
        <v>0.30331900000000001</v>
      </c>
      <c r="AT36" s="164">
        <v>0.28867100000000001</v>
      </c>
      <c r="AU36" s="164">
        <v>0.27805400000000002</v>
      </c>
      <c r="AV36" s="164">
        <v>0.26857900000000001</v>
      </c>
      <c r="AW36" s="164">
        <v>0.262129</v>
      </c>
      <c r="AX36" s="164">
        <v>0.25520799999999999</v>
      </c>
      <c r="AY36" s="164">
        <v>0.24701000000000001</v>
      </c>
      <c r="AZ36" s="164">
        <v>0.23941699999999999</v>
      </c>
      <c r="BA36" s="164">
        <v>0.23619100000000001</v>
      </c>
      <c r="BB36" s="164">
        <v>0.23263</v>
      </c>
      <c r="BC36" s="164">
        <v>0.228934</v>
      </c>
      <c r="BD36" s="164">
        <v>0.22544</v>
      </c>
      <c r="BE36" s="164">
        <v>0.18814700000000001</v>
      </c>
      <c r="BF36" s="164">
        <v>0.14191599999999999</v>
      </c>
      <c r="BG36" s="164">
        <v>0.11705400000000001</v>
      </c>
      <c r="BI36" s="26">
        <v>44960</v>
      </c>
      <c r="BJ36" s="16">
        <v>3938</v>
      </c>
      <c r="BK36" s="164">
        <v>0.87861900000000004</v>
      </c>
      <c r="BL36" s="164">
        <v>0.81513500000000005</v>
      </c>
      <c r="BM36" s="164">
        <v>0.78466199999999997</v>
      </c>
      <c r="BN36" s="164">
        <v>0.77069600000000005</v>
      </c>
      <c r="BO36" s="164">
        <v>0.76028399999999996</v>
      </c>
      <c r="BP36" s="164">
        <v>0.75266599999999995</v>
      </c>
      <c r="BQ36" s="164">
        <v>0.74276299999999995</v>
      </c>
      <c r="BR36" s="164">
        <v>0.73158999999999996</v>
      </c>
      <c r="BS36" s="164">
        <v>0.71686099999999997</v>
      </c>
      <c r="BT36" s="164">
        <v>0.70721199999999995</v>
      </c>
      <c r="BU36" s="164">
        <v>0.70264099999999996</v>
      </c>
      <c r="BV36" s="164">
        <v>0.69629300000000005</v>
      </c>
      <c r="BW36" s="164">
        <v>0.69146799999999997</v>
      </c>
      <c r="BX36" s="164">
        <v>0.68816699999999997</v>
      </c>
      <c r="BY36" s="164">
        <v>0.62315900000000002</v>
      </c>
      <c r="BZ36" s="164">
        <v>0.52666299999999999</v>
      </c>
      <c r="CA36" s="164">
        <v>0.46241700000000002</v>
      </c>
    </row>
    <row r="37" spans="1:79">
      <c r="A37" s="184">
        <v>44961</v>
      </c>
      <c r="B37" s="185">
        <v>49416</v>
      </c>
      <c r="C37" s="182">
        <v>0.436782</v>
      </c>
      <c r="D37" s="182">
        <v>0.36698599999999998</v>
      </c>
      <c r="E37" s="182">
        <v>0.34887499999999999</v>
      </c>
      <c r="F37" s="182">
        <v>0.33568100000000001</v>
      </c>
      <c r="G37" s="182">
        <v>0.32538</v>
      </c>
      <c r="H37" s="182">
        <v>0.317164</v>
      </c>
      <c r="I37" s="182">
        <v>0.308807</v>
      </c>
      <c r="J37" s="182">
        <v>0.29785899999999998</v>
      </c>
      <c r="K37" s="182">
        <v>0.28895500000000002</v>
      </c>
      <c r="L37" s="182">
        <v>0.28351100000000001</v>
      </c>
      <c r="M37" s="182">
        <v>0.279505</v>
      </c>
      <c r="N37" s="182">
        <v>0.27563900000000002</v>
      </c>
      <c r="O37" s="182">
        <v>0.27223999999999998</v>
      </c>
      <c r="P37" s="182">
        <v>0.26849600000000001</v>
      </c>
      <c r="Q37" s="182">
        <v>0.22869100000000001</v>
      </c>
      <c r="R37" s="182">
        <v>0.17907200000000001</v>
      </c>
      <c r="S37" s="183">
        <v>0.148899</v>
      </c>
      <c r="U37" s="26">
        <v>44961</v>
      </c>
      <c r="V37" s="16">
        <v>22291</v>
      </c>
      <c r="W37" s="164">
        <v>0.37302099999999999</v>
      </c>
      <c r="X37" s="164">
        <v>0.302095</v>
      </c>
      <c r="Y37" s="164">
        <v>0.28226600000000002</v>
      </c>
      <c r="Z37" s="164">
        <v>0.26853900000000003</v>
      </c>
      <c r="AA37" s="164">
        <v>0.25934200000000002</v>
      </c>
      <c r="AB37" s="164">
        <v>0.25131199999999998</v>
      </c>
      <c r="AC37" s="164">
        <v>0.242475</v>
      </c>
      <c r="AD37" s="164">
        <v>0.232067</v>
      </c>
      <c r="AE37" s="164">
        <v>0.222556</v>
      </c>
      <c r="AF37" s="164">
        <v>0.21663499999999999</v>
      </c>
      <c r="AG37" s="164">
        <v>0.212642</v>
      </c>
      <c r="AH37" s="164">
        <v>0.20896300000000001</v>
      </c>
      <c r="AI37" s="164">
        <v>0.20582300000000001</v>
      </c>
      <c r="AJ37" s="164">
        <v>0.20178499999999999</v>
      </c>
      <c r="AK37" s="164">
        <v>0.16441600000000001</v>
      </c>
      <c r="AL37" s="164">
        <v>0.12090099999999999</v>
      </c>
      <c r="AM37" s="164">
        <v>9.7483E-2</v>
      </c>
      <c r="AO37" s="26">
        <v>44961</v>
      </c>
      <c r="AP37" s="16">
        <v>21567</v>
      </c>
      <c r="AQ37" s="164">
        <v>0.394955</v>
      </c>
      <c r="AR37" s="164">
        <v>0.32336399999999998</v>
      </c>
      <c r="AS37" s="164">
        <v>0.30657899999999999</v>
      </c>
      <c r="AT37" s="164">
        <v>0.29364299999999999</v>
      </c>
      <c r="AU37" s="164">
        <v>0.28311799999999998</v>
      </c>
      <c r="AV37" s="164">
        <v>0.27514300000000003</v>
      </c>
      <c r="AW37" s="164">
        <v>0.26735300000000001</v>
      </c>
      <c r="AX37" s="164">
        <v>0.25691999999999998</v>
      </c>
      <c r="AY37" s="164">
        <v>0.24885199999999999</v>
      </c>
      <c r="AZ37" s="164">
        <v>0.244587</v>
      </c>
      <c r="BA37" s="164">
        <v>0.240645</v>
      </c>
      <c r="BB37" s="164">
        <v>0.2374</v>
      </c>
      <c r="BC37" s="164">
        <v>0.23406099999999999</v>
      </c>
      <c r="BD37" s="164">
        <v>0.23109399999999999</v>
      </c>
      <c r="BE37" s="164">
        <v>0.19395399999999999</v>
      </c>
      <c r="BF37" s="164">
        <v>0.14754</v>
      </c>
      <c r="BG37" s="164">
        <v>0.12134300000000001</v>
      </c>
      <c r="BI37" s="26">
        <v>44961</v>
      </c>
      <c r="BJ37" s="16">
        <v>5558</v>
      </c>
      <c r="BK37" s="164">
        <v>0.85480400000000001</v>
      </c>
      <c r="BL37" s="164">
        <v>0.79651000000000005</v>
      </c>
      <c r="BM37" s="164">
        <v>0.78013699999999997</v>
      </c>
      <c r="BN37" s="164">
        <v>0.76808200000000004</v>
      </c>
      <c r="BO37" s="164">
        <v>0.75422800000000001</v>
      </c>
      <c r="BP37" s="164">
        <v>0.74433199999999999</v>
      </c>
      <c r="BQ37" s="164">
        <v>0.73569600000000002</v>
      </c>
      <c r="BR37" s="164">
        <v>0.72058299999999997</v>
      </c>
      <c r="BS37" s="164">
        <v>0.71086700000000003</v>
      </c>
      <c r="BT37" s="164">
        <v>0.70277100000000003</v>
      </c>
      <c r="BU37" s="164">
        <v>0.69845299999999999</v>
      </c>
      <c r="BV37" s="164">
        <v>0.69143600000000005</v>
      </c>
      <c r="BW37" s="164">
        <v>0.68675799999999998</v>
      </c>
      <c r="BX37" s="164">
        <v>0.68118000000000001</v>
      </c>
      <c r="BY37" s="164">
        <v>0.62126700000000001</v>
      </c>
      <c r="BZ37" s="164">
        <v>0.53472500000000001</v>
      </c>
      <c r="CA37" s="164">
        <v>0.46203699999999998</v>
      </c>
    </row>
    <row r="38" spans="1:79">
      <c r="A38" s="184">
        <v>44962</v>
      </c>
      <c r="B38" s="185">
        <v>47259</v>
      </c>
      <c r="C38" s="182">
        <v>0.42491400000000001</v>
      </c>
      <c r="D38" s="182">
        <v>0.375971</v>
      </c>
      <c r="E38" s="182">
        <v>0.35352</v>
      </c>
      <c r="F38" s="182">
        <v>0.33853899999999998</v>
      </c>
      <c r="G38" s="182">
        <v>0.32869900000000002</v>
      </c>
      <c r="H38" s="182">
        <v>0.31850000000000001</v>
      </c>
      <c r="I38" s="182">
        <v>0.30618499999999998</v>
      </c>
      <c r="J38" s="182">
        <v>0.29484300000000002</v>
      </c>
      <c r="K38" s="182">
        <v>0.289045</v>
      </c>
      <c r="L38" s="182">
        <v>0.28403099999999998</v>
      </c>
      <c r="M38" s="182">
        <v>0.27952300000000002</v>
      </c>
      <c r="N38" s="182">
        <v>0.27613799999999999</v>
      </c>
      <c r="O38" s="182">
        <v>0.272646</v>
      </c>
      <c r="P38" s="182">
        <v>0.26828800000000003</v>
      </c>
      <c r="Q38" s="182">
        <v>0.22924700000000001</v>
      </c>
      <c r="R38" s="182">
        <v>0.180114</v>
      </c>
      <c r="S38" s="183">
        <v>0.15091299999999999</v>
      </c>
      <c r="U38" s="26">
        <v>44962</v>
      </c>
      <c r="V38" s="16">
        <v>21360</v>
      </c>
      <c r="W38" s="164">
        <v>0.36217199999999999</v>
      </c>
      <c r="X38" s="164">
        <v>0.31296800000000002</v>
      </c>
      <c r="Y38" s="164">
        <v>0.28749999999999998</v>
      </c>
      <c r="Z38" s="164">
        <v>0.27041199999999999</v>
      </c>
      <c r="AA38" s="164">
        <v>0.26067400000000002</v>
      </c>
      <c r="AB38" s="164">
        <v>0.25023400000000001</v>
      </c>
      <c r="AC38" s="164">
        <v>0.23740600000000001</v>
      </c>
      <c r="AD38" s="164">
        <v>0.22626399999999999</v>
      </c>
      <c r="AE38" s="164">
        <v>0.22013099999999999</v>
      </c>
      <c r="AF38" s="164">
        <v>0.215449</v>
      </c>
      <c r="AG38" s="164">
        <v>0.21086099999999999</v>
      </c>
      <c r="AH38" s="164">
        <v>0.20730299999999999</v>
      </c>
      <c r="AI38" s="164">
        <v>0.203184</v>
      </c>
      <c r="AJ38" s="164">
        <v>0.19897000000000001</v>
      </c>
      <c r="AK38" s="164">
        <v>0.16484099999999999</v>
      </c>
      <c r="AL38" s="164">
        <v>0.11956899999999999</v>
      </c>
      <c r="AM38" s="164">
        <v>9.7424999999999998E-2</v>
      </c>
      <c r="AO38" s="26">
        <v>44962</v>
      </c>
      <c r="AP38" s="16">
        <v>20532</v>
      </c>
      <c r="AQ38" s="164">
        <v>0.379992</v>
      </c>
      <c r="AR38" s="164">
        <v>0.329924</v>
      </c>
      <c r="AS38" s="164">
        <v>0.31053999999999998</v>
      </c>
      <c r="AT38" s="164">
        <v>0.29807099999999997</v>
      </c>
      <c r="AU38" s="164">
        <v>0.28847699999999998</v>
      </c>
      <c r="AV38" s="164">
        <v>0.27917399999999998</v>
      </c>
      <c r="AW38" s="164">
        <v>0.268654</v>
      </c>
      <c r="AX38" s="164">
        <v>0.25750000000000001</v>
      </c>
      <c r="AY38" s="164">
        <v>0.25209399999999998</v>
      </c>
      <c r="AZ38" s="164">
        <v>0.24727299999999999</v>
      </c>
      <c r="BA38" s="164">
        <v>0.24318100000000001</v>
      </c>
      <c r="BB38" s="164">
        <v>0.23996700000000001</v>
      </c>
      <c r="BC38" s="164">
        <v>0.23738600000000001</v>
      </c>
      <c r="BD38" s="164">
        <v>0.23314799999999999</v>
      </c>
      <c r="BE38" s="164">
        <v>0.194964</v>
      </c>
      <c r="BF38" s="164">
        <v>0.15098400000000001</v>
      </c>
      <c r="BG38" s="164">
        <v>0.12356300000000001</v>
      </c>
      <c r="BI38" s="26">
        <v>44962</v>
      </c>
      <c r="BJ38" s="16">
        <v>5367</v>
      </c>
      <c r="BK38" s="164">
        <v>0.84646900000000003</v>
      </c>
      <c r="BL38" s="164">
        <v>0.80286900000000005</v>
      </c>
      <c r="BM38" s="164">
        <v>0.78069699999999997</v>
      </c>
      <c r="BN38" s="164">
        <v>0.76448700000000003</v>
      </c>
      <c r="BO38" s="164">
        <v>0.75330699999999995</v>
      </c>
      <c r="BP38" s="164">
        <v>0.74063699999999999</v>
      </c>
      <c r="BQ38" s="164">
        <v>0.723495</v>
      </c>
      <c r="BR38" s="164">
        <v>0.71063900000000002</v>
      </c>
      <c r="BS38" s="164">
        <v>0.704677</v>
      </c>
      <c r="BT38" s="164">
        <v>0.69759599999999999</v>
      </c>
      <c r="BU38" s="164">
        <v>0.69181999999999999</v>
      </c>
      <c r="BV38" s="164">
        <v>0.68846700000000005</v>
      </c>
      <c r="BW38" s="164">
        <v>0.68399500000000002</v>
      </c>
      <c r="BX38" s="164">
        <v>0.67859100000000006</v>
      </c>
      <c r="BY38" s="164">
        <v>0.61673199999999995</v>
      </c>
      <c r="BZ38" s="164">
        <v>0.53251400000000004</v>
      </c>
      <c r="CA38" s="164">
        <v>0.468418</v>
      </c>
    </row>
    <row r="39" spans="1:79">
      <c r="A39" s="184">
        <v>44963</v>
      </c>
      <c r="B39" s="185">
        <v>32438</v>
      </c>
      <c r="C39" s="182">
        <v>0.43606299999999998</v>
      </c>
      <c r="D39" s="182">
        <v>0.37252600000000002</v>
      </c>
      <c r="E39" s="182">
        <v>0.34570600000000001</v>
      </c>
      <c r="F39" s="182">
        <v>0.32770199999999999</v>
      </c>
      <c r="G39" s="182">
        <v>0.31392199999999998</v>
      </c>
      <c r="H39" s="182">
        <v>0.29967899999999997</v>
      </c>
      <c r="I39" s="182">
        <v>0.28759499999999999</v>
      </c>
      <c r="J39" s="182">
        <v>0.28038099999999999</v>
      </c>
      <c r="K39" s="182">
        <v>0.27362999999999998</v>
      </c>
      <c r="L39" s="182">
        <v>0.267957</v>
      </c>
      <c r="M39" s="182">
        <v>0.26459700000000003</v>
      </c>
      <c r="N39" s="182">
        <v>0.26077400000000001</v>
      </c>
      <c r="O39" s="182">
        <v>0.255996</v>
      </c>
      <c r="P39" s="182">
        <v>0.25285200000000002</v>
      </c>
      <c r="Q39" s="182">
        <v>0.20966199999999999</v>
      </c>
      <c r="R39" s="182">
        <v>0.16132299999999999</v>
      </c>
      <c r="S39" s="183">
        <v>0.13441</v>
      </c>
      <c r="U39" s="26">
        <v>44963</v>
      </c>
      <c r="V39" s="16">
        <v>15714</v>
      </c>
      <c r="W39" s="164">
        <v>0.37718000000000002</v>
      </c>
      <c r="X39" s="164">
        <v>0.31016899999999997</v>
      </c>
      <c r="Y39" s="164">
        <v>0.28064099999999997</v>
      </c>
      <c r="Z39" s="164">
        <v>0.26078699999999999</v>
      </c>
      <c r="AA39" s="164">
        <v>0.246277</v>
      </c>
      <c r="AB39" s="164">
        <v>0.23202200000000001</v>
      </c>
      <c r="AC39" s="164">
        <v>0.22050400000000001</v>
      </c>
      <c r="AD39" s="164">
        <v>0.21337700000000001</v>
      </c>
      <c r="AE39" s="164">
        <v>0.20624899999999999</v>
      </c>
      <c r="AF39" s="164">
        <v>0.20020399999999999</v>
      </c>
      <c r="AG39" s="164">
        <v>0.196385</v>
      </c>
      <c r="AH39" s="164">
        <v>0.192631</v>
      </c>
      <c r="AI39" s="164">
        <v>0.18804899999999999</v>
      </c>
      <c r="AJ39" s="164">
        <v>0.18454899999999999</v>
      </c>
      <c r="AK39" s="164">
        <v>0.14700299999999999</v>
      </c>
      <c r="AL39" s="164">
        <v>0.104175</v>
      </c>
      <c r="AM39" s="164">
        <v>8.3874000000000004E-2</v>
      </c>
      <c r="AO39" s="26">
        <v>44963</v>
      </c>
      <c r="AP39" s="16">
        <v>13403</v>
      </c>
      <c r="AQ39" s="164">
        <v>0.39849299999999999</v>
      </c>
      <c r="AR39" s="164">
        <v>0.33484999999999998</v>
      </c>
      <c r="AS39" s="164">
        <v>0.31045299999999998</v>
      </c>
      <c r="AT39" s="164">
        <v>0.29426200000000002</v>
      </c>
      <c r="AU39" s="164">
        <v>0.28180300000000003</v>
      </c>
      <c r="AV39" s="164">
        <v>0.26770100000000002</v>
      </c>
      <c r="AW39" s="164">
        <v>0.25583800000000001</v>
      </c>
      <c r="AX39" s="164">
        <v>0.24904899999999999</v>
      </c>
      <c r="AY39" s="164">
        <v>0.24293100000000001</v>
      </c>
      <c r="AZ39" s="164">
        <v>0.23823</v>
      </c>
      <c r="BA39" s="164">
        <v>0.23621600000000001</v>
      </c>
      <c r="BB39" s="164">
        <v>0.23285800000000001</v>
      </c>
      <c r="BC39" s="164">
        <v>0.22778499999999999</v>
      </c>
      <c r="BD39" s="164">
        <v>0.225248</v>
      </c>
      <c r="BE39" s="164">
        <v>0.18152699999999999</v>
      </c>
      <c r="BF39" s="164">
        <v>0.13772999999999999</v>
      </c>
      <c r="BG39" s="164">
        <v>0.112438</v>
      </c>
      <c r="BI39" s="26">
        <v>44963</v>
      </c>
      <c r="BJ39" s="16">
        <v>3321</v>
      </c>
      <c r="BK39" s="164">
        <v>0.86630499999999999</v>
      </c>
      <c r="BL39" s="164">
        <v>0.81963299999999994</v>
      </c>
      <c r="BM39" s="164">
        <v>0.79584500000000002</v>
      </c>
      <c r="BN39" s="164">
        <v>0.77928299999999995</v>
      </c>
      <c r="BO39" s="164">
        <v>0.763625</v>
      </c>
      <c r="BP39" s="164">
        <v>0.74887099999999995</v>
      </c>
      <c r="BQ39" s="164">
        <v>0.733213</v>
      </c>
      <c r="BR39" s="164">
        <v>0.72387800000000002</v>
      </c>
      <c r="BS39" s="164">
        <v>0.71635000000000004</v>
      </c>
      <c r="BT39" s="164">
        <v>0.70852199999999999</v>
      </c>
      <c r="BU39" s="164">
        <v>0.70189699999999999</v>
      </c>
      <c r="BV39" s="164">
        <v>0.69587500000000002</v>
      </c>
      <c r="BW39" s="164">
        <v>0.69135800000000003</v>
      </c>
      <c r="BX39" s="164">
        <v>0.68744400000000006</v>
      </c>
      <c r="BY39" s="164">
        <v>0.61969300000000005</v>
      </c>
      <c r="BZ39" s="164">
        <v>0.52695000000000003</v>
      </c>
      <c r="CA39" s="164">
        <v>0.46221000000000001</v>
      </c>
    </row>
    <row r="40" spans="1:79">
      <c r="A40" s="184">
        <v>44964</v>
      </c>
      <c r="B40" s="185">
        <v>30228</v>
      </c>
      <c r="C40" s="182">
        <v>0.438666</v>
      </c>
      <c r="D40" s="182">
        <v>0.37653799999999998</v>
      </c>
      <c r="E40" s="182">
        <v>0.34884900000000002</v>
      </c>
      <c r="F40" s="182">
        <v>0.33085199999999998</v>
      </c>
      <c r="G40" s="182">
        <v>0.314245</v>
      </c>
      <c r="H40" s="182">
        <v>0.299954</v>
      </c>
      <c r="I40" s="182">
        <v>0.29138500000000001</v>
      </c>
      <c r="J40" s="182">
        <v>0.28271800000000002</v>
      </c>
      <c r="K40" s="182">
        <v>0.27656500000000001</v>
      </c>
      <c r="L40" s="182">
        <v>0.272231</v>
      </c>
      <c r="M40" s="182">
        <v>0.26730199999999998</v>
      </c>
      <c r="N40" s="182">
        <v>0.26319999999999999</v>
      </c>
      <c r="O40" s="182">
        <v>0.25989099999999998</v>
      </c>
      <c r="P40" s="182">
        <v>0.256021</v>
      </c>
      <c r="Q40" s="182">
        <v>0.21265100000000001</v>
      </c>
      <c r="R40" s="182">
        <v>0.164351</v>
      </c>
      <c r="S40" s="183">
        <v>0.13738900000000001</v>
      </c>
      <c r="U40" s="26">
        <v>44964</v>
      </c>
      <c r="V40" s="16">
        <v>15014</v>
      </c>
      <c r="W40" s="164">
        <v>0.37504999999999999</v>
      </c>
      <c r="X40" s="164">
        <v>0.307979</v>
      </c>
      <c r="Y40" s="164">
        <v>0.277474</v>
      </c>
      <c r="Z40" s="164">
        <v>0.25795899999999999</v>
      </c>
      <c r="AA40" s="164">
        <v>0.24090800000000001</v>
      </c>
      <c r="AB40" s="164">
        <v>0.226189</v>
      </c>
      <c r="AC40" s="164">
        <v>0.21753</v>
      </c>
      <c r="AD40" s="164">
        <v>0.20940500000000001</v>
      </c>
      <c r="AE40" s="164">
        <v>0.20314399999999999</v>
      </c>
      <c r="AF40" s="164">
        <v>0.199214</v>
      </c>
      <c r="AG40" s="164">
        <v>0.19428500000000001</v>
      </c>
      <c r="AH40" s="164">
        <v>0.190222</v>
      </c>
      <c r="AI40" s="164">
        <v>0.18682599999999999</v>
      </c>
      <c r="AJ40" s="164">
        <v>0.18243000000000001</v>
      </c>
      <c r="AK40" s="164">
        <v>0.14299999999999999</v>
      </c>
      <c r="AL40" s="164">
        <v>0.101772</v>
      </c>
      <c r="AM40" s="164">
        <v>8.1457000000000002E-2</v>
      </c>
      <c r="AO40" s="26">
        <v>44964</v>
      </c>
      <c r="AP40" s="16">
        <v>12160</v>
      </c>
      <c r="AQ40" s="164">
        <v>0.408553</v>
      </c>
      <c r="AR40" s="164">
        <v>0.34794399999999998</v>
      </c>
      <c r="AS40" s="164">
        <v>0.323355</v>
      </c>
      <c r="AT40" s="164">
        <v>0.30690800000000001</v>
      </c>
      <c r="AU40" s="164">
        <v>0.29120099999999999</v>
      </c>
      <c r="AV40" s="164">
        <v>0.27738499999999999</v>
      </c>
      <c r="AW40" s="164">
        <v>0.26891399999999999</v>
      </c>
      <c r="AX40" s="164">
        <v>0.26060899999999998</v>
      </c>
      <c r="AY40" s="164">
        <v>0.25493399999999999</v>
      </c>
      <c r="AZ40" s="164">
        <v>0.25041099999999999</v>
      </c>
      <c r="BA40" s="164">
        <v>0.245724</v>
      </c>
      <c r="BB40" s="164">
        <v>0.24292800000000001</v>
      </c>
      <c r="BC40" s="164">
        <v>0.23988499999999999</v>
      </c>
      <c r="BD40" s="164">
        <v>0.23708899999999999</v>
      </c>
      <c r="BE40" s="164">
        <v>0.19449</v>
      </c>
      <c r="BF40" s="164">
        <v>0.149424</v>
      </c>
      <c r="BG40" s="164">
        <v>0.12319099999999999</v>
      </c>
      <c r="BI40" s="26">
        <v>44964</v>
      </c>
      <c r="BJ40" s="16">
        <v>3054</v>
      </c>
      <c r="BK40" s="164">
        <v>0.87131599999999998</v>
      </c>
      <c r="BL40" s="164">
        <v>0.82743900000000004</v>
      </c>
      <c r="BM40" s="164">
        <v>0.80124399999999996</v>
      </c>
      <c r="BN40" s="164">
        <v>0.78454500000000005</v>
      </c>
      <c r="BO40" s="164">
        <v>0.766536</v>
      </c>
      <c r="BP40" s="164">
        <v>0.75245600000000001</v>
      </c>
      <c r="BQ40" s="164">
        <v>0.74394199999999999</v>
      </c>
      <c r="BR40" s="164">
        <v>0.73117200000000004</v>
      </c>
      <c r="BS40" s="164">
        <v>0.72364099999999998</v>
      </c>
      <c r="BT40" s="164">
        <v>0.71807500000000002</v>
      </c>
      <c r="BU40" s="164">
        <v>0.71218099999999995</v>
      </c>
      <c r="BV40" s="164">
        <v>0.702685</v>
      </c>
      <c r="BW40" s="164">
        <v>0.69875600000000004</v>
      </c>
      <c r="BX40" s="164">
        <v>0.69318900000000006</v>
      </c>
      <c r="BY40" s="164">
        <v>0.62737399999999999</v>
      </c>
      <c r="BZ40" s="164">
        <v>0.53143399999999996</v>
      </c>
      <c r="CA40" s="164">
        <v>0.468893</v>
      </c>
    </row>
    <row r="41" spans="1:79">
      <c r="A41" s="184">
        <v>44965</v>
      </c>
      <c r="B41" s="185">
        <v>31009</v>
      </c>
      <c r="C41" s="182">
        <v>0.440743</v>
      </c>
      <c r="D41" s="182">
        <v>0.37624600000000002</v>
      </c>
      <c r="E41" s="182">
        <v>0.34599600000000003</v>
      </c>
      <c r="F41" s="182">
        <v>0.32545400000000002</v>
      </c>
      <c r="G41" s="182">
        <v>0.30884600000000001</v>
      </c>
      <c r="H41" s="182">
        <v>0.298591</v>
      </c>
      <c r="I41" s="182">
        <v>0.28959299999999999</v>
      </c>
      <c r="J41" s="182">
        <v>0.282273</v>
      </c>
      <c r="K41" s="182">
        <v>0.277532</v>
      </c>
      <c r="L41" s="182">
        <v>0.272534</v>
      </c>
      <c r="M41" s="182">
        <v>0.26817999999999997</v>
      </c>
      <c r="N41" s="182">
        <v>0.26534200000000002</v>
      </c>
      <c r="O41" s="182">
        <v>0.260828</v>
      </c>
      <c r="P41" s="182">
        <v>0.25679600000000002</v>
      </c>
      <c r="Q41" s="182">
        <v>0.213422</v>
      </c>
      <c r="R41" s="182">
        <v>0.16472600000000001</v>
      </c>
      <c r="S41" s="183">
        <v>0.13683100000000001</v>
      </c>
      <c r="U41" s="26">
        <v>44965</v>
      </c>
      <c r="V41" s="16">
        <v>15159</v>
      </c>
      <c r="W41" s="164">
        <v>0.37608000000000003</v>
      </c>
      <c r="X41" s="164">
        <v>0.30899100000000002</v>
      </c>
      <c r="Y41" s="164">
        <v>0.27521600000000002</v>
      </c>
      <c r="Z41" s="164">
        <v>0.25305100000000003</v>
      </c>
      <c r="AA41" s="164">
        <v>0.23524</v>
      </c>
      <c r="AB41" s="164">
        <v>0.22395899999999999</v>
      </c>
      <c r="AC41" s="164">
        <v>0.214592</v>
      </c>
      <c r="AD41" s="164">
        <v>0.207533</v>
      </c>
      <c r="AE41" s="164">
        <v>0.20238800000000001</v>
      </c>
      <c r="AF41" s="164">
        <v>0.19796800000000001</v>
      </c>
      <c r="AG41" s="164">
        <v>0.193746</v>
      </c>
      <c r="AH41" s="164">
        <v>0.19071199999999999</v>
      </c>
      <c r="AI41" s="164">
        <v>0.185368</v>
      </c>
      <c r="AJ41" s="164">
        <v>0.181674</v>
      </c>
      <c r="AK41" s="164">
        <v>0.143347</v>
      </c>
      <c r="AL41" s="164">
        <v>0.103635</v>
      </c>
      <c r="AM41" s="164">
        <v>8.3581000000000003E-2</v>
      </c>
      <c r="AO41" s="26">
        <v>44965</v>
      </c>
      <c r="AP41" s="16">
        <v>12535</v>
      </c>
      <c r="AQ41" s="164">
        <v>0.40726000000000001</v>
      </c>
      <c r="AR41" s="164">
        <v>0.34319899999999998</v>
      </c>
      <c r="AS41" s="164">
        <v>0.31551699999999999</v>
      </c>
      <c r="AT41" s="164">
        <v>0.29668899999999998</v>
      </c>
      <c r="AU41" s="164">
        <v>0.28169100000000002</v>
      </c>
      <c r="AV41" s="164">
        <v>0.27331499999999997</v>
      </c>
      <c r="AW41" s="164">
        <v>0.26485799999999998</v>
      </c>
      <c r="AX41" s="164">
        <v>0.25791799999999998</v>
      </c>
      <c r="AY41" s="164">
        <v>0.25369000000000003</v>
      </c>
      <c r="AZ41" s="164">
        <v>0.248664</v>
      </c>
      <c r="BA41" s="164">
        <v>0.244675</v>
      </c>
      <c r="BB41" s="164">
        <v>0.242122</v>
      </c>
      <c r="BC41" s="164">
        <v>0.23869199999999999</v>
      </c>
      <c r="BD41" s="164">
        <v>0.23422399999999999</v>
      </c>
      <c r="BE41" s="164">
        <v>0.19226199999999999</v>
      </c>
      <c r="BF41" s="164">
        <v>0.14272000000000001</v>
      </c>
      <c r="BG41" s="164">
        <v>0.116235</v>
      </c>
      <c r="BI41" s="26">
        <v>44965</v>
      </c>
      <c r="BJ41" s="16">
        <v>3315</v>
      </c>
      <c r="BK41" s="164">
        <v>0.86304700000000001</v>
      </c>
      <c r="BL41" s="164">
        <v>0.80874800000000002</v>
      </c>
      <c r="BM41" s="164">
        <v>0.78491699999999998</v>
      </c>
      <c r="BN41" s="164">
        <v>0.76530900000000002</v>
      </c>
      <c r="BO41" s="164">
        <v>0.74811499999999997</v>
      </c>
      <c r="BP41" s="164">
        <v>0.73544500000000002</v>
      </c>
      <c r="BQ41" s="164">
        <v>0.72609400000000002</v>
      </c>
      <c r="BR41" s="164">
        <v>0.71613899999999997</v>
      </c>
      <c r="BS41" s="164">
        <v>0.71131200000000006</v>
      </c>
      <c r="BT41" s="164">
        <v>0.70377100000000004</v>
      </c>
      <c r="BU41" s="164">
        <v>0.69743599999999994</v>
      </c>
      <c r="BV41" s="164">
        <v>0.69441900000000001</v>
      </c>
      <c r="BW41" s="164">
        <v>0.68959300000000001</v>
      </c>
      <c r="BX41" s="164">
        <v>0.68567100000000003</v>
      </c>
      <c r="BY41" s="164">
        <v>0.61387599999999998</v>
      </c>
      <c r="BZ41" s="164">
        <v>0.52729999999999999</v>
      </c>
      <c r="CA41" s="164">
        <v>0.45822000000000002</v>
      </c>
    </row>
    <row r="42" spans="1:79">
      <c r="A42" s="184">
        <v>44966</v>
      </c>
      <c r="B42" s="185">
        <v>30754</v>
      </c>
      <c r="C42" s="182">
        <v>0.44735599999999998</v>
      </c>
      <c r="D42" s="182">
        <v>0.38017800000000002</v>
      </c>
      <c r="E42" s="182">
        <v>0.34545100000000001</v>
      </c>
      <c r="F42" s="182">
        <v>0.32431599999999999</v>
      </c>
      <c r="G42" s="182">
        <v>0.31134200000000001</v>
      </c>
      <c r="H42" s="182">
        <v>0.30083900000000002</v>
      </c>
      <c r="I42" s="182">
        <v>0.29241699999999998</v>
      </c>
      <c r="J42" s="182">
        <v>0.28662900000000002</v>
      </c>
      <c r="K42" s="182">
        <v>0.281557</v>
      </c>
      <c r="L42" s="182">
        <v>0.27638699999999999</v>
      </c>
      <c r="M42" s="182">
        <v>0.27235500000000001</v>
      </c>
      <c r="N42" s="182">
        <v>0.26802999999999999</v>
      </c>
      <c r="O42" s="182">
        <v>0.26295800000000003</v>
      </c>
      <c r="P42" s="182">
        <v>0.25850299999999998</v>
      </c>
      <c r="Q42" s="182">
        <v>0.21460599999999999</v>
      </c>
      <c r="R42" s="182">
        <v>0.16586500000000001</v>
      </c>
      <c r="S42" s="183">
        <v>0.14043700000000001</v>
      </c>
      <c r="U42" s="26">
        <v>44966</v>
      </c>
      <c r="V42" s="16">
        <v>15099</v>
      </c>
      <c r="W42" s="164">
        <v>0.38459500000000002</v>
      </c>
      <c r="X42" s="164">
        <v>0.31492199999999998</v>
      </c>
      <c r="Y42" s="164">
        <v>0.27962100000000001</v>
      </c>
      <c r="Z42" s="164">
        <v>0.25551400000000002</v>
      </c>
      <c r="AA42" s="164">
        <v>0.24233399999999999</v>
      </c>
      <c r="AB42" s="164">
        <v>0.231075</v>
      </c>
      <c r="AC42" s="164">
        <v>0.22253100000000001</v>
      </c>
      <c r="AD42" s="164">
        <v>0.216637</v>
      </c>
      <c r="AE42" s="164">
        <v>0.212199</v>
      </c>
      <c r="AF42" s="164">
        <v>0.207232</v>
      </c>
      <c r="AG42" s="164">
        <v>0.20299400000000001</v>
      </c>
      <c r="AH42" s="164">
        <v>0.19921800000000001</v>
      </c>
      <c r="AI42" s="164">
        <v>0.19358900000000001</v>
      </c>
      <c r="AJ42" s="164">
        <v>0.18795899999999999</v>
      </c>
      <c r="AK42" s="164">
        <v>0.148288</v>
      </c>
      <c r="AL42" s="164">
        <v>0.106696</v>
      </c>
      <c r="AM42" s="164">
        <v>8.6562E-2</v>
      </c>
      <c r="AO42" s="26">
        <v>44966</v>
      </c>
      <c r="AP42" s="16">
        <v>12434</v>
      </c>
      <c r="AQ42" s="164">
        <v>0.41209600000000002</v>
      </c>
      <c r="AR42" s="164">
        <v>0.34558499999999998</v>
      </c>
      <c r="AS42" s="164">
        <v>0.31132399999999999</v>
      </c>
      <c r="AT42" s="164">
        <v>0.29306700000000002</v>
      </c>
      <c r="AU42" s="164">
        <v>0.28172799999999998</v>
      </c>
      <c r="AV42" s="164">
        <v>0.27247900000000003</v>
      </c>
      <c r="AW42" s="164">
        <v>0.264517</v>
      </c>
      <c r="AX42" s="164">
        <v>0.25912800000000002</v>
      </c>
      <c r="AY42" s="164">
        <v>0.25398100000000001</v>
      </c>
      <c r="AZ42" s="164">
        <v>0.24899499999999999</v>
      </c>
      <c r="BA42" s="164">
        <v>0.24545600000000001</v>
      </c>
      <c r="BB42" s="164">
        <v>0.240872</v>
      </c>
      <c r="BC42" s="164">
        <v>0.23652899999999999</v>
      </c>
      <c r="BD42" s="164">
        <v>0.23347300000000001</v>
      </c>
      <c r="BE42" s="164">
        <v>0.19084799999999999</v>
      </c>
      <c r="BF42" s="164">
        <v>0.144121</v>
      </c>
      <c r="BG42" s="164">
        <v>0.118868</v>
      </c>
      <c r="BI42" s="26">
        <v>44966</v>
      </c>
      <c r="BJ42" s="16">
        <v>3221</v>
      </c>
      <c r="BK42" s="164">
        <v>0.87767799999999996</v>
      </c>
      <c r="BL42" s="164">
        <v>0.81962100000000004</v>
      </c>
      <c r="BM42" s="164">
        <v>0.78578099999999995</v>
      </c>
      <c r="BN42" s="164">
        <v>0.76746400000000004</v>
      </c>
      <c r="BO42" s="164">
        <v>0.74914599999999998</v>
      </c>
      <c r="BP42" s="164">
        <v>0.73734900000000003</v>
      </c>
      <c r="BQ42" s="164">
        <v>0.72772400000000004</v>
      </c>
      <c r="BR42" s="164">
        <v>0.72089400000000003</v>
      </c>
      <c r="BS42" s="164">
        <v>0.71313300000000002</v>
      </c>
      <c r="BT42" s="164">
        <v>0.70630199999999999</v>
      </c>
      <c r="BU42" s="164">
        <v>0.70133500000000004</v>
      </c>
      <c r="BV42" s="164">
        <v>0.69543600000000005</v>
      </c>
      <c r="BW42" s="164">
        <v>0.69015800000000005</v>
      </c>
      <c r="BX42" s="164">
        <v>0.68581199999999998</v>
      </c>
      <c r="BY42" s="164">
        <v>0.61719999999999997</v>
      </c>
      <c r="BZ42" s="164">
        <v>0.52716499999999999</v>
      </c>
      <c r="CA42" s="164">
        <v>0.47625000000000001</v>
      </c>
    </row>
    <row r="43" spans="1:79">
      <c r="A43" s="184">
        <v>44967</v>
      </c>
      <c r="B43" s="185">
        <v>35626</v>
      </c>
      <c r="C43" s="182">
        <v>0.445461</v>
      </c>
      <c r="D43" s="182">
        <v>0.37068400000000001</v>
      </c>
      <c r="E43" s="182">
        <v>0.33961200000000002</v>
      </c>
      <c r="F43" s="182">
        <v>0.32316299999999998</v>
      </c>
      <c r="G43" s="182">
        <v>0.31089699999999998</v>
      </c>
      <c r="H43" s="182">
        <v>0.30211100000000002</v>
      </c>
      <c r="I43" s="182">
        <v>0.29590699999999998</v>
      </c>
      <c r="J43" s="182">
        <v>0.28973199999999999</v>
      </c>
      <c r="K43" s="182">
        <v>0.28467999999999999</v>
      </c>
      <c r="L43" s="182">
        <v>0.280918</v>
      </c>
      <c r="M43" s="182">
        <v>0.276034</v>
      </c>
      <c r="N43" s="182">
        <v>0.27115</v>
      </c>
      <c r="O43" s="182">
        <v>0.26621</v>
      </c>
      <c r="P43" s="182">
        <v>0.261494</v>
      </c>
      <c r="Q43" s="182">
        <v>0.21576899999999999</v>
      </c>
      <c r="R43" s="182">
        <v>0.16614300000000001</v>
      </c>
      <c r="S43" s="183">
        <v>0.14088000000000001</v>
      </c>
      <c r="U43" s="26">
        <v>44967</v>
      </c>
      <c r="V43" s="16">
        <v>17099</v>
      </c>
      <c r="W43" s="164">
        <v>0.38341399999999998</v>
      </c>
      <c r="X43" s="164">
        <v>0.30569000000000002</v>
      </c>
      <c r="Y43" s="164">
        <v>0.27112700000000001</v>
      </c>
      <c r="Z43" s="164">
        <v>0.25393300000000002</v>
      </c>
      <c r="AA43" s="164">
        <v>0.24083299999999999</v>
      </c>
      <c r="AB43" s="164">
        <v>0.231125</v>
      </c>
      <c r="AC43" s="164">
        <v>0.22556899999999999</v>
      </c>
      <c r="AD43" s="164">
        <v>0.21942800000000001</v>
      </c>
      <c r="AE43" s="164">
        <v>0.214866</v>
      </c>
      <c r="AF43" s="164">
        <v>0.21112300000000001</v>
      </c>
      <c r="AG43" s="164">
        <v>0.206094</v>
      </c>
      <c r="AH43" s="164">
        <v>0.20083000000000001</v>
      </c>
      <c r="AI43" s="164">
        <v>0.195684</v>
      </c>
      <c r="AJ43" s="164">
        <v>0.19071299999999999</v>
      </c>
      <c r="AK43" s="164">
        <v>0.149365</v>
      </c>
      <c r="AL43" s="164">
        <v>0.10755000000000001</v>
      </c>
      <c r="AM43" s="164">
        <v>8.8894000000000001E-2</v>
      </c>
      <c r="AO43" s="26">
        <v>44967</v>
      </c>
      <c r="AP43" s="16">
        <v>14832</v>
      </c>
      <c r="AQ43" s="164">
        <v>0.41107100000000002</v>
      </c>
      <c r="AR43" s="164">
        <v>0.33690700000000001</v>
      </c>
      <c r="AS43" s="164">
        <v>0.309803</v>
      </c>
      <c r="AT43" s="164">
        <v>0.29470099999999999</v>
      </c>
      <c r="AU43" s="164">
        <v>0.28431800000000002</v>
      </c>
      <c r="AV43" s="164">
        <v>0.27683400000000002</v>
      </c>
      <c r="AW43" s="164">
        <v>0.27015899999999998</v>
      </c>
      <c r="AX43" s="164">
        <v>0.26449600000000001</v>
      </c>
      <c r="AY43" s="164">
        <v>0.25883200000000001</v>
      </c>
      <c r="AZ43" s="164">
        <v>0.25525900000000001</v>
      </c>
      <c r="BA43" s="164">
        <v>0.25087599999999999</v>
      </c>
      <c r="BB43" s="164">
        <v>0.24649399999999999</v>
      </c>
      <c r="BC43" s="164">
        <v>0.241977</v>
      </c>
      <c r="BD43" s="164">
        <v>0.237931</v>
      </c>
      <c r="BE43" s="164">
        <v>0.19370299999999999</v>
      </c>
      <c r="BF43" s="164">
        <v>0.14630499999999999</v>
      </c>
      <c r="BG43" s="164">
        <v>0.122101</v>
      </c>
      <c r="BI43" s="26">
        <v>44967</v>
      </c>
      <c r="BJ43" s="16">
        <v>3695</v>
      </c>
      <c r="BK43" s="164">
        <v>0.87063599999999997</v>
      </c>
      <c r="BL43" s="164">
        <v>0.807037</v>
      </c>
      <c r="BM43" s="164">
        <v>0.77618399999999999</v>
      </c>
      <c r="BN43" s="164">
        <v>0.75778100000000004</v>
      </c>
      <c r="BO43" s="164">
        <v>0.74181299999999994</v>
      </c>
      <c r="BP43" s="164">
        <v>0.73207</v>
      </c>
      <c r="BQ43" s="164">
        <v>0.72476300000000005</v>
      </c>
      <c r="BR43" s="164">
        <v>0.71637300000000004</v>
      </c>
      <c r="BS43" s="164">
        <v>0.71150199999999997</v>
      </c>
      <c r="BT43" s="164">
        <v>0.706901</v>
      </c>
      <c r="BU43" s="164">
        <v>0.70067699999999999</v>
      </c>
      <c r="BV43" s="164">
        <v>0.69553500000000001</v>
      </c>
      <c r="BW43" s="164">
        <v>0.68985099999999999</v>
      </c>
      <c r="BX43" s="164">
        <v>0.68362699999999998</v>
      </c>
      <c r="BY43" s="164">
        <v>0.61163699999999999</v>
      </c>
      <c r="BZ43" s="164">
        <v>0.51691500000000001</v>
      </c>
      <c r="CA43" s="164">
        <v>0.45683400000000002</v>
      </c>
    </row>
    <row r="44" spans="1:79">
      <c r="A44" s="184">
        <v>44968</v>
      </c>
      <c r="B44" s="185">
        <v>50857</v>
      </c>
      <c r="C44" s="182">
        <v>0.43586900000000001</v>
      </c>
      <c r="D44" s="182">
        <v>0.36435499999999998</v>
      </c>
      <c r="E44" s="182">
        <v>0.343611</v>
      </c>
      <c r="F44" s="182">
        <v>0.32961000000000001</v>
      </c>
      <c r="G44" s="182">
        <v>0.31879600000000002</v>
      </c>
      <c r="H44" s="182">
        <v>0.311776</v>
      </c>
      <c r="I44" s="182">
        <v>0.30560199999999998</v>
      </c>
      <c r="J44" s="182">
        <v>0.29868099999999997</v>
      </c>
      <c r="K44" s="182">
        <v>0.29348999999999997</v>
      </c>
      <c r="L44" s="182">
        <v>0.28820000000000001</v>
      </c>
      <c r="M44" s="182">
        <v>0.28314699999999998</v>
      </c>
      <c r="N44" s="182">
        <v>0.27882099999999999</v>
      </c>
      <c r="O44" s="182">
        <v>0.27441700000000002</v>
      </c>
      <c r="P44" s="182">
        <v>0.26993299999999998</v>
      </c>
      <c r="Q44" s="182">
        <v>0.22577</v>
      </c>
      <c r="R44" s="182">
        <v>0.171933</v>
      </c>
      <c r="S44" s="183">
        <v>0.14674499999999999</v>
      </c>
      <c r="U44" s="26">
        <v>44968</v>
      </c>
      <c r="V44" s="16">
        <v>23332</v>
      </c>
      <c r="W44" s="164">
        <v>0.37570700000000001</v>
      </c>
      <c r="X44" s="164">
        <v>0.30198900000000001</v>
      </c>
      <c r="Y44" s="164">
        <v>0.27910200000000002</v>
      </c>
      <c r="Z44" s="164">
        <v>0.26405800000000001</v>
      </c>
      <c r="AA44" s="164">
        <v>0.253386</v>
      </c>
      <c r="AB44" s="164">
        <v>0.246614</v>
      </c>
      <c r="AC44" s="164">
        <v>0.240399</v>
      </c>
      <c r="AD44" s="164">
        <v>0.23341300000000001</v>
      </c>
      <c r="AE44" s="164">
        <v>0.22839899999999999</v>
      </c>
      <c r="AF44" s="164">
        <v>0.222827</v>
      </c>
      <c r="AG44" s="164">
        <v>0.217255</v>
      </c>
      <c r="AH44" s="164">
        <v>0.21301200000000001</v>
      </c>
      <c r="AI44" s="164">
        <v>0.20885500000000001</v>
      </c>
      <c r="AJ44" s="164">
        <v>0.20444000000000001</v>
      </c>
      <c r="AK44" s="164">
        <v>0.16059499999999999</v>
      </c>
      <c r="AL44" s="164">
        <v>0.114221</v>
      </c>
      <c r="AM44" s="164">
        <v>9.5405000000000004E-2</v>
      </c>
      <c r="AO44" s="26">
        <v>44968</v>
      </c>
      <c r="AP44" s="16">
        <v>21867</v>
      </c>
      <c r="AQ44" s="164">
        <v>0.39260099999999998</v>
      </c>
      <c r="AR44" s="164">
        <v>0.32194600000000001</v>
      </c>
      <c r="AS44" s="164">
        <v>0.30333399999999999</v>
      </c>
      <c r="AT44" s="164">
        <v>0.29057500000000003</v>
      </c>
      <c r="AU44" s="164">
        <v>0.28001100000000001</v>
      </c>
      <c r="AV44" s="164">
        <v>0.272785</v>
      </c>
      <c r="AW44" s="164">
        <v>0.26688600000000001</v>
      </c>
      <c r="AX44" s="164">
        <v>0.25998100000000002</v>
      </c>
      <c r="AY44" s="164">
        <v>0.25476700000000002</v>
      </c>
      <c r="AZ44" s="164">
        <v>0.25005699999999997</v>
      </c>
      <c r="BA44" s="164">
        <v>0.24557599999999999</v>
      </c>
      <c r="BB44" s="164">
        <v>0.241871</v>
      </c>
      <c r="BC44" s="164">
        <v>0.23757300000000001</v>
      </c>
      <c r="BD44" s="164">
        <v>0.233182</v>
      </c>
      <c r="BE44" s="164">
        <v>0.19508800000000001</v>
      </c>
      <c r="BF44" s="164">
        <v>0.14533299999999999</v>
      </c>
      <c r="BG44" s="164">
        <v>0.121004</v>
      </c>
      <c r="BI44" s="26">
        <v>44968</v>
      </c>
      <c r="BJ44" s="16">
        <v>5658</v>
      </c>
      <c r="BK44" s="164">
        <v>0.85118400000000005</v>
      </c>
      <c r="BL44" s="164">
        <v>0.78543700000000005</v>
      </c>
      <c r="BM44" s="164">
        <v>0.76528799999999997</v>
      </c>
      <c r="BN44" s="164">
        <v>0.75079499999999999</v>
      </c>
      <c r="BO44" s="164">
        <v>0.73842300000000005</v>
      </c>
      <c r="BP44" s="164">
        <v>0.73117699999999997</v>
      </c>
      <c r="BQ44" s="164">
        <v>0.72410699999999995</v>
      </c>
      <c r="BR44" s="164">
        <v>0.717391</v>
      </c>
      <c r="BS44" s="164">
        <v>0.71155900000000005</v>
      </c>
      <c r="BT44" s="164">
        <v>0.70519600000000005</v>
      </c>
      <c r="BU44" s="164">
        <v>0.700071</v>
      </c>
      <c r="BV44" s="164">
        <v>0.69300099999999998</v>
      </c>
      <c r="BW44" s="164">
        <v>0.68716900000000003</v>
      </c>
      <c r="BX44" s="164">
        <v>0.68204299999999995</v>
      </c>
      <c r="BY44" s="164">
        <v>0.61311400000000005</v>
      </c>
      <c r="BZ44" s="164">
        <v>0.51272499999999999</v>
      </c>
      <c r="CA44" s="164">
        <v>0.45793600000000001</v>
      </c>
    </row>
    <row r="45" spans="1:79">
      <c r="A45" s="184">
        <v>44969</v>
      </c>
      <c r="B45" s="185">
        <v>48245</v>
      </c>
      <c r="C45" s="182">
        <v>0.42205399999999998</v>
      </c>
      <c r="D45" s="182">
        <v>0.37232900000000002</v>
      </c>
      <c r="E45" s="182">
        <v>0.34888599999999997</v>
      </c>
      <c r="F45" s="182">
        <v>0.33448</v>
      </c>
      <c r="G45" s="182">
        <v>0.32581599999999999</v>
      </c>
      <c r="H45" s="182">
        <v>0.31796000000000002</v>
      </c>
      <c r="I45" s="182">
        <v>0.30979400000000001</v>
      </c>
      <c r="J45" s="182">
        <v>0.30341000000000001</v>
      </c>
      <c r="K45" s="182">
        <v>0.29781299999999999</v>
      </c>
      <c r="L45" s="182">
        <v>0.29240300000000002</v>
      </c>
      <c r="M45" s="182">
        <v>0.28786400000000001</v>
      </c>
      <c r="N45" s="182">
        <v>0.28293099999999999</v>
      </c>
      <c r="O45" s="182">
        <v>0.27764499999999998</v>
      </c>
      <c r="P45" s="182">
        <v>0.27063900000000002</v>
      </c>
      <c r="Q45" s="182">
        <v>0.226552</v>
      </c>
      <c r="R45" s="182">
        <v>0.17500299999999999</v>
      </c>
      <c r="S45" s="183">
        <v>0.149259</v>
      </c>
      <c r="U45" s="26">
        <v>44969</v>
      </c>
      <c r="V45" s="16">
        <v>22293</v>
      </c>
      <c r="W45" s="164">
        <v>0.35787000000000002</v>
      </c>
      <c r="X45" s="164">
        <v>0.30574600000000002</v>
      </c>
      <c r="Y45" s="164">
        <v>0.28143400000000002</v>
      </c>
      <c r="Z45" s="164">
        <v>0.26658599999999999</v>
      </c>
      <c r="AA45" s="164">
        <v>0.25689699999999999</v>
      </c>
      <c r="AB45" s="164">
        <v>0.24815000000000001</v>
      </c>
      <c r="AC45" s="164">
        <v>0.24003099999999999</v>
      </c>
      <c r="AD45" s="164">
        <v>0.234379</v>
      </c>
      <c r="AE45" s="164">
        <v>0.22850200000000001</v>
      </c>
      <c r="AF45" s="164">
        <v>0.223164</v>
      </c>
      <c r="AG45" s="164">
        <v>0.21805099999999999</v>
      </c>
      <c r="AH45" s="164">
        <v>0.212668</v>
      </c>
      <c r="AI45" s="164">
        <v>0.207509</v>
      </c>
      <c r="AJ45" s="164">
        <v>0.20051099999999999</v>
      </c>
      <c r="AK45" s="164">
        <v>0.15906300000000001</v>
      </c>
      <c r="AL45" s="164">
        <v>0.114027</v>
      </c>
      <c r="AM45" s="164">
        <v>9.4244999999999995E-2</v>
      </c>
      <c r="AO45" s="26">
        <v>44969</v>
      </c>
      <c r="AP45" s="16">
        <v>20773</v>
      </c>
      <c r="AQ45" s="164">
        <v>0.38318999999999998</v>
      </c>
      <c r="AR45" s="164">
        <v>0.33413599999999999</v>
      </c>
      <c r="AS45" s="164">
        <v>0.31242500000000001</v>
      </c>
      <c r="AT45" s="164">
        <v>0.29846400000000001</v>
      </c>
      <c r="AU45" s="164">
        <v>0.29114699999999999</v>
      </c>
      <c r="AV45" s="164">
        <v>0.28436</v>
      </c>
      <c r="AW45" s="164">
        <v>0.27598299999999998</v>
      </c>
      <c r="AX45" s="164">
        <v>0.26919599999999999</v>
      </c>
      <c r="AY45" s="164">
        <v>0.26409300000000002</v>
      </c>
      <c r="AZ45" s="164">
        <v>0.25884600000000002</v>
      </c>
      <c r="BA45" s="164">
        <v>0.25509100000000001</v>
      </c>
      <c r="BB45" s="164">
        <v>0.25070999999999999</v>
      </c>
      <c r="BC45" s="164">
        <v>0.24570400000000001</v>
      </c>
      <c r="BD45" s="164">
        <v>0.23949400000000001</v>
      </c>
      <c r="BE45" s="164">
        <v>0.19780500000000001</v>
      </c>
      <c r="BF45" s="164">
        <v>0.14976200000000001</v>
      </c>
      <c r="BG45" s="164">
        <v>0.12651000000000001</v>
      </c>
      <c r="BI45" s="26">
        <v>44969</v>
      </c>
      <c r="BJ45" s="16">
        <v>5179</v>
      </c>
      <c r="BK45" s="164">
        <v>0.85421899999999995</v>
      </c>
      <c r="BL45" s="164">
        <v>0.81212600000000001</v>
      </c>
      <c r="BM45" s="164">
        <v>0.78547999999999996</v>
      </c>
      <c r="BN45" s="164">
        <v>0.77119099999999996</v>
      </c>
      <c r="BO45" s="164">
        <v>0.76153700000000002</v>
      </c>
      <c r="BP45" s="164">
        <v>0.75323399999999996</v>
      </c>
      <c r="BQ45" s="164">
        <v>0.74570400000000003</v>
      </c>
      <c r="BR45" s="164">
        <v>0.73778699999999997</v>
      </c>
      <c r="BS45" s="164">
        <v>0.73141500000000004</v>
      </c>
      <c r="BT45" s="164">
        <v>0.72504299999999999</v>
      </c>
      <c r="BU45" s="164">
        <v>0.71982999999999997</v>
      </c>
      <c r="BV45" s="164">
        <v>0.71461699999999995</v>
      </c>
      <c r="BW45" s="164">
        <v>0.70766600000000002</v>
      </c>
      <c r="BX45" s="164">
        <v>0.69743200000000005</v>
      </c>
      <c r="BY45" s="164">
        <v>0.63236099999999995</v>
      </c>
      <c r="BZ45" s="164">
        <v>0.53871400000000003</v>
      </c>
      <c r="CA45" s="164">
        <v>0.47731200000000001</v>
      </c>
    </row>
    <row r="46" spans="1:79">
      <c r="A46" s="184">
        <v>44970</v>
      </c>
      <c r="B46" s="185">
        <v>31220</v>
      </c>
      <c r="C46" s="182">
        <v>0.43010900000000002</v>
      </c>
      <c r="D46" s="182">
        <v>0.363485</v>
      </c>
      <c r="E46" s="182">
        <v>0.33590599999999998</v>
      </c>
      <c r="F46" s="182">
        <v>0.321909</v>
      </c>
      <c r="G46" s="182">
        <v>0.31156299999999998</v>
      </c>
      <c r="H46" s="182">
        <v>0.30317100000000002</v>
      </c>
      <c r="I46" s="182">
        <v>0.29631600000000002</v>
      </c>
      <c r="J46" s="182">
        <v>0.28965400000000002</v>
      </c>
      <c r="K46" s="182">
        <v>0.28344000000000003</v>
      </c>
      <c r="L46" s="182">
        <v>0.27799499999999999</v>
      </c>
      <c r="M46" s="182">
        <v>0.27274199999999998</v>
      </c>
      <c r="N46" s="182">
        <v>0.26697599999999999</v>
      </c>
      <c r="O46" s="182">
        <v>0.26095499999999999</v>
      </c>
      <c r="P46" s="182">
        <v>0.25528499999999998</v>
      </c>
      <c r="Q46" s="182">
        <v>0.21044199999999999</v>
      </c>
      <c r="R46" s="182">
        <v>0.16419</v>
      </c>
      <c r="S46" s="183">
        <v>0.13978199999999999</v>
      </c>
      <c r="U46" s="26">
        <v>44970</v>
      </c>
      <c r="V46" s="16">
        <v>15115</v>
      </c>
      <c r="W46" s="164">
        <v>0.37128699999999998</v>
      </c>
      <c r="X46" s="164">
        <v>0.30122399999999999</v>
      </c>
      <c r="Y46" s="164">
        <v>0.27343699999999999</v>
      </c>
      <c r="Z46" s="164">
        <v>0.25881599999999999</v>
      </c>
      <c r="AA46" s="164">
        <v>0.24776699999999999</v>
      </c>
      <c r="AB46" s="164">
        <v>0.23876900000000001</v>
      </c>
      <c r="AC46" s="164">
        <v>0.23195499999999999</v>
      </c>
      <c r="AD46" s="164">
        <v>0.225802</v>
      </c>
      <c r="AE46" s="164">
        <v>0.21859100000000001</v>
      </c>
      <c r="AF46" s="164">
        <v>0.21316599999999999</v>
      </c>
      <c r="AG46" s="164">
        <v>0.20760799999999999</v>
      </c>
      <c r="AH46" s="164">
        <v>0.20039699999999999</v>
      </c>
      <c r="AI46" s="164">
        <v>0.194443</v>
      </c>
      <c r="AJ46" s="164">
        <v>0.18809100000000001</v>
      </c>
      <c r="AK46" s="164">
        <v>0.14680799999999999</v>
      </c>
      <c r="AL46" s="164">
        <v>0.107708</v>
      </c>
      <c r="AM46" s="164">
        <v>8.8455000000000006E-2</v>
      </c>
      <c r="AO46" s="26">
        <v>44970</v>
      </c>
      <c r="AP46" s="16">
        <v>12845</v>
      </c>
      <c r="AQ46" s="164">
        <v>0.38785500000000001</v>
      </c>
      <c r="AR46" s="164">
        <v>0.32222699999999999</v>
      </c>
      <c r="AS46" s="164">
        <v>0.29567900000000003</v>
      </c>
      <c r="AT46" s="164">
        <v>0.282445</v>
      </c>
      <c r="AU46" s="164">
        <v>0.27310200000000001</v>
      </c>
      <c r="AV46" s="164">
        <v>0.26539499999999999</v>
      </c>
      <c r="AW46" s="164">
        <v>0.25994600000000001</v>
      </c>
      <c r="AX46" s="164">
        <v>0.25317200000000001</v>
      </c>
      <c r="AY46" s="164">
        <v>0.24818999999999999</v>
      </c>
      <c r="AZ46" s="164">
        <v>0.24274000000000001</v>
      </c>
      <c r="BA46" s="164">
        <v>0.23838100000000001</v>
      </c>
      <c r="BB46" s="164">
        <v>0.23402100000000001</v>
      </c>
      <c r="BC46" s="164">
        <v>0.22864899999999999</v>
      </c>
      <c r="BD46" s="164">
        <v>0.22358900000000001</v>
      </c>
      <c r="BE46" s="164">
        <v>0.182639</v>
      </c>
      <c r="BF46" s="164">
        <v>0.14036599999999999</v>
      </c>
      <c r="BG46" s="164">
        <v>0.116621</v>
      </c>
      <c r="BI46" s="26">
        <v>44970</v>
      </c>
      <c r="BJ46" s="16">
        <v>3260</v>
      </c>
      <c r="BK46" s="164">
        <v>0.86932500000000001</v>
      </c>
      <c r="BL46" s="164">
        <v>0.814724</v>
      </c>
      <c r="BM46" s="164">
        <v>0.784049</v>
      </c>
      <c r="BN46" s="164">
        <v>0.76993900000000004</v>
      </c>
      <c r="BO46" s="164">
        <v>0.75889600000000002</v>
      </c>
      <c r="BP46" s="164">
        <v>0.75061299999999997</v>
      </c>
      <c r="BQ46" s="164">
        <v>0.73803700000000005</v>
      </c>
      <c r="BR46" s="164">
        <v>0.72944799999999999</v>
      </c>
      <c r="BS46" s="164">
        <v>0.72300600000000004</v>
      </c>
      <c r="BT46" s="164">
        <v>0.71748500000000004</v>
      </c>
      <c r="BU46" s="164">
        <v>0.71012299999999995</v>
      </c>
      <c r="BV46" s="164">
        <v>0.70552099999999995</v>
      </c>
      <c r="BW46" s="164">
        <v>0.69662599999999997</v>
      </c>
      <c r="BX46" s="164">
        <v>0.69171800000000006</v>
      </c>
      <c r="BY46" s="164">
        <v>0.61503099999999999</v>
      </c>
      <c r="BZ46" s="164">
        <v>0.51993900000000004</v>
      </c>
      <c r="CA46" s="164">
        <v>0.46901799999999999</v>
      </c>
    </row>
    <row r="47" spans="1:79">
      <c r="A47" s="184">
        <v>44971</v>
      </c>
      <c r="B47" s="185">
        <v>42817</v>
      </c>
      <c r="C47" s="182">
        <v>0.39872000000000002</v>
      </c>
      <c r="D47" s="182">
        <v>0.33479700000000001</v>
      </c>
      <c r="E47" s="182">
        <v>0.31384699999999999</v>
      </c>
      <c r="F47" s="182">
        <v>0.30179600000000001</v>
      </c>
      <c r="G47" s="182">
        <v>0.29021200000000003</v>
      </c>
      <c r="H47" s="182">
        <v>0.283883</v>
      </c>
      <c r="I47" s="182">
        <v>0.27673599999999998</v>
      </c>
      <c r="J47" s="182">
        <v>0.27019599999999999</v>
      </c>
      <c r="K47" s="182">
        <v>0.26419399999999998</v>
      </c>
      <c r="L47" s="182">
        <v>0.25905600000000001</v>
      </c>
      <c r="M47" s="182">
        <v>0.25368400000000002</v>
      </c>
      <c r="N47" s="182">
        <v>0.24810199999999999</v>
      </c>
      <c r="O47" s="182">
        <v>0.24188999999999999</v>
      </c>
      <c r="P47" s="182">
        <v>0.238293</v>
      </c>
      <c r="Q47" s="182">
        <v>0.196744</v>
      </c>
      <c r="R47" s="182">
        <v>0.154144</v>
      </c>
      <c r="S47" s="183">
        <v>0.130415</v>
      </c>
      <c r="U47" s="26">
        <v>44971</v>
      </c>
      <c r="V47" s="16">
        <v>18701</v>
      </c>
      <c r="W47" s="164">
        <v>0.340891</v>
      </c>
      <c r="X47" s="164">
        <v>0.27645599999999998</v>
      </c>
      <c r="Y47" s="164">
        <v>0.25453199999999998</v>
      </c>
      <c r="Z47" s="164">
        <v>0.242233</v>
      </c>
      <c r="AA47" s="164">
        <v>0.23100399999999999</v>
      </c>
      <c r="AB47" s="164">
        <v>0.22538900000000001</v>
      </c>
      <c r="AC47" s="164">
        <v>0.21699399999999999</v>
      </c>
      <c r="AD47" s="164">
        <v>0.210149</v>
      </c>
      <c r="AE47" s="164">
        <v>0.20416000000000001</v>
      </c>
      <c r="AF47" s="164">
        <v>0.19897300000000001</v>
      </c>
      <c r="AG47" s="164">
        <v>0.193412</v>
      </c>
      <c r="AH47" s="164">
        <v>0.18769</v>
      </c>
      <c r="AI47" s="164">
        <v>0.181113</v>
      </c>
      <c r="AJ47" s="164">
        <v>0.177424</v>
      </c>
      <c r="AK47" s="164">
        <v>0.13705100000000001</v>
      </c>
      <c r="AL47" s="164">
        <v>0.10127800000000001</v>
      </c>
      <c r="AM47" s="164">
        <v>8.2776000000000002E-2</v>
      </c>
      <c r="AO47" s="26">
        <v>44971</v>
      </c>
      <c r="AP47" s="16">
        <v>19862</v>
      </c>
      <c r="AQ47" s="164">
        <v>0.35786899999999999</v>
      </c>
      <c r="AR47" s="164">
        <v>0.29322300000000001</v>
      </c>
      <c r="AS47" s="164">
        <v>0.27404099999999998</v>
      </c>
      <c r="AT47" s="164">
        <v>0.26241100000000001</v>
      </c>
      <c r="AU47" s="164">
        <v>0.25073000000000001</v>
      </c>
      <c r="AV47" s="164">
        <v>0.24423500000000001</v>
      </c>
      <c r="AW47" s="164">
        <v>0.238647</v>
      </c>
      <c r="AX47" s="164">
        <v>0.23225299999999999</v>
      </c>
      <c r="AY47" s="164">
        <v>0.226664</v>
      </c>
      <c r="AZ47" s="164">
        <v>0.22193099999999999</v>
      </c>
      <c r="BA47" s="164">
        <v>0.21689700000000001</v>
      </c>
      <c r="BB47" s="164">
        <v>0.21156</v>
      </c>
      <c r="BC47" s="164">
        <v>0.206122</v>
      </c>
      <c r="BD47" s="164">
        <v>0.20274900000000001</v>
      </c>
      <c r="BE47" s="164">
        <v>0.16488800000000001</v>
      </c>
      <c r="BF47" s="164">
        <v>0.12667400000000001</v>
      </c>
      <c r="BG47" s="164">
        <v>0.105075</v>
      </c>
      <c r="BI47" s="26">
        <v>44971</v>
      </c>
      <c r="BJ47" s="16">
        <v>4254</v>
      </c>
      <c r="BK47" s="164">
        <v>0.84367700000000001</v>
      </c>
      <c r="BL47" s="164">
        <v>0.78537800000000002</v>
      </c>
      <c r="BM47" s="164">
        <v>0.76046100000000005</v>
      </c>
      <c r="BN47" s="164">
        <v>0.74753199999999997</v>
      </c>
      <c r="BO47" s="164">
        <v>0.73483799999999999</v>
      </c>
      <c r="BP47" s="164">
        <v>0.72614000000000001</v>
      </c>
      <c r="BQ47" s="164">
        <v>0.71720700000000004</v>
      </c>
      <c r="BR47" s="164">
        <v>0.71133100000000005</v>
      </c>
      <c r="BS47" s="164">
        <v>0.70333800000000002</v>
      </c>
      <c r="BT47" s="164">
        <v>0.69652099999999995</v>
      </c>
      <c r="BU47" s="164">
        <v>0.69040900000000005</v>
      </c>
      <c r="BV47" s="164">
        <v>0.68429700000000004</v>
      </c>
      <c r="BW47" s="164">
        <v>0.67606999999999995</v>
      </c>
      <c r="BX47" s="164">
        <v>0.67183800000000005</v>
      </c>
      <c r="BY47" s="164">
        <v>0.60789800000000005</v>
      </c>
      <c r="BZ47" s="164">
        <v>0.51480999999999999</v>
      </c>
      <c r="CA47" s="164">
        <v>0.45815699999999998</v>
      </c>
    </row>
    <row r="48" spans="1:79">
      <c r="A48" s="184">
        <v>44972</v>
      </c>
      <c r="B48" s="185">
        <v>43750</v>
      </c>
      <c r="C48" s="182">
        <v>0.38939400000000002</v>
      </c>
      <c r="D48" s="182">
        <v>0.30943999999999999</v>
      </c>
      <c r="E48" s="182">
        <v>0.26338299999999998</v>
      </c>
      <c r="F48" s="182">
        <v>0.22015999999999999</v>
      </c>
      <c r="G48" s="182">
        <v>0.17300599999999999</v>
      </c>
      <c r="H48" s="182">
        <v>0.160389</v>
      </c>
      <c r="I48" s="182">
        <v>0.156</v>
      </c>
      <c r="J48" s="182">
        <v>0.15245700000000001</v>
      </c>
      <c r="K48" s="182">
        <v>0.14863999999999999</v>
      </c>
      <c r="L48" s="182">
        <v>0.14571400000000001</v>
      </c>
      <c r="M48" s="182">
        <v>0.141989</v>
      </c>
      <c r="N48" s="182">
        <v>0.13894899999999999</v>
      </c>
      <c r="O48" s="182">
        <v>0.13666300000000001</v>
      </c>
      <c r="P48" s="182">
        <v>0.134377</v>
      </c>
      <c r="Q48" s="182">
        <v>0.112914</v>
      </c>
      <c r="R48" s="182">
        <v>9.1314000000000006E-2</v>
      </c>
      <c r="S48" s="183">
        <v>7.936E-2</v>
      </c>
      <c r="U48" s="26">
        <v>44972</v>
      </c>
      <c r="V48" s="16">
        <v>21846</v>
      </c>
      <c r="W48" s="164">
        <v>0.354939</v>
      </c>
      <c r="X48" s="164">
        <v>0.27501599999999998</v>
      </c>
      <c r="Y48" s="164">
        <v>0.22759299999999999</v>
      </c>
      <c r="Z48" s="164">
        <v>0.181864</v>
      </c>
      <c r="AA48" s="164">
        <v>0.131878</v>
      </c>
      <c r="AB48" s="164">
        <v>0.11755</v>
      </c>
      <c r="AC48" s="164">
        <v>0.113247</v>
      </c>
      <c r="AD48" s="164">
        <v>0.109723</v>
      </c>
      <c r="AE48" s="164">
        <v>0.10574</v>
      </c>
      <c r="AF48" s="164">
        <v>0.10249</v>
      </c>
      <c r="AG48" s="164">
        <v>9.8964999999999997E-2</v>
      </c>
      <c r="AH48" s="164">
        <v>9.6172999999999995E-2</v>
      </c>
      <c r="AI48" s="164">
        <v>9.3839000000000006E-2</v>
      </c>
      <c r="AJ48" s="164">
        <v>9.1550000000000006E-2</v>
      </c>
      <c r="AK48" s="164">
        <v>7.3376999999999998E-2</v>
      </c>
      <c r="AL48" s="164">
        <v>5.4701E-2</v>
      </c>
      <c r="AM48" s="164">
        <v>4.6050000000000001E-2</v>
      </c>
      <c r="AO48" s="26">
        <v>44972</v>
      </c>
      <c r="AP48" s="16">
        <v>18436</v>
      </c>
      <c r="AQ48" s="164">
        <v>0.35040100000000002</v>
      </c>
      <c r="AR48" s="164">
        <v>0.27348699999999998</v>
      </c>
      <c r="AS48" s="164">
        <v>0.2321</v>
      </c>
      <c r="AT48" s="164">
        <v>0.19499900000000001</v>
      </c>
      <c r="AU48" s="164">
        <v>0.15659600000000001</v>
      </c>
      <c r="AV48" s="164">
        <v>0.146615</v>
      </c>
      <c r="AW48" s="164">
        <v>0.14260100000000001</v>
      </c>
      <c r="AX48" s="164">
        <v>0.139455</v>
      </c>
      <c r="AY48" s="164">
        <v>0.13609199999999999</v>
      </c>
      <c r="AZ48" s="164">
        <v>0.13370599999999999</v>
      </c>
      <c r="BA48" s="164">
        <v>0.13061400000000001</v>
      </c>
      <c r="BB48" s="164">
        <v>0.12757599999999999</v>
      </c>
      <c r="BC48" s="164">
        <v>0.12546099999999999</v>
      </c>
      <c r="BD48" s="164">
        <v>0.123237</v>
      </c>
      <c r="BE48" s="164">
        <v>0.102951</v>
      </c>
      <c r="BF48" s="164">
        <v>8.2502000000000006E-2</v>
      </c>
      <c r="BG48" s="164">
        <v>7.0350999999999997E-2</v>
      </c>
      <c r="BI48" s="26">
        <v>44972</v>
      </c>
      <c r="BJ48" s="16">
        <v>3468</v>
      </c>
      <c r="BK48" s="164">
        <v>0.81372500000000003</v>
      </c>
      <c r="BL48" s="164">
        <v>0.71741600000000005</v>
      </c>
      <c r="BM48" s="164">
        <v>0.65513299999999997</v>
      </c>
      <c r="BN48" s="164">
        <v>0.59515600000000002</v>
      </c>
      <c r="BO48" s="164">
        <v>0.51931899999999998</v>
      </c>
      <c r="BP48" s="164">
        <v>0.50346000000000002</v>
      </c>
      <c r="BQ48" s="164">
        <v>0.49653999999999998</v>
      </c>
      <c r="BR48" s="164">
        <v>0.49077300000000001</v>
      </c>
      <c r="BS48" s="164">
        <v>0.48558200000000001</v>
      </c>
      <c r="BT48" s="164">
        <v>0.48183399999999998</v>
      </c>
      <c r="BU48" s="164">
        <v>0.473472</v>
      </c>
      <c r="BV48" s="164">
        <v>0.468858</v>
      </c>
      <c r="BW48" s="164">
        <v>0.46597499999999997</v>
      </c>
      <c r="BX48" s="164">
        <v>0.46337899999999999</v>
      </c>
      <c r="BY48" s="164">
        <v>0.414937</v>
      </c>
      <c r="BZ48" s="164">
        <v>0.36880000000000002</v>
      </c>
      <c r="CA48" s="164">
        <v>0.33708199999999999</v>
      </c>
    </row>
    <row r="49" spans="1:79">
      <c r="A49" s="184">
        <v>44973</v>
      </c>
      <c r="B49" s="185">
        <v>49934</v>
      </c>
      <c r="C49" s="182">
        <v>0.407858</v>
      </c>
      <c r="D49" s="182">
        <v>0.30978899999999998</v>
      </c>
      <c r="E49" s="182">
        <v>0.231906</v>
      </c>
      <c r="F49" s="182">
        <v>0.14066600000000001</v>
      </c>
      <c r="G49" s="182">
        <v>0.120519</v>
      </c>
      <c r="H49" s="182">
        <v>0.11741500000000001</v>
      </c>
      <c r="I49" s="182">
        <v>0.114511</v>
      </c>
      <c r="J49" s="182">
        <v>0.111487</v>
      </c>
      <c r="K49" s="182">
        <v>0.108904</v>
      </c>
      <c r="L49" s="182">
        <v>0.105479</v>
      </c>
      <c r="M49" s="182">
        <v>0.102656</v>
      </c>
      <c r="N49" s="182">
        <v>0.100773</v>
      </c>
      <c r="O49" s="182">
        <v>9.9191000000000001E-2</v>
      </c>
      <c r="P49" s="182">
        <v>9.7688999999999998E-2</v>
      </c>
      <c r="Q49" s="182">
        <v>8.337E-2</v>
      </c>
      <c r="R49" s="182">
        <v>6.7970000000000003E-2</v>
      </c>
      <c r="S49" s="183">
        <v>5.9478999999999997E-2</v>
      </c>
      <c r="U49" s="26">
        <v>44973</v>
      </c>
      <c r="V49" s="16">
        <v>28656</v>
      </c>
      <c r="W49" s="164">
        <v>0.384876</v>
      </c>
      <c r="X49" s="164">
        <v>0.28587400000000002</v>
      </c>
      <c r="Y49" s="164">
        <v>0.20487900000000001</v>
      </c>
      <c r="Z49" s="164">
        <v>0.10360800000000001</v>
      </c>
      <c r="AA49" s="164">
        <v>8.0542000000000002E-2</v>
      </c>
      <c r="AB49" s="164">
        <v>7.7400999999999998E-2</v>
      </c>
      <c r="AC49" s="164">
        <v>7.4678999999999995E-2</v>
      </c>
      <c r="AD49" s="164">
        <v>7.1851999999999999E-2</v>
      </c>
      <c r="AE49" s="164">
        <v>6.9514000000000006E-2</v>
      </c>
      <c r="AF49" s="164">
        <v>6.6304000000000002E-2</v>
      </c>
      <c r="AG49" s="164">
        <v>6.3791E-2</v>
      </c>
      <c r="AH49" s="164">
        <v>6.2115999999999998E-2</v>
      </c>
      <c r="AI49" s="164">
        <v>6.0789999999999997E-2</v>
      </c>
      <c r="AJ49" s="164">
        <v>5.9185000000000001E-2</v>
      </c>
      <c r="AK49" s="164">
        <v>4.7425000000000002E-2</v>
      </c>
      <c r="AL49" s="164">
        <v>3.6082999999999997E-2</v>
      </c>
      <c r="AM49" s="164">
        <v>3.1371999999999997E-2</v>
      </c>
      <c r="AO49" s="26">
        <v>44973</v>
      </c>
      <c r="AP49" s="16">
        <v>17878</v>
      </c>
      <c r="AQ49" s="164">
        <v>0.369616</v>
      </c>
      <c r="AR49" s="164">
        <v>0.27503100000000003</v>
      </c>
      <c r="AS49" s="164">
        <v>0.206679</v>
      </c>
      <c r="AT49" s="164">
        <v>0.13642499999999999</v>
      </c>
      <c r="AU49" s="164">
        <v>0.121714</v>
      </c>
      <c r="AV49" s="164">
        <v>0.119029</v>
      </c>
      <c r="AW49" s="164">
        <v>0.115897</v>
      </c>
      <c r="AX49" s="164">
        <v>0.112876</v>
      </c>
      <c r="AY49" s="164">
        <v>0.109912</v>
      </c>
      <c r="AZ49" s="164">
        <v>0.106556</v>
      </c>
      <c r="BA49" s="164">
        <v>0.103367</v>
      </c>
      <c r="BB49" s="164">
        <v>0.101465</v>
      </c>
      <c r="BC49" s="164">
        <v>9.9732000000000001E-2</v>
      </c>
      <c r="BD49" s="164">
        <v>9.8613000000000006E-2</v>
      </c>
      <c r="BE49" s="164">
        <v>8.3958000000000005E-2</v>
      </c>
      <c r="BF49" s="164">
        <v>6.8127999999999994E-2</v>
      </c>
      <c r="BG49" s="164">
        <v>5.8340000000000003E-2</v>
      </c>
      <c r="BI49" s="26">
        <v>44973</v>
      </c>
      <c r="BJ49" s="16">
        <v>3400</v>
      </c>
      <c r="BK49" s="164">
        <v>0.802647</v>
      </c>
      <c r="BL49" s="164">
        <v>0.69411800000000001</v>
      </c>
      <c r="BM49" s="164">
        <v>0.59235300000000002</v>
      </c>
      <c r="BN49" s="164">
        <v>0.47529399999999999</v>
      </c>
      <c r="BO49" s="164">
        <v>0.45117600000000002</v>
      </c>
      <c r="BP49" s="164">
        <v>0.44617600000000002</v>
      </c>
      <c r="BQ49" s="164">
        <v>0.44294099999999997</v>
      </c>
      <c r="BR49" s="164">
        <v>0.43823499999999999</v>
      </c>
      <c r="BS49" s="164">
        <v>0.43558799999999998</v>
      </c>
      <c r="BT49" s="164">
        <v>0.43</v>
      </c>
      <c r="BU49" s="164">
        <v>0.42647099999999999</v>
      </c>
      <c r="BV49" s="164">
        <v>0.42294100000000001</v>
      </c>
      <c r="BW49" s="164">
        <v>0.42</v>
      </c>
      <c r="BX49" s="164">
        <v>0.41735299999999997</v>
      </c>
      <c r="BY49" s="164">
        <v>0.38323499999999999</v>
      </c>
      <c r="BZ49" s="164">
        <v>0.33588200000000001</v>
      </c>
      <c r="CA49" s="164">
        <v>0.30235299999999998</v>
      </c>
    </row>
    <row r="50" spans="1:79">
      <c r="A50" s="184">
        <v>44974</v>
      </c>
      <c r="B50" s="185">
        <v>58402</v>
      </c>
      <c r="C50" s="182">
        <v>0.36974800000000002</v>
      </c>
      <c r="D50" s="182">
        <v>0.248005</v>
      </c>
      <c r="E50" s="182">
        <v>0.145868</v>
      </c>
      <c r="F50" s="182">
        <v>0.123575</v>
      </c>
      <c r="G50" s="182">
        <v>0.119808</v>
      </c>
      <c r="H50" s="182">
        <v>0.11670800000000001</v>
      </c>
      <c r="I50" s="182">
        <v>0.11348900000000001</v>
      </c>
      <c r="J50" s="182">
        <v>0.11078399999999999</v>
      </c>
      <c r="K50" s="182">
        <v>0.10770200000000001</v>
      </c>
      <c r="L50" s="182">
        <v>0.10438</v>
      </c>
      <c r="M50" s="182">
        <v>0.10244499999999999</v>
      </c>
      <c r="N50" s="182">
        <v>0.100716</v>
      </c>
      <c r="O50" s="182">
        <v>9.8934999999999995E-2</v>
      </c>
      <c r="P50" s="182">
        <v>9.7497E-2</v>
      </c>
      <c r="Q50" s="182">
        <v>8.2086000000000006E-2</v>
      </c>
      <c r="R50" s="182">
        <v>6.6710000000000005E-2</v>
      </c>
      <c r="S50" s="183">
        <v>5.8507999999999998E-2</v>
      </c>
      <c r="U50" s="26">
        <v>44974</v>
      </c>
      <c r="V50" s="16">
        <v>34118</v>
      </c>
      <c r="W50" s="164">
        <v>0.33788600000000002</v>
      </c>
      <c r="X50" s="164">
        <v>0.218418</v>
      </c>
      <c r="Y50" s="164">
        <v>0.108916</v>
      </c>
      <c r="Z50" s="164">
        <v>8.4501000000000007E-2</v>
      </c>
      <c r="AA50" s="164">
        <v>8.0778000000000003E-2</v>
      </c>
      <c r="AB50" s="164">
        <v>7.7759999999999996E-2</v>
      </c>
      <c r="AC50" s="164">
        <v>7.4329999999999993E-2</v>
      </c>
      <c r="AD50" s="164">
        <v>7.2161000000000003E-2</v>
      </c>
      <c r="AE50" s="164">
        <v>6.9348000000000007E-2</v>
      </c>
      <c r="AF50" s="164">
        <v>6.6446000000000005E-2</v>
      </c>
      <c r="AG50" s="164">
        <v>6.4452999999999996E-2</v>
      </c>
      <c r="AH50" s="164">
        <v>6.2928999999999999E-2</v>
      </c>
      <c r="AI50" s="164">
        <v>6.1110999999999999E-2</v>
      </c>
      <c r="AJ50" s="164">
        <v>5.9822E-2</v>
      </c>
      <c r="AK50" s="164">
        <v>4.8244000000000002E-2</v>
      </c>
      <c r="AL50" s="164">
        <v>3.6872000000000002E-2</v>
      </c>
      <c r="AM50" s="164">
        <v>3.1362000000000001E-2</v>
      </c>
      <c r="AO50" s="26">
        <v>44974</v>
      </c>
      <c r="AP50" s="16">
        <v>20606</v>
      </c>
      <c r="AQ50" s="164">
        <v>0.34975200000000001</v>
      </c>
      <c r="AR50" s="164">
        <v>0.22886500000000001</v>
      </c>
      <c r="AS50" s="164">
        <v>0.14486099999999999</v>
      </c>
      <c r="AT50" s="164">
        <v>0.127196</v>
      </c>
      <c r="AU50" s="164">
        <v>0.123847</v>
      </c>
      <c r="AV50" s="164">
        <v>0.12113</v>
      </c>
      <c r="AW50" s="164">
        <v>0.118218</v>
      </c>
      <c r="AX50" s="164">
        <v>0.11511200000000001</v>
      </c>
      <c r="AY50" s="164">
        <v>0.111861</v>
      </c>
      <c r="AZ50" s="164">
        <v>0.108366</v>
      </c>
      <c r="BA50" s="164">
        <v>0.106668</v>
      </c>
      <c r="BB50" s="164">
        <v>0.10487200000000001</v>
      </c>
      <c r="BC50" s="164">
        <v>0.10341599999999999</v>
      </c>
      <c r="BD50" s="164">
        <v>0.102106</v>
      </c>
      <c r="BE50" s="164">
        <v>8.5460999999999995E-2</v>
      </c>
      <c r="BF50" s="164">
        <v>6.8135000000000001E-2</v>
      </c>
      <c r="BG50" s="164">
        <v>5.9740000000000001E-2</v>
      </c>
      <c r="BI50" s="26">
        <v>44974</v>
      </c>
      <c r="BJ50" s="16">
        <v>3678</v>
      </c>
      <c r="BK50" s="164">
        <v>0.77732500000000004</v>
      </c>
      <c r="BL50" s="164">
        <v>0.62968999999999997</v>
      </c>
      <c r="BM50" s="164">
        <v>0.49429000000000001</v>
      </c>
      <c r="BN50" s="164">
        <v>0.46574199999999999</v>
      </c>
      <c r="BO50" s="164">
        <v>0.45921699999999999</v>
      </c>
      <c r="BP50" s="164">
        <v>0.453235</v>
      </c>
      <c r="BQ50" s="164">
        <v>0.45024500000000001</v>
      </c>
      <c r="BR50" s="164">
        <v>0.44480700000000001</v>
      </c>
      <c r="BS50" s="164">
        <v>0.44018499999999999</v>
      </c>
      <c r="BT50" s="164">
        <v>0.43393100000000001</v>
      </c>
      <c r="BU50" s="164">
        <v>0.43121300000000001</v>
      </c>
      <c r="BV50" s="164">
        <v>0.42795</v>
      </c>
      <c r="BW50" s="164">
        <v>0.42468699999999998</v>
      </c>
      <c r="BX50" s="164">
        <v>0.421153</v>
      </c>
      <c r="BY50" s="164">
        <v>0.37710700000000003</v>
      </c>
      <c r="BZ50" s="164">
        <v>0.33550799999999997</v>
      </c>
      <c r="CA50" s="164">
        <v>0.30342599999999997</v>
      </c>
    </row>
    <row r="51" spans="1:79">
      <c r="A51" s="184">
        <v>44975</v>
      </c>
      <c r="B51" s="185">
        <v>81504</v>
      </c>
      <c r="C51" s="182">
        <v>0.31886799999999998</v>
      </c>
      <c r="D51" s="182">
        <v>0.15883900000000001</v>
      </c>
      <c r="E51" s="182">
        <v>0.133687</v>
      </c>
      <c r="F51" s="182">
        <v>0.12866900000000001</v>
      </c>
      <c r="G51" s="182">
        <v>0.124558</v>
      </c>
      <c r="H51" s="182">
        <v>0.12135600000000001</v>
      </c>
      <c r="I51" s="182">
        <v>0.11808</v>
      </c>
      <c r="J51" s="182">
        <v>0.113884</v>
      </c>
      <c r="K51" s="182">
        <v>0.110399</v>
      </c>
      <c r="L51" s="182">
        <v>0.108485</v>
      </c>
      <c r="M51" s="182">
        <v>0.106878</v>
      </c>
      <c r="N51" s="182">
        <v>0.105271</v>
      </c>
      <c r="O51" s="182">
        <v>0.103688</v>
      </c>
      <c r="P51" s="182">
        <v>0.101995</v>
      </c>
      <c r="Q51" s="182">
        <v>8.5689000000000001E-2</v>
      </c>
      <c r="R51" s="182">
        <v>6.9469000000000003E-2</v>
      </c>
      <c r="S51" s="183">
        <v>6.1322000000000002E-2</v>
      </c>
      <c r="U51" s="26">
        <v>44975</v>
      </c>
      <c r="V51" s="16">
        <v>47521</v>
      </c>
      <c r="W51" s="164">
        <v>0.28246500000000002</v>
      </c>
      <c r="X51" s="164">
        <v>0.119337</v>
      </c>
      <c r="Y51" s="164">
        <v>9.2000999999999999E-2</v>
      </c>
      <c r="Z51" s="164">
        <v>8.6551000000000003E-2</v>
      </c>
      <c r="AA51" s="164">
        <v>8.2531999999999994E-2</v>
      </c>
      <c r="AB51" s="164">
        <v>7.9606999999999997E-2</v>
      </c>
      <c r="AC51" s="164">
        <v>7.6386999999999997E-2</v>
      </c>
      <c r="AD51" s="164">
        <v>7.2262999999999994E-2</v>
      </c>
      <c r="AE51" s="164">
        <v>6.9190000000000002E-2</v>
      </c>
      <c r="AF51" s="164">
        <v>6.7338999999999996E-2</v>
      </c>
      <c r="AG51" s="164">
        <v>6.6055000000000003E-2</v>
      </c>
      <c r="AH51" s="164">
        <v>6.4666000000000001E-2</v>
      </c>
      <c r="AI51" s="164">
        <v>6.3319E-2</v>
      </c>
      <c r="AJ51" s="164">
        <v>6.1677999999999997E-2</v>
      </c>
      <c r="AK51" s="164">
        <v>4.9135999999999999E-2</v>
      </c>
      <c r="AL51" s="164">
        <v>3.8172999999999999E-2</v>
      </c>
      <c r="AM51" s="164">
        <v>3.2364999999999998E-2</v>
      </c>
      <c r="AO51" s="26">
        <v>44975</v>
      </c>
      <c r="AP51" s="16">
        <v>28717</v>
      </c>
      <c r="AQ51" s="164">
        <v>0.30427999999999999</v>
      </c>
      <c r="AR51" s="164">
        <v>0.155587</v>
      </c>
      <c r="AS51" s="164">
        <v>0.13556399999999999</v>
      </c>
      <c r="AT51" s="164">
        <v>0.131386</v>
      </c>
      <c r="AU51" s="164">
        <v>0.12734599999999999</v>
      </c>
      <c r="AV51" s="164">
        <v>0.124247</v>
      </c>
      <c r="AW51" s="164">
        <v>0.121322</v>
      </c>
      <c r="AX51" s="164">
        <v>0.117352</v>
      </c>
      <c r="AY51" s="164">
        <v>0.11383500000000001</v>
      </c>
      <c r="AZ51" s="164">
        <v>0.11205900000000001</v>
      </c>
      <c r="BA51" s="164">
        <v>0.11035300000000001</v>
      </c>
      <c r="BB51" s="164">
        <v>0.10892499999999999</v>
      </c>
      <c r="BC51" s="164">
        <v>0.107323</v>
      </c>
      <c r="BD51" s="164">
        <v>0.105826</v>
      </c>
      <c r="BE51" s="164">
        <v>8.7091000000000002E-2</v>
      </c>
      <c r="BF51" s="164">
        <v>6.8984000000000004E-2</v>
      </c>
      <c r="BG51" s="164">
        <v>6.08E-2</v>
      </c>
      <c r="BI51" s="26">
        <v>44975</v>
      </c>
      <c r="BJ51" s="16">
        <v>5266</v>
      </c>
      <c r="BK51" s="164">
        <v>0.72692699999999999</v>
      </c>
      <c r="BL51" s="164">
        <v>0.53304200000000002</v>
      </c>
      <c r="BM51" s="164">
        <v>0.49962000000000001</v>
      </c>
      <c r="BN51" s="164">
        <v>0.493923</v>
      </c>
      <c r="BO51" s="164">
        <v>0.48860599999999998</v>
      </c>
      <c r="BP51" s="164">
        <v>0.48233999999999999</v>
      </c>
      <c r="BQ51" s="164">
        <v>0.47664299999999998</v>
      </c>
      <c r="BR51" s="164">
        <v>0.47056599999999998</v>
      </c>
      <c r="BS51" s="164">
        <v>0.46354000000000001</v>
      </c>
      <c r="BT51" s="164">
        <v>0.46031100000000003</v>
      </c>
      <c r="BU51" s="164">
        <v>0.45632400000000001</v>
      </c>
      <c r="BV51" s="164">
        <v>0.451766</v>
      </c>
      <c r="BW51" s="164">
        <v>0.448158</v>
      </c>
      <c r="BX51" s="164">
        <v>0.44492999999999999</v>
      </c>
      <c r="BY51" s="164">
        <v>0.40789999999999998</v>
      </c>
      <c r="BZ51" s="164">
        <v>0.35453899999999999</v>
      </c>
      <c r="CA51" s="164">
        <v>0.325484</v>
      </c>
    </row>
    <row r="52" spans="1:79">
      <c r="A52" s="184">
        <v>44976</v>
      </c>
      <c r="B52" s="185">
        <v>79074</v>
      </c>
      <c r="C52" s="182">
        <v>0.21068899999999999</v>
      </c>
      <c r="D52" s="182">
        <v>0.15953400000000001</v>
      </c>
      <c r="E52" s="182">
        <v>0.15087100000000001</v>
      </c>
      <c r="F52" s="182">
        <v>0.14519299999999999</v>
      </c>
      <c r="G52" s="182">
        <v>0.140463</v>
      </c>
      <c r="H52" s="182">
        <v>0.13639100000000001</v>
      </c>
      <c r="I52" s="182">
        <v>0.13148399999999999</v>
      </c>
      <c r="J52" s="182">
        <v>0.12704599999999999</v>
      </c>
      <c r="K52" s="182">
        <v>0.12445299999999999</v>
      </c>
      <c r="L52" s="182">
        <v>0.122139</v>
      </c>
      <c r="M52" s="182">
        <v>0.120014</v>
      </c>
      <c r="N52" s="182">
        <v>0.118142</v>
      </c>
      <c r="O52" s="182">
        <v>0.11579</v>
      </c>
      <c r="P52" s="182">
        <v>0.11273</v>
      </c>
      <c r="Q52" s="182">
        <v>9.4872999999999999E-2</v>
      </c>
      <c r="R52" s="182">
        <v>7.6321E-2</v>
      </c>
      <c r="S52" s="183">
        <v>6.5659999999999996E-2</v>
      </c>
      <c r="U52" s="26">
        <v>44976</v>
      </c>
      <c r="V52" s="16">
        <v>47014</v>
      </c>
      <c r="W52" s="164">
        <v>0.16780100000000001</v>
      </c>
      <c r="X52" s="164">
        <v>0.116008</v>
      </c>
      <c r="Y52" s="164">
        <v>0.107351</v>
      </c>
      <c r="Z52" s="164">
        <v>0.101885</v>
      </c>
      <c r="AA52" s="164">
        <v>9.7248000000000001E-2</v>
      </c>
      <c r="AB52" s="164">
        <v>9.3057000000000001E-2</v>
      </c>
      <c r="AC52" s="164">
        <v>8.8314000000000004E-2</v>
      </c>
      <c r="AD52" s="164">
        <v>8.4273000000000001E-2</v>
      </c>
      <c r="AE52" s="164">
        <v>8.1783999999999996E-2</v>
      </c>
      <c r="AF52" s="164">
        <v>7.9465999999999995E-2</v>
      </c>
      <c r="AG52" s="164">
        <v>7.7424000000000007E-2</v>
      </c>
      <c r="AH52" s="164">
        <v>7.5467000000000006E-2</v>
      </c>
      <c r="AI52" s="164">
        <v>7.3382000000000003E-2</v>
      </c>
      <c r="AJ52" s="164">
        <v>7.0531999999999997E-2</v>
      </c>
      <c r="AK52" s="164">
        <v>5.5302999999999998E-2</v>
      </c>
      <c r="AL52" s="164">
        <v>4.1817E-2</v>
      </c>
      <c r="AM52" s="164">
        <v>3.4181000000000003E-2</v>
      </c>
      <c r="AO52" s="26">
        <v>44976</v>
      </c>
      <c r="AP52" s="16">
        <v>27143</v>
      </c>
      <c r="AQ52" s="164">
        <v>0.209594</v>
      </c>
      <c r="AR52" s="164">
        <v>0.16070400000000001</v>
      </c>
      <c r="AS52" s="164">
        <v>0.152562</v>
      </c>
      <c r="AT52" s="164">
        <v>0.14674100000000001</v>
      </c>
      <c r="AU52" s="164">
        <v>0.14235700000000001</v>
      </c>
      <c r="AV52" s="164">
        <v>0.138489</v>
      </c>
      <c r="AW52" s="164">
        <v>0.13362599999999999</v>
      </c>
      <c r="AX52" s="164">
        <v>0.12924099999999999</v>
      </c>
      <c r="AY52" s="164">
        <v>0.12669900000000001</v>
      </c>
      <c r="AZ52" s="164">
        <v>0.12507799999999999</v>
      </c>
      <c r="BA52" s="164">
        <v>0.12316299999999999</v>
      </c>
      <c r="BB52" s="164">
        <v>0.121652</v>
      </c>
      <c r="BC52" s="164">
        <v>0.119036</v>
      </c>
      <c r="BD52" s="164">
        <v>0.11601499999999999</v>
      </c>
      <c r="BE52" s="164">
        <v>9.7557000000000005E-2</v>
      </c>
      <c r="BF52" s="164">
        <v>7.7589000000000005E-2</v>
      </c>
      <c r="BG52" s="164">
        <v>6.6572999999999993E-2</v>
      </c>
      <c r="BI52" s="26">
        <v>44976</v>
      </c>
      <c r="BJ52" s="16">
        <v>4917</v>
      </c>
      <c r="BK52" s="164">
        <v>0.62680499999999995</v>
      </c>
      <c r="BL52" s="164">
        <v>0.56925000000000003</v>
      </c>
      <c r="BM52" s="164">
        <v>0.55765699999999996</v>
      </c>
      <c r="BN52" s="164">
        <v>0.55074199999999995</v>
      </c>
      <c r="BO52" s="164">
        <v>0.54321699999999995</v>
      </c>
      <c r="BP52" s="164">
        <v>0.53915000000000002</v>
      </c>
      <c r="BQ52" s="164">
        <v>0.53243799999999997</v>
      </c>
      <c r="BR52" s="164">
        <v>0.52389699999999995</v>
      </c>
      <c r="BS52" s="164">
        <v>0.52003299999999997</v>
      </c>
      <c r="BT52" s="164">
        <v>0.51393100000000003</v>
      </c>
      <c r="BU52" s="164">
        <v>0.50986399999999998</v>
      </c>
      <c r="BV52" s="164">
        <v>0.50681299999999996</v>
      </c>
      <c r="BW52" s="164">
        <v>0.50335600000000003</v>
      </c>
      <c r="BX52" s="164">
        <v>0.49806800000000001</v>
      </c>
      <c r="BY52" s="164">
        <v>0.45840999999999998</v>
      </c>
      <c r="BZ52" s="164">
        <v>0.399227</v>
      </c>
      <c r="CA52" s="164">
        <v>0.36160300000000001</v>
      </c>
    </row>
    <row r="53" spans="1:79">
      <c r="A53" s="184">
        <v>44977</v>
      </c>
      <c r="B53" s="185">
        <v>44591</v>
      </c>
      <c r="C53" s="182">
        <v>0.43286799999999998</v>
      </c>
      <c r="D53" s="182">
        <v>0.379359</v>
      </c>
      <c r="E53" s="182">
        <v>0.353771</v>
      </c>
      <c r="F53" s="182">
        <v>0.33623399999999998</v>
      </c>
      <c r="G53" s="182">
        <v>0.32235200000000003</v>
      </c>
      <c r="H53" s="182">
        <v>0.30932300000000001</v>
      </c>
      <c r="I53" s="182">
        <v>0.29828900000000003</v>
      </c>
      <c r="J53" s="182">
        <v>0.29109000000000002</v>
      </c>
      <c r="K53" s="182">
        <v>0.28481099999999998</v>
      </c>
      <c r="L53" s="182">
        <v>0.27972000000000002</v>
      </c>
      <c r="M53" s="182">
        <v>0.27460699999999999</v>
      </c>
      <c r="N53" s="182">
        <v>0.26949400000000001</v>
      </c>
      <c r="O53" s="182">
        <v>0.26384200000000002</v>
      </c>
      <c r="P53" s="182">
        <v>0.257967</v>
      </c>
      <c r="Q53" s="182">
        <v>0.216479</v>
      </c>
      <c r="R53" s="182">
        <v>0.16646900000000001</v>
      </c>
      <c r="S53" s="183">
        <v>0.14244999999999999</v>
      </c>
      <c r="U53" s="26">
        <v>44977</v>
      </c>
      <c r="V53" s="16">
        <v>24014</v>
      </c>
      <c r="W53" s="164">
        <v>0.368452</v>
      </c>
      <c r="X53" s="164">
        <v>0.31323400000000001</v>
      </c>
      <c r="Y53" s="164">
        <v>0.28483399999999998</v>
      </c>
      <c r="Z53" s="164">
        <v>0.266011</v>
      </c>
      <c r="AA53" s="164">
        <v>0.25035400000000002</v>
      </c>
      <c r="AB53" s="164">
        <v>0.23711199999999999</v>
      </c>
      <c r="AC53" s="164">
        <v>0.22636800000000001</v>
      </c>
      <c r="AD53" s="164">
        <v>0.21920500000000001</v>
      </c>
      <c r="AE53" s="164">
        <v>0.212668</v>
      </c>
      <c r="AF53" s="164">
        <v>0.20725399999999999</v>
      </c>
      <c r="AG53" s="164">
        <v>0.20196600000000001</v>
      </c>
      <c r="AH53" s="164">
        <v>0.196052</v>
      </c>
      <c r="AI53" s="164">
        <v>0.190639</v>
      </c>
      <c r="AJ53" s="164">
        <v>0.184392</v>
      </c>
      <c r="AK53" s="164">
        <v>0.145207</v>
      </c>
      <c r="AL53" s="164">
        <v>0.105272</v>
      </c>
      <c r="AM53" s="164">
        <v>8.5866999999999999E-2</v>
      </c>
      <c r="AO53" s="26">
        <v>44977</v>
      </c>
      <c r="AP53" s="16">
        <v>16028</v>
      </c>
      <c r="AQ53" s="164">
        <v>0.40472900000000001</v>
      </c>
      <c r="AR53" s="164">
        <v>0.34838999999999998</v>
      </c>
      <c r="AS53" s="164">
        <v>0.325992</v>
      </c>
      <c r="AT53" s="164">
        <v>0.30983300000000003</v>
      </c>
      <c r="AU53" s="164">
        <v>0.29835299999999998</v>
      </c>
      <c r="AV53" s="164">
        <v>0.28599999999999998</v>
      </c>
      <c r="AW53" s="164">
        <v>0.27545500000000001</v>
      </c>
      <c r="AX53" s="164">
        <v>0.26878000000000002</v>
      </c>
      <c r="AY53" s="164">
        <v>0.263289</v>
      </c>
      <c r="AZ53" s="164">
        <v>0.25917099999999998</v>
      </c>
      <c r="BA53" s="164">
        <v>0.25467899999999999</v>
      </c>
      <c r="BB53" s="164">
        <v>0.25081100000000001</v>
      </c>
      <c r="BC53" s="164">
        <v>0.24532100000000001</v>
      </c>
      <c r="BD53" s="164">
        <v>0.24089099999999999</v>
      </c>
      <c r="BE53" s="164">
        <v>0.20127300000000001</v>
      </c>
      <c r="BF53" s="164">
        <v>0.15135999999999999</v>
      </c>
      <c r="BG53" s="164">
        <v>0.12896199999999999</v>
      </c>
      <c r="BI53" s="26">
        <v>44977</v>
      </c>
      <c r="BJ53" s="16">
        <v>4549</v>
      </c>
      <c r="BK53" s="164">
        <v>0.87205999999999995</v>
      </c>
      <c r="BL53" s="164">
        <v>0.83754700000000004</v>
      </c>
      <c r="BM53" s="164">
        <v>0.81556399999999996</v>
      </c>
      <c r="BN53" s="164">
        <v>0.799956</v>
      </c>
      <c r="BO53" s="164">
        <v>0.78698599999999996</v>
      </c>
      <c r="BP53" s="164">
        <v>0.77269699999999997</v>
      </c>
      <c r="BQ53" s="164">
        <v>0.75840799999999997</v>
      </c>
      <c r="BR53" s="164">
        <v>0.74917599999999995</v>
      </c>
      <c r="BS53" s="164">
        <v>0.74148199999999997</v>
      </c>
      <c r="BT53" s="164">
        <v>0.73466699999999996</v>
      </c>
      <c r="BU53" s="164">
        <v>0.72829200000000005</v>
      </c>
      <c r="BV53" s="164">
        <v>0.72301599999999999</v>
      </c>
      <c r="BW53" s="164">
        <v>0.71554200000000001</v>
      </c>
      <c r="BX53" s="164">
        <v>0.70652899999999996</v>
      </c>
      <c r="BY53" s="164">
        <v>0.64629599999999998</v>
      </c>
      <c r="BZ53" s="164">
        <v>0.54275700000000004</v>
      </c>
      <c r="CA53" s="164">
        <v>0.48867899999999997</v>
      </c>
    </row>
    <row r="54" spans="1:79">
      <c r="A54" s="184">
        <v>44978</v>
      </c>
      <c r="B54" s="185">
        <v>34998</v>
      </c>
      <c r="C54" s="182">
        <v>0.457455</v>
      </c>
      <c r="D54" s="182">
        <v>0.398337</v>
      </c>
      <c r="E54" s="182">
        <v>0.37019299999999999</v>
      </c>
      <c r="F54" s="182">
        <v>0.35096300000000002</v>
      </c>
      <c r="G54" s="182">
        <v>0.33370499999999997</v>
      </c>
      <c r="H54" s="182">
        <v>0.32087500000000002</v>
      </c>
      <c r="I54" s="182">
        <v>0.31298900000000002</v>
      </c>
      <c r="J54" s="182">
        <v>0.30656</v>
      </c>
      <c r="K54" s="182">
        <v>0.29996</v>
      </c>
      <c r="L54" s="182">
        <v>0.29333100000000001</v>
      </c>
      <c r="M54" s="182">
        <v>0.287302</v>
      </c>
      <c r="N54" s="182">
        <v>0.28001599999999999</v>
      </c>
      <c r="O54" s="182">
        <v>0.27398699999999998</v>
      </c>
      <c r="P54" s="182">
        <v>0.26970100000000002</v>
      </c>
      <c r="Q54" s="182">
        <v>0.22412699999999999</v>
      </c>
      <c r="R54" s="182">
        <v>0.17255300000000001</v>
      </c>
      <c r="S54" s="183">
        <v>0.14586499999999999</v>
      </c>
      <c r="U54" s="26">
        <v>44978</v>
      </c>
      <c r="V54" s="16">
        <v>17832</v>
      </c>
      <c r="W54" s="164">
        <v>0.399787</v>
      </c>
      <c r="X54" s="164">
        <v>0.33944600000000003</v>
      </c>
      <c r="Y54" s="164">
        <v>0.309668</v>
      </c>
      <c r="Z54" s="164">
        <v>0.28936699999999999</v>
      </c>
      <c r="AA54" s="164">
        <v>0.27108599999999999</v>
      </c>
      <c r="AB54" s="164">
        <v>0.25751499999999999</v>
      </c>
      <c r="AC54" s="164">
        <v>0.24887799999999999</v>
      </c>
      <c r="AD54" s="164">
        <v>0.242149</v>
      </c>
      <c r="AE54" s="164">
        <v>0.23525099999999999</v>
      </c>
      <c r="AF54" s="164">
        <v>0.228466</v>
      </c>
      <c r="AG54" s="164">
        <v>0.22201699999999999</v>
      </c>
      <c r="AH54" s="164">
        <v>0.214838</v>
      </c>
      <c r="AI54" s="164">
        <v>0.209455</v>
      </c>
      <c r="AJ54" s="164">
        <v>0.20452000000000001</v>
      </c>
      <c r="AK54" s="164">
        <v>0.15915199999999999</v>
      </c>
      <c r="AL54" s="164">
        <v>0.116756</v>
      </c>
      <c r="AM54" s="164">
        <v>9.4772999999999996E-2</v>
      </c>
      <c r="AO54" s="26">
        <v>44978</v>
      </c>
      <c r="AP54" s="16">
        <v>13472</v>
      </c>
      <c r="AQ54" s="164">
        <v>0.42065000000000002</v>
      </c>
      <c r="AR54" s="164">
        <v>0.36030299999999998</v>
      </c>
      <c r="AS54" s="164">
        <v>0.333061</v>
      </c>
      <c r="AT54" s="164">
        <v>0.31561800000000001</v>
      </c>
      <c r="AU54" s="164">
        <v>0.30010399999999998</v>
      </c>
      <c r="AV54" s="164">
        <v>0.28844999999999998</v>
      </c>
      <c r="AW54" s="164">
        <v>0.281918</v>
      </c>
      <c r="AX54" s="164">
        <v>0.27612799999999998</v>
      </c>
      <c r="AY54" s="164">
        <v>0.27011600000000002</v>
      </c>
      <c r="AZ54" s="164">
        <v>0.26410299999999998</v>
      </c>
      <c r="BA54" s="164">
        <v>0.25883299999999998</v>
      </c>
      <c r="BB54" s="164">
        <v>0.25252400000000003</v>
      </c>
      <c r="BC54" s="164">
        <v>0.24665999999999999</v>
      </c>
      <c r="BD54" s="164">
        <v>0.24346799999999999</v>
      </c>
      <c r="BE54" s="164">
        <v>0.202791</v>
      </c>
      <c r="BF54" s="164">
        <v>0.151722</v>
      </c>
      <c r="BG54" s="164">
        <v>0.126856</v>
      </c>
      <c r="BI54" s="26">
        <v>44978</v>
      </c>
      <c r="BJ54" s="16">
        <v>3694</v>
      </c>
      <c r="BK54" s="164">
        <v>0.87006000000000006</v>
      </c>
      <c r="BL54" s="164">
        <v>0.82133199999999995</v>
      </c>
      <c r="BM54" s="164">
        <v>0.79778000000000004</v>
      </c>
      <c r="BN54" s="164">
        <v>0.77720599999999995</v>
      </c>
      <c r="BO54" s="164">
        <v>0.75852699999999995</v>
      </c>
      <c r="BP54" s="164">
        <v>0.74499199999999999</v>
      </c>
      <c r="BQ54" s="164">
        <v>0.735788</v>
      </c>
      <c r="BR54" s="164">
        <v>0.72847899999999999</v>
      </c>
      <c r="BS54" s="164">
        <v>0.72116899999999995</v>
      </c>
      <c r="BT54" s="164">
        <v>0.71304800000000002</v>
      </c>
      <c r="BU54" s="164">
        <v>0.70628000000000002</v>
      </c>
      <c r="BV54" s="164">
        <v>0.69491099999999995</v>
      </c>
      <c r="BW54" s="164">
        <v>0.68516500000000002</v>
      </c>
      <c r="BX54" s="164">
        <v>0.68002200000000002</v>
      </c>
      <c r="BY54" s="164">
        <v>0.61559299999999995</v>
      </c>
      <c r="BZ54" s="164">
        <v>0.51786699999999997</v>
      </c>
      <c r="CA54" s="164">
        <v>0.46183000000000002</v>
      </c>
    </row>
    <row r="55" spans="1:79">
      <c r="A55" s="184">
        <v>44979</v>
      </c>
      <c r="B55" s="185">
        <v>34643</v>
      </c>
      <c r="C55" s="182">
        <v>0.45766800000000002</v>
      </c>
      <c r="D55" s="182">
        <v>0.39707900000000002</v>
      </c>
      <c r="E55" s="182">
        <v>0.36847299999999999</v>
      </c>
      <c r="F55" s="182">
        <v>0.34691</v>
      </c>
      <c r="G55" s="182">
        <v>0.33192899999999997</v>
      </c>
      <c r="H55" s="182">
        <v>0.32199899999999998</v>
      </c>
      <c r="I55" s="182">
        <v>0.31359900000000002</v>
      </c>
      <c r="J55" s="182">
        <v>0.30594900000000003</v>
      </c>
      <c r="K55" s="182">
        <v>0.30063800000000002</v>
      </c>
      <c r="L55" s="182">
        <v>0.29373899999999997</v>
      </c>
      <c r="M55" s="182">
        <v>0.28672500000000001</v>
      </c>
      <c r="N55" s="182">
        <v>0.28028799999999998</v>
      </c>
      <c r="O55" s="182">
        <v>0.275756</v>
      </c>
      <c r="P55" s="182">
        <v>0.27159899999999998</v>
      </c>
      <c r="Q55" s="182">
        <v>0.22417200000000001</v>
      </c>
      <c r="R55" s="182">
        <v>0.175014</v>
      </c>
      <c r="S55" s="183">
        <v>0.148226</v>
      </c>
      <c r="U55" s="26">
        <v>44979</v>
      </c>
      <c r="V55" s="16">
        <v>16955</v>
      </c>
      <c r="W55" s="164">
        <v>0.40041300000000002</v>
      </c>
      <c r="X55" s="164">
        <v>0.337953</v>
      </c>
      <c r="Y55" s="164">
        <v>0.30698900000000001</v>
      </c>
      <c r="Z55" s="164">
        <v>0.28428199999999998</v>
      </c>
      <c r="AA55" s="164">
        <v>0.26759100000000002</v>
      </c>
      <c r="AB55" s="164">
        <v>0.25673800000000002</v>
      </c>
      <c r="AC55" s="164">
        <v>0.24724299999999999</v>
      </c>
      <c r="AD55" s="164">
        <v>0.23827799999999999</v>
      </c>
      <c r="AE55" s="164">
        <v>0.232793</v>
      </c>
      <c r="AF55" s="164">
        <v>0.22506599999999999</v>
      </c>
      <c r="AG55" s="164">
        <v>0.217694</v>
      </c>
      <c r="AH55" s="164">
        <v>0.210145</v>
      </c>
      <c r="AI55" s="164">
        <v>0.20524899999999999</v>
      </c>
      <c r="AJ55" s="164">
        <v>0.201239</v>
      </c>
      <c r="AK55" s="164">
        <v>0.15623699999999999</v>
      </c>
      <c r="AL55" s="164">
        <v>0.11436200000000001</v>
      </c>
      <c r="AM55" s="164">
        <v>9.3659999999999993E-2</v>
      </c>
      <c r="AO55" s="26">
        <v>44979</v>
      </c>
      <c r="AP55" s="16">
        <v>13951</v>
      </c>
      <c r="AQ55" s="164">
        <v>0.414881</v>
      </c>
      <c r="AR55" s="164">
        <v>0.35309299999999999</v>
      </c>
      <c r="AS55" s="164">
        <v>0.32714500000000002</v>
      </c>
      <c r="AT55" s="164">
        <v>0.30671599999999999</v>
      </c>
      <c r="AU55" s="164">
        <v>0.29402899999999998</v>
      </c>
      <c r="AV55" s="164">
        <v>0.28607300000000002</v>
      </c>
      <c r="AW55" s="164">
        <v>0.27904800000000002</v>
      </c>
      <c r="AX55" s="164">
        <v>0.273314</v>
      </c>
      <c r="AY55" s="164">
        <v>0.269013</v>
      </c>
      <c r="AZ55" s="164">
        <v>0.26385199999999998</v>
      </c>
      <c r="BA55" s="164">
        <v>0.25797399999999998</v>
      </c>
      <c r="BB55" s="164">
        <v>0.25345899999999999</v>
      </c>
      <c r="BC55" s="164">
        <v>0.249803</v>
      </c>
      <c r="BD55" s="164">
        <v>0.24643399999999999</v>
      </c>
      <c r="BE55" s="164">
        <v>0.20213600000000001</v>
      </c>
      <c r="BF55" s="164">
        <v>0.15454100000000001</v>
      </c>
      <c r="BG55" s="164">
        <v>0.12931000000000001</v>
      </c>
      <c r="BI55" s="26">
        <v>44979</v>
      </c>
      <c r="BJ55" s="16">
        <v>3737</v>
      </c>
      <c r="BK55" s="164">
        <v>0.87717400000000001</v>
      </c>
      <c r="BL55" s="164">
        <v>0.829542</v>
      </c>
      <c r="BM55" s="164">
        <v>0.80171300000000001</v>
      </c>
      <c r="BN55" s="164">
        <v>0.78110800000000002</v>
      </c>
      <c r="BO55" s="164">
        <v>0.76532</v>
      </c>
      <c r="BP55" s="164">
        <v>0.75220799999999999</v>
      </c>
      <c r="BQ55" s="164">
        <v>0.743645</v>
      </c>
      <c r="BR55" s="164">
        <v>0.73481399999999997</v>
      </c>
      <c r="BS55" s="164">
        <v>0.72651900000000003</v>
      </c>
      <c r="BT55" s="164">
        <v>0.71688499999999999</v>
      </c>
      <c r="BU55" s="164">
        <v>0.70725199999999999</v>
      </c>
      <c r="BV55" s="164">
        <v>0.698689</v>
      </c>
      <c r="BW55" s="164">
        <v>0.69253399999999998</v>
      </c>
      <c r="BX55" s="164">
        <v>0.68477399999999999</v>
      </c>
      <c r="BY55" s="164">
        <v>0.61466399999999999</v>
      </c>
      <c r="BZ55" s="164">
        <v>0.52662600000000004</v>
      </c>
      <c r="CA55" s="164">
        <v>0.46641700000000003</v>
      </c>
    </row>
    <row r="56" spans="1:79">
      <c r="A56" s="184">
        <v>44980</v>
      </c>
      <c r="B56" s="185">
        <v>37343</v>
      </c>
      <c r="C56" s="182">
        <v>0.44584000000000001</v>
      </c>
      <c r="D56" s="182">
        <v>0.38234699999999999</v>
      </c>
      <c r="E56" s="182">
        <v>0.35149799999999998</v>
      </c>
      <c r="F56" s="182">
        <v>0.33103900000000003</v>
      </c>
      <c r="G56" s="182">
        <v>0.32003300000000001</v>
      </c>
      <c r="H56" s="182">
        <v>0.31082100000000001</v>
      </c>
      <c r="I56" s="182">
        <v>0.30471599999999999</v>
      </c>
      <c r="J56" s="182">
        <v>0.29802099999999998</v>
      </c>
      <c r="K56" s="182">
        <v>0.29164800000000002</v>
      </c>
      <c r="L56" s="182">
        <v>0.28385500000000002</v>
      </c>
      <c r="M56" s="182">
        <v>0.27718700000000002</v>
      </c>
      <c r="N56" s="182">
        <v>0.27250099999999999</v>
      </c>
      <c r="O56" s="182">
        <v>0.26776100000000003</v>
      </c>
      <c r="P56" s="182">
        <v>0.26195000000000002</v>
      </c>
      <c r="Q56" s="182">
        <v>0.21864900000000001</v>
      </c>
      <c r="R56" s="182">
        <v>0.1671</v>
      </c>
      <c r="S56" s="183">
        <v>0.143374</v>
      </c>
      <c r="U56" s="26">
        <v>44980</v>
      </c>
      <c r="V56" s="16">
        <v>17510</v>
      </c>
      <c r="W56" s="164">
        <v>0.38469399999999998</v>
      </c>
      <c r="X56" s="164">
        <v>0.318332</v>
      </c>
      <c r="Y56" s="164">
        <v>0.287379</v>
      </c>
      <c r="Z56" s="164">
        <v>0.26641900000000002</v>
      </c>
      <c r="AA56" s="164">
        <v>0.25534000000000001</v>
      </c>
      <c r="AB56" s="164">
        <v>0.245231</v>
      </c>
      <c r="AC56" s="164">
        <v>0.239292</v>
      </c>
      <c r="AD56" s="164">
        <v>0.23192499999999999</v>
      </c>
      <c r="AE56" s="164">
        <v>0.22558500000000001</v>
      </c>
      <c r="AF56" s="164">
        <v>0.21770400000000001</v>
      </c>
      <c r="AG56" s="164">
        <v>0.210394</v>
      </c>
      <c r="AH56" s="164">
        <v>0.20536799999999999</v>
      </c>
      <c r="AI56" s="164">
        <v>0.19977200000000001</v>
      </c>
      <c r="AJ56" s="164">
        <v>0.19440299999999999</v>
      </c>
      <c r="AK56" s="164">
        <v>0.155283</v>
      </c>
      <c r="AL56" s="164">
        <v>0.11296399999999999</v>
      </c>
      <c r="AM56" s="164">
        <v>9.4403000000000001E-2</v>
      </c>
      <c r="AO56" s="26">
        <v>44980</v>
      </c>
      <c r="AP56" s="16">
        <v>15806</v>
      </c>
      <c r="AQ56" s="164">
        <v>0.40585900000000003</v>
      </c>
      <c r="AR56" s="164">
        <v>0.341895</v>
      </c>
      <c r="AS56" s="164">
        <v>0.31171700000000002</v>
      </c>
      <c r="AT56" s="164">
        <v>0.29185100000000003</v>
      </c>
      <c r="AU56" s="164">
        <v>0.281412</v>
      </c>
      <c r="AV56" s="164">
        <v>0.27325100000000002</v>
      </c>
      <c r="AW56" s="164">
        <v>0.26749299999999998</v>
      </c>
      <c r="AX56" s="164">
        <v>0.261546</v>
      </c>
      <c r="AY56" s="164">
        <v>0.25528299999999998</v>
      </c>
      <c r="AZ56" s="164">
        <v>0.247754</v>
      </c>
      <c r="BA56" s="164">
        <v>0.24206</v>
      </c>
      <c r="BB56" s="164">
        <v>0.237821</v>
      </c>
      <c r="BC56" s="164">
        <v>0.234152</v>
      </c>
      <c r="BD56" s="164">
        <v>0.228711</v>
      </c>
      <c r="BE56" s="164">
        <v>0.18676499999999999</v>
      </c>
      <c r="BF56" s="164">
        <v>0.140263</v>
      </c>
      <c r="BG56" s="164">
        <v>0.118689</v>
      </c>
      <c r="BI56" s="26">
        <v>44980</v>
      </c>
      <c r="BJ56" s="16">
        <v>4027</v>
      </c>
      <c r="BK56" s="164">
        <v>0.86863699999999999</v>
      </c>
      <c r="BL56" s="164">
        <v>0.819469</v>
      </c>
      <c r="BM56" s="164">
        <v>0.78644199999999997</v>
      </c>
      <c r="BN56" s="164">
        <v>0.76583100000000004</v>
      </c>
      <c r="BO56" s="164">
        <v>0.75291799999999998</v>
      </c>
      <c r="BP56" s="164">
        <v>0.74348099999999995</v>
      </c>
      <c r="BQ56" s="164">
        <v>0.73528700000000002</v>
      </c>
      <c r="BR56" s="164">
        <v>0.72858199999999995</v>
      </c>
      <c r="BS56" s="164">
        <v>0.72162899999999996</v>
      </c>
      <c r="BT56" s="164">
        <v>0.71318599999999999</v>
      </c>
      <c r="BU56" s="164">
        <v>0.705488</v>
      </c>
      <c r="BV56" s="164">
        <v>0.70052099999999995</v>
      </c>
      <c r="BW56" s="164">
        <v>0.69530700000000001</v>
      </c>
      <c r="BX56" s="164">
        <v>0.68611900000000003</v>
      </c>
      <c r="BY56" s="164">
        <v>0.61931999999999998</v>
      </c>
      <c r="BZ56" s="164">
        <v>0.507822</v>
      </c>
      <c r="CA56" s="164">
        <v>0.45319100000000001</v>
      </c>
    </row>
    <row r="57" spans="1:79">
      <c r="A57" s="184">
        <v>44981</v>
      </c>
      <c r="B57" s="185">
        <v>38964</v>
      </c>
      <c r="C57" s="182">
        <v>0.449569</v>
      </c>
      <c r="D57" s="182">
        <v>0.38032500000000002</v>
      </c>
      <c r="E57" s="182">
        <v>0.35219699999999998</v>
      </c>
      <c r="F57" s="182">
        <v>0.33874900000000002</v>
      </c>
      <c r="G57" s="182">
        <v>0.32799499999999998</v>
      </c>
      <c r="H57" s="182">
        <v>0.31824200000000002</v>
      </c>
      <c r="I57" s="182">
        <v>0.31123600000000001</v>
      </c>
      <c r="J57" s="182">
        <v>0.30376799999999998</v>
      </c>
      <c r="K57" s="182">
        <v>0.29535</v>
      </c>
      <c r="L57" s="182">
        <v>0.28767599999999999</v>
      </c>
      <c r="M57" s="182">
        <v>0.28349200000000002</v>
      </c>
      <c r="N57" s="182">
        <v>0.27874399999999999</v>
      </c>
      <c r="O57" s="182">
        <v>0.27299600000000002</v>
      </c>
      <c r="P57" s="182">
        <v>0.268735</v>
      </c>
      <c r="Q57" s="182">
        <v>0.22567000000000001</v>
      </c>
      <c r="R57" s="182">
        <v>0.17436599999999999</v>
      </c>
      <c r="S57" s="183">
        <v>0.14895800000000001</v>
      </c>
      <c r="U57" s="26">
        <v>44981</v>
      </c>
      <c r="V57" s="16">
        <v>18709</v>
      </c>
      <c r="W57" s="164">
        <v>0.38954499999999997</v>
      </c>
      <c r="X57" s="164">
        <v>0.31877699999999998</v>
      </c>
      <c r="Y57" s="164">
        <v>0.28964699999999999</v>
      </c>
      <c r="Z57" s="164">
        <v>0.27590999999999999</v>
      </c>
      <c r="AA57" s="164">
        <v>0.26431100000000002</v>
      </c>
      <c r="AB57" s="164">
        <v>0.25420900000000002</v>
      </c>
      <c r="AC57" s="164">
        <v>0.247528</v>
      </c>
      <c r="AD57" s="164">
        <v>0.23833399999999999</v>
      </c>
      <c r="AE57" s="164">
        <v>0.22919500000000001</v>
      </c>
      <c r="AF57" s="164">
        <v>0.22026799999999999</v>
      </c>
      <c r="AG57" s="164">
        <v>0.21626000000000001</v>
      </c>
      <c r="AH57" s="164">
        <v>0.21096799999999999</v>
      </c>
      <c r="AI57" s="164">
        <v>0.205676</v>
      </c>
      <c r="AJ57" s="164">
        <v>0.201293</v>
      </c>
      <c r="AK57" s="164">
        <v>0.16045799999999999</v>
      </c>
      <c r="AL57" s="164">
        <v>0.11630799999999999</v>
      </c>
      <c r="AM57" s="164">
        <v>9.5516000000000004E-2</v>
      </c>
      <c r="AO57" s="26">
        <v>44981</v>
      </c>
      <c r="AP57" s="16">
        <v>16007</v>
      </c>
      <c r="AQ57" s="164">
        <v>0.40825899999999998</v>
      </c>
      <c r="AR57" s="164">
        <v>0.33678999999999998</v>
      </c>
      <c r="AS57" s="164">
        <v>0.30998900000000001</v>
      </c>
      <c r="AT57" s="164">
        <v>0.29724499999999998</v>
      </c>
      <c r="AU57" s="164">
        <v>0.287499</v>
      </c>
      <c r="AV57" s="164">
        <v>0.27831600000000001</v>
      </c>
      <c r="AW57" s="164">
        <v>0.27163100000000001</v>
      </c>
      <c r="AX57" s="164">
        <v>0.26619599999999999</v>
      </c>
      <c r="AY57" s="164">
        <v>0.25888699999999998</v>
      </c>
      <c r="AZ57" s="164">
        <v>0.252639</v>
      </c>
      <c r="BA57" s="164">
        <v>0.24845400000000001</v>
      </c>
      <c r="BB57" s="164">
        <v>0.243893</v>
      </c>
      <c r="BC57" s="164">
        <v>0.23802100000000001</v>
      </c>
      <c r="BD57" s="164">
        <v>0.23477200000000001</v>
      </c>
      <c r="BE57" s="164">
        <v>0.196102</v>
      </c>
      <c r="BF57" s="164">
        <v>0.14899699999999999</v>
      </c>
      <c r="BG57" s="164">
        <v>0.12550800000000001</v>
      </c>
      <c r="BI57" s="26">
        <v>44981</v>
      </c>
      <c r="BJ57" s="16">
        <v>4248</v>
      </c>
      <c r="BK57" s="164">
        <v>0.86958599999999997</v>
      </c>
      <c r="BL57" s="164">
        <v>0.81544300000000003</v>
      </c>
      <c r="BM57" s="164">
        <v>0.78672299999999995</v>
      </c>
      <c r="BN57" s="164">
        <v>0.77189300000000005</v>
      </c>
      <c r="BO57" s="164">
        <v>0.76106399999999996</v>
      </c>
      <c r="BP57" s="164">
        <v>0.75070599999999998</v>
      </c>
      <c r="BQ57" s="164">
        <v>0.74105500000000002</v>
      </c>
      <c r="BR57" s="164">
        <v>0.73352200000000001</v>
      </c>
      <c r="BS57" s="164">
        <v>0.724105</v>
      </c>
      <c r="BT57" s="164">
        <v>0.71657300000000002</v>
      </c>
      <c r="BU57" s="164">
        <v>0.71162899999999996</v>
      </c>
      <c r="BV57" s="164">
        <v>0.708569</v>
      </c>
      <c r="BW57" s="164">
        <v>0.70127099999999998</v>
      </c>
      <c r="BX57" s="164">
        <v>0.69373799999999997</v>
      </c>
      <c r="BY57" s="164">
        <v>0.62429400000000002</v>
      </c>
      <c r="BZ57" s="164">
        <v>0.52565899999999999</v>
      </c>
      <c r="CA57" s="164">
        <v>0.47269299999999997</v>
      </c>
    </row>
    <row r="58" spans="1:79">
      <c r="A58" s="184">
        <v>44982</v>
      </c>
      <c r="B58" s="185">
        <v>50953</v>
      </c>
      <c r="C58" s="182">
        <v>0.44052400000000003</v>
      </c>
      <c r="D58" s="182">
        <v>0.370282</v>
      </c>
      <c r="E58" s="182">
        <v>0.35102899999999998</v>
      </c>
      <c r="F58" s="182">
        <v>0.338312</v>
      </c>
      <c r="G58" s="182">
        <v>0.32891100000000001</v>
      </c>
      <c r="H58" s="182">
        <v>0.3211</v>
      </c>
      <c r="I58" s="182">
        <v>0.31258200000000003</v>
      </c>
      <c r="J58" s="182">
        <v>0.30221999999999999</v>
      </c>
      <c r="K58" s="182">
        <v>0.29366300000000001</v>
      </c>
      <c r="L58" s="182">
        <v>0.28858</v>
      </c>
      <c r="M58" s="182">
        <v>0.28337899999999999</v>
      </c>
      <c r="N58" s="182">
        <v>0.278198</v>
      </c>
      <c r="O58" s="182">
        <v>0.27413500000000002</v>
      </c>
      <c r="P58" s="182">
        <v>0.26966000000000001</v>
      </c>
      <c r="Q58" s="182">
        <v>0.22844600000000001</v>
      </c>
      <c r="R58" s="182">
        <v>0.177811</v>
      </c>
      <c r="S58" s="183">
        <v>0.15210099999999999</v>
      </c>
      <c r="U58" s="26">
        <v>44982</v>
      </c>
      <c r="V58" s="16">
        <v>23584</v>
      </c>
      <c r="W58" s="164">
        <v>0.382081</v>
      </c>
      <c r="X58" s="164">
        <v>0.30902299999999999</v>
      </c>
      <c r="Y58" s="164">
        <v>0.288331</v>
      </c>
      <c r="Z58" s="164">
        <v>0.27467799999999998</v>
      </c>
      <c r="AA58" s="164">
        <v>0.26505299999999998</v>
      </c>
      <c r="AB58" s="164">
        <v>0.25678400000000001</v>
      </c>
      <c r="AC58" s="164">
        <v>0.24698899999999999</v>
      </c>
      <c r="AD58" s="164">
        <v>0.23664299999999999</v>
      </c>
      <c r="AE58" s="164">
        <v>0.22659399999999999</v>
      </c>
      <c r="AF58" s="164">
        <v>0.220997</v>
      </c>
      <c r="AG58" s="164">
        <v>0.214807</v>
      </c>
      <c r="AH58" s="164">
        <v>0.20916699999999999</v>
      </c>
      <c r="AI58" s="164">
        <v>0.20463000000000001</v>
      </c>
      <c r="AJ58" s="164">
        <v>0.19992399999999999</v>
      </c>
      <c r="AK58" s="164">
        <v>0.16048999999999999</v>
      </c>
      <c r="AL58" s="164">
        <v>0.119149</v>
      </c>
      <c r="AM58" s="164">
        <v>9.7905000000000006E-2</v>
      </c>
      <c r="AO58" s="26">
        <v>44982</v>
      </c>
      <c r="AP58" s="16">
        <v>21711</v>
      </c>
      <c r="AQ58" s="164">
        <v>0.39454699999999998</v>
      </c>
      <c r="AR58" s="164">
        <v>0.325457</v>
      </c>
      <c r="AS58" s="164">
        <v>0.30758600000000003</v>
      </c>
      <c r="AT58" s="164">
        <v>0.29634700000000003</v>
      </c>
      <c r="AU58" s="164">
        <v>0.28718199999999999</v>
      </c>
      <c r="AV58" s="164">
        <v>0.279858</v>
      </c>
      <c r="AW58" s="164">
        <v>0.27239600000000003</v>
      </c>
      <c r="AX58" s="164">
        <v>0.26309199999999999</v>
      </c>
      <c r="AY58" s="164">
        <v>0.25664399999999998</v>
      </c>
      <c r="AZ58" s="164">
        <v>0.252222</v>
      </c>
      <c r="BA58" s="164">
        <v>0.24826100000000001</v>
      </c>
      <c r="BB58" s="164">
        <v>0.24443799999999999</v>
      </c>
      <c r="BC58" s="164">
        <v>0.24102999999999999</v>
      </c>
      <c r="BD58" s="164">
        <v>0.23702300000000001</v>
      </c>
      <c r="BE58" s="164">
        <v>0.20072799999999999</v>
      </c>
      <c r="BF58" s="164">
        <v>0.15218100000000001</v>
      </c>
      <c r="BG58" s="164">
        <v>0.129658</v>
      </c>
      <c r="BI58" s="26">
        <v>44982</v>
      </c>
      <c r="BJ58" s="16">
        <v>5658</v>
      </c>
      <c r="BK58" s="164">
        <v>0.86055099999999995</v>
      </c>
      <c r="BL58" s="164">
        <v>0.79763200000000001</v>
      </c>
      <c r="BM58" s="164">
        <v>0.77907400000000004</v>
      </c>
      <c r="BN58" s="164">
        <v>0.76458099999999996</v>
      </c>
      <c r="BO58" s="164">
        <v>0.75521400000000005</v>
      </c>
      <c r="BP58" s="164">
        <v>0.74743700000000002</v>
      </c>
      <c r="BQ58" s="164">
        <v>0.74019100000000004</v>
      </c>
      <c r="BR58" s="164">
        <v>0.72569799999999995</v>
      </c>
      <c r="BS58" s="164">
        <v>0.71526999999999996</v>
      </c>
      <c r="BT58" s="164">
        <v>0.70979099999999995</v>
      </c>
      <c r="BU58" s="164">
        <v>0.703959</v>
      </c>
      <c r="BV58" s="164">
        <v>0.69547499999999995</v>
      </c>
      <c r="BW58" s="164">
        <v>0.69088000000000005</v>
      </c>
      <c r="BX58" s="164">
        <v>0.68557800000000002</v>
      </c>
      <c r="BY58" s="164">
        <v>0.61806300000000003</v>
      </c>
      <c r="BZ58" s="164">
        <v>0.520679</v>
      </c>
      <c r="CA58" s="164">
        <v>0.46412199999999998</v>
      </c>
    </row>
    <row r="59" spans="1:79">
      <c r="A59" s="184">
        <v>44983</v>
      </c>
      <c r="B59" s="185">
        <v>48528</v>
      </c>
      <c r="C59" s="182">
        <v>0.426537</v>
      </c>
      <c r="D59" s="182">
        <v>0.38058399999999998</v>
      </c>
      <c r="E59" s="182">
        <v>0.35880299999999998</v>
      </c>
      <c r="F59" s="182">
        <v>0.34612999999999999</v>
      </c>
      <c r="G59" s="182">
        <v>0.335621</v>
      </c>
      <c r="H59" s="182">
        <v>0.32624500000000001</v>
      </c>
      <c r="I59" s="182">
        <v>0.31456099999999998</v>
      </c>
      <c r="J59" s="182">
        <v>0.30462800000000001</v>
      </c>
      <c r="K59" s="182">
        <v>0.29875499999999999</v>
      </c>
      <c r="L59" s="182">
        <v>0.29395399999999999</v>
      </c>
      <c r="M59" s="182">
        <v>0.28783399999999998</v>
      </c>
      <c r="N59" s="182">
        <v>0.28297099999999997</v>
      </c>
      <c r="O59" s="182">
        <v>0.27860200000000002</v>
      </c>
      <c r="P59" s="182">
        <v>0.271534</v>
      </c>
      <c r="Q59" s="182">
        <v>0.23067099999999999</v>
      </c>
      <c r="R59" s="182">
        <v>0.18096799999999999</v>
      </c>
      <c r="S59" s="183">
        <v>0.15535399999999999</v>
      </c>
      <c r="U59" s="26">
        <v>44983</v>
      </c>
      <c r="V59" s="16">
        <v>22337</v>
      </c>
      <c r="W59" s="164">
        <v>0.36867100000000003</v>
      </c>
      <c r="X59" s="164">
        <v>0.31870900000000002</v>
      </c>
      <c r="Y59" s="164">
        <v>0.29614499999999999</v>
      </c>
      <c r="Z59" s="164">
        <v>0.28276000000000001</v>
      </c>
      <c r="AA59" s="164">
        <v>0.27174599999999999</v>
      </c>
      <c r="AB59" s="164">
        <v>0.26127099999999998</v>
      </c>
      <c r="AC59" s="164">
        <v>0.24882499999999999</v>
      </c>
      <c r="AD59" s="164">
        <v>0.238707</v>
      </c>
      <c r="AE59" s="164">
        <v>0.23252900000000001</v>
      </c>
      <c r="AF59" s="164">
        <v>0.226933</v>
      </c>
      <c r="AG59" s="164">
        <v>0.22062000000000001</v>
      </c>
      <c r="AH59" s="164">
        <v>0.21565100000000001</v>
      </c>
      <c r="AI59" s="164">
        <v>0.21045800000000001</v>
      </c>
      <c r="AJ59" s="164">
        <v>0.203653</v>
      </c>
      <c r="AK59" s="164">
        <v>0.16533100000000001</v>
      </c>
      <c r="AL59" s="164">
        <v>0.12418899999999999</v>
      </c>
      <c r="AM59" s="164">
        <v>0.10399799999999999</v>
      </c>
      <c r="AO59" s="26">
        <v>44983</v>
      </c>
      <c r="AP59" s="16">
        <v>20855</v>
      </c>
      <c r="AQ59" s="164">
        <v>0.38086799999999998</v>
      </c>
      <c r="AR59" s="164">
        <v>0.33752100000000002</v>
      </c>
      <c r="AS59" s="164">
        <v>0.31680700000000001</v>
      </c>
      <c r="AT59" s="164">
        <v>0.30467499999999997</v>
      </c>
      <c r="AU59" s="164">
        <v>0.29474899999999998</v>
      </c>
      <c r="AV59" s="164">
        <v>0.28655000000000003</v>
      </c>
      <c r="AW59" s="164">
        <v>0.27604899999999999</v>
      </c>
      <c r="AX59" s="164">
        <v>0.26737</v>
      </c>
      <c r="AY59" s="164">
        <v>0.26238299999999998</v>
      </c>
      <c r="AZ59" s="164">
        <v>0.25864300000000001</v>
      </c>
      <c r="BA59" s="164">
        <v>0.25322499999999998</v>
      </c>
      <c r="BB59" s="164">
        <v>0.24871699999999999</v>
      </c>
      <c r="BC59" s="164">
        <v>0.24526500000000001</v>
      </c>
      <c r="BD59" s="164">
        <v>0.23860000000000001</v>
      </c>
      <c r="BE59" s="164">
        <v>0.201295</v>
      </c>
      <c r="BF59" s="164">
        <v>0.15449499999999999</v>
      </c>
      <c r="BG59" s="164">
        <v>0.12965699999999999</v>
      </c>
      <c r="BI59" s="26">
        <v>44983</v>
      </c>
      <c r="BJ59" s="16">
        <v>5336</v>
      </c>
      <c r="BK59" s="164">
        <v>0.84726400000000002</v>
      </c>
      <c r="BL59" s="164">
        <v>0.80790899999999999</v>
      </c>
      <c r="BM59" s="164">
        <v>0.78523200000000004</v>
      </c>
      <c r="BN59" s="164">
        <v>0.77342599999999995</v>
      </c>
      <c r="BO59" s="164">
        <v>0.76274399999999998</v>
      </c>
      <c r="BP59" s="164">
        <v>0.75337299999999996</v>
      </c>
      <c r="BQ59" s="164">
        <v>0.740255</v>
      </c>
      <c r="BR59" s="164">
        <v>0.72619900000000004</v>
      </c>
      <c r="BS59" s="164">
        <v>0.71814100000000003</v>
      </c>
      <c r="BT59" s="164">
        <v>0.71251900000000001</v>
      </c>
      <c r="BU59" s="164">
        <v>0.70445999999999998</v>
      </c>
      <c r="BV59" s="164">
        <v>0.69865100000000002</v>
      </c>
      <c r="BW59" s="164">
        <v>0.69415300000000002</v>
      </c>
      <c r="BX59" s="164">
        <v>0.68440800000000002</v>
      </c>
      <c r="BY59" s="164">
        <v>0.61900299999999997</v>
      </c>
      <c r="BZ59" s="164">
        <v>0.52211399999999997</v>
      </c>
      <c r="CA59" s="164">
        <v>0.47076499999999999</v>
      </c>
    </row>
    <row r="60" spans="1:79">
      <c r="A60" s="184">
        <v>44984</v>
      </c>
      <c r="B60" s="185">
        <v>31009</v>
      </c>
      <c r="C60" s="182">
        <v>0.44180700000000001</v>
      </c>
      <c r="D60" s="182">
        <v>0.38292100000000001</v>
      </c>
      <c r="E60" s="182">
        <v>0.356348</v>
      </c>
      <c r="F60" s="182">
        <v>0.33948200000000001</v>
      </c>
      <c r="G60" s="182">
        <v>0.325131</v>
      </c>
      <c r="H60" s="182">
        <v>0.31245800000000001</v>
      </c>
      <c r="I60" s="182">
        <v>0.30104199999999998</v>
      </c>
      <c r="J60" s="182">
        <v>0.29423700000000003</v>
      </c>
      <c r="K60" s="182">
        <v>0.28788399999999997</v>
      </c>
      <c r="L60" s="182">
        <v>0.28020899999999999</v>
      </c>
      <c r="M60" s="182">
        <v>0.27421099999999998</v>
      </c>
      <c r="N60" s="182">
        <v>0.26959899999999998</v>
      </c>
      <c r="O60" s="182">
        <v>0.26289099999999999</v>
      </c>
      <c r="P60" s="182">
        <v>0.256216</v>
      </c>
      <c r="Q60" s="182">
        <v>0.21745300000000001</v>
      </c>
      <c r="R60" s="182">
        <v>0.17053099999999999</v>
      </c>
      <c r="S60" s="183">
        <v>0.145732</v>
      </c>
      <c r="U60" s="26">
        <v>44984</v>
      </c>
      <c r="V60" s="16">
        <v>15090</v>
      </c>
      <c r="W60" s="164">
        <v>0.38800499999999999</v>
      </c>
      <c r="X60" s="164">
        <v>0.32445299999999999</v>
      </c>
      <c r="Y60" s="164">
        <v>0.294964</v>
      </c>
      <c r="Z60" s="164">
        <v>0.27793200000000001</v>
      </c>
      <c r="AA60" s="164">
        <v>0.262492</v>
      </c>
      <c r="AB60" s="164">
        <v>0.24937000000000001</v>
      </c>
      <c r="AC60" s="164">
        <v>0.23644799999999999</v>
      </c>
      <c r="AD60" s="164">
        <v>0.229158</v>
      </c>
      <c r="AE60" s="164">
        <v>0.22220000000000001</v>
      </c>
      <c r="AF60" s="164">
        <v>0.21351899999999999</v>
      </c>
      <c r="AG60" s="164">
        <v>0.20682600000000001</v>
      </c>
      <c r="AH60" s="164">
        <v>0.20119300000000001</v>
      </c>
      <c r="AI60" s="164">
        <v>0.194102</v>
      </c>
      <c r="AJ60" s="164">
        <v>0.187144</v>
      </c>
      <c r="AK60" s="164">
        <v>0.150895</v>
      </c>
      <c r="AL60" s="164">
        <v>0.11279</v>
      </c>
      <c r="AM60" s="164">
        <v>9.4433000000000003E-2</v>
      </c>
      <c r="AO60" s="26">
        <v>44984</v>
      </c>
      <c r="AP60" s="16">
        <v>12741</v>
      </c>
      <c r="AQ60" s="164">
        <v>0.40090999999999999</v>
      </c>
      <c r="AR60" s="164">
        <v>0.34345799999999999</v>
      </c>
      <c r="AS60" s="164">
        <v>0.31944099999999997</v>
      </c>
      <c r="AT60" s="164">
        <v>0.30280200000000002</v>
      </c>
      <c r="AU60" s="164">
        <v>0.289773</v>
      </c>
      <c r="AV60" s="164">
        <v>0.27760800000000002</v>
      </c>
      <c r="AW60" s="164">
        <v>0.26779700000000001</v>
      </c>
      <c r="AX60" s="164">
        <v>0.26183200000000001</v>
      </c>
      <c r="AY60" s="164">
        <v>0.25625900000000001</v>
      </c>
      <c r="AZ60" s="164">
        <v>0.25029400000000002</v>
      </c>
      <c r="BA60" s="164">
        <v>0.246056</v>
      </c>
      <c r="BB60" s="164">
        <v>0.24268100000000001</v>
      </c>
      <c r="BC60" s="164">
        <v>0.23679500000000001</v>
      </c>
      <c r="BD60" s="164">
        <v>0.23114399999999999</v>
      </c>
      <c r="BE60" s="164">
        <v>0.19276399999999999</v>
      </c>
      <c r="BF60" s="164">
        <v>0.147398</v>
      </c>
      <c r="BG60" s="164">
        <v>0.122361</v>
      </c>
      <c r="BI60" s="26">
        <v>44984</v>
      </c>
      <c r="BJ60" s="16">
        <v>3178</v>
      </c>
      <c r="BK60" s="164">
        <v>0.86123300000000003</v>
      </c>
      <c r="BL60" s="164">
        <v>0.81875399999999998</v>
      </c>
      <c r="BM60" s="164">
        <v>0.79578400000000005</v>
      </c>
      <c r="BN60" s="164">
        <v>0.77879200000000004</v>
      </c>
      <c r="BO60" s="164">
        <v>0.76431700000000002</v>
      </c>
      <c r="BP60" s="164">
        <v>0.75173100000000004</v>
      </c>
      <c r="BQ60" s="164">
        <v>0.74103200000000002</v>
      </c>
      <c r="BR60" s="164">
        <v>0.73316599999999998</v>
      </c>
      <c r="BS60" s="164">
        <v>0.72655800000000004</v>
      </c>
      <c r="BT60" s="164">
        <v>0.71680299999999997</v>
      </c>
      <c r="BU60" s="164">
        <v>0.70704800000000001</v>
      </c>
      <c r="BV60" s="164">
        <v>0.70232899999999998</v>
      </c>
      <c r="BW60" s="164">
        <v>0.69414699999999996</v>
      </c>
      <c r="BX60" s="164">
        <v>0.68470699999999995</v>
      </c>
      <c r="BY60" s="164">
        <v>0.63247299999999995</v>
      </c>
      <c r="BZ60" s="164">
        <v>0.53744499999999995</v>
      </c>
      <c r="CA60" s="164">
        <v>0.48300799999999999</v>
      </c>
    </row>
    <row r="61" spans="1:79">
      <c r="A61" s="184">
        <v>44985</v>
      </c>
      <c r="B61" s="185">
        <v>28363</v>
      </c>
      <c r="C61" s="182">
        <v>0.44459300000000002</v>
      </c>
      <c r="D61" s="182">
        <v>0.38592500000000002</v>
      </c>
      <c r="E61" s="182">
        <v>0.36008200000000001</v>
      </c>
      <c r="F61" s="182">
        <v>0.34238299999999999</v>
      </c>
      <c r="G61" s="182">
        <v>0.32817400000000002</v>
      </c>
      <c r="H61" s="182">
        <v>0.31551699999999999</v>
      </c>
      <c r="I61" s="182">
        <v>0.30779499999999999</v>
      </c>
      <c r="J61" s="182">
        <v>0.30106100000000002</v>
      </c>
      <c r="K61" s="182">
        <v>0.293798</v>
      </c>
      <c r="L61" s="182">
        <v>0.28808699999999998</v>
      </c>
      <c r="M61" s="182">
        <v>0.28173999999999999</v>
      </c>
      <c r="N61" s="182">
        <v>0.27366600000000002</v>
      </c>
      <c r="O61" s="182">
        <v>0.26594499999999999</v>
      </c>
      <c r="P61" s="182">
        <v>0.26114999999999999</v>
      </c>
      <c r="Q61" s="182">
        <v>0.22254299999999999</v>
      </c>
      <c r="R61" s="182">
        <v>0.17343</v>
      </c>
      <c r="S61" s="183">
        <v>0.147622</v>
      </c>
      <c r="U61" s="26">
        <v>44985</v>
      </c>
      <c r="V61" s="16">
        <v>13621</v>
      </c>
      <c r="W61" s="164">
        <v>0.38638899999999998</v>
      </c>
      <c r="X61" s="164">
        <v>0.322737</v>
      </c>
      <c r="Y61" s="164">
        <v>0.29491200000000001</v>
      </c>
      <c r="Z61" s="164">
        <v>0.27575100000000002</v>
      </c>
      <c r="AA61" s="164">
        <v>0.26069999999999999</v>
      </c>
      <c r="AB61" s="164">
        <v>0.24623700000000001</v>
      </c>
      <c r="AC61" s="164">
        <v>0.23728099999999999</v>
      </c>
      <c r="AD61" s="164">
        <v>0.229792</v>
      </c>
      <c r="AE61" s="164">
        <v>0.221863</v>
      </c>
      <c r="AF61" s="164">
        <v>0.215917</v>
      </c>
      <c r="AG61" s="164">
        <v>0.20879500000000001</v>
      </c>
      <c r="AH61" s="164">
        <v>0.201013</v>
      </c>
      <c r="AI61" s="164">
        <v>0.19337799999999999</v>
      </c>
      <c r="AJ61" s="164">
        <v>0.188386</v>
      </c>
      <c r="AK61" s="164">
        <v>0.15204500000000001</v>
      </c>
      <c r="AL61" s="164">
        <v>0.113501</v>
      </c>
      <c r="AM61" s="164">
        <v>9.3384999999999996E-2</v>
      </c>
      <c r="AO61" s="26">
        <v>44985</v>
      </c>
      <c r="AP61" s="16">
        <v>11792</v>
      </c>
      <c r="AQ61" s="164">
        <v>0.401119</v>
      </c>
      <c r="AR61" s="164">
        <v>0.34286</v>
      </c>
      <c r="AS61" s="164">
        <v>0.32038699999999998</v>
      </c>
      <c r="AT61" s="164">
        <v>0.30469800000000002</v>
      </c>
      <c r="AU61" s="164">
        <v>0.29163800000000001</v>
      </c>
      <c r="AV61" s="164">
        <v>0.28180100000000002</v>
      </c>
      <c r="AW61" s="164">
        <v>0.27586500000000003</v>
      </c>
      <c r="AX61" s="164">
        <v>0.26959</v>
      </c>
      <c r="AY61" s="164">
        <v>0.26339899999999999</v>
      </c>
      <c r="AZ61" s="164">
        <v>0.25771699999999997</v>
      </c>
      <c r="BA61" s="164">
        <v>0.25271399999999999</v>
      </c>
      <c r="BB61" s="164">
        <v>0.24491199999999999</v>
      </c>
      <c r="BC61" s="164">
        <v>0.23744899999999999</v>
      </c>
      <c r="BD61" s="164">
        <v>0.23354800000000001</v>
      </c>
      <c r="BE61" s="164">
        <v>0.19767599999999999</v>
      </c>
      <c r="BF61" s="164">
        <v>0.14899899999999999</v>
      </c>
      <c r="BG61" s="164">
        <v>0.124915</v>
      </c>
      <c r="BI61" s="26">
        <v>44985</v>
      </c>
      <c r="BJ61" s="16">
        <v>2950</v>
      </c>
      <c r="BK61" s="164">
        <v>0.88711899999999999</v>
      </c>
      <c r="BL61" s="164">
        <v>0.849831</v>
      </c>
      <c r="BM61" s="164">
        <v>0.81966099999999997</v>
      </c>
      <c r="BN61" s="164">
        <v>0.800678</v>
      </c>
      <c r="BO61" s="164">
        <v>0.78576299999999999</v>
      </c>
      <c r="BP61" s="164">
        <v>0.77016899999999999</v>
      </c>
      <c r="BQ61" s="164">
        <v>0.76101700000000005</v>
      </c>
      <c r="BR61" s="164">
        <v>0.75593200000000005</v>
      </c>
      <c r="BS61" s="164">
        <v>0.74745799999999996</v>
      </c>
      <c r="BT61" s="164">
        <v>0.74271200000000004</v>
      </c>
      <c r="BU61" s="164">
        <v>0.73457600000000001</v>
      </c>
      <c r="BV61" s="164">
        <v>0.72406800000000004</v>
      </c>
      <c r="BW61" s="164">
        <v>0.71491499999999997</v>
      </c>
      <c r="BX61" s="164">
        <v>0.70745800000000003</v>
      </c>
      <c r="BY61" s="164">
        <v>0.64745799999999998</v>
      </c>
      <c r="BZ61" s="164">
        <v>0.54779699999999998</v>
      </c>
      <c r="CA61" s="164">
        <v>0.48881400000000003</v>
      </c>
    </row>
    <row r="62" spans="1:79">
      <c r="A62" s="184">
        <v>44986</v>
      </c>
      <c r="B62" s="185">
        <v>28564</v>
      </c>
      <c r="C62" s="182">
        <v>0.448992</v>
      </c>
      <c r="D62" s="182">
        <v>0.39094699999999999</v>
      </c>
      <c r="E62" s="182">
        <v>0.36507499999999998</v>
      </c>
      <c r="F62" s="182">
        <v>0.34329900000000002</v>
      </c>
      <c r="G62" s="182">
        <v>0.32859500000000003</v>
      </c>
      <c r="H62" s="182">
        <v>0.31928299999999998</v>
      </c>
      <c r="I62" s="182">
        <v>0.31168600000000002</v>
      </c>
      <c r="J62" s="182">
        <v>0.304089</v>
      </c>
      <c r="K62" s="182">
        <v>0.29677199999999998</v>
      </c>
      <c r="L62" s="182">
        <v>0.29075099999999998</v>
      </c>
      <c r="M62" s="182">
        <v>0.28273399999999999</v>
      </c>
      <c r="N62" s="182">
        <v>0.27594200000000002</v>
      </c>
      <c r="O62" s="182">
        <v>0.27125100000000002</v>
      </c>
      <c r="P62" s="182">
        <v>0.26666400000000001</v>
      </c>
      <c r="Q62" s="182">
        <v>0.22846900000000001</v>
      </c>
      <c r="R62" s="182">
        <v>0.17774100000000001</v>
      </c>
      <c r="S62" s="183">
        <v>0.151694</v>
      </c>
      <c r="U62" s="26">
        <v>44986</v>
      </c>
      <c r="V62" s="16">
        <v>13601</v>
      </c>
      <c r="W62" s="164">
        <v>0.38806000000000002</v>
      </c>
      <c r="X62" s="164">
        <v>0.32791700000000001</v>
      </c>
      <c r="Y62" s="164">
        <v>0.29960999999999999</v>
      </c>
      <c r="Z62" s="164">
        <v>0.27608300000000002</v>
      </c>
      <c r="AA62" s="164">
        <v>0.26079000000000002</v>
      </c>
      <c r="AB62" s="164">
        <v>0.25115799999999999</v>
      </c>
      <c r="AC62" s="164">
        <v>0.24432000000000001</v>
      </c>
      <c r="AD62" s="164">
        <v>0.23638000000000001</v>
      </c>
      <c r="AE62" s="164">
        <v>0.229101</v>
      </c>
      <c r="AF62" s="164">
        <v>0.222998</v>
      </c>
      <c r="AG62" s="164">
        <v>0.214396</v>
      </c>
      <c r="AH62" s="164">
        <v>0.20696999999999999</v>
      </c>
      <c r="AI62" s="164">
        <v>0.201456</v>
      </c>
      <c r="AJ62" s="164">
        <v>0.196603</v>
      </c>
      <c r="AK62" s="164">
        <v>0.160135</v>
      </c>
      <c r="AL62" s="164">
        <v>0.11712400000000001</v>
      </c>
      <c r="AM62" s="164">
        <v>9.7860000000000003E-2</v>
      </c>
      <c r="AO62" s="26">
        <v>44986</v>
      </c>
      <c r="AP62" s="16">
        <v>11986</v>
      </c>
      <c r="AQ62" s="164">
        <v>0.41256500000000002</v>
      </c>
      <c r="AR62" s="164">
        <v>0.35316199999999998</v>
      </c>
      <c r="AS62" s="164">
        <v>0.32896700000000001</v>
      </c>
      <c r="AT62" s="164">
        <v>0.308944</v>
      </c>
      <c r="AU62" s="164">
        <v>0.295929</v>
      </c>
      <c r="AV62" s="164">
        <v>0.28741899999999998</v>
      </c>
      <c r="AW62" s="164">
        <v>0.27890900000000002</v>
      </c>
      <c r="AX62" s="164">
        <v>0.271901</v>
      </c>
      <c r="AY62" s="164">
        <v>0.26464199999999999</v>
      </c>
      <c r="AZ62" s="164">
        <v>0.25921899999999998</v>
      </c>
      <c r="BA62" s="164">
        <v>0.25229400000000002</v>
      </c>
      <c r="BB62" s="164">
        <v>0.24662100000000001</v>
      </c>
      <c r="BC62" s="164">
        <v>0.242616</v>
      </c>
      <c r="BD62" s="164">
        <v>0.23886199999999999</v>
      </c>
      <c r="BE62" s="164">
        <v>0.203321</v>
      </c>
      <c r="BF62" s="164">
        <v>0.15760099999999999</v>
      </c>
      <c r="BG62" s="164">
        <v>0.13048599999999999</v>
      </c>
      <c r="BI62" s="26">
        <v>44986</v>
      </c>
      <c r="BJ62" s="16">
        <v>2977</v>
      </c>
      <c r="BK62" s="164">
        <v>0.87403399999999998</v>
      </c>
      <c r="BL62" s="164">
        <v>0.83103800000000005</v>
      </c>
      <c r="BM62" s="164">
        <v>0.80954000000000004</v>
      </c>
      <c r="BN62" s="164">
        <v>0.788713</v>
      </c>
      <c r="BO62" s="164">
        <v>0.769903</v>
      </c>
      <c r="BP62" s="164">
        <v>0.75881799999999999</v>
      </c>
      <c r="BQ62" s="164">
        <v>0.75142799999999998</v>
      </c>
      <c r="BR62" s="164">
        <v>0.74302999999999997</v>
      </c>
      <c r="BS62" s="164">
        <v>0.73530399999999996</v>
      </c>
      <c r="BT62" s="164">
        <v>0.72724200000000006</v>
      </c>
      <c r="BU62" s="164">
        <v>0.71750100000000006</v>
      </c>
      <c r="BV62" s="164">
        <v>0.70910300000000004</v>
      </c>
      <c r="BW62" s="164">
        <v>0.70540800000000004</v>
      </c>
      <c r="BX62" s="164">
        <v>0.69869000000000003</v>
      </c>
      <c r="BY62" s="164">
        <v>0.64192099999999996</v>
      </c>
      <c r="BZ62" s="164">
        <v>0.53577399999999997</v>
      </c>
      <c r="CA62" s="164">
        <v>0.48303699999999999</v>
      </c>
    </row>
    <row r="63" spans="1:79">
      <c r="A63" s="184">
        <v>44987</v>
      </c>
      <c r="B63" s="185">
        <v>29027</v>
      </c>
      <c r="C63" s="182">
        <v>0.44844499999999998</v>
      </c>
      <c r="D63" s="182">
        <v>0.38705299999999998</v>
      </c>
      <c r="E63" s="182">
        <v>0.35477300000000001</v>
      </c>
      <c r="F63" s="182">
        <v>0.335619</v>
      </c>
      <c r="G63" s="182">
        <v>0.32524900000000001</v>
      </c>
      <c r="H63" s="182">
        <v>0.31549899999999997</v>
      </c>
      <c r="I63" s="182">
        <v>0.30657699999999999</v>
      </c>
      <c r="J63" s="182">
        <v>0.299618</v>
      </c>
      <c r="K63" s="182">
        <v>0.29207300000000003</v>
      </c>
      <c r="L63" s="182">
        <v>0.28456300000000001</v>
      </c>
      <c r="M63" s="182">
        <v>0.27756900000000001</v>
      </c>
      <c r="N63" s="182">
        <v>0.273366</v>
      </c>
      <c r="O63" s="182">
        <v>0.26833600000000002</v>
      </c>
      <c r="P63" s="182">
        <v>0.26385799999999998</v>
      </c>
      <c r="Q63" s="182">
        <v>0.22506599999999999</v>
      </c>
      <c r="R63" s="182">
        <v>0.17394200000000001</v>
      </c>
      <c r="S63" s="183">
        <v>0.148724</v>
      </c>
      <c r="U63" s="26">
        <v>44987</v>
      </c>
      <c r="V63" s="16">
        <v>13875</v>
      </c>
      <c r="W63" s="164">
        <v>0.39005400000000001</v>
      </c>
      <c r="X63" s="164">
        <v>0.32497300000000001</v>
      </c>
      <c r="Y63" s="164">
        <v>0.29066700000000001</v>
      </c>
      <c r="Z63" s="164">
        <v>0.27055899999999999</v>
      </c>
      <c r="AA63" s="164">
        <v>0.259604</v>
      </c>
      <c r="AB63" s="164">
        <v>0.24915300000000001</v>
      </c>
      <c r="AC63" s="164">
        <v>0.23971200000000001</v>
      </c>
      <c r="AD63" s="164">
        <v>0.23300899999999999</v>
      </c>
      <c r="AE63" s="164">
        <v>0.22515299999999999</v>
      </c>
      <c r="AF63" s="164">
        <v>0.217586</v>
      </c>
      <c r="AG63" s="164">
        <v>0.21009</v>
      </c>
      <c r="AH63" s="164">
        <v>0.205405</v>
      </c>
      <c r="AI63" s="164">
        <v>0.20021600000000001</v>
      </c>
      <c r="AJ63" s="164">
        <v>0.195964</v>
      </c>
      <c r="AK63" s="164">
        <v>0.157694</v>
      </c>
      <c r="AL63" s="164">
        <v>0.11769399999999999</v>
      </c>
      <c r="AM63" s="164">
        <v>9.7153000000000003E-2</v>
      </c>
      <c r="AO63" s="26">
        <v>44987</v>
      </c>
      <c r="AP63" s="16">
        <v>12247</v>
      </c>
      <c r="AQ63" s="164">
        <v>0.41201900000000002</v>
      </c>
      <c r="AR63" s="164">
        <v>0.350045</v>
      </c>
      <c r="AS63" s="164">
        <v>0.31860899999999998</v>
      </c>
      <c r="AT63" s="164">
        <v>0.3004</v>
      </c>
      <c r="AU63" s="164">
        <v>0.29011199999999998</v>
      </c>
      <c r="AV63" s="164">
        <v>0.28145700000000001</v>
      </c>
      <c r="AW63" s="164">
        <v>0.27402599999999999</v>
      </c>
      <c r="AX63" s="164">
        <v>0.26716699999999999</v>
      </c>
      <c r="AY63" s="164">
        <v>0.26071699999999998</v>
      </c>
      <c r="AZ63" s="164">
        <v>0.25353100000000001</v>
      </c>
      <c r="BA63" s="164">
        <v>0.24650900000000001</v>
      </c>
      <c r="BB63" s="164">
        <v>0.24324299999999999</v>
      </c>
      <c r="BC63" s="164">
        <v>0.238262</v>
      </c>
      <c r="BD63" s="164">
        <v>0.234098</v>
      </c>
      <c r="BE63" s="164">
        <v>0.198824</v>
      </c>
      <c r="BF63" s="164">
        <v>0.145423</v>
      </c>
      <c r="BG63" s="164">
        <v>0.122806</v>
      </c>
      <c r="BI63" s="26">
        <v>44987</v>
      </c>
      <c r="BJ63" s="16">
        <v>2905</v>
      </c>
      <c r="BK63" s="164">
        <v>0.88089499999999998</v>
      </c>
      <c r="BL63" s="164">
        <v>0.83958699999999997</v>
      </c>
      <c r="BM63" s="164">
        <v>0.81342499999999995</v>
      </c>
      <c r="BN63" s="164">
        <v>0.79483599999999999</v>
      </c>
      <c r="BO63" s="164">
        <v>0.78691900000000004</v>
      </c>
      <c r="BP63" s="164">
        <v>0.77590400000000004</v>
      </c>
      <c r="BQ63" s="164">
        <v>0.76316700000000004</v>
      </c>
      <c r="BR63" s="164">
        <v>0.75456100000000004</v>
      </c>
      <c r="BS63" s="164">
        <v>0.74389000000000005</v>
      </c>
      <c r="BT63" s="164">
        <v>0.73528400000000005</v>
      </c>
      <c r="BU63" s="164">
        <v>0.73080900000000004</v>
      </c>
      <c r="BV63" s="164">
        <v>0.72495699999999996</v>
      </c>
      <c r="BW63" s="164">
        <v>0.72048199999999996</v>
      </c>
      <c r="BX63" s="164">
        <v>0.71359700000000004</v>
      </c>
      <c r="BY63" s="164">
        <v>0.65748700000000004</v>
      </c>
      <c r="BZ63" s="164">
        <v>0.56282299999999996</v>
      </c>
      <c r="CA63" s="164">
        <v>0.50430299999999995</v>
      </c>
    </row>
    <row r="64" spans="1:79">
      <c r="A64" s="184">
        <v>44988</v>
      </c>
      <c r="B64" s="185">
        <v>33607</v>
      </c>
      <c r="C64" s="182">
        <v>0.45112600000000003</v>
      </c>
      <c r="D64" s="182">
        <v>0.378552</v>
      </c>
      <c r="E64" s="182">
        <v>0.34867700000000001</v>
      </c>
      <c r="F64" s="182">
        <v>0.33460299999999998</v>
      </c>
      <c r="G64" s="182">
        <v>0.32362299999999999</v>
      </c>
      <c r="H64" s="182">
        <v>0.31430999999999998</v>
      </c>
      <c r="I64" s="182">
        <v>0.30615599999999998</v>
      </c>
      <c r="J64" s="182">
        <v>0.29800300000000002</v>
      </c>
      <c r="K64" s="182">
        <v>0.28898699999999999</v>
      </c>
      <c r="L64" s="182">
        <v>0.28172700000000001</v>
      </c>
      <c r="M64" s="182">
        <v>0.27690700000000001</v>
      </c>
      <c r="N64" s="182">
        <v>0.27161000000000002</v>
      </c>
      <c r="O64" s="182">
        <v>0.26738499999999998</v>
      </c>
      <c r="P64" s="182">
        <v>0.26360600000000001</v>
      </c>
      <c r="Q64" s="182">
        <v>0.22581599999999999</v>
      </c>
      <c r="R64" s="182">
        <v>0.17383299999999999</v>
      </c>
      <c r="S64" s="183">
        <v>0.14919499999999999</v>
      </c>
      <c r="U64" s="26">
        <v>44988</v>
      </c>
      <c r="V64" s="16">
        <v>15986</v>
      </c>
      <c r="W64" s="164">
        <v>0.386463</v>
      </c>
      <c r="X64" s="164">
        <v>0.31271100000000002</v>
      </c>
      <c r="Y64" s="164">
        <v>0.28068300000000002</v>
      </c>
      <c r="Z64" s="164">
        <v>0.26523200000000002</v>
      </c>
      <c r="AA64" s="164">
        <v>0.25416</v>
      </c>
      <c r="AB64" s="164">
        <v>0.245089</v>
      </c>
      <c r="AC64" s="164">
        <v>0.23702000000000001</v>
      </c>
      <c r="AD64" s="164">
        <v>0.22945099999999999</v>
      </c>
      <c r="AE64" s="164">
        <v>0.22031800000000001</v>
      </c>
      <c r="AF64" s="164">
        <v>0.21299899999999999</v>
      </c>
      <c r="AG64" s="164">
        <v>0.20887</v>
      </c>
      <c r="AH64" s="164">
        <v>0.203428</v>
      </c>
      <c r="AI64" s="164">
        <v>0.19955000000000001</v>
      </c>
      <c r="AJ64" s="164">
        <v>0.195796</v>
      </c>
      <c r="AK64" s="164">
        <v>0.15870100000000001</v>
      </c>
      <c r="AL64" s="164">
        <v>0.11791600000000001</v>
      </c>
      <c r="AM64" s="164">
        <v>9.7272999999999998E-2</v>
      </c>
      <c r="AO64" s="26">
        <v>44988</v>
      </c>
      <c r="AP64" s="16">
        <v>14207</v>
      </c>
      <c r="AQ64" s="164">
        <v>0.41937099999999999</v>
      </c>
      <c r="AR64" s="164">
        <v>0.34412599999999999</v>
      </c>
      <c r="AS64" s="164">
        <v>0.31737900000000002</v>
      </c>
      <c r="AT64" s="164">
        <v>0.304427</v>
      </c>
      <c r="AU64" s="164">
        <v>0.29309499999999999</v>
      </c>
      <c r="AV64" s="164">
        <v>0.28338099999999999</v>
      </c>
      <c r="AW64" s="164">
        <v>0.27556799999999998</v>
      </c>
      <c r="AX64" s="164">
        <v>0.26712200000000003</v>
      </c>
      <c r="AY64" s="164">
        <v>0.25867499999999999</v>
      </c>
      <c r="AZ64" s="164">
        <v>0.25248100000000001</v>
      </c>
      <c r="BA64" s="164">
        <v>0.24720200000000001</v>
      </c>
      <c r="BB64" s="164">
        <v>0.241782</v>
      </c>
      <c r="BC64" s="164">
        <v>0.23805200000000001</v>
      </c>
      <c r="BD64" s="164">
        <v>0.23474300000000001</v>
      </c>
      <c r="BE64" s="164">
        <v>0.19955000000000001</v>
      </c>
      <c r="BF64" s="164">
        <v>0.15020800000000001</v>
      </c>
      <c r="BG64" s="164">
        <v>0.12782399999999999</v>
      </c>
      <c r="BI64" s="26">
        <v>44988</v>
      </c>
      <c r="BJ64" s="16">
        <v>3414</v>
      </c>
      <c r="BK64" s="164">
        <v>0.88605699999999998</v>
      </c>
      <c r="BL64" s="164">
        <v>0.83011100000000004</v>
      </c>
      <c r="BM64" s="164">
        <v>0.79730500000000004</v>
      </c>
      <c r="BN64" s="164">
        <v>0.78500300000000001</v>
      </c>
      <c r="BO64" s="164">
        <v>0.77592300000000003</v>
      </c>
      <c r="BP64" s="164">
        <v>0.76713500000000001</v>
      </c>
      <c r="BQ64" s="164">
        <v>0.75717599999999996</v>
      </c>
      <c r="BR64" s="164">
        <v>0.74751000000000001</v>
      </c>
      <c r="BS64" s="164">
        <v>0.73667300000000002</v>
      </c>
      <c r="BT64" s="164">
        <v>0.72524900000000003</v>
      </c>
      <c r="BU64" s="164">
        <v>0.71909800000000001</v>
      </c>
      <c r="BV64" s="164">
        <v>0.71499699999999999</v>
      </c>
      <c r="BW64" s="164">
        <v>0.70708800000000005</v>
      </c>
      <c r="BX64" s="164">
        <v>0.70123000000000002</v>
      </c>
      <c r="BY64" s="164">
        <v>0.64938499999999999</v>
      </c>
      <c r="BZ64" s="164">
        <v>0.53397799999999995</v>
      </c>
      <c r="CA64" s="164">
        <v>0.48125400000000002</v>
      </c>
    </row>
    <row r="65" spans="1:79">
      <c r="A65" s="184">
        <v>44989</v>
      </c>
      <c r="B65" s="185">
        <v>48844</v>
      </c>
      <c r="C65" s="182">
        <v>0.43878499999999998</v>
      </c>
      <c r="D65" s="182">
        <v>0.37154999999999999</v>
      </c>
      <c r="E65" s="182">
        <v>0.35203899999999999</v>
      </c>
      <c r="F65" s="182">
        <v>0.33887499999999998</v>
      </c>
      <c r="G65" s="182">
        <v>0.32691799999999999</v>
      </c>
      <c r="H65" s="182">
        <v>0.31905699999999998</v>
      </c>
      <c r="I65" s="182">
        <v>0.31129699999999999</v>
      </c>
      <c r="J65" s="182">
        <v>0.30028300000000002</v>
      </c>
      <c r="K65" s="182">
        <v>0.29174499999999998</v>
      </c>
      <c r="L65" s="182">
        <v>0.287159</v>
      </c>
      <c r="M65" s="182">
        <v>0.28312599999999999</v>
      </c>
      <c r="N65" s="182">
        <v>0.279891</v>
      </c>
      <c r="O65" s="182">
        <v>0.27649299999999999</v>
      </c>
      <c r="P65" s="182">
        <v>0.27221400000000001</v>
      </c>
      <c r="Q65" s="182">
        <v>0.233683</v>
      </c>
      <c r="R65" s="182">
        <v>0.18020600000000001</v>
      </c>
      <c r="S65" s="183">
        <v>0.15398000000000001</v>
      </c>
      <c r="U65" s="26">
        <v>44989</v>
      </c>
      <c r="V65" s="16">
        <v>22761</v>
      </c>
      <c r="W65" s="164">
        <v>0.37480799999999997</v>
      </c>
      <c r="X65" s="164">
        <v>0.30618200000000001</v>
      </c>
      <c r="Y65" s="164">
        <v>0.28539999999999999</v>
      </c>
      <c r="Z65" s="164">
        <v>0.27147300000000002</v>
      </c>
      <c r="AA65" s="164">
        <v>0.259127</v>
      </c>
      <c r="AB65" s="164">
        <v>0.25117499999999998</v>
      </c>
      <c r="AC65" s="164">
        <v>0.243003</v>
      </c>
      <c r="AD65" s="164">
        <v>0.231492</v>
      </c>
      <c r="AE65" s="164">
        <v>0.222749</v>
      </c>
      <c r="AF65" s="164">
        <v>0.217477</v>
      </c>
      <c r="AG65" s="164">
        <v>0.21282000000000001</v>
      </c>
      <c r="AH65" s="164">
        <v>0.20961299999999999</v>
      </c>
      <c r="AI65" s="164">
        <v>0.20601</v>
      </c>
      <c r="AJ65" s="164">
        <v>0.20166100000000001</v>
      </c>
      <c r="AK65" s="164">
        <v>0.16519500000000001</v>
      </c>
      <c r="AL65" s="164">
        <v>0.12293</v>
      </c>
      <c r="AM65" s="164">
        <v>0.102061</v>
      </c>
      <c r="AO65" s="26">
        <v>44989</v>
      </c>
      <c r="AP65" s="16">
        <v>20920</v>
      </c>
      <c r="AQ65" s="164">
        <v>0.40353699999999998</v>
      </c>
      <c r="AR65" s="164">
        <v>0.33479900000000001</v>
      </c>
      <c r="AS65" s="164">
        <v>0.31653900000000001</v>
      </c>
      <c r="AT65" s="164">
        <v>0.30435000000000001</v>
      </c>
      <c r="AU65" s="164">
        <v>0.29311700000000002</v>
      </c>
      <c r="AV65" s="164">
        <v>0.285468</v>
      </c>
      <c r="AW65" s="164">
        <v>0.27839399999999997</v>
      </c>
      <c r="AX65" s="164">
        <v>0.26826</v>
      </c>
      <c r="AY65" s="164">
        <v>0.25999</v>
      </c>
      <c r="AZ65" s="164">
        <v>0.25626199999999999</v>
      </c>
      <c r="BA65" s="164">
        <v>0.25286799999999998</v>
      </c>
      <c r="BB65" s="164">
        <v>0.24961800000000001</v>
      </c>
      <c r="BC65" s="164">
        <v>0.24651100000000001</v>
      </c>
      <c r="BD65" s="164">
        <v>0.24302099999999999</v>
      </c>
      <c r="BE65" s="164">
        <v>0.20674000000000001</v>
      </c>
      <c r="BF65" s="164">
        <v>0.155449</v>
      </c>
      <c r="BG65" s="164">
        <v>0.13088</v>
      </c>
      <c r="BI65" s="26">
        <v>44989</v>
      </c>
      <c r="BJ65" s="16">
        <v>5163</v>
      </c>
      <c r="BK65" s="164">
        <v>0.863645</v>
      </c>
      <c r="BL65" s="164">
        <v>0.80863799999999997</v>
      </c>
      <c r="BM65" s="164">
        <v>0.78965700000000005</v>
      </c>
      <c r="BN65" s="164">
        <v>0.77590499999999996</v>
      </c>
      <c r="BO65" s="164">
        <v>0.76273500000000005</v>
      </c>
      <c r="BP65" s="164">
        <v>0.75440600000000002</v>
      </c>
      <c r="BQ65" s="164">
        <v>0.74568999999999996</v>
      </c>
      <c r="BR65" s="164">
        <v>0.73329500000000003</v>
      </c>
      <c r="BS65" s="164">
        <v>0.72457899999999997</v>
      </c>
      <c r="BT65" s="164">
        <v>0.71954300000000004</v>
      </c>
      <c r="BU65" s="164">
        <v>0.715669</v>
      </c>
      <c r="BV65" s="164">
        <v>0.71237700000000004</v>
      </c>
      <c r="BW65" s="164">
        <v>0.70869599999999999</v>
      </c>
      <c r="BX65" s="164">
        <v>0.70152999999999999</v>
      </c>
      <c r="BY65" s="164">
        <v>0.64478000000000002</v>
      </c>
      <c r="BZ65" s="164">
        <v>0.53302300000000002</v>
      </c>
      <c r="CA65" s="164">
        <v>0.47646699999999997</v>
      </c>
    </row>
    <row r="66" spans="1:79">
      <c r="A66" s="184">
        <v>44990</v>
      </c>
      <c r="B66" s="185">
        <v>46288</v>
      </c>
      <c r="C66" s="182">
        <v>0.424732</v>
      </c>
      <c r="D66" s="182">
        <v>0.37970999999999999</v>
      </c>
      <c r="E66" s="182">
        <v>0.35931600000000002</v>
      </c>
      <c r="F66" s="182">
        <v>0.34326400000000001</v>
      </c>
      <c r="G66" s="182">
        <v>0.333283</v>
      </c>
      <c r="H66" s="182">
        <v>0.32395000000000002</v>
      </c>
      <c r="I66" s="182">
        <v>0.31236999999999998</v>
      </c>
      <c r="J66" s="182">
        <v>0.301676</v>
      </c>
      <c r="K66" s="182">
        <v>0.29649199999999998</v>
      </c>
      <c r="L66" s="182">
        <v>0.29147899999999999</v>
      </c>
      <c r="M66" s="182">
        <v>0.28743999999999997</v>
      </c>
      <c r="N66" s="182">
        <v>0.28378799999999998</v>
      </c>
      <c r="O66" s="182">
        <v>0.279532</v>
      </c>
      <c r="P66" s="182">
        <v>0.27324599999999999</v>
      </c>
      <c r="Q66" s="182">
        <v>0.235655</v>
      </c>
      <c r="R66" s="182">
        <v>0.18307100000000001</v>
      </c>
      <c r="S66" s="183">
        <v>0.15706000000000001</v>
      </c>
      <c r="U66" s="26">
        <v>44990</v>
      </c>
      <c r="V66" s="16">
        <v>21511</v>
      </c>
      <c r="W66" s="164">
        <v>0.36241899999999999</v>
      </c>
      <c r="X66" s="164">
        <v>0.31490899999999999</v>
      </c>
      <c r="Y66" s="164">
        <v>0.29324499999999998</v>
      </c>
      <c r="Z66" s="164">
        <v>0.27553299999999997</v>
      </c>
      <c r="AA66" s="164">
        <v>0.26586399999999999</v>
      </c>
      <c r="AB66" s="164">
        <v>0.25628699999999999</v>
      </c>
      <c r="AC66" s="164">
        <v>0.244061</v>
      </c>
      <c r="AD66" s="164">
        <v>0.23267199999999999</v>
      </c>
      <c r="AE66" s="164">
        <v>0.22700000000000001</v>
      </c>
      <c r="AF66" s="164">
        <v>0.22142200000000001</v>
      </c>
      <c r="AG66" s="164">
        <v>0.21640100000000001</v>
      </c>
      <c r="AH66" s="164">
        <v>0.21221699999999999</v>
      </c>
      <c r="AI66" s="164">
        <v>0.207894</v>
      </c>
      <c r="AJ66" s="164">
        <v>0.20208300000000001</v>
      </c>
      <c r="AK66" s="164">
        <v>0.167263</v>
      </c>
      <c r="AL66" s="164">
        <v>0.12575</v>
      </c>
      <c r="AM66" s="164">
        <v>0.104133</v>
      </c>
      <c r="AO66" s="26">
        <v>44990</v>
      </c>
      <c r="AP66" s="16">
        <v>19960</v>
      </c>
      <c r="AQ66" s="164">
        <v>0.38797599999999999</v>
      </c>
      <c r="AR66" s="164">
        <v>0.34303600000000001</v>
      </c>
      <c r="AS66" s="164">
        <v>0.32369700000000001</v>
      </c>
      <c r="AT66" s="164">
        <v>0.30921799999999999</v>
      </c>
      <c r="AU66" s="164">
        <v>0.29914800000000003</v>
      </c>
      <c r="AV66" s="164">
        <v>0.289379</v>
      </c>
      <c r="AW66" s="164">
        <v>0.27905799999999997</v>
      </c>
      <c r="AX66" s="164">
        <v>0.26953899999999997</v>
      </c>
      <c r="AY66" s="164">
        <v>0.26488</v>
      </c>
      <c r="AZ66" s="164">
        <v>0.26072099999999998</v>
      </c>
      <c r="BA66" s="164">
        <v>0.25766499999999998</v>
      </c>
      <c r="BB66" s="164">
        <v>0.25480999999999998</v>
      </c>
      <c r="BC66" s="164">
        <v>0.25070100000000001</v>
      </c>
      <c r="BD66" s="164">
        <v>0.243838</v>
      </c>
      <c r="BE66" s="164">
        <v>0.20771500000000001</v>
      </c>
      <c r="BF66" s="164">
        <v>0.154559</v>
      </c>
      <c r="BG66" s="164">
        <v>0.131463</v>
      </c>
      <c r="BI66" s="26">
        <v>44990</v>
      </c>
      <c r="BJ66" s="16">
        <v>4817</v>
      </c>
      <c r="BK66" s="164">
        <v>0.85530399999999995</v>
      </c>
      <c r="BL66" s="164">
        <v>0.82104999999999995</v>
      </c>
      <c r="BM66" s="164">
        <v>0.80195099999999997</v>
      </c>
      <c r="BN66" s="164">
        <v>0.78679699999999997</v>
      </c>
      <c r="BO66" s="164">
        <v>0.77579399999999998</v>
      </c>
      <c r="BP66" s="164">
        <v>0.76935900000000002</v>
      </c>
      <c r="BQ66" s="164">
        <v>0.75544900000000004</v>
      </c>
      <c r="BR66" s="164">
        <v>0.74299400000000004</v>
      </c>
      <c r="BS66" s="164">
        <v>0.73780400000000002</v>
      </c>
      <c r="BT66" s="164">
        <v>0.73178299999999996</v>
      </c>
      <c r="BU66" s="164">
        <v>0.728047</v>
      </c>
      <c r="BV66" s="164">
        <v>0.72347899999999998</v>
      </c>
      <c r="BW66" s="164">
        <v>0.718912</v>
      </c>
      <c r="BX66" s="164">
        <v>0.71289199999999997</v>
      </c>
      <c r="BY66" s="164">
        <v>0.65683999999999998</v>
      </c>
      <c r="BZ66" s="164">
        <v>0.55719300000000005</v>
      </c>
      <c r="CA66" s="164">
        <v>0.49948100000000001</v>
      </c>
    </row>
    <row r="67" spans="1:79">
      <c r="A67" s="184">
        <v>44991</v>
      </c>
      <c r="B67" s="185">
        <v>28752</v>
      </c>
      <c r="C67" s="182">
        <v>0.442056</v>
      </c>
      <c r="D67" s="182">
        <v>0.38136500000000001</v>
      </c>
      <c r="E67" s="182">
        <v>0.35333199999999998</v>
      </c>
      <c r="F67" s="182">
        <v>0.337229</v>
      </c>
      <c r="G67" s="182">
        <v>0.32453399999999999</v>
      </c>
      <c r="H67" s="182">
        <v>0.31093500000000002</v>
      </c>
      <c r="I67" s="182">
        <v>0.29876200000000003</v>
      </c>
      <c r="J67" s="182">
        <v>0.29090199999999999</v>
      </c>
      <c r="K67" s="182">
        <v>0.28415400000000002</v>
      </c>
      <c r="L67" s="182">
        <v>0.27862399999999998</v>
      </c>
      <c r="M67" s="182">
        <v>0.27438099999999999</v>
      </c>
      <c r="N67" s="182">
        <v>0.26996399999999998</v>
      </c>
      <c r="O67" s="182">
        <v>0.26464199999999999</v>
      </c>
      <c r="P67" s="182">
        <v>0.25914700000000002</v>
      </c>
      <c r="Q67" s="182">
        <v>0.21974099999999999</v>
      </c>
      <c r="R67" s="182">
        <v>0.16969300000000001</v>
      </c>
      <c r="S67" s="183">
        <v>0.14482500000000001</v>
      </c>
      <c r="U67" s="26">
        <v>44991</v>
      </c>
      <c r="V67" s="16">
        <v>14188</v>
      </c>
      <c r="W67" s="164">
        <v>0.379828</v>
      </c>
      <c r="X67" s="164">
        <v>0.315548</v>
      </c>
      <c r="Y67" s="164">
        <v>0.28693299999999999</v>
      </c>
      <c r="Z67" s="164">
        <v>0.27029900000000001</v>
      </c>
      <c r="AA67" s="164">
        <v>0.25620199999999999</v>
      </c>
      <c r="AB67" s="164">
        <v>0.242176</v>
      </c>
      <c r="AC67" s="164">
        <v>0.228855</v>
      </c>
      <c r="AD67" s="164">
        <v>0.22004499999999999</v>
      </c>
      <c r="AE67" s="164">
        <v>0.21320800000000001</v>
      </c>
      <c r="AF67" s="164">
        <v>0.20735799999999999</v>
      </c>
      <c r="AG67" s="164">
        <v>0.202566</v>
      </c>
      <c r="AH67" s="164">
        <v>0.19833700000000001</v>
      </c>
      <c r="AI67" s="164">
        <v>0.19354399999999999</v>
      </c>
      <c r="AJ67" s="164">
        <v>0.187835</v>
      </c>
      <c r="AK67" s="164">
        <v>0.15287600000000001</v>
      </c>
      <c r="AL67" s="164">
        <v>0.111996</v>
      </c>
      <c r="AM67" s="164">
        <v>9.1555999999999998E-2</v>
      </c>
      <c r="AO67" s="26">
        <v>44991</v>
      </c>
      <c r="AP67" s="16">
        <v>11786</v>
      </c>
      <c r="AQ67" s="164">
        <v>0.41583199999999998</v>
      </c>
      <c r="AR67" s="164">
        <v>0.355931</v>
      </c>
      <c r="AS67" s="164">
        <v>0.32801599999999997</v>
      </c>
      <c r="AT67" s="164">
        <v>0.31291400000000003</v>
      </c>
      <c r="AU67" s="164">
        <v>0.30129</v>
      </c>
      <c r="AV67" s="164">
        <v>0.28779900000000003</v>
      </c>
      <c r="AW67" s="164">
        <v>0.27736300000000003</v>
      </c>
      <c r="AX67" s="164">
        <v>0.27091500000000002</v>
      </c>
      <c r="AY67" s="164">
        <v>0.26489099999999999</v>
      </c>
      <c r="AZ67" s="164">
        <v>0.25971499999999997</v>
      </c>
      <c r="BA67" s="164">
        <v>0.25649100000000002</v>
      </c>
      <c r="BB67" s="164">
        <v>0.25173899999999999</v>
      </c>
      <c r="BC67" s="164">
        <v>0.24579999999999999</v>
      </c>
      <c r="BD67" s="164">
        <v>0.24037</v>
      </c>
      <c r="BE67" s="164">
        <v>0.20057700000000001</v>
      </c>
      <c r="BF67" s="164">
        <v>0.151111</v>
      </c>
      <c r="BG67" s="164">
        <v>0.127779</v>
      </c>
      <c r="BI67" s="26">
        <v>44991</v>
      </c>
      <c r="BJ67" s="16">
        <v>2778</v>
      </c>
      <c r="BK67" s="164">
        <v>0.87112999999999996</v>
      </c>
      <c r="BL67" s="164">
        <v>0.82541399999999998</v>
      </c>
      <c r="BM67" s="164">
        <v>0.79985600000000001</v>
      </c>
      <c r="BN67" s="164">
        <v>0.78221700000000005</v>
      </c>
      <c r="BO67" s="164">
        <v>0.77213799999999999</v>
      </c>
      <c r="BP67" s="164">
        <v>0.76025900000000002</v>
      </c>
      <c r="BQ67" s="164">
        <v>0.74658000000000002</v>
      </c>
      <c r="BR67" s="164">
        <v>0.73758100000000004</v>
      </c>
      <c r="BS67" s="164">
        <v>0.72822200000000004</v>
      </c>
      <c r="BT67" s="164">
        <v>0.72282199999999996</v>
      </c>
      <c r="BU67" s="164">
        <v>0.71706300000000001</v>
      </c>
      <c r="BV67" s="164">
        <v>0.71310300000000004</v>
      </c>
      <c r="BW67" s="164">
        <v>0.70770299999999997</v>
      </c>
      <c r="BX67" s="164">
        <v>0.70302399999999998</v>
      </c>
      <c r="BY67" s="164">
        <v>0.64254900000000004</v>
      </c>
      <c r="BZ67" s="164">
        <v>0.54319700000000004</v>
      </c>
      <c r="CA67" s="164">
        <v>0.489201</v>
      </c>
    </row>
    <row r="68" spans="1:79">
      <c r="A68" s="184">
        <v>44992</v>
      </c>
      <c r="B68" s="185">
        <v>31888</v>
      </c>
      <c r="C68" s="182">
        <v>0.42947200000000002</v>
      </c>
      <c r="D68" s="182">
        <v>0.36559199999999997</v>
      </c>
      <c r="E68" s="182">
        <v>0.33918700000000002</v>
      </c>
      <c r="F68" s="182">
        <v>0.320936</v>
      </c>
      <c r="G68" s="182">
        <v>0.30384499999999998</v>
      </c>
      <c r="H68" s="182">
        <v>0.290329</v>
      </c>
      <c r="I68" s="182">
        <v>0.28211199999999997</v>
      </c>
      <c r="J68" s="182">
        <v>0.27568399999999998</v>
      </c>
      <c r="K68" s="182">
        <v>0.26997599999999999</v>
      </c>
      <c r="L68" s="182">
        <v>0.264457</v>
      </c>
      <c r="M68" s="182">
        <v>0.258718</v>
      </c>
      <c r="N68" s="182">
        <v>0.252415</v>
      </c>
      <c r="O68" s="182">
        <v>0.246174</v>
      </c>
      <c r="P68" s="182">
        <v>0.24259900000000001</v>
      </c>
      <c r="Q68" s="182">
        <v>0.20543800000000001</v>
      </c>
      <c r="R68" s="182">
        <v>0.15814700000000001</v>
      </c>
      <c r="S68" s="183">
        <v>0.132526</v>
      </c>
      <c r="U68" s="26">
        <v>44992</v>
      </c>
      <c r="V68" s="16">
        <v>16704</v>
      </c>
      <c r="W68" s="164">
        <v>0.37547900000000001</v>
      </c>
      <c r="X68" s="164">
        <v>0.30932700000000002</v>
      </c>
      <c r="Y68" s="164">
        <v>0.28148899999999999</v>
      </c>
      <c r="Z68" s="164">
        <v>0.261494</v>
      </c>
      <c r="AA68" s="164">
        <v>0.242816</v>
      </c>
      <c r="AB68" s="164">
        <v>0.228628</v>
      </c>
      <c r="AC68" s="164">
        <v>0.21934899999999999</v>
      </c>
      <c r="AD68" s="164">
        <v>0.211925</v>
      </c>
      <c r="AE68" s="164">
        <v>0.20558000000000001</v>
      </c>
      <c r="AF68" s="164">
        <v>0.19941300000000001</v>
      </c>
      <c r="AG68" s="164">
        <v>0.19348699999999999</v>
      </c>
      <c r="AH68" s="164">
        <v>0.18660199999999999</v>
      </c>
      <c r="AI68" s="164">
        <v>0.179837</v>
      </c>
      <c r="AJ68" s="164">
        <v>0.176006</v>
      </c>
      <c r="AK68" s="164">
        <v>0.140625</v>
      </c>
      <c r="AL68" s="164">
        <v>0.10410700000000001</v>
      </c>
      <c r="AM68" s="164">
        <v>8.4411E-2</v>
      </c>
      <c r="AO68" s="26">
        <v>44992</v>
      </c>
      <c r="AP68" s="16">
        <v>12377</v>
      </c>
      <c r="AQ68" s="164">
        <v>0.40155099999999999</v>
      </c>
      <c r="AR68" s="164">
        <v>0.33909699999999998</v>
      </c>
      <c r="AS68" s="164">
        <v>0.31372699999999998</v>
      </c>
      <c r="AT68" s="164">
        <v>0.297487</v>
      </c>
      <c r="AU68" s="164">
        <v>0.28318700000000002</v>
      </c>
      <c r="AV68" s="164">
        <v>0.271067</v>
      </c>
      <c r="AW68" s="164">
        <v>0.26524999999999999</v>
      </c>
      <c r="AX68" s="164">
        <v>0.26016</v>
      </c>
      <c r="AY68" s="164">
        <v>0.25515100000000002</v>
      </c>
      <c r="AZ68" s="164">
        <v>0.25062600000000002</v>
      </c>
      <c r="BA68" s="164">
        <v>0.24521299999999999</v>
      </c>
      <c r="BB68" s="164">
        <v>0.24004200000000001</v>
      </c>
      <c r="BC68" s="164">
        <v>0.23430599999999999</v>
      </c>
      <c r="BD68" s="164">
        <v>0.23075100000000001</v>
      </c>
      <c r="BE68" s="164">
        <v>0.194878</v>
      </c>
      <c r="BF68" s="164">
        <v>0.14591599999999999</v>
      </c>
      <c r="BG68" s="164">
        <v>0.119577</v>
      </c>
      <c r="BI68" s="26">
        <v>44992</v>
      </c>
      <c r="BJ68" s="16">
        <v>2807</v>
      </c>
      <c r="BK68" s="164">
        <v>0.87388699999999997</v>
      </c>
      <c r="BL68" s="164">
        <v>0.81724300000000005</v>
      </c>
      <c r="BM68" s="164">
        <v>0.79479900000000003</v>
      </c>
      <c r="BN68" s="164">
        <v>0.77805500000000005</v>
      </c>
      <c r="BO68" s="164">
        <v>0.75810500000000003</v>
      </c>
      <c r="BP68" s="164">
        <v>0.74243000000000003</v>
      </c>
      <c r="BQ68" s="164">
        <v>0.72996099999999997</v>
      </c>
      <c r="BR68" s="164">
        <v>0.72354799999999997</v>
      </c>
      <c r="BS68" s="164">
        <v>0.71856100000000001</v>
      </c>
      <c r="BT68" s="164">
        <v>0.71250400000000003</v>
      </c>
      <c r="BU68" s="164">
        <v>0.70644799999999996</v>
      </c>
      <c r="BV68" s="164">
        <v>0.69861099999999998</v>
      </c>
      <c r="BW68" s="164">
        <v>0.69326699999999997</v>
      </c>
      <c r="BX68" s="164">
        <v>0.69112899999999999</v>
      </c>
      <c r="BY68" s="164">
        <v>0.63769100000000001</v>
      </c>
      <c r="BZ68" s="164">
        <v>0.53366599999999997</v>
      </c>
      <c r="CA68" s="164">
        <v>0.47595300000000001</v>
      </c>
    </row>
    <row r="69" spans="1:79">
      <c r="A69" s="184">
        <v>44993</v>
      </c>
      <c r="B69" s="185">
        <v>41656</v>
      </c>
      <c r="C69" s="182">
        <v>0.41569</v>
      </c>
      <c r="D69" s="182">
        <v>0.35826799999999998</v>
      </c>
      <c r="E69" s="182">
        <v>0.332173</v>
      </c>
      <c r="F69" s="182">
        <v>0.31114399999999998</v>
      </c>
      <c r="G69" s="182">
        <v>0.29614000000000001</v>
      </c>
      <c r="H69" s="182">
        <v>0.28795399999999999</v>
      </c>
      <c r="I69" s="182">
        <v>0.28079999999999999</v>
      </c>
      <c r="J69" s="182">
        <v>0.273646</v>
      </c>
      <c r="K69" s="182">
        <v>0.267957</v>
      </c>
      <c r="L69" s="182">
        <v>0.26298700000000003</v>
      </c>
      <c r="M69" s="182">
        <v>0.25662600000000002</v>
      </c>
      <c r="N69" s="182">
        <v>0.25081599999999998</v>
      </c>
      <c r="O69" s="182">
        <v>0.24666299999999999</v>
      </c>
      <c r="P69" s="182">
        <v>0.242726</v>
      </c>
      <c r="Q69" s="182">
        <v>0.20433999999999999</v>
      </c>
      <c r="R69" s="182">
        <v>0.15515200000000001</v>
      </c>
      <c r="S69" s="183">
        <v>0.13080900000000001</v>
      </c>
      <c r="U69" s="26">
        <v>44993</v>
      </c>
      <c r="V69" s="16">
        <v>20322</v>
      </c>
      <c r="W69" s="164">
        <v>0.36374400000000001</v>
      </c>
      <c r="X69" s="164">
        <v>0.300512</v>
      </c>
      <c r="Y69" s="164">
        <v>0.27118399999999998</v>
      </c>
      <c r="Z69" s="164">
        <v>0.24795800000000001</v>
      </c>
      <c r="AA69" s="164">
        <v>0.232408</v>
      </c>
      <c r="AB69" s="164">
        <v>0.22364899999999999</v>
      </c>
      <c r="AC69" s="164">
        <v>0.21587400000000001</v>
      </c>
      <c r="AD69" s="164">
        <v>0.207312</v>
      </c>
      <c r="AE69" s="164">
        <v>0.20170299999999999</v>
      </c>
      <c r="AF69" s="164">
        <v>0.19589599999999999</v>
      </c>
      <c r="AG69" s="164">
        <v>0.18964700000000001</v>
      </c>
      <c r="AH69" s="164">
        <v>0.18354500000000001</v>
      </c>
      <c r="AI69" s="164">
        <v>0.17857500000000001</v>
      </c>
      <c r="AJ69" s="164">
        <v>0.17454</v>
      </c>
      <c r="AK69" s="164">
        <v>0.13714199999999999</v>
      </c>
      <c r="AL69" s="164">
        <v>9.9695000000000006E-2</v>
      </c>
      <c r="AM69" s="164">
        <v>8.0601999999999993E-2</v>
      </c>
      <c r="AO69" s="26">
        <v>44993</v>
      </c>
      <c r="AP69" s="16">
        <v>17422</v>
      </c>
      <c r="AQ69" s="164">
        <v>0.37670799999999999</v>
      </c>
      <c r="AR69" s="164">
        <v>0.322351</v>
      </c>
      <c r="AS69" s="164">
        <v>0.29962100000000003</v>
      </c>
      <c r="AT69" s="164">
        <v>0.28022000000000002</v>
      </c>
      <c r="AU69" s="164">
        <v>0.26627299999999998</v>
      </c>
      <c r="AV69" s="164">
        <v>0.25955699999999998</v>
      </c>
      <c r="AW69" s="164">
        <v>0.25312800000000002</v>
      </c>
      <c r="AX69" s="164">
        <v>0.24773300000000001</v>
      </c>
      <c r="AY69" s="164">
        <v>0.242337</v>
      </c>
      <c r="AZ69" s="164">
        <v>0.23837700000000001</v>
      </c>
      <c r="BA69" s="164">
        <v>0.232178</v>
      </c>
      <c r="BB69" s="164">
        <v>0.227184</v>
      </c>
      <c r="BC69" s="164">
        <v>0.22408400000000001</v>
      </c>
      <c r="BD69" s="164">
        <v>0.22029599999999999</v>
      </c>
      <c r="BE69" s="164">
        <v>0.185283</v>
      </c>
      <c r="BF69" s="164">
        <v>0.13655100000000001</v>
      </c>
      <c r="BG69" s="164">
        <v>0.113592</v>
      </c>
      <c r="BI69" s="26">
        <v>44993</v>
      </c>
      <c r="BJ69" s="16">
        <v>3912</v>
      </c>
      <c r="BK69" s="164">
        <v>0.859151</v>
      </c>
      <c r="BL69" s="164">
        <v>0.81825199999999998</v>
      </c>
      <c r="BM69" s="164">
        <v>0.79396699999999998</v>
      </c>
      <c r="BN69" s="164">
        <v>0.77709600000000001</v>
      </c>
      <c r="BO69" s="164">
        <v>0.76022500000000004</v>
      </c>
      <c r="BP69" s="164">
        <v>0.74846599999999996</v>
      </c>
      <c r="BQ69" s="164">
        <v>0.741309</v>
      </c>
      <c r="BR69" s="164">
        <v>0.73363999999999996</v>
      </c>
      <c r="BS69" s="164">
        <v>0.72622699999999996</v>
      </c>
      <c r="BT69" s="164">
        <v>0.72111499999999995</v>
      </c>
      <c r="BU69" s="164">
        <v>0.71344600000000002</v>
      </c>
      <c r="BV69" s="164">
        <v>0.70552099999999995</v>
      </c>
      <c r="BW69" s="164">
        <v>0.70091999999999999</v>
      </c>
      <c r="BX69" s="164">
        <v>0.69682999999999995</v>
      </c>
      <c r="BY69" s="164">
        <v>0.63829199999999997</v>
      </c>
      <c r="BZ69" s="164">
        <v>0.52607400000000004</v>
      </c>
      <c r="CA69" s="164">
        <v>0.46830300000000002</v>
      </c>
    </row>
    <row r="70" spans="1:79">
      <c r="A70" s="184">
        <v>44994</v>
      </c>
      <c r="B70" s="185">
        <v>32532</v>
      </c>
      <c r="C70" s="182">
        <v>0.43680099999999999</v>
      </c>
      <c r="D70" s="182">
        <v>0.37421599999999999</v>
      </c>
      <c r="E70" s="182">
        <v>0.34015699999999999</v>
      </c>
      <c r="F70" s="182">
        <v>0.31811800000000001</v>
      </c>
      <c r="G70" s="182">
        <v>0.30760500000000002</v>
      </c>
      <c r="H70" s="182">
        <v>0.29761500000000002</v>
      </c>
      <c r="I70" s="182">
        <v>0.28956100000000001</v>
      </c>
      <c r="J70" s="182">
        <v>0.28264499999999998</v>
      </c>
      <c r="K70" s="182">
        <v>0.27594400000000002</v>
      </c>
      <c r="L70" s="182">
        <v>0.26862799999999998</v>
      </c>
      <c r="M70" s="182">
        <v>0.26251099999999999</v>
      </c>
      <c r="N70" s="182">
        <v>0.25829999999999997</v>
      </c>
      <c r="O70" s="182">
        <v>0.25353500000000001</v>
      </c>
      <c r="P70" s="182">
        <v>0.24926200000000001</v>
      </c>
      <c r="Q70" s="182">
        <v>0.20991599999999999</v>
      </c>
      <c r="R70" s="182">
        <v>0.158306</v>
      </c>
      <c r="S70" s="183">
        <v>0.134575</v>
      </c>
      <c r="U70" s="26">
        <v>44994</v>
      </c>
      <c r="V70" s="16">
        <v>17270</v>
      </c>
      <c r="W70" s="164">
        <v>0.37643300000000002</v>
      </c>
      <c r="X70" s="164">
        <v>0.310365</v>
      </c>
      <c r="Y70" s="164">
        <v>0.27330599999999999</v>
      </c>
      <c r="Z70" s="164">
        <v>0.251245</v>
      </c>
      <c r="AA70" s="164">
        <v>0.240069</v>
      </c>
      <c r="AB70" s="164">
        <v>0.23039999999999999</v>
      </c>
      <c r="AC70" s="164">
        <v>0.22136700000000001</v>
      </c>
      <c r="AD70" s="164">
        <v>0.213897</v>
      </c>
      <c r="AE70" s="164">
        <v>0.20660100000000001</v>
      </c>
      <c r="AF70" s="164">
        <v>0.19855200000000001</v>
      </c>
      <c r="AG70" s="164">
        <v>0.192415</v>
      </c>
      <c r="AH70" s="164">
        <v>0.187551</v>
      </c>
      <c r="AI70" s="164">
        <v>0.18245500000000001</v>
      </c>
      <c r="AJ70" s="164">
        <v>0.17846000000000001</v>
      </c>
      <c r="AK70" s="164">
        <v>0.14238600000000001</v>
      </c>
      <c r="AL70" s="164">
        <v>0.10237400000000001</v>
      </c>
      <c r="AM70" s="164">
        <v>8.4018999999999996E-2</v>
      </c>
      <c r="AO70" s="26">
        <v>44994</v>
      </c>
      <c r="AP70" s="16">
        <v>12317</v>
      </c>
      <c r="AQ70" s="164">
        <v>0.41609200000000002</v>
      </c>
      <c r="AR70" s="164">
        <v>0.35528100000000001</v>
      </c>
      <c r="AS70" s="164">
        <v>0.32499800000000001</v>
      </c>
      <c r="AT70" s="164">
        <v>0.30259000000000003</v>
      </c>
      <c r="AU70" s="164">
        <v>0.29349700000000001</v>
      </c>
      <c r="AV70" s="164">
        <v>0.28351100000000001</v>
      </c>
      <c r="AW70" s="164">
        <v>0.27717799999999998</v>
      </c>
      <c r="AX70" s="164">
        <v>0.27108900000000002</v>
      </c>
      <c r="AY70" s="164">
        <v>0.26540599999999998</v>
      </c>
      <c r="AZ70" s="164">
        <v>0.25890999999999997</v>
      </c>
      <c r="BA70" s="164">
        <v>0.25322699999999998</v>
      </c>
      <c r="BB70" s="164">
        <v>0.24981700000000001</v>
      </c>
      <c r="BC70" s="164">
        <v>0.24543300000000001</v>
      </c>
      <c r="BD70" s="164">
        <v>0.24088699999999999</v>
      </c>
      <c r="BE70" s="164">
        <v>0.202241</v>
      </c>
      <c r="BF70" s="164">
        <v>0.14881900000000001</v>
      </c>
      <c r="BG70" s="164">
        <v>0.12486800000000001</v>
      </c>
      <c r="BI70" s="26">
        <v>44994</v>
      </c>
      <c r="BJ70" s="16">
        <v>2945</v>
      </c>
      <c r="BK70" s="164">
        <v>0.87741899999999995</v>
      </c>
      <c r="BL70" s="164">
        <v>0.82784400000000002</v>
      </c>
      <c r="BM70" s="164">
        <v>0.79558600000000002</v>
      </c>
      <c r="BN70" s="164">
        <v>0.77521200000000001</v>
      </c>
      <c r="BO70" s="164">
        <v>0.76264900000000002</v>
      </c>
      <c r="BP70" s="164">
        <v>0.75076399999999999</v>
      </c>
      <c r="BQ70" s="164">
        <v>0.74125600000000003</v>
      </c>
      <c r="BR70" s="164">
        <v>0.73412599999999995</v>
      </c>
      <c r="BS70" s="164">
        <v>0.72665500000000005</v>
      </c>
      <c r="BT70" s="164">
        <v>0.72020399999999996</v>
      </c>
      <c r="BU70" s="164">
        <v>0.71239399999999997</v>
      </c>
      <c r="BV70" s="164">
        <v>0.70865900000000004</v>
      </c>
      <c r="BW70" s="164">
        <v>0.70424399999999998</v>
      </c>
      <c r="BX70" s="164">
        <v>0.69949099999999997</v>
      </c>
      <c r="BY70" s="164">
        <v>0.63803100000000001</v>
      </c>
      <c r="BZ70" s="164">
        <v>0.525976</v>
      </c>
      <c r="CA70" s="164">
        <v>0.47164699999999998</v>
      </c>
    </row>
    <row r="71" spans="1:79">
      <c r="A71" s="184">
        <v>44995</v>
      </c>
      <c r="B71" s="185">
        <v>35163</v>
      </c>
      <c r="C71" s="182">
        <v>0.44148700000000002</v>
      </c>
      <c r="D71" s="182">
        <v>0.36876799999999998</v>
      </c>
      <c r="E71" s="182">
        <v>0.338509</v>
      </c>
      <c r="F71" s="182">
        <v>0.322214</v>
      </c>
      <c r="G71" s="182">
        <v>0.310753</v>
      </c>
      <c r="H71" s="182">
        <v>0.30219299999999999</v>
      </c>
      <c r="I71" s="182">
        <v>0.29519699999999999</v>
      </c>
      <c r="J71" s="182">
        <v>0.28694900000000001</v>
      </c>
      <c r="K71" s="182">
        <v>0.27947</v>
      </c>
      <c r="L71" s="182">
        <v>0.27321299999999998</v>
      </c>
      <c r="M71" s="182">
        <v>0.26826499999999998</v>
      </c>
      <c r="N71" s="182">
        <v>0.26442599999999999</v>
      </c>
      <c r="O71" s="182">
        <v>0.259961</v>
      </c>
      <c r="P71" s="182">
        <v>0.25583699999999998</v>
      </c>
      <c r="Q71" s="182">
        <v>0.21553900000000001</v>
      </c>
      <c r="R71" s="182">
        <v>0.164349</v>
      </c>
      <c r="S71" s="183">
        <v>0.14008999999999999</v>
      </c>
      <c r="U71" s="26">
        <v>44995</v>
      </c>
      <c r="V71" s="16">
        <v>18370</v>
      </c>
      <c r="W71" s="164">
        <v>0.376919</v>
      </c>
      <c r="X71" s="164">
        <v>0.30261300000000002</v>
      </c>
      <c r="Y71" s="164">
        <v>0.26951599999999998</v>
      </c>
      <c r="Z71" s="164">
        <v>0.25209599999999999</v>
      </c>
      <c r="AA71" s="164">
        <v>0.23919399999999999</v>
      </c>
      <c r="AB71" s="164">
        <v>0.22983100000000001</v>
      </c>
      <c r="AC71" s="164">
        <v>0.22259100000000001</v>
      </c>
      <c r="AD71" s="164">
        <v>0.21415400000000001</v>
      </c>
      <c r="AE71" s="164">
        <v>0.20647799999999999</v>
      </c>
      <c r="AF71" s="164">
        <v>0.19978199999999999</v>
      </c>
      <c r="AG71" s="164">
        <v>0.194992</v>
      </c>
      <c r="AH71" s="164">
        <v>0.190637</v>
      </c>
      <c r="AI71" s="164">
        <v>0.18584600000000001</v>
      </c>
      <c r="AJ71" s="164">
        <v>0.18165500000000001</v>
      </c>
      <c r="AK71" s="164">
        <v>0.14485600000000001</v>
      </c>
      <c r="AL71" s="164">
        <v>0.105825</v>
      </c>
      <c r="AM71" s="164">
        <v>8.6717000000000002E-2</v>
      </c>
      <c r="AO71" s="26">
        <v>44995</v>
      </c>
      <c r="AP71" s="16">
        <v>13608</v>
      </c>
      <c r="AQ71" s="164">
        <v>0.42386800000000002</v>
      </c>
      <c r="AR71" s="164">
        <v>0.34905900000000001</v>
      </c>
      <c r="AS71" s="164">
        <v>0.32157599999999997</v>
      </c>
      <c r="AT71" s="164">
        <v>0.30680499999999999</v>
      </c>
      <c r="AU71" s="164">
        <v>0.29688399999999998</v>
      </c>
      <c r="AV71" s="164">
        <v>0.289242</v>
      </c>
      <c r="AW71" s="164">
        <v>0.282995</v>
      </c>
      <c r="AX71" s="164">
        <v>0.27601399999999998</v>
      </c>
      <c r="AY71" s="164">
        <v>0.26925300000000002</v>
      </c>
      <c r="AZ71" s="164">
        <v>0.26381500000000002</v>
      </c>
      <c r="BA71" s="164">
        <v>0.25889200000000001</v>
      </c>
      <c r="BB71" s="164">
        <v>0.25558500000000001</v>
      </c>
      <c r="BC71" s="164">
        <v>0.251911</v>
      </c>
      <c r="BD71" s="164">
        <v>0.24867700000000001</v>
      </c>
      <c r="BE71" s="164">
        <v>0.20936199999999999</v>
      </c>
      <c r="BF71" s="164">
        <v>0.156085</v>
      </c>
      <c r="BG71" s="164">
        <v>0.13117300000000001</v>
      </c>
      <c r="BI71" s="26">
        <v>44995</v>
      </c>
      <c r="BJ71" s="16">
        <v>3185</v>
      </c>
      <c r="BK71" s="164">
        <v>0.88916799999999996</v>
      </c>
      <c r="BL71" s="164">
        <v>0.83453699999999997</v>
      </c>
      <c r="BM71" s="164">
        <v>0.80879100000000004</v>
      </c>
      <c r="BN71" s="164">
        <v>0.79246499999999997</v>
      </c>
      <c r="BO71" s="164">
        <v>0.78273199999999998</v>
      </c>
      <c r="BP71" s="164">
        <v>0.77488199999999996</v>
      </c>
      <c r="BQ71" s="164">
        <v>0.76609099999999997</v>
      </c>
      <c r="BR71" s="164">
        <v>0.75353199999999998</v>
      </c>
      <c r="BS71" s="164">
        <v>0.74411300000000002</v>
      </c>
      <c r="BT71" s="164">
        <v>0.73689199999999999</v>
      </c>
      <c r="BU71" s="164">
        <v>0.73092599999999996</v>
      </c>
      <c r="BV71" s="164">
        <v>0.72778600000000004</v>
      </c>
      <c r="BW71" s="164">
        <v>0.72182100000000005</v>
      </c>
      <c r="BX71" s="164">
        <v>0.71428599999999998</v>
      </c>
      <c r="BY71" s="164">
        <v>0.64960799999999996</v>
      </c>
      <c r="BZ71" s="164">
        <v>0.53720599999999996</v>
      </c>
      <c r="CA71" s="164">
        <v>0.48602800000000002</v>
      </c>
    </row>
    <row r="72" spans="1:79">
      <c r="A72" s="184">
        <v>44996</v>
      </c>
      <c r="B72" s="185">
        <v>50816</v>
      </c>
      <c r="C72" s="182">
        <v>0.435867</v>
      </c>
      <c r="D72" s="182">
        <v>0.367286</v>
      </c>
      <c r="E72" s="182">
        <v>0.347804</v>
      </c>
      <c r="F72" s="182">
        <v>0.33444200000000002</v>
      </c>
      <c r="G72" s="182">
        <v>0.32456299999999999</v>
      </c>
      <c r="H72" s="182">
        <v>0.31741999999999998</v>
      </c>
      <c r="I72" s="182">
        <v>0.30946899999999999</v>
      </c>
      <c r="J72" s="182">
        <v>0.29888199999999998</v>
      </c>
      <c r="K72" s="182">
        <v>0.29081400000000002</v>
      </c>
      <c r="L72" s="182">
        <v>0.28587499999999999</v>
      </c>
      <c r="M72" s="182">
        <v>0.282273</v>
      </c>
      <c r="N72" s="182">
        <v>0.278082</v>
      </c>
      <c r="O72" s="182">
        <v>0.27398899999999998</v>
      </c>
      <c r="P72" s="182">
        <v>0.26912799999999998</v>
      </c>
      <c r="Q72" s="182">
        <v>0.22864799999999999</v>
      </c>
      <c r="R72" s="182">
        <v>0.17642099999999999</v>
      </c>
      <c r="S72" s="183">
        <v>0.15119299999999999</v>
      </c>
      <c r="U72" s="26">
        <v>44996</v>
      </c>
      <c r="V72" s="16">
        <v>25413</v>
      </c>
      <c r="W72" s="164">
        <v>0.36929899999999999</v>
      </c>
      <c r="X72" s="164">
        <v>0.29720999999999997</v>
      </c>
      <c r="Y72" s="164">
        <v>0.275725</v>
      </c>
      <c r="Z72" s="164">
        <v>0.26053599999999999</v>
      </c>
      <c r="AA72" s="164">
        <v>0.24987200000000001</v>
      </c>
      <c r="AB72" s="164">
        <v>0.242317</v>
      </c>
      <c r="AC72" s="164">
        <v>0.23322699999999999</v>
      </c>
      <c r="AD72" s="164">
        <v>0.22264200000000001</v>
      </c>
      <c r="AE72" s="164">
        <v>0.21367</v>
      </c>
      <c r="AF72" s="164">
        <v>0.20835799999999999</v>
      </c>
      <c r="AG72" s="164">
        <v>0.20430499999999999</v>
      </c>
      <c r="AH72" s="164">
        <v>0.200016</v>
      </c>
      <c r="AI72" s="164">
        <v>0.19549</v>
      </c>
      <c r="AJ72" s="164">
        <v>0.19069</v>
      </c>
      <c r="AK72" s="164">
        <v>0.15437000000000001</v>
      </c>
      <c r="AL72" s="164">
        <v>0.11462600000000001</v>
      </c>
      <c r="AM72" s="164">
        <v>9.5227000000000006E-2</v>
      </c>
      <c r="AO72" s="26">
        <v>44996</v>
      </c>
      <c r="AP72" s="16">
        <v>20460</v>
      </c>
      <c r="AQ72" s="164">
        <v>0.41314800000000002</v>
      </c>
      <c r="AR72" s="164">
        <v>0.34535700000000003</v>
      </c>
      <c r="AS72" s="164">
        <v>0.32820100000000002</v>
      </c>
      <c r="AT72" s="164">
        <v>0.316911</v>
      </c>
      <c r="AU72" s="164">
        <v>0.30747799999999997</v>
      </c>
      <c r="AV72" s="164">
        <v>0.30083100000000002</v>
      </c>
      <c r="AW72" s="164">
        <v>0.29403699999999999</v>
      </c>
      <c r="AX72" s="164">
        <v>0.28318700000000002</v>
      </c>
      <c r="AY72" s="164">
        <v>0.27634399999999998</v>
      </c>
      <c r="AZ72" s="164">
        <v>0.27204299999999998</v>
      </c>
      <c r="BA72" s="164">
        <v>0.269208</v>
      </c>
      <c r="BB72" s="164">
        <v>0.26573799999999997</v>
      </c>
      <c r="BC72" s="164">
        <v>0.26241399999999998</v>
      </c>
      <c r="BD72" s="164">
        <v>0.25835799999999998</v>
      </c>
      <c r="BE72" s="164">
        <v>0.217449</v>
      </c>
      <c r="BF72" s="164">
        <v>0.163685</v>
      </c>
      <c r="BG72" s="164">
        <v>0.13871</v>
      </c>
      <c r="BI72" s="26">
        <v>44996</v>
      </c>
      <c r="BJ72" s="16">
        <v>4943</v>
      </c>
      <c r="BK72" s="164">
        <v>0.87214199999999997</v>
      </c>
      <c r="BL72" s="164">
        <v>0.81832899999999997</v>
      </c>
      <c r="BM72" s="164">
        <v>0.79951399999999995</v>
      </c>
      <c r="BN72" s="164">
        <v>0.78697099999999998</v>
      </c>
      <c r="BO72" s="164">
        <v>0.77928399999999998</v>
      </c>
      <c r="BP72" s="164">
        <v>0.77220299999999997</v>
      </c>
      <c r="BQ72" s="164">
        <v>0.76532500000000003</v>
      </c>
      <c r="BR72" s="164">
        <v>0.75581600000000004</v>
      </c>
      <c r="BS72" s="164">
        <v>0.74731899999999996</v>
      </c>
      <c r="BT72" s="164">
        <v>0.74165499999999995</v>
      </c>
      <c r="BU72" s="164">
        <v>0.73720399999999997</v>
      </c>
      <c r="BV72" s="164">
        <v>0.73052799999999996</v>
      </c>
      <c r="BW72" s="164">
        <v>0.72546999999999995</v>
      </c>
      <c r="BX72" s="164">
        <v>0.71697299999999997</v>
      </c>
      <c r="BY72" s="164">
        <v>0.65688899999999995</v>
      </c>
      <c r="BZ72" s="164">
        <v>0.54683400000000004</v>
      </c>
      <c r="CA72" s="164">
        <v>0.490593</v>
      </c>
    </row>
    <row r="73" spans="1:79">
      <c r="A73" s="184">
        <v>44997</v>
      </c>
      <c r="B73" s="185">
        <v>48982</v>
      </c>
      <c r="C73" s="182">
        <v>0.41919499999999998</v>
      </c>
      <c r="D73" s="182">
        <v>0.37219799999999997</v>
      </c>
      <c r="E73" s="182">
        <v>0.35112900000000002</v>
      </c>
      <c r="F73" s="182">
        <v>0.337063</v>
      </c>
      <c r="G73" s="182">
        <v>0.32712000000000002</v>
      </c>
      <c r="H73" s="182">
        <v>0.31858599999999998</v>
      </c>
      <c r="I73" s="182">
        <v>0.30674499999999999</v>
      </c>
      <c r="J73" s="182">
        <v>0.29610900000000001</v>
      </c>
      <c r="K73" s="182">
        <v>0.29080099999999998</v>
      </c>
      <c r="L73" s="182">
        <v>0.28579900000000003</v>
      </c>
      <c r="M73" s="182">
        <v>0.28155200000000002</v>
      </c>
      <c r="N73" s="182">
        <v>0.27712199999999998</v>
      </c>
      <c r="O73" s="182">
        <v>0.27230399999999999</v>
      </c>
      <c r="P73" s="182">
        <v>0.265955</v>
      </c>
      <c r="Q73" s="182">
        <v>0.22498099999999999</v>
      </c>
      <c r="R73" s="182">
        <v>0.173043</v>
      </c>
      <c r="S73" s="183">
        <v>0.14834</v>
      </c>
      <c r="U73" s="26">
        <v>44997</v>
      </c>
      <c r="V73" s="16">
        <v>24796</v>
      </c>
      <c r="W73" s="164">
        <v>0.354412</v>
      </c>
      <c r="X73" s="164">
        <v>0.30392000000000002</v>
      </c>
      <c r="Y73" s="164">
        <v>0.281497</v>
      </c>
      <c r="Z73" s="164">
        <v>0.265567</v>
      </c>
      <c r="AA73" s="164">
        <v>0.25459799999999999</v>
      </c>
      <c r="AB73" s="164">
        <v>0.24495900000000001</v>
      </c>
      <c r="AC73" s="164">
        <v>0.23249700000000001</v>
      </c>
      <c r="AD73" s="164">
        <v>0.22172900000000001</v>
      </c>
      <c r="AE73" s="164">
        <v>0.21628500000000001</v>
      </c>
      <c r="AF73" s="164">
        <v>0.211203</v>
      </c>
      <c r="AG73" s="164">
        <v>0.20644499999999999</v>
      </c>
      <c r="AH73" s="164">
        <v>0.20172599999999999</v>
      </c>
      <c r="AI73" s="164">
        <v>0.19636200000000001</v>
      </c>
      <c r="AJ73" s="164">
        <v>0.189829</v>
      </c>
      <c r="AK73" s="164">
        <v>0.15300900000000001</v>
      </c>
      <c r="AL73" s="164">
        <v>0.112357</v>
      </c>
      <c r="AM73" s="164">
        <v>9.2959E-2</v>
      </c>
      <c r="AO73" s="26">
        <v>44997</v>
      </c>
      <c r="AP73" s="16">
        <v>19632</v>
      </c>
      <c r="AQ73" s="164">
        <v>0.39807500000000001</v>
      </c>
      <c r="AR73" s="164">
        <v>0.351773</v>
      </c>
      <c r="AS73" s="164">
        <v>0.33195799999999998</v>
      </c>
      <c r="AT73" s="164">
        <v>0.32019199999999998</v>
      </c>
      <c r="AU73" s="164">
        <v>0.31117600000000001</v>
      </c>
      <c r="AV73" s="164">
        <v>0.30363699999999999</v>
      </c>
      <c r="AW73" s="164">
        <v>0.29293999999999998</v>
      </c>
      <c r="AX73" s="164">
        <v>0.28260000000000002</v>
      </c>
      <c r="AY73" s="164">
        <v>0.27765899999999999</v>
      </c>
      <c r="AZ73" s="164">
        <v>0.27276899999999998</v>
      </c>
      <c r="BA73" s="164">
        <v>0.26900000000000002</v>
      </c>
      <c r="BB73" s="164">
        <v>0.26538299999999998</v>
      </c>
      <c r="BC73" s="164">
        <v>0.26125700000000002</v>
      </c>
      <c r="BD73" s="164">
        <v>0.25545000000000001</v>
      </c>
      <c r="BE73" s="164">
        <v>0.213529</v>
      </c>
      <c r="BF73" s="164">
        <v>0.159994</v>
      </c>
      <c r="BG73" s="164">
        <v>0.135493</v>
      </c>
      <c r="BI73" s="26">
        <v>44997</v>
      </c>
      <c r="BJ73" s="16">
        <v>4554</v>
      </c>
      <c r="BK73" s="164">
        <v>0.86297800000000002</v>
      </c>
      <c r="BL73" s="164">
        <v>0.83201599999999998</v>
      </c>
      <c r="BM73" s="164">
        <v>0.81291199999999997</v>
      </c>
      <c r="BN73" s="164">
        <v>0.79907799999999995</v>
      </c>
      <c r="BO73" s="164">
        <v>0.79073300000000002</v>
      </c>
      <c r="BP73" s="164">
        <v>0.78392600000000001</v>
      </c>
      <c r="BQ73" s="164">
        <v>0.77053099999999997</v>
      </c>
      <c r="BR73" s="164">
        <v>0.75933200000000001</v>
      </c>
      <c r="BS73" s="164">
        <v>0.75318399999999996</v>
      </c>
      <c r="BT73" s="164">
        <v>0.74813399999999997</v>
      </c>
      <c r="BU73" s="164">
        <v>0.74461999999999995</v>
      </c>
      <c r="BV73" s="164">
        <v>0.73825200000000002</v>
      </c>
      <c r="BW73" s="164">
        <v>0.73342099999999999</v>
      </c>
      <c r="BX73" s="164">
        <v>0.72573600000000005</v>
      </c>
      <c r="BY73" s="164">
        <v>0.66622700000000001</v>
      </c>
      <c r="BZ73" s="164">
        <v>0.559728</v>
      </c>
      <c r="CA73" s="164">
        <v>0.50527</v>
      </c>
    </row>
    <row r="74" spans="1:79">
      <c r="A74" s="184">
        <v>44998</v>
      </c>
      <c r="B74" s="185">
        <v>31772</v>
      </c>
      <c r="C74" s="182">
        <v>0.43588700000000002</v>
      </c>
      <c r="D74" s="182">
        <v>0.37702999999999998</v>
      </c>
      <c r="E74" s="182">
        <v>0.35093800000000003</v>
      </c>
      <c r="F74" s="182">
        <v>0.33255699999999999</v>
      </c>
      <c r="G74" s="182">
        <v>0.31861400000000001</v>
      </c>
      <c r="H74" s="182">
        <v>0.30570900000000001</v>
      </c>
      <c r="I74" s="182">
        <v>0.294599</v>
      </c>
      <c r="J74" s="182">
        <v>0.286825</v>
      </c>
      <c r="K74" s="182">
        <v>0.28090799999999999</v>
      </c>
      <c r="L74" s="182">
        <v>0.275557</v>
      </c>
      <c r="M74" s="182">
        <v>0.27033200000000002</v>
      </c>
      <c r="N74" s="182">
        <v>0.265706</v>
      </c>
      <c r="O74" s="182">
        <v>0.25934800000000002</v>
      </c>
      <c r="P74" s="182">
        <v>0.25365100000000002</v>
      </c>
      <c r="Q74" s="182">
        <v>0.21116099999999999</v>
      </c>
      <c r="R74" s="182">
        <v>0.16350899999999999</v>
      </c>
      <c r="S74" s="183">
        <v>0.13691300000000001</v>
      </c>
      <c r="U74" s="26">
        <v>44998</v>
      </c>
      <c r="V74" s="16">
        <v>16957</v>
      </c>
      <c r="W74" s="164">
        <v>0.373533</v>
      </c>
      <c r="X74" s="164">
        <v>0.311199</v>
      </c>
      <c r="Y74" s="164">
        <v>0.28360000000000002</v>
      </c>
      <c r="Z74" s="164">
        <v>0.26213399999999998</v>
      </c>
      <c r="AA74" s="164">
        <v>0.246978</v>
      </c>
      <c r="AB74" s="164">
        <v>0.23353199999999999</v>
      </c>
      <c r="AC74" s="164">
        <v>0.22179599999999999</v>
      </c>
      <c r="AD74" s="164">
        <v>0.213481</v>
      </c>
      <c r="AE74" s="164">
        <v>0.206876</v>
      </c>
      <c r="AF74" s="164">
        <v>0.20086100000000001</v>
      </c>
      <c r="AG74" s="164">
        <v>0.19508200000000001</v>
      </c>
      <c r="AH74" s="164">
        <v>0.19006899999999999</v>
      </c>
      <c r="AI74" s="164">
        <v>0.18381800000000001</v>
      </c>
      <c r="AJ74" s="164">
        <v>0.178039</v>
      </c>
      <c r="AK74" s="164">
        <v>0.14241899999999999</v>
      </c>
      <c r="AL74" s="164">
        <v>0.105561</v>
      </c>
      <c r="AM74" s="164">
        <v>8.3799999999999999E-2</v>
      </c>
      <c r="AO74" s="26">
        <v>44998</v>
      </c>
      <c r="AP74" s="16">
        <v>11975</v>
      </c>
      <c r="AQ74" s="164">
        <v>0.41904000000000002</v>
      </c>
      <c r="AR74" s="164">
        <v>0.36066799999999999</v>
      </c>
      <c r="AS74" s="164">
        <v>0.33569900000000003</v>
      </c>
      <c r="AT74" s="164">
        <v>0.32066800000000001</v>
      </c>
      <c r="AU74" s="164">
        <v>0.30847599999999997</v>
      </c>
      <c r="AV74" s="164">
        <v>0.29586600000000002</v>
      </c>
      <c r="AW74" s="164">
        <v>0.28643000000000002</v>
      </c>
      <c r="AX74" s="164">
        <v>0.279582</v>
      </c>
      <c r="AY74" s="164">
        <v>0.27473900000000001</v>
      </c>
      <c r="AZ74" s="164">
        <v>0.270063</v>
      </c>
      <c r="BA74" s="164">
        <v>0.26588699999999998</v>
      </c>
      <c r="BB74" s="164">
        <v>0.26221299999999997</v>
      </c>
      <c r="BC74" s="164">
        <v>0.25561600000000001</v>
      </c>
      <c r="BD74" s="164">
        <v>0.25085600000000002</v>
      </c>
      <c r="BE74" s="164">
        <v>0.205678</v>
      </c>
      <c r="BF74" s="164">
        <v>0.15632599999999999</v>
      </c>
      <c r="BG74" s="164">
        <v>0.131106</v>
      </c>
      <c r="BI74" s="26">
        <v>44998</v>
      </c>
      <c r="BJ74" s="16">
        <v>2840</v>
      </c>
      <c r="BK74" s="164">
        <v>0.87922500000000003</v>
      </c>
      <c r="BL74" s="164">
        <v>0.83908499999999997</v>
      </c>
      <c r="BM74" s="164">
        <v>0.81725400000000004</v>
      </c>
      <c r="BN74" s="164">
        <v>0.80316900000000002</v>
      </c>
      <c r="BO74" s="164">
        <v>0.78908500000000004</v>
      </c>
      <c r="BP74" s="164">
        <v>0.778169</v>
      </c>
      <c r="BQ74" s="164">
        <v>0.76373199999999997</v>
      </c>
      <c r="BR74" s="164">
        <v>0.75528200000000001</v>
      </c>
      <c r="BS74" s="164">
        <v>0.74894400000000005</v>
      </c>
      <c r="BT74" s="164">
        <v>0.74471799999999999</v>
      </c>
      <c r="BU74" s="164">
        <v>0.73838000000000004</v>
      </c>
      <c r="BV74" s="164">
        <v>0.73204199999999997</v>
      </c>
      <c r="BW74" s="164">
        <v>0.72605600000000003</v>
      </c>
      <c r="BX74" s="164">
        <v>0.71690100000000001</v>
      </c>
      <c r="BY74" s="164">
        <v>0.64471800000000001</v>
      </c>
      <c r="BZ74" s="164">
        <v>0.53978899999999996</v>
      </c>
      <c r="CA74" s="164">
        <v>0.47852099999999997</v>
      </c>
    </row>
    <row r="75" spans="1:79">
      <c r="A75" s="184">
        <v>44999</v>
      </c>
      <c r="B75" s="185">
        <v>30809</v>
      </c>
      <c r="C75" s="182">
        <v>0.42990699999999998</v>
      </c>
      <c r="D75" s="182">
        <v>0.36690600000000001</v>
      </c>
      <c r="E75" s="182">
        <v>0.34230300000000002</v>
      </c>
      <c r="F75" s="182">
        <v>0.32457999999999998</v>
      </c>
      <c r="G75" s="182">
        <v>0.307508</v>
      </c>
      <c r="H75" s="182">
        <v>0.29504399999999997</v>
      </c>
      <c r="I75" s="182">
        <v>0.28650700000000001</v>
      </c>
      <c r="J75" s="182">
        <v>0.27969100000000002</v>
      </c>
      <c r="K75" s="182">
        <v>0.273005</v>
      </c>
      <c r="L75" s="182">
        <v>0.26745400000000003</v>
      </c>
      <c r="M75" s="182">
        <v>0.26216400000000001</v>
      </c>
      <c r="N75" s="182">
        <v>0.25648300000000002</v>
      </c>
      <c r="O75" s="182">
        <v>0.25158199999999997</v>
      </c>
      <c r="P75" s="182">
        <v>0.247558</v>
      </c>
      <c r="Q75" s="182">
        <v>0.207537</v>
      </c>
      <c r="R75" s="182">
        <v>0.162193</v>
      </c>
      <c r="S75" s="183">
        <v>0.137298</v>
      </c>
      <c r="U75" s="26">
        <v>44999</v>
      </c>
      <c r="V75" s="16">
        <v>16567</v>
      </c>
      <c r="W75" s="164">
        <v>0.37097799999999997</v>
      </c>
      <c r="X75" s="164">
        <v>0.30198599999999998</v>
      </c>
      <c r="Y75" s="164">
        <v>0.274642</v>
      </c>
      <c r="Z75" s="164">
        <v>0.25544800000000001</v>
      </c>
      <c r="AA75" s="164">
        <v>0.23613200000000001</v>
      </c>
      <c r="AB75" s="164">
        <v>0.22248999999999999</v>
      </c>
      <c r="AC75" s="164">
        <v>0.21367800000000001</v>
      </c>
      <c r="AD75" s="164">
        <v>0.206736</v>
      </c>
      <c r="AE75" s="164">
        <v>0.199493</v>
      </c>
      <c r="AF75" s="164">
        <v>0.19412099999999999</v>
      </c>
      <c r="AG75" s="164">
        <v>0.18856800000000001</v>
      </c>
      <c r="AH75" s="164">
        <v>0.18271299999999999</v>
      </c>
      <c r="AI75" s="164">
        <v>0.177401</v>
      </c>
      <c r="AJ75" s="164">
        <v>0.17341699999999999</v>
      </c>
      <c r="AK75" s="164">
        <v>0.14027899999999999</v>
      </c>
      <c r="AL75" s="164">
        <v>0.10327799999999999</v>
      </c>
      <c r="AM75" s="164">
        <v>8.3902000000000004E-2</v>
      </c>
      <c r="AO75" s="26">
        <v>44999</v>
      </c>
      <c r="AP75" s="16">
        <v>11501</v>
      </c>
      <c r="AQ75" s="164">
        <v>0.40666000000000002</v>
      </c>
      <c r="AR75" s="164">
        <v>0.34692600000000001</v>
      </c>
      <c r="AS75" s="164">
        <v>0.32527600000000001</v>
      </c>
      <c r="AT75" s="164">
        <v>0.30927700000000002</v>
      </c>
      <c r="AU75" s="164">
        <v>0.29449599999999998</v>
      </c>
      <c r="AV75" s="164">
        <v>0.284497</v>
      </c>
      <c r="AW75" s="164">
        <v>0.27684500000000001</v>
      </c>
      <c r="AX75" s="164">
        <v>0.27049800000000002</v>
      </c>
      <c r="AY75" s="164">
        <v>0.264847</v>
      </c>
      <c r="AZ75" s="164">
        <v>0.25919500000000001</v>
      </c>
      <c r="BA75" s="164">
        <v>0.25397799999999998</v>
      </c>
      <c r="BB75" s="164">
        <v>0.24884800000000001</v>
      </c>
      <c r="BC75" s="164">
        <v>0.244674</v>
      </c>
      <c r="BD75" s="164">
        <v>0.24084900000000001</v>
      </c>
      <c r="BE75" s="164">
        <v>0.199548</v>
      </c>
      <c r="BF75" s="164">
        <v>0.15355199999999999</v>
      </c>
      <c r="BG75" s="164">
        <v>0.12781500000000001</v>
      </c>
      <c r="BI75" s="26">
        <v>44999</v>
      </c>
      <c r="BJ75" s="16">
        <v>2741</v>
      </c>
      <c r="BK75" s="164">
        <v>0.88361900000000004</v>
      </c>
      <c r="BL75" s="164">
        <v>0.84312299999999996</v>
      </c>
      <c r="BM75" s="164">
        <v>0.82269199999999998</v>
      </c>
      <c r="BN75" s="164">
        <v>0.80664000000000002</v>
      </c>
      <c r="BO75" s="164">
        <v>0.79350600000000004</v>
      </c>
      <c r="BP75" s="164">
        <v>0.77781800000000001</v>
      </c>
      <c r="BQ75" s="164">
        <v>0.76723799999999998</v>
      </c>
      <c r="BR75" s="164">
        <v>0.759212</v>
      </c>
      <c r="BS75" s="164">
        <v>0.75155099999999997</v>
      </c>
      <c r="BT75" s="164">
        <v>0.74534800000000001</v>
      </c>
      <c r="BU75" s="164">
        <v>0.74133499999999997</v>
      </c>
      <c r="BV75" s="164">
        <v>0.73440399999999995</v>
      </c>
      <c r="BW75" s="164">
        <v>0.728931</v>
      </c>
      <c r="BX75" s="164">
        <v>0.72382299999999999</v>
      </c>
      <c r="BY75" s="164">
        <v>0.64757399999999998</v>
      </c>
      <c r="BZ75" s="164">
        <v>0.55454199999999998</v>
      </c>
      <c r="CA75" s="164">
        <v>0.49981799999999998</v>
      </c>
    </row>
    <row r="76" spans="1:79">
      <c r="A76" s="184">
        <v>45000</v>
      </c>
      <c r="B76" s="185">
        <v>32595</v>
      </c>
      <c r="C76" s="182">
        <v>0.43969900000000001</v>
      </c>
      <c r="D76" s="182">
        <v>0.37708199999999997</v>
      </c>
      <c r="E76" s="182">
        <v>0.34784500000000002</v>
      </c>
      <c r="F76" s="182">
        <v>0.32606200000000002</v>
      </c>
      <c r="G76" s="182">
        <v>0.30983300000000003</v>
      </c>
      <c r="H76" s="182">
        <v>0.30078199999999999</v>
      </c>
      <c r="I76" s="182">
        <v>0.29326600000000003</v>
      </c>
      <c r="J76" s="182">
        <v>0.28587200000000001</v>
      </c>
      <c r="K76" s="182">
        <v>0.279337</v>
      </c>
      <c r="L76" s="182">
        <v>0.27329300000000001</v>
      </c>
      <c r="M76" s="182">
        <v>0.26688099999999998</v>
      </c>
      <c r="N76" s="182">
        <v>0.26145099999999999</v>
      </c>
      <c r="O76" s="182">
        <v>0.25737100000000002</v>
      </c>
      <c r="P76" s="182">
        <v>0.25353599999999998</v>
      </c>
      <c r="Q76" s="182">
        <v>0.208958</v>
      </c>
      <c r="R76" s="182">
        <v>0.16297</v>
      </c>
      <c r="S76" s="183">
        <v>0.136493</v>
      </c>
      <c r="U76" s="26">
        <v>45000</v>
      </c>
      <c r="V76" s="16">
        <v>17549</v>
      </c>
      <c r="W76" s="164">
        <v>0.37324099999999999</v>
      </c>
      <c r="X76" s="164">
        <v>0.30828</v>
      </c>
      <c r="Y76" s="164">
        <v>0.27477299999999999</v>
      </c>
      <c r="Z76" s="164">
        <v>0.25209399999999998</v>
      </c>
      <c r="AA76" s="164">
        <v>0.234429</v>
      </c>
      <c r="AB76" s="164">
        <v>0.22462799999999999</v>
      </c>
      <c r="AC76" s="164">
        <v>0.21699199999999999</v>
      </c>
      <c r="AD76" s="164">
        <v>0.20873</v>
      </c>
      <c r="AE76" s="164">
        <v>0.20103699999999999</v>
      </c>
      <c r="AF76" s="164">
        <v>0.193914</v>
      </c>
      <c r="AG76" s="164">
        <v>0.187418</v>
      </c>
      <c r="AH76" s="164">
        <v>0.18234700000000001</v>
      </c>
      <c r="AI76" s="164">
        <v>0.17835799999999999</v>
      </c>
      <c r="AJ76" s="164">
        <v>0.17471100000000001</v>
      </c>
      <c r="AK76" s="164">
        <v>0.13653199999999999</v>
      </c>
      <c r="AL76" s="164">
        <v>0.101373</v>
      </c>
      <c r="AM76" s="164">
        <v>8.0687999999999996E-2</v>
      </c>
      <c r="AO76" s="26">
        <v>45000</v>
      </c>
      <c r="AP76" s="16">
        <v>12081</v>
      </c>
      <c r="AQ76" s="164">
        <v>0.42877199999999999</v>
      </c>
      <c r="AR76" s="164">
        <v>0.36520200000000003</v>
      </c>
      <c r="AS76" s="164">
        <v>0.34028599999999998</v>
      </c>
      <c r="AT76" s="164">
        <v>0.31909599999999999</v>
      </c>
      <c r="AU76" s="164">
        <v>0.30353400000000003</v>
      </c>
      <c r="AV76" s="164">
        <v>0.29542299999999999</v>
      </c>
      <c r="AW76" s="164">
        <v>0.28871799999999997</v>
      </c>
      <c r="AX76" s="164">
        <v>0.28292400000000001</v>
      </c>
      <c r="AY76" s="164">
        <v>0.27804000000000001</v>
      </c>
      <c r="AZ76" s="164">
        <v>0.27290799999999998</v>
      </c>
      <c r="BA76" s="164">
        <v>0.26636900000000002</v>
      </c>
      <c r="BB76" s="164">
        <v>0.26140200000000002</v>
      </c>
      <c r="BC76" s="164">
        <v>0.25734600000000002</v>
      </c>
      <c r="BD76" s="164">
        <v>0.25320799999999999</v>
      </c>
      <c r="BE76" s="164">
        <v>0.20793</v>
      </c>
      <c r="BF76" s="164">
        <v>0.15967200000000001</v>
      </c>
      <c r="BG76" s="164">
        <v>0.132439</v>
      </c>
      <c r="BI76" s="26">
        <v>45000</v>
      </c>
      <c r="BJ76" s="16">
        <v>2965</v>
      </c>
      <c r="BK76" s="164">
        <v>0.87757200000000002</v>
      </c>
      <c r="BL76" s="164">
        <v>0.83271499999999998</v>
      </c>
      <c r="BM76" s="164">
        <v>0.81113000000000002</v>
      </c>
      <c r="BN76" s="164">
        <v>0.79224300000000003</v>
      </c>
      <c r="BO76" s="164">
        <v>0.78178800000000004</v>
      </c>
      <c r="BP76" s="164">
        <v>0.77335600000000004</v>
      </c>
      <c r="BQ76" s="164">
        <v>0.76323799999999997</v>
      </c>
      <c r="BR76" s="164">
        <v>0.75446899999999995</v>
      </c>
      <c r="BS76" s="164">
        <v>0.74806099999999998</v>
      </c>
      <c r="BT76" s="164">
        <v>0.74468800000000002</v>
      </c>
      <c r="BU76" s="164">
        <v>0.73929199999999995</v>
      </c>
      <c r="BV76" s="164">
        <v>0.72984800000000005</v>
      </c>
      <c r="BW76" s="164">
        <v>0.72512600000000005</v>
      </c>
      <c r="BX76" s="164">
        <v>0.72141699999999997</v>
      </c>
      <c r="BY76" s="164">
        <v>0.64182099999999997</v>
      </c>
      <c r="BZ76" s="164">
        <v>0.54097799999999996</v>
      </c>
      <c r="CA76" s="164">
        <v>0.48330499999999998</v>
      </c>
    </row>
    <row r="77" spans="1:79">
      <c r="A77" s="184">
        <v>45001</v>
      </c>
      <c r="B77" s="185">
        <v>31961</v>
      </c>
      <c r="C77" s="182">
        <v>0.43834699999999999</v>
      </c>
      <c r="D77" s="182">
        <v>0.373361</v>
      </c>
      <c r="E77" s="182">
        <v>0.34157300000000002</v>
      </c>
      <c r="F77" s="182">
        <v>0.32089099999999998</v>
      </c>
      <c r="G77" s="182">
        <v>0.30818800000000002</v>
      </c>
      <c r="H77" s="182">
        <v>0.29833199999999999</v>
      </c>
      <c r="I77" s="182">
        <v>0.29004099999999999</v>
      </c>
      <c r="J77" s="182">
        <v>0.28268799999999999</v>
      </c>
      <c r="K77" s="182">
        <v>0.27643099999999998</v>
      </c>
      <c r="L77" s="182">
        <v>0.26876499999999998</v>
      </c>
      <c r="M77" s="182">
        <v>0.26181900000000002</v>
      </c>
      <c r="N77" s="182">
        <v>0.25674999999999998</v>
      </c>
      <c r="O77" s="182">
        <v>0.25274600000000003</v>
      </c>
      <c r="P77" s="182">
        <v>0.24823999999999999</v>
      </c>
      <c r="Q77" s="182">
        <v>0.20493700000000001</v>
      </c>
      <c r="R77" s="182">
        <v>0.15925700000000001</v>
      </c>
      <c r="S77" s="183">
        <v>0.135571</v>
      </c>
      <c r="U77" s="26">
        <v>45001</v>
      </c>
      <c r="V77" s="16">
        <v>17120</v>
      </c>
      <c r="W77" s="164">
        <v>0.37260500000000002</v>
      </c>
      <c r="X77" s="164">
        <v>0.30245300000000003</v>
      </c>
      <c r="Y77" s="164">
        <v>0.26863300000000001</v>
      </c>
      <c r="Z77" s="164">
        <v>0.24684600000000001</v>
      </c>
      <c r="AA77" s="164">
        <v>0.23382</v>
      </c>
      <c r="AB77" s="164">
        <v>0.22342300000000001</v>
      </c>
      <c r="AC77" s="164">
        <v>0.214252</v>
      </c>
      <c r="AD77" s="164">
        <v>0.206951</v>
      </c>
      <c r="AE77" s="164">
        <v>0.20046700000000001</v>
      </c>
      <c r="AF77" s="164">
        <v>0.19275700000000001</v>
      </c>
      <c r="AG77" s="164">
        <v>0.185923</v>
      </c>
      <c r="AH77" s="164">
        <v>0.18049100000000001</v>
      </c>
      <c r="AI77" s="164">
        <v>0.17610999999999999</v>
      </c>
      <c r="AJ77" s="164">
        <v>0.171963</v>
      </c>
      <c r="AK77" s="164">
        <v>0.13633200000000001</v>
      </c>
      <c r="AL77" s="164">
        <v>9.9824999999999997E-2</v>
      </c>
      <c r="AM77" s="164">
        <v>8.1484000000000001E-2</v>
      </c>
      <c r="AO77" s="26">
        <v>45001</v>
      </c>
      <c r="AP77" s="16">
        <v>12010</v>
      </c>
      <c r="AQ77" s="164">
        <v>0.425645</v>
      </c>
      <c r="AR77" s="164">
        <v>0.36178199999999999</v>
      </c>
      <c r="AS77" s="164">
        <v>0.33172400000000002</v>
      </c>
      <c r="AT77" s="164">
        <v>0.31240600000000002</v>
      </c>
      <c r="AU77" s="164">
        <v>0.3</v>
      </c>
      <c r="AV77" s="164">
        <v>0.29092400000000002</v>
      </c>
      <c r="AW77" s="164">
        <v>0.28384700000000002</v>
      </c>
      <c r="AX77" s="164">
        <v>0.27668599999999999</v>
      </c>
      <c r="AY77" s="164">
        <v>0.27127400000000002</v>
      </c>
      <c r="AZ77" s="164">
        <v>0.26336399999999999</v>
      </c>
      <c r="BA77" s="164">
        <v>0.25678600000000001</v>
      </c>
      <c r="BB77" s="164">
        <v>0.25253999999999999</v>
      </c>
      <c r="BC77" s="164">
        <v>0.24929200000000001</v>
      </c>
      <c r="BD77" s="164">
        <v>0.24454600000000001</v>
      </c>
      <c r="BE77" s="164">
        <v>0.19866800000000001</v>
      </c>
      <c r="BF77" s="164">
        <v>0.15220600000000001</v>
      </c>
      <c r="BG77" s="164">
        <v>0.12872600000000001</v>
      </c>
      <c r="BI77" s="26">
        <v>45001</v>
      </c>
      <c r="BJ77" s="16">
        <v>2831</v>
      </c>
      <c r="BK77" s="164">
        <v>0.88979200000000003</v>
      </c>
      <c r="BL77" s="164">
        <v>0.85128899999999996</v>
      </c>
      <c r="BM77" s="164">
        <v>0.82444399999999995</v>
      </c>
      <c r="BN77" s="164">
        <v>0.80466300000000002</v>
      </c>
      <c r="BO77" s="164">
        <v>0.79265300000000005</v>
      </c>
      <c r="BP77" s="164">
        <v>0.78276199999999996</v>
      </c>
      <c r="BQ77" s="164">
        <v>0.77463800000000005</v>
      </c>
      <c r="BR77" s="164">
        <v>0.76615999999999995</v>
      </c>
      <c r="BS77" s="164">
        <v>0.757683</v>
      </c>
      <c r="BT77" s="164">
        <v>0.75132500000000002</v>
      </c>
      <c r="BU77" s="164">
        <v>0.74214100000000005</v>
      </c>
      <c r="BV77" s="164">
        <v>0.73578200000000005</v>
      </c>
      <c r="BW77" s="164">
        <v>0.73083699999999996</v>
      </c>
      <c r="BX77" s="164">
        <v>0.72518499999999997</v>
      </c>
      <c r="BY77" s="164">
        <v>0.64641499999999996</v>
      </c>
      <c r="BZ77" s="164">
        <v>0.54856899999999997</v>
      </c>
      <c r="CA77" s="164">
        <v>0.491699</v>
      </c>
    </row>
    <row r="78" spans="1:79">
      <c r="A78" s="184">
        <v>45002</v>
      </c>
      <c r="B78" s="185">
        <v>36760</v>
      </c>
      <c r="C78" s="182">
        <v>0.43852000000000002</v>
      </c>
      <c r="D78" s="182">
        <v>0.36455399999999999</v>
      </c>
      <c r="E78" s="182">
        <v>0.33471200000000001</v>
      </c>
      <c r="F78" s="182">
        <v>0.31977699999999998</v>
      </c>
      <c r="G78" s="182">
        <v>0.30829699999999999</v>
      </c>
      <c r="H78" s="182">
        <v>0.29991800000000002</v>
      </c>
      <c r="I78" s="182">
        <v>0.29172999999999999</v>
      </c>
      <c r="J78" s="182">
        <v>0.28343299999999999</v>
      </c>
      <c r="K78" s="182">
        <v>0.27559800000000001</v>
      </c>
      <c r="L78" s="182">
        <v>0.26874300000000001</v>
      </c>
      <c r="M78" s="182">
        <v>0.26433600000000002</v>
      </c>
      <c r="N78" s="182">
        <v>0.26071800000000001</v>
      </c>
      <c r="O78" s="182">
        <v>0.256801</v>
      </c>
      <c r="P78" s="182">
        <v>0.25282900000000003</v>
      </c>
      <c r="Q78" s="182">
        <v>0.20783499999999999</v>
      </c>
      <c r="R78" s="182">
        <v>0.16281300000000001</v>
      </c>
      <c r="S78" s="183">
        <v>0.13819400000000001</v>
      </c>
      <c r="U78" s="26">
        <v>45002</v>
      </c>
      <c r="V78" s="16">
        <v>19556</v>
      </c>
      <c r="W78" s="164">
        <v>0.37078100000000003</v>
      </c>
      <c r="X78" s="164">
        <v>0.29392499999999999</v>
      </c>
      <c r="Y78" s="164">
        <v>0.26247700000000002</v>
      </c>
      <c r="Z78" s="164">
        <v>0.24590899999999999</v>
      </c>
      <c r="AA78" s="164">
        <v>0.233432</v>
      </c>
      <c r="AB78" s="164">
        <v>0.22443199999999999</v>
      </c>
      <c r="AC78" s="164">
        <v>0.215637</v>
      </c>
      <c r="AD78" s="164">
        <v>0.20694399999999999</v>
      </c>
      <c r="AE78" s="164">
        <v>0.198763</v>
      </c>
      <c r="AF78" s="164">
        <v>0.19134799999999999</v>
      </c>
      <c r="AG78" s="164">
        <v>0.187053</v>
      </c>
      <c r="AH78" s="164">
        <v>0.18321699999999999</v>
      </c>
      <c r="AI78" s="164">
        <v>0.179178</v>
      </c>
      <c r="AJ78" s="164">
        <v>0.17508699999999999</v>
      </c>
      <c r="AK78" s="164">
        <v>0.13791200000000001</v>
      </c>
      <c r="AL78" s="164">
        <v>0.101248</v>
      </c>
      <c r="AM78" s="164">
        <v>8.1305000000000002E-2</v>
      </c>
      <c r="AO78" s="26">
        <v>45002</v>
      </c>
      <c r="AP78" s="16">
        <v>13817</v>
      </c>
      <c r="AQ78" s="164">
        <v>0.42469400000000002</v>
      </c>
      <c r="AR78" s="164">
        <v>0.34978599999999999</v>
      </c>
      <c r="AS78" s="164">
        <v>0.32257400000000003</v>
      </c>
      <c r="AT78" s="164">
        <v>0.30961899999999998</v>
      </c>
      <c r="AU78" s="164">
        <v>0.29919699999999999</v>
      </c>
      <c r="AV78" s="164">
        <v>0.291597</v>
      </c>
      <c r="AW78" s="164">
        <v>0.28443200000000002</v>
      </c>
      <c r="AX78" s="164">
        <v>0.27676099999999998</v>
      </c>
      <c r="AY78" s="164">
        <v>0.26966800000000002</v>
      </c>
      <c r="AZ78" s="164">
        <v>0.26358799999999999</v>
      </c>
      <c r="BA78" s="164">
        <v>0.25953500000000002</v>
      </c>
      <c r="BB78" s="164">
        <v>0.25692999999999999</v>
      </c>
      <c r="BC78" s="164">
        <v>0.25331100000000001</v>
      </c>
      <c r="BD78" s="164">
        <v>0.24962000000000001</v>
      </c>
      <c r="BE78" s="164">
        <v>0.20214199999999999</v>
      </c>
      <c r="BF78" s="164">
        <v>0.15828300000000001</v>
      </c>
      <c r="BG78" s="164">
        <v>0.13476199999999999</v>
      </c>
      <c r="BI78" s="26">
        <v>45002</v>
      </c>
      <c r="BJ78" s="16">
        <v>3387</v>
      </c>
      <c r="BK78" s="164">
        <v>0.88603500000000002</v>
      </c>
      <c r="BL78" s="164">
        <v>0.83259499999999997</v>
      </c>
      <c r="BM78" s="164">
        <v>0.80129899999999998</v>
      </c>
      <c r="BN78" s="164">
        <v>0.78771800000000003</v>
      </c>
      <c r="BO78" s="164">
        <v>0.77767900000000001</v>
      </c>
      <c r="BP78" s="164">
        <v>0.76970799999999995</v>
      </c>
      <c r="BQ78" s="164">
        <v>0.76085000000000003</v>
      </c>
      <c r="BR78" s="164">
        <v>0.75228799999999996</v>
      </c>
      <c r="BS78" s="164">
        <v>0.74343099999999995</v>
      </c>
      <c r="BT78" s="164">
        <v>0.73663999999999996</v>
      </c>
      <c r="BU78" s="164">
        <v>0.73014500000000004</v>
      </c>
      <c r="BV78" s="164">
        <v>0.72364899999999999</v>
      </c>
      <c r="BW78" s="164">
        <v>0.719221</v>
      </c>
      <c r="BX78" s="164">
        <v>0.71479199999999998</v>
      </c>
      <c r="BY78" s="164">
        <v>0.63478000000000001</v>
      </c>
      <c r="BZ78" s="164">
        <v>0.53675799999999996</v>
      </c>
      <c r="CA78" s="164">
        <v>0.480661</v>
      </c>
    </row>
    <row r="79" spans="1:79">
      <c r="A79" s="184">
        <v>45003</v>
      </c>
      <c r="B79" s="185">
        <v>50825</v>
      </c>
      <c r="C79" s="182">
        <v>0.429257</v>
      </c>
      <c r="D79" s="182">
        <v>0.36110199999999998</v>
      </c>
      <c r="E79" s="182">
        <v>0.34091500000000002</v>
      </c>
      <c r="F79" s="182">
        <v>0.32757500000000001</v>
      </c>
      <c r="G79" s="182">
        <v>0.316085</v>
      </c>
      <c r="H79" s="182">
        <v>0.307919</v>
      </c>
      <c r="I79" s="182">
        <v>0.29957699999999998</v>
      </c>
      <c r="J79" s="182">
        <v>0.29054600000000003</v>
      </c>
      <c r="K79" s="182">
        <v>0.28247899999999998</v>
      </c>
      <c r="L79" s="182">
        <v>0.27832800000000002</v>
      </c>
      <c r="M79" s="182">
        <v>0.27435300000000001</v>
      </c>
      <c r="N79" s="182">
        <v>0.270536</v>
      </c>
      <c r="O79" s="182">
        <v>0.26711299999999999</v>
      </c>
      <c r="P79" s="182">
        <v>0.26294099999999998</v>
      </c>
      <c r="Q79" s="182">
        <v>0.21676300000000001</v>
      </c>
      <c r="R79" s="182">
        <v>0.169877</v>
      </c>
      <c r="S79" s="183">
        <v>0.144653</v>
      </c>
      <c r="U79" s="26">
        <v>45003</v>
      </c>
      <c r="V79" s="16">
        <v>25338</v>
      </c>
      <c r="W79" s="164">
        <v>0.36392000000000002</v>
      </c>
      <c r="X79" s="164">
        <v>0.29481400000000002</v>
      </c>
      <c r="Y79" s="164">
        <v>0.27073999999999998</v>
      </c>
      <c r="Z79" s="164">
        <v>0.25491399999999997</v>
      </c>
      <c r="AA79" s="164">
        <v>0.24240300000000001</v>
      </c>
      <c r="AB79" s="164">
        <v>0.23328599999999999</v>
      </c>
      <c r="AC79" s="164">
        <v>0.224051</v>
      </c>
      <c r="AD79" s="164">
        <v>0.21402599999999999</v>
      </c>
      <c r="AE79" s="164">
        <v>0.20625099999999999</v>
      </c>
      <c r="AF79" s="164">
        <v>0.20210800000000001</v>
      </c>
      <c r="AG79" s="164">
        <v>0.19824</v>
      </c>
      <c r="AH79" s="164">
        <v>0.19433300000000001</v>
      </c>
      <c r="AI79" s="164">
        <v>0.191057</v>
      </c>
      <c r="AJ79" s="164">
        <v>0.18632099999999999</v>
      </c>
      <c r="AK79" s="164">
        <v>0.14835400000000001</v>
      </c>
      <c r="AL79" s="164">
        <v>0.11026900000000001</v>
      </c>
      <c r="AM79" s="164">
        <v>8.9746999999999993E-2</v>
      </c>
      <c r="AO79" s="26">
        <v>45003</v>
      </c>
      <c r="AP79" s="16">
        <v>20630</v>
      </c>
      <c r="AQ79" s="164">
        <v>0.40445999999999999</v>
      </c>
      <c r="AR79" s="164">
        <v>0.33654899999999999</v>
      </c>
      <c r="AS79" s="164">
        <v>0.32050400000000001</v>
      </c>
      <c r="AT79" s="164">
        <v>0.30935499999999999</v>
      </c>
      <c r="AU79" s="164">
        <v>0.299321</v>
      </c>
      <c r="AV79" s="164">
        <v>0.292487</v>
      </c>
      <c r="AW79" s="164">
        <v>0.28506999999999999</v>
      </c>
      <c r="AX79" s="164">
        <v>0.27745999999999998</v>
      </c>
      <c r="AY79" s="164">
        <v>0.26951000000000003</v>
      </c>
      <c r="AZ79" s="164">
        <v>0.26524500000000001</v>
      </c>
      <c r="BA79" s="164">
        <v>0.26136700000000002</v>
      </c>
      <c r="BB79" s="164">
        <v>0.25816800000000001</v>
      </c>
      <c r="BC79" s="164">
        <v>0.25477499999999997</v>
      </c>
      <c r="BD79" s="164">
        <v>0.25186599999999998</v>
      </c>
      <c r="BE79" s="164">
        <v>0.20358699999999999</v>
      </c>
      <c r="BF79" s="164">
        <v>0.157441</v>
      </c>
      <c r="BG79" s="164">
        <v>0.13262199999999999</v>
      </c>
      <c r="BI79" s="26">
        <v>45003</v>
      </c>
      <c r="BJ79" s="16">
        <v>4857</v>
      </c>
      <c r="BK79" s="164">
        <v>0.87543800000000005</v>
      </c>
      <c r="BL79" s="164">
        <v>0.81120000000000003</v>
      </c>
      <c r="BM79" s="164">
        <v>0.79369999999999996</v>
      </c>
      <c r="BN79" s="164">
        <v>0.78402300000000003</v>
      </c>
      <c r="BO79" s="164">
        <v>0.77166999999999997</v>
      </c>
      <c r="BP79" s="164">
        <v>0.76281699999999997</v>
      </c>
      <c r="BQ79" s="164">
        <v>0.75519899999999995</v>
      </c>
      <c r="BR79" s="164">
        <v>0.74531599999999998</v>
      </c>
      <c r="BS79" s="164">
        <v>0.73522799999999999</v>
      </c>
      <c r="BT79" s="164">
        <v>0.73152200000000001</v>
      </c>
      <c r="BU79" s="164">
        <v>0.72658</v>
      </c>
      <c r="BV79" s="164">
        <v>0.72060900000000006</v>
      </c>
      <c r="BW79" s="164">
        <v>0.71628599999999998</v>
      </c>
      <c r="BX79" s="164">
        <v>0.70969700000000002</v>
      </c>
      <c r="BY79" s="164">
        <v>0.62960700000000003</v>
      </c>
      <c r="BZ79" s="164">
        <v>0.533663</v>
      </c>
      <c r="CA79" s="164">
        <v>0.48219099999999998</v>
      </c>
    </row>
    <row r="80" spans="1:79">
      <c r="A80" s="184">
        <v>45004</v>
      </c>
      <c r="B80" s="185">
        <v>50995</v>
      </c>
      <c r="C80" s="182">
        <v>0.41925699999999999</v>
      </c>
      <c r="D80" s="182">
        <v>0.36866399999999999</v>
      </c>
      <c r="E80" s="182">
        <v>0.34766200000000003</v>
      </c>
      <c r="F80" s="182">
        <v>0.33309100000000003</v>
      </c>
      <c r="G80" s="182">
        <v>0.3226</v>
      </c>
      <c r="H80" s="182">
        <v>0.31326599999999999</v>
      </c>
      <c r="I80" s="182">
        <v>0.30230400000000002</v>
      </c>
      <c r="J80" s="182">
        <v>0.29146</v>
      </c>
      <c r="K80" s="182">
        <v>0.28612599999999999</v>
      </c>
      <c r="L80" s="182">
        <v>0.28167500000000001</v>
      </c>
      <c r="M80" s="182">
        <v>0.27757599999999999</v>
      </c>
      <c r="N80" s="182">
        <v>0.27377200000000002</v>
      </c>
      <c r="O80" s="182">
        <v>0.26914399999999999</v>
      </c>
      <c r="P80" s="182">
        <v>0.262575</v>
      </c>
      <c r="Q80" s="182">
        <v>0.21662899999999999</v>
      </c>
      <c r="R80" s="182">
        <v>0.17099700000000001</v>
      </c>
      <c r="S80" s="183">
        <v>0.14713200000000001</v>
      </c>
      <c r="U80" s="26">
        <v>45004</v>
      </c>
      <c r="V80" s="16">
        <v>25754</v>
      </c>
      <c r="W80" s="164">
        <v>0.356877</v>
      </c>
      <c r="X80" s="164">
        <v>0.30336999999999997</v>
      </c>
      <c r="Y80" s="164">
        <v>0.27952900000000003</v>
      </c>
      <c r="Z80" s="164">
        <v>0.26275500000000002</v>
      </c>
      <c r="AA80" s="164">
        <v>0.25013600000000002</v>
      </c>
      <c r="AB80" s="164">
        <v>0.239846</v>
      </c>
      <c r="AC80" s="164">
        <v>0.22784799999999999</v>
      </c>
      <c r="AD80" s="164">
        <v>0.216277</v>
      </c>
      <c r="AE80" s="164">
        <v>0.21049200000000001</v>
      </c>
      <c r="AF80" s="164">
        <v>0.20591000000000001</v>
      </c>
      <c r="AG80" s="164">
        <v>0.201677</v>
      </c>
      <c r="AH80" s="164">
        <v>0.197523</v>
      </c>
      <c r="AI80" s="164">
        <v>0.192436</v>
      </c>
      <c r="AJ80" s="164">
        <v>0.185641</v>
      </c>
      <c r="AK80" s="164">
        <v>0.14918100000000001</v>
      </c>
      <c r="AL80" s="164">
        <v>0.110041</v>
      </c>
      <c r="AM80" s="164">
        <v>9.0276999999999996E-2</v>
      </c>
      <c r="AO80" s="26">
        <v>45004</v>
      </c>
      <c r="AP80" s="16">
        <v>20449</v>
      </c>
      <c r="AQ80" s="164">
        <v>0.39532499999999998</v>
      </c>
      <c r="AR80" s="164">
        <v>0.34539599999999998</v>
      </c>
      <c r="AS80" s="164">
        <v>0.32661699999999999</v>
      </c>
      <c r="AT80" s="164">
        <v>0.31395200000000001</v>
      </c>
      <c r="AU80" s="164">
        <v>0.30578499999999997</v>
      </c>
      <c r="AV80" s="164">
        <v>0.29786299999999999</v>
      </c>
      <c r="AW80" s="164">
        <v>0.28739799999999999</v>
      </c>
      <c r="AX80" s="164">
        <v>0.277862</v>
      </c>
      <c r="AY80" s="164">
        <v>0.27321600000000001</v>
      </c>
      <c r="AZ80" s="164">
        <v>0.26891300000000001</v>
      </c>
      <c r="BA80" s="164">
        <v>0.26519599999999999</v>
      </c>
      <c r="BB80" s="164">
        <v>0.26187100000000002</v>
      </c>
      <c r="BC80" s="164">
        <v>0.258106</v>
      </c>
      <c r="BD80" s="164">
        <v>0.25199300000000002</v>
      </c>
      <c r="BE80" s="164">
        <v>0.20377500000000001</v>
      </c>
      <c r="BF80" s="164">
        <v>0.16025200000000001</v>
      </c>
      <c r="BG80" s="164">
        <v>0.13697500000000001</v>
      </c>
      <c r="BI80" s="26">
        <v>45004</v>
      </c>
      <c r="BJ80" s="16">
        <v>4792</v>
      </c>
      <c r="BK80" s="164">
        <v>0.85663599999999995</v>
      </c>
      <c r="BL80" s="164">
        <v>0.81886499999999995</v>
      </c>
      <c r="BM80" s="164">
        <v>0.80363099999999998</v>
      </c>
      <c r="BN80" s="164">
        <v>0.79278000000000004</v>
      </c>
      <c r="BO80" s="164">
        <v>0.783806</v>
      </c>
      <c r="BP80" s="164">
        <v>0.77358099999999996</v>
      </c>
      <c r="BQ80" s="164">
        <v>0.76606799999999997</v>
      </c>
      <c r="BR80" s="164">
        <v>0.753548</v>
      </c>
      <c r="BS80" s="164">
        <v>0.74770499999999995</v>
      </c>
      <c r="BT80" s="164">
        <v>0.74332200000000004</v>
      </c>
      <c r="BU80" s="164">
        <v>0.73831400000000003</v>
      </c>
      <c r="BV80" s="164">
        <v>0.73434900000000003</v>
      </c>
      <c r="BW80" s="164">
        <v>0.72850599999999999</v>
      </c>
      <c r="BX80" s="164">
        <v>0.72120200000000001</v>
      </c>
      <c r="BY80" s="164">
        <v>0.63397300000000001</v>
      </c>
      <c r="BZ80" s="164">
        <v>0.54444899999999996</v>
      </c>
      <c r="CA80" s="164">
        <v>0.496035</v>
      </c>
    </row>
    <row r="81" spans="1:79">
      <c r="A81" s="184">
        <v>45005</v>
      </c>
      <c r="B81" s="185">
        <v>33699</v>
      </c>
      <c r="C81" s="182">
        <v>0.42740099999999998</v>
      </c>
      <c r="D81" s="182">
        <v>0.36624200000000001</v>
      </c>
      <c r="E81" s="182">
        <v>0.338586</v>
      </c>
      <c r="F81" s="182">
        <v>0.32131500000000002</v>
      </c>
      <c r="G81" s="182">
        <v>0.30864399999999997</v>
      </c>
      <c r="H81" s="182">
        <v>0.29532000000000003</v>
      </c>
      <c r="I81" s="182">
        <v>0.28532000000000002</v>
      </c>
      <c r="J81" s="182">
        <v>0.27914800000000001</v>
      </c>
      <c r="K81" s="182">
        <v>0.27336100000000002</v>
      </c>
      <c r="L81" s="182">
        <v>0.26766400000000001</v>
      </c>
      <c r="M81" s="182">
        <v>0.26217400000000002</v>
      </c>
      <c r="N81" s="182">
        <v>0.257189</v>
      </c>
      <c r="O81" s="182">
        <v>0.25098700000000002</v>
      </c>
      <c r="P81" s="182">
        <v>0.245141</v>
      </c>
      <c r="Q81" s="182">
        <v>0.20036200000000001</v>
      </c>
      <c r="R81" s="182">
        <v>0.156444</v>
      </c>
      <c r="S81" s="183">
        <v>0.13131000000000001</v>
      </c>
      <c r="U81" s="26">
        <v>45005</v>
      </c>
      <c r="V81" s="16">
        <v>17759</v>
      </c>
      <c r="W81" s="164">
        <v>0.36747600000000002</v>
      </c>
      <c r="X81" s="164">
        <v>0.30317</v>
      </c>
      <c r="Y81" s="164">
        <v>0.27079199999999998</v>
      </c>
      <c r="Z81" s="164">
        <v>0.25237900000000002</v>
      </c>
      <c r="AA81" s="164">
        <v>0.23852699999999999</v>
      </c>
      <c r="AB81" s="164">
        <v>0.225801</v>
      </c>
      <c r="AC81" s="164">
        <v>0.21465200000000001</v>
      </c>
      <c r="AD81" s="164">
        <v>0.208345</v>
      </c>
      <c r="AE81" s="164">
        <v>0.20186899999999999</v>
      </c>
      <c r="AF81" s="164">
        <v>0.19539400000000001</v>
      </c>
      <c r="AG81" s="164">
        <v>0.18953800000000001</v>
      </c>
      <c r="AH81" s="164">
        <v>0.18424499999999999</v>
      </c>
      <c r="AI81" s="164">
        <v>0.17816299999999999</v>
      </c>
      <c r="AJ81" s="164">
        <v>0.17230699999999999</v>
      </c>
      <c r="AK81" s="164">
        <v>0.13497400000000001</v>
      </c>
      <c r="AL81" s="164">
        <v>9.7189999999999999E-2</v>
      </c>
      <c r="AM81" s="164">
        <v>7.782E-2</v>
      </c>
      <c r="AO81" s="26">
        <v>45005</v>
      </c>
      <c r="AP81" s="16">
        <v>12918</v>
      </c>
      <c r="AQ81" s="164">
        <v>0.40509400000000001</v>
      </c>
      <c r="AR81" s="164">
        <v>0.34331899999999999</v>
      </c>
      <c r="AS81" s="164">
        <v>0.32164399999999999</v>
      </c>
      <c r="AT81" s="164">
        <v>0.30631700000000001</v>
      </c>
      <c r="AU81" s="164">
        <v>0.29439500000000002</v>
      </c>
      <c r="AV81" s="164">
        <v>0.28046100000000002</v>
      </c>
      <c r="AW81" s="164">
        <v>0.27217799999999998</v>
      </c>
      <c r="AX81" s="164">
        <v>0.266295</v>
      </c>
      <c r="AY81" s="164">
        <v>0.26172800000000002</v>
      </c>
      <c r="AZ81" s="164">
        <v>0.25708300000000001</v>
      </c>
      <c r="BA81" s="164">
        <v>0.25174200000000002</v>
      </c>
      <c r="BB81" s="164">
        <v>0.24771599999999999</v>
      </c>
      <c r="BC81" s="164">
        <v>0.24144599999999999</v>
      </c>
      <c r="BD81" s="164">
        <v>0.235795</v>
      </c>
      <c r="BE81" s="164">
        <v>0.189967</v>
      </c>
      <c r="BF81" s="164">
        <v>0.14793300000000001</v>
      </c>
      <c r="BG81" s="164">
        <v>0.12231</v>
      </c>
      <c r="BI81" s="26">
        <v>45005</v>
      </c>
      <c r="BJ81" s="16">
        <v>3022</v>
      </c>
      <c r="BK81" s="164">
        <v>0.87491699999999994</v>
      </c>
      <c r="BL81" s="164">
        <v>0.83487800000000001</v>
      </c>
      <c r="BM81" s="164">
        <v>0.80939799999999995</v>
      </c>
      <c r="BN81" s="164">
        <v>0.79053600000000002</v>
      </c>
      <c r="BO81" s="164">
        <v>0.78160200000000002</v>
      </c>
      <c r="BP81" s="164">
        <v>0.76737299999999997</v>
      </c>
      <c r="BQ81" s="164">
        <v>0.75678400000000001</v>
      </c>
      <c r="BR81" s="164">
        <v>0.75016499999999997</v>
      </c>
      <c r="BS81" s="164">
        <v>0.74321599999999999</v>
      </c>
      <c r="BT81" s="164">
        <v>0.737591</v>
      </c>
      <c r="BU81" s="164">
        <v>0.73362000000000005</v>
      </c>
      <c r="BV81" s="164">
        <v>0.72633999999999999</v>
      </c>
      <c r="BW81" s="164">
        <v>0.71972199999999997</v>
      </c>
      <c r="BX81" s="164">
        <v>0.71310399999999996</v>
      </c>
      <c r="BY81" s="164">
        <v>0.629054</v>
      </c>
      <c r="BZ81" s="164">
        <v>0.54103199999999996</v>
      </c>
      <c r="CA81" s="164">
        <v>0.48411599999999999</v>
      </c>
    </row>
    <row r="82" spans="1:79">
      <c r="A82" s="184">
        <v>45006</v>
      </c>
      <c r="B82" s="185">
        <v>32060</v>
      </c>
      <c r="C82" s="182">
        <v>0.42928899999999998</v>
      </c>
      <c r="D82" s="182">
        <v>0.36643799999999999</v>
      </c>
      <c r="E82" s="182">
        <v>0.33870899999999998</v>
      </c>
      <c r="F82" s="182">
        <v>0.31958799999999998</v>
      </c>
      <c r="G82" s="182">
        <v>0.30392999999999998</v>
      </c>
      <c r="H82" s="182">
        <v>0.29298200000000002</v>
      </c>
      <c r="I82" s="182">
        <v>0.28481000000000001</v>
      </c>
      <c r="J82" s="182">
        <v>0.277729</v>
      </c>
      <c r="K82" s="182">
        <v>0.272177</v>
      </c>
      <c r="L82" s="182">
        <v>0.26668700000000001</v>
      </c>
      <c r="M82" s="182">
        <v>0.26163399999999998</v>
      </c>
      <c r="N82" s="182">
        <v>0.25427300000000003</v>
      </c>
      <c r="O82" s="182">
        <v>0.24859600000000001</v>
      </c>
      <c r="P82" s="182">
        <v>0.24463499999999999</v>
      </c>
      <c r="Q82" s="182">
        <v>0.20149700000000001</v>
      </c>
      <c r="R82" s="182">
        <v>0.156082</v>
      </c>
      <c r="S82" s="183">
        <v>0.13034899999999999</v>
      </c>
      <c r="U82" s="26">
        <v>45006</v>
      </c>
      <c r="V82" s="16">
        <v>17124</v>
      </c>
      <c r="W82" s="164">
        <v>0.363875</v>
      </c>
      <c r="X82" s="164">
        <v>0.29566700000000001</v>
      </c>
      <c r="Y82" s="164">
        <v>0.266235</v>
      </c>
      <c r="Z82" s="164">
        <v>0.24579500000000001</v>
      </c>
      <c r="AA82" s="164">
        <v>0.22950200000000001</v>
      </c>
      <c r="AB82" s="164">
        <v>0.219108</v>
      </c>
      <c r="AC82" s="164">
        <v>0.210114</v>
      </c>
      <c r="AD82" s="164">
        <v>0.20193900000000001</v>
      </c>
      <c r="AE82" s="164">
        <v>0.19574900000000001</v>
      </c>
      <c r="AF82" s="164">
        <v>0.190026</v>
      </c>
      <c r="AG82" s="164">
        <v>0.18459500000000001</v>
      </c>
      <c r="AH82" s="164">
        <v>0.17741199999999999</v>
      </c>
      <c r="AI82" s="164">
        <v>0.17250599999999999</v>
      </c>
      <c r="AJ82" s="164">
        <v>0.16841900000000001</v>
      </c>
      <c r="AK82" s="164">
        <v>0.133497</v>
      </c>
      <c r="AL82" s="164">
        <v>9.7757999999999998E-2</v>
      </c>
      <c r="AM82" s="164">
        <v>7.6910000000000006E-2</v>
      </c>
      <c r="AO82" s="26">
        <v>45006</v>
      </c>
      <c r="AP82" s="16">
        <v>12182</v>
      </c>
      <c r="AQ82" s="164">
        <v>0.418568</v>
      </c>
      <c r="AR82" s="164">
        <v>0.35716599999999998</v>
      </c>
      <c r="AS82" s="164">
        <v>0.33254</v>
      </c>
      <c r="AT82" s="164">
        <v>0.31480900000000001</v>
      </c>
      <c r="AU82" s="164">
        <v>0.29978700000000003</v>
      </c>
      <c r="AV82" s="164">
        <v>0.28771999999999998</v>
      </c>
      <c r="AW82" s="164">
        <v>0.28033200000000003</v>
      </c>
      <c r="AX82" s="164">
        <v>0.27540599999999998</v>
      </c>
      <c r="AY82" s="164">
        <v>0.270399</v>
      </c>
      <c r="AZ82" s="164">
        <v>0.26580199999999998</v>
      </c>
      <c r="BA82" s="164">
        <v>0.26178000000000001</v>
      </c>
      <c r="BB82" s="164">
        <v>0.25463799999999998</v>
      </c>
      <c r="BC82" s="164">
        <v>0.248728</v>
      </c>
      <c r="BD82" s="164">
        <v>0.245362</v>
      </c>
      <c r="BE82" s="164">
        <v>0.200624</v>
      </c>
      <c r="BF82" s="164">
        <v>0.15128900000000001</v>
      </c>
      <c r="BG82" s="164">
        <v>0.12608800000000001</v>
      </c>
      <c r="BI82" s="26">
        <v>45006</v>
      </c>
      <c r="BJ82" s="16">
        <v>2754</v>
      </c>
      <c r="BK82" s="164">
        <v>0.88344199999999995</v>
      </c>
      <c r="BL82" s="164">
        <v>0.847495</v>
      </c>
      <c r="BM82" s="164">
        <v>0.81662999999999997</v>
      </c>
      <c r="BN82" s="164">
        <v>0.79956400000000005</v>
      </c>
      <c r="BO82" s="164">
        <v>0.78503999999999996</v>
      </c>
      <c r="BP82" s="164">
        <v>0.77559900000000004</v>
      </c>
      <c r="BQ82" s="164">
        <v>0.76906300000000005</v>
      </c>
      <c r="BR82" s="164">
        <v>0.75925900000000002</v>
      </c>
      <c r="BS82" s="164">
        <v>0.75526499999999996</v>
      </c>
      <c r="BT82" s="164">
        <v>0.74727699999999997</v>
      </c>
      <c r="BU82" s="164">
        <v>0.74001499999999998</v>
      </c>
      <c r="BV82" s="164">
        <v>0.73057399999999995</v>
      </c>
      <c r="BW82" s="164">
        <v>0.72113300000000002</v>
      </c>
      <c r="BX82" s="164">
        <v>0.71532300000000004</v>
      </c>
      <c r="BY82" s="164">
        <v>0.62817699999999999</v>
      </c>
      <c r="BZ82" s="164">
        <v>0.53994200000000003</v>
      </c>
      <c r="CA82" s="164">
        <v>0.48148099999999999</v>
      </c>
    </row>
    <row r="83" spans="1:79">
      <c r="A83" s="184">
        <v>45007</v>
      </c>
      <c r="B83" s="185">
        <v>32608</v>
      </c>
      <c r="C83" s="182">
        <v>0.42826900000000001</v>
      </c>
      <c r="D83" s="182">
        <v>0.36402099999999998</v>
      </c>
      <c r="E83" s="182">
        <v>0.33623700000000001</v>
      </c>
      <c r="F83" s="182">
        <v>0.31587300000000001</v>
      </c>
      <c r="G83" s="182">
        <v>0.30106100000000002</v>
      </c>
      <c r="H83" s="182">
        <v>0.29198400000000002</v>
      </c>
      <c r="I83" s="182">
        <v>0.28480699999999998</v>
      </c>
      <c r="J83" s="182">
        <v>0.27692600000000001</v>
      </c>
      <c r="K83" s="182">
        <v>0.27005600000000002</v>
      </c>
      <c r="L83" s="182">
        <v>0.26349400000000001</v>
      </c>
      <c r="M83" s="182">
        <v>0.25735999999999998</v>
      </c>
      <c r="N83" s="182">
        <v>0.25067499999999998</v>
      </c>
      <c r="O83" s="182">
        <v>0.24635099999999999</v>
      </c>
      <c r="P83" s="182">
        <v>0.24257899999999999</v>
      </c>
      <c r="Q83" s="182">
        <v>0.19808000000000001</v>
      </c>
      <c r="R83" s="182">
        <v>0.155637</v>
      </c>
      <c r="S83" s="183">
        <v>0.132299</v>
      </c>
      <c r="U83" s="26">
        <v>45007</v>
      </c>
      <c r="V83" s="16">
        <v>17376</v>
      </c>
      <c r="W83" s="164">
        <v>0.36228100000000002</v>
      </c>
      <c r="X83" s="164">
        <v>0.296904</v>
      </c>
      <c r="Y83" s="164">
        <v>0.267208</v>
      </c>
      <c r="Z83" s="164">
        <v>0.24666199999999999</v>
      </c>
      <c r="AA83" s="164">
        <v>0.231123</v>
      </c>
      <c r="AB83" s="164">
        <v>0.22128200000000001</v>
      </c>
      <c r="AC83" s="164">
        <v>0.21368599999999999</v>
      </c>
      <c r="AD83" s="164">
        <v>0.20528299999999999</v>
      </c>
      <c r="AE83" s="164">
        <v>0.19797400000000001</v>
      </c>
      <c r="AF83" s="164">
        <v>0.190493</v>
      </c>
      <c r="AG83" s="164">
        <v>0.18445</v>
      </c>
      <c r="AH83" s="164">
        <v>0.17794699999999999</v>
      </c>
      <c r="AI83" s="164">
        <v>0.173343</v>
      </c>
      <c r="AJ83" s="164">
        <v>0.169659</v>
      </c>
      <c r="AK83" s="164">
        <v>0.13455300000000001</v>
      </c>
      <c r="AL83" s="164">
        <v>9.7547999999999996E-2</v>
      </c>
      <c r="AM83" s="164">
        <v>7.9420000000000004E-2</v>
      </c>
      <c r="AO83" s="26">
        <v>45007</v>
      </c>
      <c r="AP83" s="16">
        <v>12374</v>
      </c>
      <c r="AQ83" s="164">
        <v>0.41595300000000002</v>
      </c>
      <c r="AR83" s="164">
        <v>0.34960400000000003</v>
      </c>
      <c r="AS83" s="164">
        <v>0.32350099999999998</v>
      </c>
      <c r="AT83" s="164">
        <v>0.30321599999999999</v>
      </c>
      <c r="AU83" s="164">
        <v>0.28858899999999998</v>
      </c>
      <c r="AV83" s="164">
        <v>0.28107300000000002</v>
      </c>
      <c r="AW83" s="164">
        <v>0.27541599999999999</v>
      </c>
      <c r="AX83" s="164">
        <v>0.26830500000000002</v>
      </c>
      <c r="AY83" s="164">
        <v>0.262405</v>
      </c>
      <c r="AZ83" s="164">
        <v>0.25739499999999998</v>
      </c>
      <c r="BA83" s="164">
        <v>0.25165700000000002</v>
      </c>
      <c r="BB83" s="164">
        <v>0.244949</v>
      </c>
      <c r="BC83" s="164">
        <v>0.241393</v>
      </c>
      <c r="BD83" s="164">
        <v>0.23791799999999999</v>
      </c>
      <c r="BE83" s="164">
        <v>0.190965</v>
      </c>
      <c r="BF83" s="164">
        <v>0.14982999999999999</v>
      </c>
      <c r="BG83" s="164">
        <v>0.125748</v>
      </c>
      <c r="BI83" s="26">
        <v>45007</v>
      </c>
      <c r="BJ83" s="16">
        <v>2858</v>
      </c>
      <c r="BK83" s="164">
        <v>0.88278500000000004</v>
      </c>
      <c r="BL83" s="164">
        <v>0.83450000000000002</v>
      </c>
      <c r="BM83" s="164">
        <v>0.81105700000000003</v>
      </c>
      <c r="BN83" s="164">
        <v>0.79146300000000003</v>
      </c>
      <c r="BO83" s="164">
        <v>0.78026600000000002</v>
      </c>
      <c r="BP83" s="164">
        <v>0.769069</v>
      </c>
      <c r="BQ83" s="164">
        <v>0.75787300000000002</v>
      </c>
      <c r="BR83" s="164">
        <v>0.74982499999999996</v>
      </c>
      <c r="BS83" s="164">
        <v>0.74142799999999998</v>
      </c>
      <c r="BT83" s="164">
        <v>0.73372999999999999</v>
      </c>
      <c r="BU83" s="164">
        <v>0.72533199999999998</v>
      </c>
      <c r="BV83" s="164">
        <v>0.71763500000000002</v>
      </c>
      <c r="BW83" s="164">
        <v>0.71168600000000004</v>
      </c>
      <c r="BX83" s="164">
        <v>0.70608800000000005</v>
      </c>
      <c r="BY83" s="164">
        <v>0.61511499999999997</v>
      </c>
      <c r="BZ83" s="164">
        <v>0.53393999999999997</v>
      </c>
      <c r="CA83" s="164">
        <v>0.482155</v>
      </c>
    </row>
    <row r="84" spans="1:79">
      <c r="A84" s="184">
        <v>45008</v>
      </c>
      <c r="B84" s="185">
        <v>32352</v>
      </c>
      <c r="C84" s="182">
        <v>0.42365199999999997</v>
      </c>
      <c r="D84" s="182">
        <v>0.35972999999999999</v>
      </c>
      <c r="E84" s="182">
        <v>0.32906800000000003</v>
      </c>
      <c r="F84" s="182">
        <v>0.30999599999999999</v>
      </c>
      <c r="G84" s="182">
        <v>0.29967199999999999</v>
      </c>
      <c r="H84" s="182">
        <v>0.29009000000000001</v>
      </c>
      <c r="I84" s="182">
        <v>0.282115</v>
      </c>
      <c r="J84" s="182">
        <v>0.27472800000000003</v>
      </c>
      <c r="K84" s="182">
        <v>0.26836100000000002</v>
      </c>
      <c r="L84" s="182">
        <v>0.26162200000000002</v>
      </c>
      <c r="M84" s="182">
        <v>0.25482199999999999</v>
      </c>
      <c r="N84" s="182">
        <v>0.25049500000000002</v>
      </c>
      <c r="O84" s="182">
        <v>0.246476</v>
      </c>
      <c r="P84" s="182">
        <v>0.24276700000000001</v>
      </c>
      <c r="Q84" s="182">
        <v>0.199462</v>
      </c>
      <c r="R84" s="182">
        <v>0.15365400000000001</v>
      </c>
      <c r="S84" s="183">
        <v>0.13161500000000001</v>
      </c>
      <c r="U84" s="26">
        <v>45008</v>
      </c>
      <c r="V84" s="16">
        <v>17205</v>
      </c>
      <c r="W84" s="164">
        <v>0.35879100000000003</v>
      </c>
      <c r="X84" s="164">
        <v>0.29072900000000002</v>
      </c>
      <c r="Y84" s="164">
        <v>0.25847100000000001</v>
      </c>
      <c r="Z84" s="164">
        <v>0.238593</v>
      </c>
      <c r="AA84" s="164">
        <v>0.22725999999999999</v>
      </c>
      <c r="AB84" s="164">
        <v>0.21726200000000001</v>
      </c>
      <c r="AC84" s="164">
        <v>0.208893</v>
      </c>
      <c r="AD84" s="164">
        <v>0.20133699999999999</v>
      </c>
      <c r="AE84" s="164">
        <v>0.19506000000000001</v>
      </c>
      <c r="AF84" s="164">
        <v>0.188027</v>
      </c>
      <c r="AG84" s="164">
        <v>0.18145900000000001</v>
      </c>
      <c r="AH84" s="164">
        <v>0.17710000000000001</v>
      </c>
      <c r="AI84" s="164">
        <v>0.173322</v>
      </c>
      <c r="AJ84" s="164">
        <v>0.169486</v>
      </c>
      <c r="AK84" s="164">
        <v>0.13478599999999999</v>
      </c>
      <c r="AL84" s="164">
        <v>9.7472000000000003E-2</v>
      </c>
      <c r="AM84" s="164">
        <v>7.9337000000000005E-2</v>
      </c>
      <c r="AO84" s="26">
        <v>45008</v>
      </c>
      <c r="AP84" s="16">
        <v>12331</v>
      </c>
      <c r="AQ84" s="164">
        <v>0.40921299999999999</v>
      </c>
      <c r="AR84" s="164">
        <v>0.34684900000000002</v>
      </c>
      <c r="AS84" s="164">
        <v>0.31854700000000002</v>
      </c>
      <c r="AT84" s="164">
        <v>0.300624</v>
      </c>
      <c r="AU84" s="164">
        <v>0.291298</v>
      </c>
      <c r="AV84" s="164">
        <v>0.28262100000000001</v>
      </c>
      <c r="AW84" s="164">
        <v>0.27556599999999998</v>
      </c>
      <c r="AX84" s="164">
        <v>0.26907799999999998</v>
      </c>
      <c r="AY84" s="164">
        <v>0.263158</v>
      </c>
      <c r="AZ84" s="164">
        <v>0.25723800000000002</v>
      </c>
      <c r="BA84" s="164">
        <v>0.25002000000000002</v>
      </c>
      <c r="BB84" s="164">
        <v>0.24588399999999999</v>
      </c>
      <c r="BC84" s="164">
        <v>0.24215400000000001</v>
      </c>
      <c r="BD84" s="164">
        <v>0.23907200000000001</v>
      </c>
      <c r="BE84" s="164">
        <v>0.192604</v>
      </c>
      <c r="BF84" s="164">
        <v>0.14816299999999999</v>
      </c>
      <c r="BG84" s="164">
        <v>0.126024</v>
      </c>
      <c r="BI84" s="26">
        <v>45008</v>
      </c>
      <c r="BJ84" s="16">
        <v>2816</v>
      </c>
      <c r="BK84" s="164">
        <v>0.88316799999999995</v>
      </c>
      <c r="BL84" s="164">
        <v>0.83771300000000004</v>
      </c>
      <c r="BM84" s="164">
        <v>0.80646300000000004</v>
      </c>
      <c r="BN84" s="164">
        <v>0.78728699999999996</v>
      </c>
      <c r="BO84" s="164">
        <v>0.77876400000000001</v>
      </c>
      <c r="BP84" s="164">
        <v>0.76775599999999999</v>
      </c>
      <c r="BQ84" s="164">
        <v>0.75816799999999995</v>
      </c>
      <c r="BR84" s="164">
        <v>0.74786900000000001</v>
      </c>
      <c r="BS84" s="164">
        <v>0.73899099999999995</v>
      </c>
      <c r="BT84" s="164">
        <v>0.73046900000000003</v>
      </c>
      <c r="BU84" s="164">
        <v>0.72407699999999997</v>
      </c>
      <c r="BV84" s="164">
        <v>0.71910499999999999</v>
      </c>
      <c r="BW84" s="164">
        <v>0.71235800000000005</v>
      </c>
      <c r="BX84" s="164">
        <v>0.70667599999999997</v>
      </c>
      <c r="BY84" s="164">
        <v>0.62464500000000001</v>
      </c>
      <c r="BZ84" s="164">
        <v>0.52095199999999997</v>
      </c>
      <c r="CA84" s="164">
        <v>0.475497</v>
      </c>
    </row>
    <row r="85" spans="1:79">
      <c r="A85" s="184">
        <v>45009</v>
      </c>
      <c r="B85" s="185">
        <v>36415</v>
      </c>
      <c r="C85" s="182">
        <v>0.43213000000000001</v>
      </c>
      <c r="D85" s="182">
        <v>0.36185600000000001</v>
      </c>
      <c r="E85" s="182">
        <v>0.33261000000000002</v>
      </c>
      <c r="F85" s="182">
        <v>0.31863200000000003</v>
      </c>
      <c r="G85" s="182">
        <v>0.308417</v>
      </c>
      <c r="H85" s="182">
        <v>0.30009599999999997</v>
      </c>
      <c r="I85" s="182">
        <v>0.29276400000000002</v>
      </c>
      <c r="J85" s="182">
        <v>0.28512999999999999</v>
      </c>
      <c r="K85" s="182">
        <v>0.276727</v>
      </c>
      <c r="L85" s="182">
        <v>0.26944899999999999</v>
      </c>
      <c r="M85" s="182">
        <v>0.26420399999999999</v>
      </c>
      <c r="N85" s="182">
        <v>0.26000299999999998</v>
      </c>
      <c r="O85" s="182">
        <v>0.255801</v>
      </c>
      <c r="P85" s="182">
        <v>0.25096800000000002</v>
      </c>
      <c r="Q85" s="182">
        <v>0.20420199999999999</v>
      </c>
      <c r="R85" s="182">
        <v>0.16026399999999999</v>
      </c>
      <c r="S85" s="183">
        <v>0.13672899999999999</v>
      </c>
      <c r="U85" s="26">
        <v>45009</v>
      </c>
      <c r="V85" s="16">
        <v>18251</v>
      </c>
      <c r="W85" s="164">
        <v>0.36754199999999998</v>
      </c>
      <c r="X85" s="164">
        <v>0.29543599999999998</v>
      </c>
      <c r="Y85" s="164">
        <v>0.26354699999999998</v>
      </c>
      <c r="Z85" s="164">
        <v>0.246945</v>
      </c>
      <c r="AA85" s="164">
        <v>0.23516500000000001</v>
      </c>
      <c r="AB85" s="164">
        <v>0.22628899999999999</v>
      </c>
      <c r="AC85" s="164">
        <v>0.219166</v>
      </c>
      <c r="AD85" s="164">
        <v>0.21149499999999999</v>
      </c>
      <c r="AE85" s="164">
        <v>0.20267399999999999</v>
      </c>
      <c r="AF85" s="164">
        <v>0.195551</v>
      </c>
      <c r="AG85" s="164">
        <v>0.19051000000000001</v>
      </c>
      <c r="AH85" s="164">
        <v>0.18601699999999999</v>
      </c>
      <c r="AI85" s="164">
        <v>0.18201700000000001</v>
      </c>
      <c r="AJ85" s="164">
        <v>0.176812</v>
      </c>
      <c r="AK85" s="164">
        <v>0.13916999999999999</v>
      </c>
      <c r="AL85" s="164">
        <v>0.10262499999999999</v>
      </c>
      <c r="AM85" s="164">
        <v>8.4598000000000007E-2</v>
      </c>
      <c r="AO85" s="26">
        <v>45009</v>
      </c>
      <c r="AP85" s="16">
        <v>14907</v>
      </c>
      <c r="AQ85" s="164">
        <v>0.41255799999999998</v>
      </c>
      <c r="AR85" s="164">
        <v>0.33896799999999999</v>
      </c>
      <c r="AS85" s="164">
        <v>0.312336</v>
      </c>
      <c r="AT85" s="164">
        <v>0.30166999999999999</v>
      </c>
      <c r="AU85" s="164">
        <v>0.29355300000000001</v>
      </c>
      <c r="AV85" s="164">
        <v>0.28550300000000001</v>
      </c>
      <c r="AW85" s="164">
        <v>0.27825899999999998</v>
      </c>
      <c r="AX85" s="164">
        <v>0.27067799999999997</v>
      </c>
      <c r="AY85" s="164">
        <v>0.26316499999999998</v>
      </c>
      <c r="AZ85" s="164">
        <v>0.25612099999999999</v>
      </c>
      <c r="BA85" s="164">
        <v>0.25108999999999998</v>
      </c>
      <c r="BB85" s="164">
        <v>0.247669</v>
      </c>
      <c r="BC85" s="164">
        <v>0.243309</v>
      </c>
      <c r="BD85" s="164">
        <v>0.239619</v>
      </c>
      <c r="BE85" s="164">
        <v>0.19131999999999999</v>
      </c>
      <c r="BF85" s="164">
        <v>0.14825199999999999</v>
      </c>
      <c r="BG85" s="164">
        <v>0.12484099999999999</v>
      </c>
      <c r="BI85" s="26">
        <v>45009</v>
      </c>
      <c r="BJ85" s="16">
        <v>3257</v>
      </c>
      <c r="BK85" s="164">
        <v>0.88363499999999995</v>
      </c>
      <c r="BL85" s="164">
        <v>0.83880900000000003</v>
      </c>
      <c r="BM85" s="164">
        <v>0.81240400000000002</v>
      </c>
      <c r="BN85" s="164">
        <v>0.79797399999999996</v>
      </c>
      <c r="BO85" s="164">
        <v>0.78691999999999995</v>
      </c>
      <c r="BP85" s="164">
        <v>0.78047299999999997</v>
      </c>
      <c r="BQ85" s="164">
        <v>0.77156899999999995</v>
      </c>
      <c r="BR85" s="164">
        <v>0.76389300000000004</v>
      </c>
      <c r="BS85" s="164">
        <v>0.75376100000000001</v>
      </c>
      <c r="BT85" s="164">
        <v>0.74455000000000005</v>
      </c>
      <c r="BU85" s="164">
        <v>0.73718099999999998</v>
      </c>
      <c r="BV85" s="164">
        <v>0.73104100000000005</v>
      </c>
      <c r="BW85" s="164">
        <v>0.72643500000000005</v>
      </c>
      <c r="BX85" s="164">
        <v>0.71845300000000001</v>
      </c>
      <c r="BY85" s="164">
        <v>0.62757099999999999</v>
      </c>
      <c r="BZ85" s="164">
        <v>0.53822499999999995</v>
      </c>
      <c r="CA85" s="164">
        <v>0.483267</v>
      </c>
    </row>
    <row r="86" spans="1:79">
      <c r="A86" s="184">
        <v>45010</v>
      </c>
      <c r="B86" s="185">
        <v>51638</v>
      </c>
      <c r="C86" s="182">
        <v>0.42557800000000001</v>
      </c>
      <c r="D86" s="182">
        <v>0.357489</v>
      </c>
      <c r="E86" s="182">
        <v>0.339227</v>
      </c>
      <c r="F86" s="182">
        <v>0.326872</v>
      </c>
      <c r="G86" s="182">
        <v>0.31672400000000001</v>
      </c>
      <c r="H86" s="182">
        <v>0.30959799999999998</v>
      </c>
      <c r="I86" s="182">
        <v>0.30183199999999999</v>
      </c>
      <c r="J86" s="182">
        <v>0.29238199999999998</v>
      </c>
      <c r="K86" s="182">
        <v>0.28473199999999999</v>
      </c>
      <c r="L86" s="182">
        <v>0.27979399999999999</v>
      </c>
      <c r="M86" s="182">
        <v>0.27557199999999998</v>
      </c>
      <c r="N86" s="182">
        <v>0.27158300000000002</v>
      </c>
      <c r="O86" s="182">
        <v>0.26736100000000002</v>
      </c>
      <c r="P86" s="182">
        <v>0.26221</v>
      </c>
      <c r="Q86" s="182">
        <v>0.21793999999999999</v>
      </c>
      <c r="R86" s="182">
        <v>0.17318600000000001</v>
      </c>
      <c r="S86" s="183">
        <v>0.14830199999999999</v>
      </c>
      <c r="U86" s="26">
        <v>45010</v>
      </c>
      <c r="V86" s="16">
        <v>24014</v>
      </c>
      <c r="W86" s="164">
        <v>0.363205</v>
      </c>
      <c r="X86" s="164">
        <v>0.29278799999999999</v>
      </c>
      <c r="Y86" s="164">
        <v>0.27238299999999999</v>
      </c>
      <c r="Z86" s="164">
        <v>0.25839099999999998</v>
      </c>
      <c r="AA86" s="164">
        <v>0.24723100000000001</v>
      </c>
      <c r="AB86" s="164">
        <v>0.238153</v>
      </c>
      <c r="AC86" s="164">
        <v>0.22994899999999999</v>
      </c>
      <c r="AD86" s="164">
        <v>0.22008</v>
      </c>
      <c r="AE86" s="164">
        <v>0.212251</v>
      </c>
      <c r="AF86" s="164">
        <v>0.20683799999999999</v>
      </c>
      <c r="AG86" s="164">
        <v>0.20267299999999999</v>
      </c>
      <c r="AH86" s="164">
        <v>0.198134</v>
      </c>
      <c r="AI86" s="164">
        <v>0.19422</v>
      </c>
      <c r="AJ86" s="164">
        <v>0.189473</v>
      </c>
      <c r="AK86" s="164">
        <v>0.15370200000000001</v>
      </c>
      <c r="AL86" s="164">
        <v>0.11501599999999999</v>
      </c>
      <c r="AM86" s="164">
        <v>9.3862000000000001E-2</v>
      </c>
      <c r="AO86" s="26">
        <v>45010</v>
      </c>
      <c r="AP86" s="16">
        <v>22530</v>
      </c>
      <c r="AQ86" s="164">
        <v>0.391123</v>
      </c>
      <c r="AR86" s="164">
        <v>0.32214799999999999</v>
      </c>
      <c r="AS86" s="164">
        <v>0.30501600000000001</v>
      </c>
      <c r="AT86" s="164">
        <v>0.294319</v>
      </c>
      <c r="AU86" s="164">
        <v>0.28508699999999998</v>
      </c>
      <c r="AV86" s="164">
        <v>0.27998200000000001</v>
      </c>
      <c r="AW86" s="164">
        <v>0.27310299999999998</v>
      </c>
      <c r="AX86" s="164">
        <v>0.26400400000000002</v>
      </c>
      <c r="AY86" s="164">
        <v>0.25690200000000002</v>
      </c>
      <c r="AZ86" s="164">
        <v>0.25281799999999999</v>
      </c>
      <c r="BA86" s="164">
        <v>0.249001</v>
      </c>
      <c r="BB86" s="164">
        <v>0.24598300000000001</v>
      </c>
      <c r="BC86" s="164">
        <v>0.242122</v>
      </c>
      <c r="BD86" s="164">
        <v>0.23706199999999999</v>
      </c>
      <c r="BE86" s="164">
        <v>0.193298</v>
      </c>
      <c r="BF86" s="164">
        <v>0.15090999999999999</v>
      </c>
      <c r="BG86" s="164">
        <v>0.12867300000000001</v>
      </c>
      <c r="BI86" s="26">
        <v>45010</v>
      </c>
      <c r="BJ86" s="16">
        <v>5094</v>
      </c>
      <c r="BK86" s="164">
        <v>0.87200599999999995</v>
      </c>
      <c r="BL86" s="164">
        <v>0.81880600000000003</v>
      </c>
      <c r="BM86" s="164">
        <v>0.80565399999999998</v>
      </c>
      <c r="BN86" s="164">
        <v>0.79367900000000002</v>
      </c>
      <c r="BO86" s="164">
        <v>0.78425599999999995</v>
      </c>
      <c r="BP86" s="164">
        <v>0.77738499999999999</v>
      </c>
      <c r="BQ86" s="164">
        <v>0.76776599999999995</v>
      </c>
      <c r="BR86" s="164">
        <v>0.75873599999999997</v>
      </c>
      <c r="BS86" s="164">
        <v>0.74950899999999998</v>
      </c>
      <c r="BT86" s="164">
        <v>0.743031</v>
      </c>
      <c r="BU86" s="164">
        <v>0.73674899999999999</v>
      </c>
      <c r="BV86" s="164">
        <v>0.73105600000000004</v>
      </c>
      <c r="BW86" s="164">
        <v>0.72379300000000002</v>
      </c>
      <c r="BX86" s="164">
        <v>0.716333</v>
      </c>
      <c r="BY86" s="164">
        <v>0.62976100000000002</v>
      </c>
      <c r="BZ86" s="164">
        <v>0.54593599999999998</v>
      </c>
      <c r="CA86" s="164">
        <v>0.491755</v>
      </c>
    </row>
    <row r="87" spans="1:79">
      <c r="A87" s="184">
        <v>45011</v>
      </c>
      <c r="B87" s="185">
        <v>50445</v>
      </c>
      <c r="C87" s="182">
        <v>0.41203299999999998</v>
      </c>
      <c r="D87" s="182">
        <v>0.36625999999999997</v>
      </c>
      <c r="E87" s="182">
        <v>0.345584</v>
      </c>
      <c r="F87" s="182">
        <v>0.33273900000000001</v>
      </c>
      <c r="G87" s="182">
        <v>0.32189499999999999</v>
      </c>
      <c r="H87" s="182">
        <v>0.31267699999999998</v>
      </c>
      <c r="I87" s="182">
        <v>0.30153600000000003</v>
      </c>
      <c r="J87" s="182">
        <v>0.29210000000000003</v>
      </c>
      <c r="K87" s="182">
        <v>0.286748</v>
      </c>
      <c r="L87" s="182">
        <v>0.282744</v>
      </c>
      <c r="M87" s="182">
        <v>0.27834300000000001</v>
      </c>
      <c r="N87" s="182">
        <v>0.27368399999999998</v>
      </c>
      <c r="O87" s="182">
        <v>0.26874799999999999</v>
      </c>
      <c r="P87" s="182">
        <v>0.26250400000000002</v>
      </c>
      <c r="Q87" s="182">
        <v>0.21671099999999999</v>
      </c>
      <c r="R87" s="182">
        <v>0.17188999999999999</v>
      </c>
      <c r="S87" s="183">
        <v>0.146813</v>
      </c>
      <c r="U87" s="26">
        <v>45011</v>
      </c>
      <c r="V87" s="16">
        <v>23610</v>
      </c>
      <c r="W87" s="164">
        <v>0.35120699999999999</v>
      </c>
      <c r="X87" s="164">
        <v>0.30220200000000003</v>
      </c>
      <c r="Y87" s="164">
        <v>0.27890700000000002</v>
      </c>
      <c r="Z87" s="164">
        <v>0.26374399999999998</v>
      </c>
      <c r="AA87" s="164">
        <v>0.25201200000000001</v>
      </c>
      <c r="AB87" s="164">
        <v>0.24121100000000001</v>
      </c>
      <c r="AC87" s="164">
        <v>0.228632</v>
      </c>
      <c r="AD87" s="164">
        <v>0.21867900000000001</v>
      </c>
      <c r="AE87" s="164">
        <v>0.213088</v>
      </c>
      <c r="AF87" s="164">
        <v>0.20855599999999999</v>
      </c>
      <c r="AG87" s="164">
        <v>0.203981</v>
      </c>
      <c r="AH87" s="164">
        <v>0.19991500000000001</v>
      </c>
      <c r="AI87" s="164">
        <v>0.194748</v>
      </c>
      <c r="AJ87" s="164">
        <v>0.18903</v>
      </c>
      <c r="AK87" s="164">
        <v>0.149809</v>
      </c>
      <c r="AL87" s="164">
        <v>0.111817</v>
      </c>
      <c r="AM87" s="164">
        <v>9.1021000000000005E-2</v>
      </c>
      <c r="AO87" s="26">
        <v>45011</v>
      </c>
      <c r="AP87" s="16">
        <v>22087</v>
      </c>
      <c r="AQ87" s="164">
        <v>0.37895600000000002</v>
      </c>
      <c r="AR87" s="164">
        <v>0.33395200000000003</v>
      </c>
      <c r="AS87" s="164">
        <v>0.31561600000000001</v>
      </c>
      <c r="AT87" s="164">
        <v>0.304342</v>
      </c>
      <c r="AU87" s="164">
        <v>0.294653</v>
      </c>
      <c r="AV87" s="164">
        <v>0.28713699999999998</v>
      </c>
      <c r="AW87" s="164">
        <v>0.27781</v>
      </c>
      <c r="AX87" s="164">
        <v>0.26916299999999999</v>
      </c>
      <c r="AY87" s="164">
        <v>0.26436399999999999</v>
      </c>
      <c r="AZ87" s="164">
        <v>0.26105899999999999</v>
      </c>
      <c r="BA87" s="164">
        <v>0.25712000000000002</v>
      </c>
      <c r="BB87" s="164">
        <v>0.25218499999999999</v>
      </c>
      <c r="BC87" s="164">
        <v>0.24788299999999999</v>
      </c>
      <c r="BD87" s="164">
        <v>0.24149999999999999</v>
      </c>
      <c r="BE87" s="164">
        <v>0.19568099999999999</v>
      </c>
      <c r="BF87" s="164">
        <v>0.153891</v>
      </c>
      <c r="BG87" s="164">
        <v>0.130665</v>
      </c>
      <c r="BI87" s="26">
        <v>45011</v>
      </c>
      <c r="BJ87" s="16">
        <v>4748</v>
      </c>
      <c r="BK87" s="164">
        <v>0.86836599999999997</v>
      </c>
      <c r="BL87" s="164">
        <v>0.83508800000000005</v>
      </c>
      <c r="BM87" s="164">
        <v>0.816554</v>
      </c>
      <c r="BN87" s="164">
        <v>0.80791900000000005</v>
      </c>
      <c r="BO87" s="164">
        <v>0.79612499999999997</v>
      </c>
      <c r="BP87" s="164">
        <v>0.78685799999999995</v>
      </c>
      <c r="BQ87" s="164">
        <v>0.77443099999999998</v>
      </c>
      <c r="BR87" s="164">
        <v>0.76390100000000005</v>
      </c>
      <c r="BS87" s="164">
        <v>0.75716099999999997</v>
      </c>
      <c r="BT87" s="164">
        <v>0.75252699999999995</v>
      </c>
      <c r="BU87" s="164">
        <v>0.74684099999999998</v>
      </c>
      <c r="BV87" s="164">
        <v>0.74052200000000001</v>
      </c>
      <c r="BW87" s="164">
        <v>0.73378299999999996</v>
      </c>
      <c r="BX87" s="164">
        <v>0.72556900000000002</v>
      </c>
      <c r="BY87" s="164">
        <v>0.64722000000000002</v>
      </c>
      <c r="BZ87" s="164">
        <v>0.55433900000000003</v>
      </c>
      <c r="CA87" s="164">
        <v>0.49936799999999998</v>
      </c>
    </row>
    <row r="88" spans="1:79">
      <c r="A88" s="184">
        <v>45012</v>
      </c>
      <c r="B88" s="185">
        <v>33182</v>
      </c>
      <c r="C88" s="182">
        <v>0.42679800000000001</v>
      </c>
      <c r="D88" s="182">
        <v>0.367066</v>
      </c>
      <c r="E88" s="182">
        <v>0.341028</v>
      </c>
      <c r="F88" s="182">
        <v>0.32348900000000003</v>
      </c>
      <c r="G88" s="182">
        <v>0.30965599999999999</v>
      </c>
      <c r="H88" s="182">
        <v>0.29717900000000003</v>
      </c>
      <c r="I88" s="182">
        <v>0.28690300000000002</v>
      </c>
      <c r="J88" s="182">
        <v>0.27957900000000002</v>
      </c>
      <c r="K88" s="182">
        <v>0.27382299999999998</v>
      </c>
      <c r="L88" s="182">
        <v>0.26773599999999997</v>
      </c>
      <c r="M88" s="182">
        <v>0.26303399999999999</v>
      </c>
      <c r="N88" s="182">
        <v>0.25718800000000003</v>
      </c>
      <c r="O88" s="182">
        <v>0.25152200000000002</v>
      </c>
      <c r="P88" s="182">
        <v>0.243144</v>
      </c>
      <c r="Q88" s="182">
        <v>0.20303199999999999</v>
      </c>
      <c r="R88" s="182">
        <v>0.15845899999999999</v>
      </c>
      <c r="S88" s="183">
        <v>0.134742</v>
      </c>
      <c r="U88" s="26">
        <v>45012</v>
      </c>
      <c r="V88" s="16">
        <v>16585</v>
      </c>
      <c r="W88" s="164">
        <v>0.36581200000000003</v>
      </c>
      <c r="X88" s="164">
        <v>0.30256300000000003</v>
      </c>
      <c r="Y88" s="164">
        <v>0.27434399999999998</v>
      </c>
      <c r="Z88" s="164">
        <v>0.25396400000000002</v>
      </c>
      <c r="AA88" s="164">
        <v>0.23913200000000001</v>
      </c>
      <c r="AB88" s="164">
        <v>0.226409</v>
      </c>
      <c r="AC88" s="164">
        <v>0.21573700000000001</v>
      </c>
      <c r="AD88" s="164">
        <v>0.207959</v>
      </c>
      <c r="AE88" s="164">
        <v>0.201929</v>
      </c>
      <c r="AF88" s="164">
        <v>0.19559799999999999</v>
      </c>
      <c r="AG88" s="164">
        <v>0.191076</v>
      </c>
      <c r="AH88" s="164">
        <v>0.18534800000000001</v>
      </c>
      <c r="AI88" s="164">
        <v>0.17962</v>
      </c>
      <c r="AJ88" s="164">
        <v>0.173591</v>
      </c>
      <c r="AK88" s="164">
        <v>0.139102</v>
      </c>
      <c r="AL88" s="164">
        <v>9.9789000000000003E-2</v>
      </c>
      <c r="AM88" s="164">
        <v>7.9468999999999998E-2</v>
      </c>
      <c r="AO88" s="26">
        <v>45012</v>
      </c>
      <c r="AP88" s="16">
        <v>13638</v>
      </c>
      <c r="AQ88" s="164">
        <v>0.40159800000000001</v>
      </c>
      <c r="AR88" s="164">
        <v>0.341472</v>
      </c>
      <c r="AS88" s="164">
        <v>0.31786199999999998</v>
      </c>
      <c r="AT88" s="164">
        <v>0.30246400000000001</v>
      </c>
      <c r="AU88" s="164">
        <v>0.28970499999999999</v>
      </c>
      <c r="AV88" s="164">
        <v>0.27826699999999999</v>
      </c>
      <c r="AW88" s="164">
        <v>0.26880799999999999</v>
      </c>
      <c r="AX88" s="164">
        <v>0.262355</v>
      </c>
      <c r="AY88" s="164">
        <v>0.25678299999999998</v>
      </c>
      <c r="AZ88" s="164">
        <v>0.25128299999999998</v>
      </c>
      <c r="BA88" s="164">
        <v>0.24739700000000001</v>
      </c>
      <c r="BB88" s="164">
        <v>0.24219099999999999</v>
      </c>
      <c r="BC88" s="164">
        <v>0.23647199999999999</v>
      </c>
      <c r="BD88" s="164">
        <v>0.226573</v>
      </c>
      <c r="BE88" s="164">
        <v>0.18756400000000001</v>
      </c>
      <c r="BF88" s="164">
        <v>0.14569599999999999</v>
      </c>
      <c r="BG88" s="164">
        <v>0.124138</v>
      </c>
      <c r="BI88" s="26">
        <v>45012</v>
      </c>
      <c r="BJ88" s="16">
        <v>2959</v>
      </c>
      <c r="BK88" s="164">
        <v>0.88475800000000004</v>
      </c>
      <c r="BL88" s="164">
        <v>0.84657000000000004</v>
      </c>
      <c r="BM88" s="164">
        <v>0.82156099999999999</v>
      </c>
      <c r="BN88" s="164">
        <v>0.81007099999999999</v>
      </c>
      <c r="BO88" s="164">
        <v>0.79689100000000002</v>
      </c>
      <c r="BP88" s="164">
        <v>0.78100700000000001</v>
      </c>
      <c r="BQ88" s="164">
        <v>0.76917899999999995</v>
      </c>
      <c r="BR88" s="164">
        <v>0.76039199999999996</v>
      </c>
      <c r="BS88" s="164">
        <v>0.75532299999999997</v>
      </c>
      <c r="BT88" s="164">
        <v>0.747888</v>
      </c>
      <c r="BU88" s="164">
        <v>0.738425</v>
      </c>
      <c r="BV88" s="164">
        <v>0.728962</v>
      </c>
      <c r="BW88" s="164">
        <v>0.72389300000000001</v>
      </c>
      <c r="BX88" s="164">
        <v>0.70936100000000002</v>
      </c>
      <c r="BY88" s="164">
        <v>0.63264600000000004</v>
      </c>
      <c r="BZ88" s="164">
        <v>0.54613</v>
      </c>
      <c r="CA88" s="164">
        <v>0.49341000000000002</v>
      </c>
    </row>
    <row r="89" spans="1:79">
      <c r="A89" s="184">
        <v>45013</v>
      </c>
      <c r="B89" s="185">
        <v>32436</v>
      </c>
      <c r="C89" s="182">
        <v>0.42499100000000001</v>
      </c>
      <c r="D89" s="182">
        <v>0.365674</v>
      </c>
      <c r="E89" s="182">
        <v>0.337588</v>
      </c>
      <c r="F89" s="182">
        <v>0.31859700000000002</v>
      </c>
      <c r="G89" s="182">
        <v>0.30345899999999998</v>
      </c>
      <c r="H89" s="182">
        <v>0.29159000000000002</v>
      </c>
      <c r="I89" s="182">
        <v>0.28292600000000001</v>
      </c>
      <c r="J89" s="182">
        <v>0.27568100000000001</v>
      </c>
      <c r="K89" s="182">
        <v>0.26926899999999998</v>
      </c>
      <c r="L89" s="182">
        <v>0.26263999999999998</v>
      </c>
      <c r="M89" s="182">
        <v>0.25690600000000002</v>
      </c>
      <c r="N89" s="182">
        <v>0.25147999999999998</v>
      </c>
      <c r="O89" s="182">
        <v>0.243896</v>
      </c>
      <c r="P89" s="182">
        <v>0.23846999999999999</v>
      </c>
      <c r="Q89" s="182">
        <v>0.199131</v>
      </c>
      <c r="R89" s="182">
        <v>0.15396499999999999</v>
      </c>
      <c r="S89" s="183">
        <v>0.131027</v>
      </c>
      <c r="U89" s="26">
        <v>45013</v>
      </c>
      <c r="V89" s="16">
        <v>16620</v>
      </c>
      <c r="W89" s="164">
        <v>0.36468099999999998</v>
      </c>
      <c r="X89" s="164">
        <v>0.30132399999999998</v>
      </c>
      <c r="Y89" s="164">
        <v>0.26835100000000001</v>
      </c>
      <c r="Z89" s="164">
        <v>0.24669099999999999</v>
      </c>
      <c r="AA89" s="164">
        <v>0.229543</v>
      </c>
      <c r="AB89" s="164">
        <v>0.21781</v>
      </c>
      <c r="AC89" s="164">
        <v>0.20902499999999999</v>
      </c>
      <c r="AD89" s="164">
        <v>0.20186499999999999</v>
      </c>
      <c r="AE89" s="164">
        <v>0.19464500000000001</v>
      </c>
      <c r="AF89" s="164">
        <v>0.188087</v>
      </c>
      <c r="AG89" s="164">
        <v>0.181949</v>
      </c>
      <c r="AH89" s="164">
        <v>0.17611299999999999</v>
      </c>
      <c r="AI89" s="164">
        <v>0.17130000000000001</v>
      </c>
      <c r="AJ89" s="164">
        <v>0.16775000000000001</v>
      </c>
      <c r="AK89" s="164">
        <v>0.13598099999999999</v>
      </c>
      <c r="AL89" s="164">
        <v>9.7834000000000004E-2</v>
      </c>
      <c r="AM89" s="164">
        <v>8.0445000000000003E-2</v>
      </c>
      <c r="AO89" s="26">
        <v>45013</v>
      </c>
      <c r="AP89" s="16">
        <v>12953</v>
      </c>
      <c r="AQ89" s="164">
        <v>0.402918</v>
      </c>
      <c r="AR89" s="164">
        <v>0.34463100000000002</v>
      </c>
      <c r="AS89" s="164">
        <v>0.32131599999999999</v>
      </c>
      <c r="AT89" s="164">
        <v>0.30518000000000001</v>
      </c>
      <c r="AU89" s="164">
        <v>0.29236499999999999</v>
      </c>
      <c r="AV89" s="164">
        <v>0.280476</v>
      </c>
      <c r="AW89" s="164">
        <v>0.27213799999999999</v>
      </c>
      <c r="AX89" s="164">
        <v>0.26472600000000002</v>
      </c>
      <c r="AY89" s="164">
        <v>0.25939899999999999</v>
      </c>
      <c r="AZ89" s="164">
        <v>0.25306899999999999</v>
      </c>
      <c r="BA89" s="164">
        <v>0.24774199999999999</v>
      </c>
      <c r="BB89" s="164">
        <v>0.24326400000000001</v>
      </c>
      <c r="BC89" s="164">
        <v>0.23438600000000001</v>
      </c>
      <c r="BD89" s="164">
        <v>0.227746</v>
      </c>
      <c r="BE89" s="164">
        <v>0.18690699999999999</v>
      </c>
      <c r="BF89" s="164">
        <v>0.142901</v>
      </c>
      <c r="BG89" s="164">
        <v>0.11981799999999999</v>
      </c>
      <c r="BI89" s="26">
        <v>45013</v>
      </c>
      <c r="BJ89" s="16">
        <v>2863</v>
      </c>
      <c r="BK89" s="164">
        <v>0.87495599999999996</v>
      </c>
      <c r="BL89" s="164">
        <v>0.83443900000000004</v>
      </c>
      <c r="BM89" s="164">
        <v>0.81313299999999999</v>
      </c>
      <c r="BN89" s="164">
        <v>0.79671700000000001</v>
      </c>
      <c r="BO89" s="164">
        <v>0.78274500000000002</v>
      </c>
      <c r="BP89" s="164">
        <v>0.77017100000000005</v>
      </c>
      <c r="BQ89" s="164">
        <v>0.76073999999999997</v>
      </c>
      <c r="BR89" s="164">
        <v>0.75375499999999995</v>
      </c>
      <c r="BS89" s="164">
        <v>0.74711799999999995</v>
      </c>
      <c r="BT89" s="164">
        <v>0.73873599999999995</v>
      </c>
      <c r="BU89" s="164">
        <v>0.73349600000000004</v>
      </c>
      <c r="BV89" s="164">
        <v>0.72616099999999995</v>
      </c>
      <c r="BW89" s="164">
        <v>0.70834799999999998</v>
      </c>
      <c r="BX89" s="164">
        <v>0.69752000000000003</v>
      </c>
      <c r="BY89" s="164">
        <v>0.621027</v>
      </c>
      <c r="BZ89" s="164">
        <v>0.529864</v>
      </c>
      <c r="CA89" s="164">
        <v>0.47537499999999999</v>
      </c>
    </row>
    <row r="90" spans="1:79">
      <c r="A90" s="184">
        <v>45014</v>
      </c>
      <c r="B90" s="185">
        <v>33094</v>
      </c>
      <c r="C90" s="182">
        <v>0.42630099999999999</v>
      </c>
      <c r="D90" s="182">
        <v>0.36607800000000001</v>
      </c>
      <c r="E90" s="182">
        <v>0.33879300000000001</v>
      </c>
      <c r="F90" s="182">
        <v>0.317882</v>
      </c>
      <c r="G90" s="182">
        <v>0.30207899999999999</v>
      </c>
      <c r="H90" s="182">
        <v>0.29268100000000002</v>
      </c>
      <c r="I90" s="182">
        <v>0.28503699999999998</v>
      </c>
      <c r="J90" s="182">
        <v>0.27772400000000003</v>
      </c>
      <c r="K90" s="182">
        <v>0.27137800000000001</v>
      </c>
      <c r="L90" s="182">
        <v>0.26457999999999998</v>
      </c>
      <c r="M90" s="182">
        <v>0.25886900000000002</v>
      </c>
      <c r="N90" s="182">
        <v>0.24968299999999999</v>
      </c>
      <c r="O90" s="182">
        <v>0.24391099999999999</v>
      </c>
      <c r="P90" s="182">
        <v>0.23962</v>
      </c>
      <c r="Q90" s="182">
        <v>0.202121</v>
      </c>
      <c r="R90" s="182">
        <v>0.15773300000000001</v>
      </c>
      <c r="S90" s="183">
        <v>0.13434499999999999</v>
      </c>
      <c r="U90" s="26">
        <v>45014</v>
      </c>
      <c r="V90" s="16">
        <v>16467</v>
      </c>
      <c r="W90" s="164">
        <v>0.36600500000000002</v>
      </c>
      <c r="X90" s="164">
        <v>0.30029800000000001</v>
      </c>
      <c r="Y90" s="164">
        <v>0.27041999999999999</v>
      </c>
      <c r="Z90" s="164">
        <v>0.24898300000000001</v>
      </c>
      <c r="AA90" s="164">
        <v>0.230765</v>
      </c>
      <c r="AB90" s="164">
        <v>0.220198</v>
      </c>
      <c r="AC90" s="164">
        <v>0.212364</v>
      </c>
      <c r="AD90" s="164">
        <v>0.20452999999999999</v>
      </c>
      <c r="AE90" s="164">
        <v>0.198883</v>
      </c>
      <c r="AF90" s="164">
        <v>0.19262799999999999</v>
      </c>
      <c r="AG90" s="164">
        <v>0.187162</v>
      </c>
      <c r="AH90" s="164">
        <v>0.180118</v>
      </c>
      <c r="AI90" s="164">
        <v>0.17483499999999999</v>
      </c>
      <c r="AJ90" s="164">
        <v>0.17082700000000001</v>
      </c>
      <c r="AK90" s="164">
        <v>0.13858000000000001</v>
      </c>
      <c r="AL90" s="164">
        <v>0.100079</v>
      </c>
      <c r="AM90" s="164">
        <v>8.1557000000000004E-2</v>
      </c>
      <c r="AO90" s="26">
        <v>45014</v>
      </c>
      <c r="AP90" s="16">
        <v>13672</v>
      </c>
      <c r="AQ90" s="164">
        <v>0.40103899999999998</v>
      </c>
      <c r="AR90" s="164">
        <v>0.34391500000000003</v>
      </c>
      <c r="AS90" s="164">
        <v>0.31890000000000002</v>
      </c>
      <c r="AT90" s="164">
        <v>0.29871300000000001</v>
      </c>
      <c r="AU90" s="164">
        <v>0.28598600000000002</v>
      </c>
      <c r="AV90" s="164">
        <v>0.27859899999999999</v>
      </c>
      <c r="AW90" s="164">
        <v>0.27150400000000002</v>
      </c>
      <c r="AX90" s="164">
        <v>0.26513999999999999</v>
      </c>
      <c r="AY90" s="164">
        <v>0.258631</v>
      </c>
      <c r="AZ90" s="164">
        <v>0.25204799999999999</v>
      </c>
      <c r="BA90" s="164">
        <v>0.246197</v>
      </c>
      <c r="BB90" s="164">
        <v>0.23602999999999999</v>
      </c>
      <c r="BC90" s="164">
        <v>0.23047100000000001</v>
      </c>
      <c r="BD90" s="164">
        <v>0.22666800000000001</v>
      </c>
      <c r="BE90" s="164">
        <v>0.19031600000000001</v>
      </c>
      <c r="BF90" s="164">
        <v>0.146504</v>
      </c>
      <c r="BG90" s="164">
        <v>0.12295200000000001</v>
      </c>
      <c r="BI90" s="26">
        <v>45014</v>
      </c>
      <c r="BJ90" s="16">
        <v>2955</v>
      </c>
      <c r="BK90" s="164">
        <v>0.87918799999999997</v>
      </c>
      <c r="BL90" s="164">
        <v>0.83519500000000002</v>
      </c>
      <c r="BM90" s="164">
        <v>0.81184400000000001</v>
      </c>
      <c r="BN90" s="164">
        <v>0.79052500000000003</v>
      </c>
      <c r="BO90" s="164">
        <v>0.77394200000000002</v>
      </c>
      <c r="BP90" s="164">
        <v>0.76175999999999999</v>
      </c>
      <c r="BQ90" s="164">
        <v>0.75262300000000004</v>
      </c>
      <c r="BR90" s="164">
        <v>0.74382400000000004</v>
      </c>
      <c r="BS90" s="164">
        <v>0.73434900000000003</v>
      </c>
      <c r="BT90" s="164">
        <v>0.72351900000000002</v>
      </c>
      <c r="BU90" s="164">
        <v>0.71709000000000001</v>
      </c>
      <c r="BV90" s="164">
        <v>0.70050800000000002</v>
      </c>
      <c r="BW90" s="164">
        <v>0.69103199999999998</v>
      </c>
      <c r="BX90" s="164">
        <v>0.68291000000000002</v>
      </c>
      <c r="BY90" s="164">
        <v>0.61082899999999996</v>
      </c>
      <c r="BZ90" s="164">
        <v>0.53096399999999999</v>
      </c>
      <c r="CA90" s="164">
        <v>0.48121799999999998</v>
      </c>
    </row>
    <row r="91" spans="1:79">
      <c r="A91" s="184">
        <v>45015</v>
      </c>
      <c r="B91" s="185">
        <v>34656</v>
      </c>
      <c r="C91" s="182">
        <v>0.42627500000000002</v>
      </c>
      <c r="D91" s="182">
        <v>0.36371799999999999</v>
      </c>
      <c r="E91" s="182">
        <v>0.33353500000000003</v>
      </c>
      <c r="F91" s="182">
        <v>0.31423099999999998</v>
      </c>
      <c r="G91" s="182">
        <v>0.30283399999999999</v>
      </c>
      <c r="H91" s="182">
        <v>0.29299399999999998</v>
      </c>
      <c r="I91" s="182">
        <v>0.28468399999999999</v>
      </c>
      <c r="J91" s="182">
        <v>0.27726800000000001</v>
      </c>
      <c r="K91" s="182">
        <v>0.270343</v>
      </c>
      <c r="L91" s="182">
        <v>0.26367699999999999</v>
      </c>
      <c r="M91" s="182">
        <v>0.25395299999999998</v>
      </c>
      <c r="N91" s="182">
        <v>0.247865</v>
      </c>
      <c r="O91" s="182">
        <v>0.24313299999999999</v>
      </c>
      <c r="P91" s="182">
        <v>0.23891999999999999</v>
      </c>
      <c r="Q91" s="182">
        <v>0.199879</v>
      </c>
      <c r="R91" s="182">
        <v>0.15590399999999999</v>
      </c>
      <c r="S91" s="183">
        <v>0.132387</v>
      </c>
      <c r="U91" s="26">
        <v>45015</v>
      </c>
      <c r="V91" s="16">
        <v>17132</v>
      </c>
      <c r="W91" s="164">
        <v>0.361487</v>
      </c>
      <c r="X91" s="164">
        <v>0.29547000000000001</v>
      </c>
      <c r="Y91" s="164">
        <v>0.26237500000000002</v>
      </c>
      <c r="Z91" s="164">
        <v>0.240311</v>
      </c>
      <c r="AA91" s="164">
        <v>0.227878</v>
      </c>
      <c r="AB91" s="164">
        <v>0.21731300000000001</v>
      </c>
      <c r="AC91" s="164">
        <v>0.208674</v>
      </c>
      <c r="AD91" s="164">
        <v>0.20120199999999999</v>
      </c>
      <c r="AE91" s="164">
        <v>0.19361400000000001</v>
      </c>
      <c r="AF91" s="164">
        <v>0.18818599999999999</v>
      </c>
      <c r="AG91" s="164">
        <v>0.181532</v>
      </c>
      <c r="AH91" s="164">
        <v>0.176395</v>
      </c>
      <c r="AI91" s="164">
        <v>0.172601</v>
      </c>
      <c r="AJ91" s="164">
        <v>0.16810600000000001</v>
      </c>
      <c r="AK91" s="164">
        <v>0.134602</v>
      </c>
      <c r="AL91" s="164">
        <v>9.6894999999999995E-2</v>
      </c>
      <c r="AM91" s="164">
        <v>7.9325000000000007E-2</v>
      </c>
      <c r="AO91" s="26">
        <v>45015</v>
      </c>
      <c r="AP91" s="16">
        <v>14367</v>
      </c>
      <c r="AQ91" s="164">
        <v>0.403146</v>
      </c>
      <c r="AR91" s="164">
        <v>0.340781</v>
      </c>
      <c r="AS91" s="164">
        <v>0.31259100000000001</v>
      </c>
      <c r="AT91" s="164">
        <v>0.29644300000000001</v>
      </c>
      <c r="AU91" s="164">
        <v>0.28690700000000002</v>
      </c>
      <c r="AV91" s="164">
        <v>0.27813700000000002</v>
      </c>
      <c r="AW91" s="164">
        <v>0.27082899999999999</v>
      </c>
      <c r="AX91" s="164">
        <v>0.26449499999999998</v>
      </c>
      <c r="AY91" s="164">
        <v>0.25850899999999999</v>
      </c>
      <c r="AZ91" s="164">
        <v>0.25161800000000001</v>
      </c>
      <c r="BA91" s="164">
        <v>0.23999400000000001</v>
      </c>
      <c r="BB91" s="164">
        <v>0.23463500000000001</v>
      </c>
      <c r="BC91" s="164">
        <v>0.22934499999999999</v>
      </c>
      <c r="BD91" s="164">
        <v>0.225795</v>
      </c>
      <c r="BE91" s="164">
        <v>0.18653900000000001</v>
      </c>
      <c r="BF91" s="164">
        <v>0.144846</v>
      </c>
      <c r="BG91" s="164">
        <v>0.122016</v>
      </c>
      <c r="BI91" s="26">
        <v>45015</v>
      </c>
      <c r="BJ91" s="16">
        <v>3157</v>
      </c>
      <c r="BK91" s="164">
        <v>0.88311700000000004</v>
      </c>
      <c r="BL91" s="164">
        <v>0.83845400000000003</v>
      </c>
      <c r="BM91" s="164">
        <v>0.81501400000000002</v>
      </c>
      <c r="BN91" s="164">
        <v>0.79632599999999998</v>
      </c>
      <c r="BO91" s="164">
        <v>0.78207199999999999</v>
      </c>
      <c r="BP91" s="164">
        <v>0.77130200000000004</v>
      </c>
      <c r="BQ91" s="164">
        <v>0.76021499999999997</v>
      </c>
      <c r="BR91" s="164">
        <v>0.74817900000000004</v>
      </c>
      <c r="BS91" s="164">
        <v>0.74057600000000001</v>
      </c>
      <c r="BT91" s="164">
        <v>0.72822299999999995</v>
      </c>
      <c r="BU91" s="164">
        <v>0.71048500000000003</v>
      </c>
      <c r="BV91" s="164">
        <v>0.69591400000000003</v>
      </c>
      <c r="BW91" s="164">
        <v>0.68862800000000002</v>
      </c>
      <c r="BX91" s="164">
        <v>0.68292699999999995</v>
      </c>
      <c r="BY91" s="164">
        <v>0.61482400000000004</v>
      </c>
      <c r="BZ91" s="164">
        <v>0.52644899999999994</v>
      </c>
      <c r="CA91" s="164">
        <v>0.467532</v>
      </c>
    </row>
    <row r="92" spans="1:79">
      <c r="A92" s="184">
        <v>45016</v>
      </c>
      <c r="B92" s="185">
        <v>40392</v>
      </c>
      <c r="C92" s="182">
        <v>0.422039</v>
      </c>
      <c r="D92" s="182">
        <v>0.352991</v>
      </c>
      <c r="E92" s="182">
        <v>0.32504</v>
      </c>
      <c r="F92" s="182">
        <v>0.311473</v>
      </c>
      <c r="G92" s="182">
        <v>0.30035699999999999</v>
      </c>
      <c r="H92" s="182">
        <v>0.291964</v>
      </c>
      <c r="I92" s="182">
        <v>0.28404099999999999</v>
      </c>
      <c r="J92" s="182">
        <v>0.27520299999999998</v>
      </c>
      <c r="K92" s="182">
        <v>0.267206</v>
      </c>
      <c r="L92" s="182">
        <v>0.25693199999999999</v>
      </c>
      <c r="M92" s="182">
        <v>0.25079200000000001</v>
      </c>
      <c r="N92" s="182">
        <v>0.246286</v>
      </c>
      <c r="O92" s="182">
        <v>0.24135999999999999</v>
      </c>
      <c r="P92" s="182">
        <v>0.23747299999999999</v>
      </c>
      <c r="Q92" s="182">
        <v>0.20004</v>
      </c>
      <c r="R92" s="182">
        <v>0.15911600000000001</v>
      </c>
      <c r="S92" s="183">
        <v>0.13500200000000001</v>
      </c>
      <c r="U92" s="26">
        <v>45016</v>
      </c>
      <c r="V92" s="16">
        <v>19097</v>
      </c>
      <c r="W92" s="164">
        <v>0.35969000000000001</v>
      </c>
      <c r="X92" s="164">
        <v>0.29051700000000003</v>
      </c>
      <c r="Y92" s="164">
        <v>0.259046</v>
      </c>
      <c r="Z92" s="164">
        <v>0.24385999999999999</v>
      </c>
      <c r="AA92" s="164">
        <v>0.23291600000000001</v>
      </c>
      <c r="AB92" s="164">
        <v>0.22281000000000001</v>
      </c>
      <c r="AC92" s="164">
        <v>0.21469299999999999</v>
      </c>
      <c r="AD92" s="164">
        <v>0.20605299999999999</v>
      </c>
      <c r="AE92" s="164">
        <v>0.19814599999999999</v>
      </c>
      <c r="AF92" s="164">
        <v>0.19165299999999999</v>
      </c>
      <c r="AG92" s="164">
        <v>0.186888</v>
      </c>
      <c r="AH92" s="164">
        <v>0.18332699999999999</v>
      </c>
      <c r="AI92" s="164">
        <v>0.17798600000000001</v>
      </c>
      <c r="AJ92" s="164">
        <v>0.17343</v>
      </c>
      <c r="AK92" s="164">
        <v>0.13949800000000001</v>
      </c>
      <c r="AL92" s="164">
        <v>0.103419</v>
      </c>
      <c r="AM92" s="164">
        <v>8.4306000000000006E-2</v>
      </c>
      <c r="AO92" s="26">
        <v>45016</v>
      </c>
      <c r="AP92" s="16">
        <v>17610</v>
      </c>
      <c r="AQ92" s="164">
        <v>0.39318599999999998</v>
      </c>
      <c r="AR92" s="164">
        <v>0.31998900000000002</v>
      </c>
      <c r="AS92" s="164">
        <v>0.295684</v>
      </c>
      <c r="AT92" s="164">
        <v>0.28393000000000002</v>
      </c>
      <c r="AU92" s="164">
        <v>0.27331100000000003</v>
      </c>
      <c r="AV92" s="164">
        <v>0.26649600000000001</v>
      </c>
      <c r="AW92" s="164">
        <v>0.25917099999999998</v>
      </c>
      <c r="AX92" s="164">
        <v>0.25093700000000002</v>
      </c>
      <c r="AY92" s="164">
        <v>0.24293000000000001</v>
      </c>
      <c r="AZ92" s="164">
        <v>0.23038</v>
      </c>
      <c r="BA92" s="164">
        <v>0.22447500000000001</v>
      </c>
      <c r="BB92" s="164">
        <v>0.21953400000000001</v>
      </c>
      <c r="BC92" s="164">
        <v>0.21590000000000001</v>
      </c>
      <c r="BD92" s="164">
        <v>0.213061</v>
      </c>
      <c r="BE92" s="164">
        <v>0.17819399999999999</v>
      </c>
      <c r="BF92" s="164">
        <v>0.140375</v>
      </c>
      <c r="BG92" s="164">
        <v>0.118626</v>
      </c>
      <c r="BI92" s="26">
        <v>45016</v>
      </c>
      <c r="BJ92" s="16">
        <v>3685</v>
      </c>
      <c r="BK92" s="164">
        <v>0.88303900000000002</v>
      </c>
      <c r="BL92" s="164">
        <v>0.83446399999999998</v>
      </c>
      <c r="BM92" s="164">
        <v>0.80732700000000002</v>
      </c>
      <c r="BN92" s="164">
        <v>0.79348700000000005</v>
      </c>
      <c r="BO92" s="164">
        <v>0.77910400000000002</v>
      </c>
      <c r="BP92" s="164">
        <v>0.77204899999999999</v>
      </c>
      <c r="BQ92" s="164">
        <v>0.76227999999999996</v>
      </c>
      <c r="BR92" s="164">
        <v>0.749525</v>
      </c>
      <c r="BS92" s="164">
        <v>0.74111300000000002</v>
      </c>
      <c r="BT92" s="164">
        <v>0.72211700000000001</v>
      </c>
      <c r="BU92" s="164">
        <v>0.70773399999999997</v>
      </c>
      <c r="BV92" s="164">
        <v>0.700407</v>
      </c>
      <c r="BW92" s="164">
        <v>0.69145199999999996</v>
      </c>
      <c r="BX92" s="164">
        <v>0.68602399999999997</v>
      </c>
      <c r="BY92" s="164">
        <v>0.61818200000000001</v>
      </c>
      <c r="BZ92" s="164">
        <v>0.53731300000000004</v>
      </c>
      <c r="CA92" s="164">
        <v>0.47598400000000002</v>
      </c>
    </row>
    <row r="93" spans="1:79">
      <c r="A93" s="184">
        <v>45017</v>
      </c>
      <c r="B93" s="185">
        <v>59670</v>
      </c>
      <c r="C93" s="182">
        <v>0.41357500000000003</v>
      </c>
      <c r="D93" s="182">
        <v>0.34692499999999998</v>
      </c>
      <c r="E93" s="182">
        <v>0.32813799999999999</v>
      </c>
      <c r="F93" s="182">
        <v>0.31623899999999999</v>
      </c>
      <c r="G93" s="182">
        <v>0.30680400000000002</v>
      </c>
      <c r="H93" s="182">
        <v>0.298207</v>
      </c>
      <c r="I93" s="182">
        <v>0.28924100000000003</v>
      </c>
      <c r="J93" s="182">
        <v>0.27997300000000003</v>
      </c>
      <c r="K93" s="182">
        <v>0.26787300000000003</v>
      </c>
      <c r="L93" s="182">
        <v>0.26039899999999999</v>
      </c>
      <c r="M93" s="182">
        <v>0.255606</v>
      </c>
      <c r="N93" s="182">
        <v>0.25181799999999999</v>
      </c>
      <c r="O93" s="182">
        <v>0.24801400000000001</v>
      </c>
      <c r="P93" s="182">
        <v>0.24395800000000001</v>
      </c>
      <c r="Q93" s="182">
        <v>0.20794399999999999</v>
      </c>
      <c r="R93" s="182">
        <v>0.16438700000000001</v>
      </c>
      <c r="S93" s="183">
        <v>0.14008699999999999</v>
      </c>
      <c r="U93" s="26">
        <v>45017</v>
      </c>
      <c r="V93" s="16">
        <v>25780</v>
      </c>
      <c r="W93" s="164">
        <v>0.35085300000000003</v>
      </c>
      <c r="X93" s="164">
        <v>0.28390199999999999</v>
      </c>
      <c r="Y93" s="164">
        <v>0.26307199999999997</v>
      </c>
      <c r="Z93" s="164">
        <v>0.24976699999999999</v>
      </c>
      <c r="AA93" s="164">
        <v>0.23960400000000001</v>
      </c>
      <c r="AB93" s="164">
        <v>0.230295</v>
      </c>
      <c r="AC93" s="164">
        <v>0.22168299999999999</v>
      </c>
      <c r="AD93" s="164">
        <v>0.21295600000000001</v>
      </c>
      <c r="AE93" s="164">
        <v>0.20360700000000001</v>
      </c>
      <c r="AF93" s="164">
        <v>0.19786699999999999</v>
      </c>
      <c r="AG93" s="164">
        <v>0.19266900000000001</v>
      </c>
      <c r="AH93" s="164">
        <v>0.18941</v>
      </c>
      <c r="AI93" s="164">
        <v>0.18557000000000001</v>
      </c>
      <c r="AJ93" s="164">
        <v>0.18184600000000001</v>
      </c>
      <c r="AK93" s="164">
        <v>0.14910799999999999</v>
      </c>
      <c r="AL93" s="164">
        <v>0.11024</v>
      </c>
      <c r="AM93" s="164">
        <v>8.9875999999999998E-2</v>
      </c>
      <c r="AO93" s="26">
        <v>45017</v>
      </c>
      <c r="AP93" s="16">
        <v>28229</v>
      </c>
      <c r="AQ93" s="164">
        <v>0.37922</v>
      </c>
      <c r="AR93" s="164">
        <v>0.30925599999999998</v>
      </c>
      <c r="AS93" s="164">
        <v>0.29246499999999997</v>
      </c>
      <c r="AT93" s="164">
        <v>0.28155400000000003</v>
      </c>
      <c r="AU93" s="164">
        <v>0.27319399999999999</v>
      </c>
      <c r="AV93" s="164">
        <v>0.26522400000000002</v>
      </c>
      <c r="AW93" s="164">
        <v>0.25640299999999999</v>
      </c>
      <c r="AX93" s="164">
        <v>0.247618</v>
      </c>
      <c r="AY93" s="164">
        <v>0.235042</v>
      </c>
      <c r="AZ93" s="164">
        <v>0.22778000000000001</v>
      </c>
      <c r="BA93" s="164">
        <v>0.22342300000000001</v>
      </c>
      <c r="BB93" s="164">
        <v>0.21987999999999999</v>
      </c>
      <c r="BC93" s="164">
        <v>0.21640899999999999</v>
      </c>
      <c r="BD93" s="164">
        <v>0.21283099999999999</v>
      </c>
      <c r="BE93" s="164">
        <v>0.17949599999999999</v>
      </c>
      <c r="BF93" s="164">
        <v>0.13861599999999999</v>
      </c>
      <c r="BG93" s="164">
        <v>0.116759</v>
      </c>
      <c r="BI93" s="26">
        <v>45017</v>
      </c>
      <c r="BJ93" s="16">
        <v>5661</v>
      </c>
      <c r="BK93" s="164">
        <v>0.87051800000000001</v>
      </c>
      <c r="BL93" s="164">
        <v>0.82176300000000002</v>
      </c>
      <c r="BM93" s="164">
        <v>0.80233200000000005</v>
      </c>
      <c r="BN93" s="164">
        <v>0.79191</v>
      </c>
      <c r="BO93" s="164">
        <v>0.78042699999999998</v>
      </c>
      <c r="BP93" s="164">
        <v>0.77194799999999997</v>
      </c>
      <c r="BQ93" s="164">
        <v>0.76064299999999996</v>
      </c>
      <c r="BR93" s="164">
        <v>0.74651100000000004</v>
      </c>
      <c r="BS93" s="164">
        <v>0.72425399999999995</v>
      </c>
      <c r="BT93" s="164">
        <v>0.70782500000000004</v>
      </c>
      <c r="BU93" s="164">
        <v>0.70270299999999997</v>
      </c>
      <c r="BV93" s="164">
        <v>0.69528400000000001</v>
      </c>
      <c r="BW93" s="164">
        <v>0.68998400000000004</v>
      </c>
      <c r="BX93" s="164">
        <v>0.68203499999999995</v>
      </c>
      <c r="BY93" s="164">
        <v>0.61773500000000003</v>
      </c>
      <c r="BZ93" s="164">
        <v>0.53948099999999999</v>
      </c>
      <c r="CA93" s="164">
        <v>0.48507299999999998</v>
      </c>
    </row>
    <row r="94" spans="1:79">
      <c r="A94" s="184">
        <v>45018</v>
      </c>
      <c r="B94" s="185">
        <v>66168</v>
      </c>
      <c r="C94" s="182">
        <v>0.39949800000000002</v>
      </c>
      <c r="D94" s="182">
        <v>0.35586699999999999</v>
      </c>
      <c r="E94" s="182">
        <v>0.33572099999999999</v>
      </c>
      <c r="F94" s="182">
        <v>0.322407</v>
      </c>
      <c r="G94" s="182">
        <v>0.31084499999999998</v>
      </c>
      <c r="H94" s="182">
        <v>0.29893599999999998</v>
      </c>
      <c r="I94" s="182">
        <v>0.28755599999999998</v>
      </c>
      <c r="J94" s="182">
        <v>0.27179300000000001</v>
      </c>
      <c r="K94" s="182">
        <v>0.26354100000000003</v>
      </c>
      <c r="L94" s="182">
        <v>0.25767699999999999</v>
      </c>
      <c r="M94" s="182">
        <v>0.25334000000000001</v>
      </c>
      <c r="N94" s="182">
        <v>0.24937999999999999</v>
      </c>
      <c r="O94" s="182">
        <v>0.24551100000000001</v>
      </c>
      <c r="P94" s="182">
        <v>0.239648</v>
      </c>
      <c r="Q94" s="182">
        <v>0.20438899999999999</v>
      </c>
      <c r="R94" s="182">
        <v>0.16205700000000001</v>
      </c>
      <c r="S94" s="183">
        <v>0.13881299999999999</v>
      </c>
      <c r="U94" s="26">
        <v>45018</v>
      </c>
      <c r="V94" s="16">
        <v>27890</v>
      </c>
      <c r="W94" s="164">
        <v>0.33151700000000001</v>
      </c>
      <c r="X94" s="164">
        <v>0.28537099999999999</v>
      </c>
      <c r="Y94" s="164">
        <v>0.26263900000000001</v>
      </c>
      <c r="Z94" s="164">
        <v>0.24804599999999999</v>
      </c>
      <c r="AA94" s="164">
        <v>0.235425</v>
      </c>
      <c r="AB94" s="164">
        <v>0.223413</v>
      </c>
      <c r="AC94" s="164">
        <v>0.21373300000000001</v>
      </c>
      <c r="AD94" s="164">
        <v>0.20408699999999999</v>
      </c>
      <c r="AE94" s="164">
        <v>0.197741</v>
      </c>
      <c r="AF94" s="164">
        <v>0.19157399999999999</v>
      </c>
      <c r="AG94" s="164">
        <v>0.187415</v>
      </c>
      <c r="AH94" s="164">
        <v>0.183614</v>
      </c>
      <c r="AI94" s="164">
        <v>0.17974200000000001</v>
      </c>
      <c r="AJ94" s="164">
        <v>0.17483000000000001</v>
      </c>
      <c r="AK94" s="164">
        <v>0.14399400000000001</v>
      </c>
      <c r="AL94" s="164">
        <v>0.107099</v>
      </c>
      <c r="AM94" s="164">
        <v>8.7522000000000003E-2</v>
      </c>
      <c r="AO94" s="26">
        <v>45018</v>
      </c>
      <c r="AP94" s="16">
        <v>31942</v>
      </c>
      <c r="AQ94" s="164">
        <v>0.36679</v>
      </c>
      <c r="AR94" s="164">
        <v>0.32408700000000001</v>
      </c>
      <c r="AS94" s="164">
        <v>0.30636799999999997</v>
      </c>
      <c r="AT94" s="164">
        <v>0.29472199999999998</v>
      </c>
      <c r="AU94" s="164">
        <v>0.28404600000000002</v>
      </c>
      <c r="AV94" s="164">
        <v>0.27296300000000001</v>
      </c>
      <c r="AW94" s="164">
        <v>0.26128600000000002</v>
      </c>
      <c r="AX94" s="164">
        <v>0.24337900000000001</v>
      </c>
      <c r="AY94" s="164">
        <v>0.23508200000000001</v>
      </c>
      <c r="AZ94" s="164">
        <v>0.23026099999999999</v>
      </c>
      <c r="BA94" s="164">
        <v>0.22656699999999999</v>
      </c>
      <c r="BB94" s="164">
        <v>0.22284100000000001</v>
      </c>
      <c r="BC94" s="164">
        <v>0.21936600000000001</v>
      </c>
      <c r="BD94" s="164">
        <v>0.2137</v>
      </c>
      <c r="BE94" s="164">
        <v>0.18029600000000001</v>
      </c>
      <c r="BF94" s="164">
        <v>0.14191300000000001</v>
      </c>
      <c r="BG94" s="164">
        <v>0.12131400000000001</v>
      </c>
      <c r="BI94" s="26">
        <v>45018</v>
      </c>
      <c r="BJ94" s="16">
        <v>6336</v>
      </c>
      <c r="BK94" s="164">
        <v>0.86363599999999996</v>
      </c>
      <c r="BL94" s="164">
        <v>0.82638900000000004</v>
      </c>
      <c r="BM94" s="164">
        <v>0.80539799999999995</v>
      </c>
      <c r="BN94" s="164">
        <v>0.78929899999999997</v>
      </c>
      <c r="BO94" s="164">
        <v>0.77793599999999996</v>
      </c>
      <c r="BP94" s="164">
        <v>0.76231099999999996</v>
      </c>
      <c r="BQ94" s="164">
        <v>0.74494899999999997</v>
      </c>
      <c r="BR94" s="164">
        <v>0.71306800000000004</v>
      </c>
      <c r="BS94" s="164">
        <v>0.696654</v>
      </c>
      <c r="BT94" s="164">
        <v>0.68686899999999995</v>
      </c>
      <c r="BU94" s="164">
        <v>0.678504</v>
      </c>
      <c r="BV94" s="164">
        <v>0.67266400000000004</v>
      </c>
      <c r="BW94" s="164">
        <v>0.66682399999999997</v>
      </c>
      <c r="BX94" s="164">
        <v>0.65577700000000005</v>
      </c>
      <c r="BY94" s="164">
        <v>0.59169799999999995</v>
      </c>
      <c r="BZ94" s="164">
        <v>0.50552399999999997</v>
      </c>
      <c r="CA94" s="164">
        <v>0.45280900000000002</v>
      </c>
    </row>
    <row r="95" spans="1:79">
      <c r="A95" s="184">
        <v>45019</v>
      </c>
      <c r="B95" s="185">
        <v>41184</v>
      </c>
      <c r="C95" s="182">
        <v>0.408775</v>
      </c>
      <c r="D95" s="182">
        <v>0.34877599999999997</v>
      </c>
      <c r="E95" s="182">
        <v>0.32342700000000002</v>
      </c>
      <c r="F95" s="182">
        <v>0.307037</v>
      </c>
      <c r="G95" s="182">
        <v>0.29402200000000001</v>
      </c>
      <c r="H95" s="182">
        <v>0.28265800000000002</v>
      </c>
      <c r="I95" s="182">
        <v>0.267652</v>
      </c>
      <c r="J95" s="182">
        <v>0.25961499999999998</v>
      </c>
      <c r="K95" s="182">
        <v>0.253278</v>
      </c>
      <c r="L95" s="182">
        <v>0.24812999999999999</v>
      </c>
      <c r="M95" s="182">
        <v>0.243371</v>
      </c>
      <c r="N95" s="182">
        <v>0.23883099999999999</v>
      </c>
      <c r="O95" s="182">
        <v>0.232906</v>
      </c>
      <c r="P95" s="182">
        <v>0.22822000000000001</v>
      </c>
      <c r="Q95" s="182">
        <v>0.194663</v>
      </c>
      <c r="R95" s="182">
        <v>0.15229200000000001</v>
      </c>
      <c r="S95" s="183">
        <v>0.12628700000000001</v>
      </c>
      <c r="U95" s="26">
        <v>45019</v>
      </c>
      <c r="V95" s="16">
        <v>19395</v>
      </c>
      <c r="W95" s="164">
        <v>0.34787299999999999</v>
      </c>
      <c r="X95" s="164">
        <v>0.284661</v>
      </c>
      <c r="Y95" s="164">
        <v>0.25589099999999998</v>
      </c>
      <c r="Z95" s="164">
        <v>0.23769000000000001</v>
      </c>
      <c r="AA95" s="164">
        <v>0.22387199999999999</v>
      </c>
      <c r="AB95" s="164">
        <v>0.21299299999999999</v>
      </c>
      <c r="AC95" s="164">
        <v>0.202372</v>
      </c>
      <c r="AD95" s="164">
        <v>0.19597800000000001</v>
      </c>
      <c r="AE95" s="164">
        <v>0.19015199999999999</v>
      </c>
      <c r="AF95" s="164">
        <v>0.18520200000000001</v>
      </c>
      <c r="AG95" s="164">
        <v>0.18071699999999999</v>
      </c>
      <c r="AH95" s="164">
        <v>0.17633399999999999</v>
      </c>
      <c r="AI95" s="164">
        <v>0.170044</v>
      </c>
      <c r="AJ95" s="164">
        <v>0.165043</v>
      </c>
      <c r="AK95" s="164">
        <v>0.13570499999999999</v>
      </c>
      <c r="AL95" s="164">
        <v>9.9510000000000001E-2</v>
      </c>
      <c r="AM95" s="164">
        <v>7.6618000000000006E-2</v>
      </c>
      <c r="AO95" s="26">
        <v>45019</v>
      </c>
      <c r="AP95" s="16">
        <v>18231</v>
      </c>
      <c r="AQ95" s="164">
        <v>0.38198700000000002</v>
      </c>
      <c r="AR95" s="164">
        <v>0.32258199999999998</v>
      </c>
      <c r="AS95" s="164">
        <v>0.299929</v>
      </c>
      <c r="AT95" s="164">
        <v>0.28511900000000001</v>
      </c>
      <c r="AU95" s="164">
        <v>0.27327099999999999</v>
      </c>
      <c r="AV95" s="164">
        <v>0.26229999999999998</v>
      </c>
      <c r="AW95" s="164">
        <v>0.24579000000000001</v>
      </c>
      <c r="AX95" s="164">
        <v>0.23778199999999999</v>
      </c>
      <c r="AY95" s="164">
        <v>0.23169300000000001</v>
      </c>
      <c r="AZ95" s="164">
        <v>0.22736000000000001</v>
      </c>
      <c r="BA95" s="164">
        <v>0.223082</v>
      </c>
      <c r="BB95" s="164">
        <v>0.218968</v>
      </c>
      <c r="BC95" s="164">
        <v>0.213812</v>
      </c>
      <c r="BD95" s="164">
        <v>0.20991699999999999</v>
      </c>
      <c r="BE95" s="164">
        <v>0.17804800000000001</v>
      </c>
      <c r="BF95" s="164">
        <v>0.137074</v>
      </c>
      <c r="BG95" s="164">
        <v>0.113872</v>
      </c>
      <c r="BI95" s="26">
        <v>45019</v>
      </c>
      <c r="BJ95" s="16">
        <v>3558</v>
      </c>
      <c r="BK95" s="164">
        <v>0.87802100000000005</v>
      </c>
      <c r="BL95" s="164">
        <v>0.83248999999999995</v>
      </c>
      <c r="BM95" s="164">
        <v>0.81197299999999994</v>
      </c>
      <c r="BN95" s="164">
        <v>0.79735800000000001</v>
      </c>
      <c r="BO95" s="164">
        <v>0.78274299999999997</v>
      </c>
      <c r="BP95" s="164">
        <v>0.76672300000000004</v>
      </c>
      <c r="BQ95" s="164">
        <v>0.73552600000000001</v>
      </c>
      <c r="BR95" s="164">
        <v>0.71838100000000005</v>
      </c>
      <c r="BS95" s="164">
        <v>0.707982</v>
      </c>
      <c r="BT95" s="164">
        <v>0.69758299999999995</v>
      </c>
      <c r="BU95" s="164">
        <v>0.68886999999999998</v>
      </c>
      <c r="BV95" s="164">
        <v>0.68128200000000005</v>
      </c>
      <c r="BW95" s="164">
        <v>0.67341200000000001</v>
      </c>
      <c r="BX95" s="164">
        <v>0.66638600000000003</v>
      </c>
      <c r="BY95" s="164">
        <v>0.60118000000000005</v>
      </c>
      <c r="BZ95" s="164">
        <v>0.517988</v>
      </c>
      <c r="CA95" s="164">
        <v>0.46065200000000001</v>
      </c>
    </row>
    <row r="96" spans="1:79">
      <c r="A96" s="184">
        <v>45020</v>
      </c>
      <c r="B96" s="185">
        <v>41708</v>
      </c>
      <c r="C96" s="182">
        <v>0.41342200000000001</v>
      </c>
      <c r="D96" s="182">
        <v>0.35194700000000001</v>
      </c>
      <c r="E96" s="182">
        <v>0.32418200000000003</v>
      </c>
      <c r="F96" s="182">
        <v>0.305481</v>
      </c>
      <c r="G96" s="182">
        <v>0.29032799999999997</v>
      </c>
      <c r="H96" s="182">
        <v>0.273928</v>
      </c>
      <c r="I96" s="182">
        <v>0.26390599999999997</v>
      </c>
      <c r="J96" s="182">
        <v>0.256689</v>
      </c>
      <c r="K96" s="182">
        <v>0.24985599999999999</v>
      </c>
      <c r="L96" s="182">
        <v>0.244917</v>
      </c>
      <c r="M96" s="182">
        <v>0.239786</v>
      </c>
      <c r="N96" s="182">
        <v>0.23405599999999999</v>
      </c>
      <c r="O96" s="182">
        <v>0.22858899999999999</v>
      </c>
      <c r="P96" s="182">
        <v>0.22468099999999999</v>
      </c>
      <c r="Q96" s="182">
        <v>0.18986800000000001</v>
      </c>
      <c r="R96" s="182">
        <v>0.149228</v>
      </c>
      <c r="S96" s="183">
        <v>0.12604299999999999</v>
      </c>
      <c r="U96" s="26">
        <v>45020</v>
      </c>
      <c r="V96" s="16">
        <v>20169</v>
      </c>
      <c r="W96" s="164">
        <v>0.35202499999999998</v>
      </c>
      <c r="X96" s="164">
        <v>0.28548800000000002</v>
      </c>
      <c r="Y96" s="164">
        <v>0.25489600000000001</v>
      </c>
      <c r="Z96" s="164">
        <v>0.23655100000000001</v>
      </c>
      <c r="AA96" s="164">
        <v>0.222222</v>
      </c>
      <c r="AB96" s="164">
        <v>0.21121500000000001</v>
      </c>
      <c r="AC96" s="164">
        <v>0.203481</v>
      </c>
      <c r="AD96" s="164">
        <v>0.197432</v>
      </c>
      <c r="AE96" s="164">
        <v>0.19053999999999999</v>
      </c>
      <c r="AF96" s="164">
        <v>0.18518499999999999</v>
      </c>
      <c r="AG96" s="164">
        <v>0.180475</v>
      </c>
      <c r="AH96" s="164">
        <v>0.17516999999999999</v>
      </c>
      <c r="AI96" s="164">
        <v>0.16971600000000001</v>
      </c>
      <c r="AJ96" s="164">
        <v>0.16574900000000001</v>
      </c>
      <c r="AK96" s="164">
        <v>0.13386899999999999</v>
      </c>
      <c r="AL96" s="164">
        <v>9.7674999999999998E-2</v>
      </c>
      <c r="AM96" s="164">
        <v>8.0321000000000004E-2</v>
      </c>
      <c r="AO96" s="26">
        <v>45020</v>
      </c>
      <c r="AP96" s="16">
        <v>18000</v>
      </c>
      <c r="AQ96" s="164">
        <v>0.38983299999999999</v>
      </c>
      <c r="AR96" s="164">
        <v>0.33066699999999999</v>
      </c>
      <c r="AS96" s="164">
        <v>0.30611100000000002</v>
      </c>
      <c r="AT96" s="164">
        <v>0.28738900000000001</v>
      </c>
      <c r="AU96" s="164">
        <v>0.27250000000000002</v>
      </c>
      <c r="AV96" s="164">
        <v>0.25238899999999997</v>
      </c>
      <c r="AW96" s="164">
        <v>0.24222199999999999</v>
      </c>
      <c r="AX96" s="164">
        <v>0.23461099999999999</v>
      </c>
      <c r="AY96" s="164">
        <v>0.22872200000000001</v>
      </c>
      <c r="AZ96" s="164">
        <v>0.22483300000000001</v>
      </c>
      <c r="BA96" s="164">
        <v>0.220111</v>
      </c>
      <c r="BB96" s="164">
        <v>0.215444</v>
      </c>
      <c r="BC96" s="164">
        <v>0.21033299999999999</v>
      </c>
      <c r="BD96" s="164">
        <v>0.20694399999999999</v>
      </c>
      <c r="BE96" s="164">
        <v>0.17383299999999999</v>
      </c>
      <c r="BF96" s="164">
        <v>0.13783300000000001</v>
      </c>
      <c r="BG96" s="164">
        <v>0.114722</v>
      </c>
      <c r="BI96" s="26">
        <v>45020</v>
      </c>
      <c r="BJ96" s="16">
        <v>3539</v>
      </c>
      <c r="BK96" s="164">
        <v>0.88329999999999997</v>
      </c>
      <c r="BL96" s="164">
        <v>0.83893799999999996</v>
      </c>
      <c r="BM96" s="164">
        <v>0.81096400000000002</v>
      </c>
      <c r="BN96" s="164">
        <v>0.79033600000000004</v>
      </c>
      <c r="BO96" s="164">
        <v>0.76914400000000005</v>
      </c>
      <c r="BP96" s="164">
        <v>0.74088699999999996</v>
      </c>
      <c r="BQ96" s="164">
        <v>0.71856500000000001</v>
      </c>
      <c r="BR96" s="164">
        <v>0.70669700000000002</v>
      </c>
      <c r="BS96" s="164">
        <v>0.69539399999999996</v>
      </c>
      <c r="BT96" s="164">
        <v>0.68748200000000004</v>
      </c>
      <c r="BU96" s="164">
        <v>0.67787500000000001</v>
      </c>
      <c r="BV96" s="164">
        <v>0.66431200000000001</v>
      </c>
      <c r="BW96" s="164">
        <v>0.65696500000000002</v>
      </c>
      <c r="BX96" s="164">
        <v>0.65074900000000002</v>
      </c>
      <c r="BY96" s="164">
        <v>0.59056200000000003</v>
      </c>
      <c r="BZ96" s="164">
        <v>0.50098900000000002</v>
      </c>
      <c r="CA96" s="164">
        <v>0.444193</v>
      </c>
    </row>
    <row r="97" spans="1:79">
      <c r="A97" s="184">
        <v>45021</v>
      </c>
      <c r="B97" s="185">
        <v>47243</v>
      </c>
      <c r="C97" s="182">
        <v>0.40803899999999999</v>
      </c>
      <c r="D97" s="182">
        <v>0.34589300000000001</v>
      </c>
      <c r="E97" s="182">
        <v>0.31670300000000001</v>
      </c>
      <c r="F97" s="182">
        <v>0.29763099999999998</v>
      </c>
      <c r="G97" s="182">
        <v>0.27790399999999998</v>
      </c>
      <c r="H97" s="182">
        <v>0.26590200000000003</v>
      </c>
      <c r="I97" s="182">
        <v>0.25804899999999997</v>
      </c>
      <c r="J97" s="182">
        <v>0.25102099999999999</v>
      </c>
      <c r="K97" s="182">
        <v>0.24551799999999999</v>
      </c>
      <c r="L97" s="182">
        <v>0.24001400000000001</v>
      </c>
      <c r="M97" s="182">
        <v>0.233876</v>
      </c>
      <c r="N97" s="182">
        <v>0.22750500000000001</v>
      </c>
      <c r="O97" s="182">
        <v>0.22346199999999999</v>
      </c>
      <c r="P97" s="182">
        <v>0.22056200000000001</v>
      </c>
      <c r="Q97" s="182">
        <v>0.18493699999999999</v>
      </c>
      <c r="R97" s="182">
        <v>0.14533399999999999</v>
      </c>
      <c r="S97" s="183">
        <v>0.122833</v>
      </c>
      <c r="U97" s="26">
        <v>45021</v>
      </c>
      <c r="V97" s="16">
        <v>21981</v>
      </c>
      <c r="W97" s="164">
        <v>0.35116700000000001</v>
      </c>
      <c r="X97" s="164">
        <v>0.28492800000000001</v>
      </c>
      <c r="Y97" s="164">
        <v>0.25390099999999999</v>
      </c>
      <c r="Z97" s="164">
        <v>0.23474800000000001</v>
      </c>
      <c r="AA97" s="164">
        <v>0.21900700000000001</v>
      </c>
      <c r="AB97" s="164">
        <v>0.209226</v>
      </c>
      <c r="AC97" s="164">
        <v>0.202266</v>
      </c>
      <c r="AD97" s="164">
        <v>0.19439500000000001</v>
      </c>
      <c r="AE97" s="164">
        <v>0.18879899999999999</v>
      </c>
      <c r="AF97" s="164">
        <v>0.18274899999999999</v>
      </c>
      <c r="AG97" s="164">
        <v>0.177426</v>
      </c>
      <c r="AH97" s="164">
        <v>0.171648</v>
      </c>
      <c r="AI97" s="164">
        <v>0.167099</v>
      </c>
      <c r="AJ97" s="164">
        <v>0.16427800000000001</v>
      </c>
      <c r="AK97" s="164">
        <v>0.13220499999999999</v>
      </c>
      <c r="AL97" s="164">
        <v>9.7674999999999998E-2</v>
      </c>
      <c r="AM97" s="164">
        <v>7.7066999999999997E-2</v>
      </c>
      <c r="AO97" s="26">
        <v>45021</v>
      </c>
      <c r="AP97" s="16">
        <v>21360</v>
      </c>
      <c r="AQ97" s="164">
        <v>0.37940099999999999</v>
      </c>
      <c r="AR97" s="164">
        <v>0.31783699999999998</v>
      </c>
      <c r="AS97" s="164">
        <v>0.29119899999999999</v>
      </c>
      <c r="AT97" s="164">
        <v>0.27275300000000002</v>
      </c>
      <c r="AU97" s="164">
        <v>0.25154500000000002</v>
      </c>
      <c r="AV97" s="164">
        <v>0.24035599999999999</v>
      </c>
      <c r="AW97" s="164">
        <v>0.23300599999999999</v>
      </c>
      <c r="AX97" s="164">
        <v>0.22734099999999999</v>
      </c>
      <c r="AY97" s="164">
        <v>0.222612</v>
      </c>
      <c r="AZ97" s="164">
        <v>0.21839900000000001</v>
      </c>
      <c r="BA97" s="164">
        <v>0.21235999999999999</v>
      </c>
      <c r="BB97" s="164">
        <v>0.20608599999999999</v>
      </c>
      <c r="BC97" s="164">
        <v>0.203324</v>
      </c>
      <c r="BD97" s="164">
        <v>0.20056199999999999</v>
      </c>
      <c r="BE97" s="164">
        <v>0.16652600000000001</v>
      </c>
      <c r="BF97" s="164">
        <v>0.12926000000000001</v>
      </c>
      <c r="BG97" s="164">
        <v>0.109831</v>
      </c>
      <c r="BI97" s="26">
        <v>45021</v>
      </c>
      <c r="BJ97" s="16">
        <v>3902</v>
      </c>
      <c r="BK97" s="164">
        <v>0.88518699999999995</v>
      </c>
      <c r="BL97" s="164">
        <v>0.84290100000000001</v>
      </c>
      <c r="BM97" s="164">
        <v>0.81009699999999996</v>
      </c>
      <c r="BN97" s="164">
        <v>0.78805700000000001</v>
      </c>
      <c r="BO97" s="164">
        <v>0.75397199999999998</v>
      </c>
      <c r="BP97" s="164">
        <v>0.72501300000000002</v>
      </c>
      <c r="BQ97" s="164">
        <v>0.70938000000000001</v>
      </c>
      <c r="BR97" s="164">
        <v>0.69964099999999996</v>
      </c>
      <c r="BS97" s="164">
        <v>0.690415</v>
      </c>
      <c r="BT97" s="164">
        <v>0.68093300000000001</v>
      </c>
      <c r="BU97" s="164">
        <v>0.66965699999999995</v>
      </c>
      <c r="BV97" s="164">
        <v>0.65940500000000002</v>
      </c>
      <c r="BW97" s="164">
        <v>0.65120500000000003</v>
      </c>
      <c r="BX97" s="164">
        <v>0.64710400000000001</v>
      </c>
      <c r="BY97" s="164">
        <v>0.58277800000000002</v>
      </c>
      <c r="BZ97" s="164">
        <v>0.50179399999999996</v>
      </c>
      <c r="CA97" s="164">
        <v>0.45182</v>
      </c>
    </row>
    <row r="98" spans="1:79">
      <c r="A98" s="184">
        <v>45022</v>
      </c>
      <c r="B98" s="185">
        <v>60021</v>
      </c>
      <c r="C98" s="182">
        <v>0.395895</v>
      </c>
      <c r="D98" s="182">
        <v>0.32910099999999998</v>
      </c>
      <c r="E98" s="182">
        <v>0.302477</v>
      </c>
      <c r="F98" s="182">
        <v>0.277036</v>
      </c>
      <c r="G98" s="182">
        <v>0.26364100000000001</v>
      </c>
      <c r="H98" s="182">
        <v>0.25426100000000001</v>
      </c>
      <c r="I98" s="182">
        <v>0.24759700000000001</v>
      </c>
      <c r="J98" s="182">
        <v>0.24149899999999999</v>
      </c>
      <c r="K98" s="182">
        <v>0.23551800000000001</v>
      </c>
      <c r="L98" s="182">
        <v>0.22880300000000001</v>
      </c>
      <c r="M98" s="182">
        <v>0.22237199999999999</v>
      </c>
      <c r="N98" s="182">
        <v>0.21864</v>
      </c>
      <c r="O98" s="182">
        <v>0.21529100000000001</v>
      </c>
      <c r="P98" s="182">
        <v>0.212226</v>
      </c>
      <c r="Q98" s="182">
        <v>0.178454</v>
      </c>
      <c r="R98" s="182">
        <v>0.14066699999999999</v>
      </c>
      <c r="S98" s="183">
        <v>0.11910800000000001</v>
      </c>
      <c r="U98" s="26">
        <v>45022</v>
      </c>
      <c r="V98" s="16">
        <v>24720</v>
      </c>
      <c r="W98" s="164">
        <v>0.32491900000000001</v>
      </c>
      <c r="X98" s="164">
        <v>0.26092199999999999</v>
      </c>
      <c r="Y98" s="164">
        <v>0.23479</v>
      </c>
      <c r="Z98" s="164">
        <v>0.21537200000000001</v>
      </c>
      <c r="AA98" s="164">
        <v>0.20440900000000001</v>
      </c>
      <c r="AB98" s="164">
        <v>0.19538800000000001</v>
      </c>
      <c r="AC98" s="164">
        <v>0.188997</v>
      </c>
      <c r="AD98" s="164">
        <v>0.183172</v>
      </c>
      <c r="AE98" s="164">
        <v>0.176982</v>
      </c>
      <c r="AF98" s="164">
        <v>0.17050999999999999</v>
      </c>
      <c r="AG98" s="164">
        <v>0.164968</v>
      </c>
      <c r="AH98" s="164">
        <v>0.16104399999999999</v>
      </c>
      <c r="AI98" s="164">
        <v>0.15805</v>
      </c>
      <c r="AJ98" s="164">
        <v>0.154612</v>
      </c>
      <c r="AK98" s="164">
        <v>0.125081</v>
      </c>
      <c r="AL98" s="164">
        <v>9.1747999999999996E-2</v>
      </c>
      <c r="AM98" s="164">
        <v>7.4676000000000006E-2</v>
      </c>
      <c r="AO98" s="26">
        <v>45022</v>
      </c>
      <c r="AP98" s="16">
        <v>30052</v>
      </c>
      <c r="AQ98" s="164">
        <v>0.37192199999999997</v>
      </c>
      <c r="AR98" s="164">
        <v>0.30127799999999999</v>
      </c>
      <c r="AS98" s="164">
        <v>0.27445799999999998</v>
      </c>
      <c r="AT98" s="164">
        <v>0.246972</v>
      </c>
      <c r="AU98" s="164">
        <v>0.23399400000000001</v>
      </c>
      <c r="AV98" s="164">
        <v>0.225409</v>
      </c>
      <c r="AW98" s="164">
        <v>0.21942</v>
      </c>
      <c r="AX98" s="164">
        <v>0.21379600000000001</v>
      </c>
      <c r="AY98" s="164">
        <v>0.20847199999999999</v>
      </c>
      <c r="AZ98" s="164">
        <v>0.20244899999999999</v>
      </c>
      <c r="BA98" s="164">
        <v>0.19596</v>
      </c>
      <c r="BB98" s="164">
        <v>0.19309899999999999</v>
      </c>
      <c r="BC98" s="164">
        <v>0.18990399999999999</v>
      </c>
      <c r="BD98" s="164">
        <v>0.187309</v>
      </c>
      <c r="BE98" s="164">
        <v>0.15513099999999999</v>
      </c>
      <c r="BF98" s="164">
        <v>0.12099</v>
      </c>
      <c r="BG98" s="164">
        <v>0.10016</v>
      </c>
      <c r="BI98" s="26">
        <v>45022</v>
      </c>
      <c r="BJ98" s="16">
        <v>5249</v>
      </c>
      <c r="BK98" s="164">
        <v>0.86740300000000004</v>
      </c>
      <c r="BL98" s="164">
        <v>0.80948799999999999</v>
      </c>
      <c r="BM98" s="164">
        <v>0.78167299999999995</v>
      </c>
      <c r="BN98" s="164">
        <v>0.73956900000000003</v>
      </c>
      <c r="BO98" s="164">
        <v>0.71232600000000001</v>
      </c>
      <c r="BP98" s="164">
        <v>0.69670399999999999</v>
      </c>
      <c r="BQ98" s="164">
        <v>0.68489199999999995</v>
      </c>
      <c r="BR98" s="164">
        <v>0.67479500000000003</v>
      </c>
      <c r="BS98" s="164">
        <v>0.66603199999999996</v>
      </c>
      <c r="BT98" s="164">
        <v>0.65422000000000002</v>
      </c>
      <c r="BU98" s="164">
        <v>0.64393199999999995</v>
      </c>
      <c r="BV98" s="164">
        <v>0.63612100000000005</v>
      </c>
      <c r="BW98" s="164">
        <v>0.63021499999999997</v>
      </c>
      <c r="BX98" s="164">
        <v>0.62621499999999997</v>
      </c>
      <c r="BY98" s="164">
        <v>0.56334499999999998</v>
      </c>
      <c r="BZ98" s="164">
        <v>0.483711</v>
      </c>
      <c r="CA98" s="164">
        <v>0.43684499999999998</v>
      </c>
    </row>
    <row r="99" spans="1:79">
      <c r="A99" s="184">
        <v>45023</v>
      </c>
      <c r="B99" s="185">
        <v>84373</v>
      </c>
      <c r="C99" s="182">
        <v>0.37865199999999999</v>
      </c>
      <c r="D99" s="182">
        <v>0.31561</v>
      </c>
      <c r="E99" s="182">
        <v>0.28000700000000001</v>
      </c>
      <c r="F99" s="182">
        <v>0.26418399999999997</v>
      </c>
      <c r="G99" s="182">
        <v>0.25403900000000001</v>
      </c>
      <c r="H99" s="182">
        <v>0.246667</v>
      </c>
      <c r="I99" s="182">
        <v>0.24083499999999999</v>
      </c>
      <c r="J99" s="182">
        <v>0.23502799999999999</v>
      </c>
      <c r="K99" s="182">
        <v>0.22789300000000001</v>
      </c>
      <c r="L99" s="182">
        <v>0.22170599999999999</v>
      </c>
      <c r="M99" s="182">
        <v>0.21829299999999999</v>
      </c>
      <c r="N99" s="182">
        <v>0.21518699999999999</v>
      </c>
      <c r="O99" s="182">
        <v>0.21224799999999999</v>
      </c>
      <c r="P99" s="182">
        <v>0.20935599999999999</v>
      </c>
      <c r="Q99" s="182">
        <v>0.17708299999999999</v>
      </c>
      <c r="R99" s="182">
        <v>0.14105200000000001</v>
      </c>
      <c r="S99" s="183">
        <v>0.119398</v>
      </c>
      <c r="U99" s="26">
        <v>45023</v>
      </c>
      <c r="V99" s="16">
        <v>32164</v>
      </c>
      <c r="W99" s="164">
        <v>0.315104</v>
      </c>
      <c r="X99" s="164">
        <v>0.25307800000000003</v>
      </c>
      <c r="Y99" s="164">
        <v>0.22323100000000001</v>
      </c>
      <c r="Z99" s="164">
        <v>0.20933299999999999</v>
      </c>
      <c r="AA99" s="164">
        <v>0.199571</v>
      </c>
      <c r="AB99" s="164">
        <v>0.191581</v>
      </c>
      <c r="AC99" s="164">
        <v>0.18517600000000001</v>
      </c>
      <c r="AD99" s="164">
        <v>0.17920700000000001</v>
      </c>
      <c r="AE99" s="164">
        <v>0.17283299999999999</v>
      </c>
      <c r="AF99" s="164">
        <v>0.167299</v>
      </c>
      <c r="AG99" s="164">
        <v>0.16356799999999999</v>
      </c>
      <c r="AH99" s="164">
        <v>0.15996099999999999</v>
      </c>
      <c r="AI99" s="164">
        <v>0.15706999999999999</v>
      </c>
      <c r="AJ99" s="164">
        <v>0.15470700000000001</v>
      </c>
      <c r="AK99" s="164">
        <v>0.12520200000000001</v>
      </c>
      <c r="AL99" s="164">
        <v>9.3987000000000001E-2</v>
      </c>
      <c r="AM99" s="164">
        <v>7.5953999999999994E-2</v>
      </c>
      <c r="AO99" s="26">
        <v>45023</v>
      </c>
      <c r="AP99" s="16">
        <v>44891</v>
      </c>
      <c r="AQ99" s="164">
        <v>0.34672900000000001</v>
      </c>
      <c r="AR99" s="164">
        <v>0.28203899999999998</v>
      </c>
      <c r="AS99" s="164">
        <v>0.24657499999999999</v>
      </c>
      <c r="AT99" s="164">
        <v>0.231962</v>
      </c>
      <c r="AU99" s="164">
        <v>0.22287299999999999</v>
      </c>
      <c r="AV99" s="164">
        <v>0.216636</v>
      </c>
      <c r="AW99" s="164">
        <v>0.21171300000000001</v>
      </c>
      <c r="AX99" s="164">
        <v>0.20654500000000001</v>
      </c>
      <c r="AY99" s="164">
        <v>0.19972799999999999</v>
      </c>
      <c r="AZ99" s="164">
        <v>0.19384699999999999</v>
      </c>
      <c r="BA99" s="164">
        <v>0.19079499999999999</v>
      </c>
      <c r="BB99" s="164">
        <v>0.18854599999999999</v>
      </c>
      <c r="BC99" s="164">
        <v>0.18582799999999999</v>
      </c>
      <c r="BD99" s="164">
        <v>0.18284300000000001</v>
      </c>
      <c r="BE99" s="164">
        <v>0.15299299999999999</v>
      </c>
      <c r="BF99" s="164">
        <v>0.119757</v>
      </c>
      <c r="BG99" s="164">
        <v>0.100221</v>
      </c>
      <c r="BI99" s="26">
        <v>45023</v>
      </c>
      <c r="BJ99" s="16">
        <v>7318</v>
      </c>
      <c r="BK99" s="164">
        <v>0.85378500000000002</v>
      </c>
      <c r="BL99" s="164">
        <v>0.79639199999999999</v>
      </c>
      <c r="BM99" s="164">
        <v>0.73462700000000003</v>
      </c>
      <c r="BN99" s="164">
        <v>0.70292399999999999</v>
      </c>
      <c r="BO99" s="164">
        <v>0.68461300000000003</v>
      </c>
      <c r="BP99" s="164">
        <v>0.67299799999999999</v>
      </c>
      <c r="BQ99" s="164">
        <v>0.66411600000000004</v>
      </c>
      <c r="BR99" s="164">
        <v>0.65509700000000004</v>
      </c>
      <c r="BS99" s="164">
        <v>0.64266199999999996</v>
      </c>
      <c r="BT99" s="164">
        <v>0.63173000000000001</v>
      </c>
      <c r="BU99" s="164">
        <v>0.627494</v>
      </c>
      <c r="BV99" s="164">
        <v>0.62134500000000004</v>
      </c>
      <c r="BW99" s="164">
        <v>0.61683500000000002</v>
      </c>
      <c r="BX99" s="164">
        <v>0.61218899999999998</v>
      </c>
      <c r="BY99" s="164">
        <v>0.55288300000000001</v>
      </c>
      <c r="BZ99" s="164">
        <v>0.47854600000000003</v>
      </c>
      <c r="CA99" s="164">
        <v>0.42798599999999998</v>
      </c>
    </row>
    <row r="100" spans="1:79">
      <c r="A100" s="184">
        <v>45024</v>
      </c>
      <c r="B100" s="185">
        <v>108286</v>
      </c>
      <c r="C100" s="182">
        <v>0.37293799999999999</v>
      </c>
      <c r="D100" s="182">
        <v>0.29846899999999998</v>
      </c>
      <c r="E100" s="182">
        <v>0.27474500000000002</v>
      </c>
      <c r="F100" s="182">
        <v>0.26249899999999998</v>
      </c>
      <c r="G100" s="182">
        <v>0.25463999999999998</v>
      </c>
      <c r="H100" s="182">
        <v>0.247862</v>
      </c>
      <c r="I100" s="182">
        <v>0.241425</v>
      </c>
      <c r="J100" s="182">
        <v>0.233262</v>
      </c>
      <c r="K100" s="182">
        <v>0.22605900000000001</v>
      </c>
      <c r="L100" s="182">
        <v>0.222245</v>
      </c>
      <c r="M100" s="182">
        <v>0.219197</v>
      </c>
      <c r="N100" s="182">
        <v>0.215919</v>
      </c>
      <c r="O100" s="182">
        <v>0.213167</v>
      </c>
      <c r="P100" s="182">
        <v>0.20969499999999999</v>
      </c>
      <c r="Q100" s="182">
        <v>0.17796400000000001</v>
      </c>
      <c r="R100" s="182">
        <v>0.141653</v>
      </c>
      <c r="S100" s="183">
        <v>0.121114</v>
      </c>
      <c r="U100" s="26">
        <v>45024</v>
      </c>
      <c r="V100" s="16">
        <v>38371</v>
      </c>
      <c r="W100" s="164">
        <v>0.30298900000000001</v>
      </c>
      <c r="X100" s="164">
        <v>0.23913899999999999</v>
      </c>
      <c r="Y100" s="164">
        <v>0.21813299999999999</v>
      </c>
      <c r="Z100" s="164">
        <v>0.20682300000000001</v>
      </c>
      <c r="AA100" s="164">
        <v>0.19910900000000001</v>
      </c>
      <c r="AB100" s="164">
        <v>0.19162899999999999</v>
      </c>
      <c r="AC100" s="164">
        <v>0.18438399999999999</v>
      </c>
      <c r="AD100" s="164">
        <v>0.176097</v>
      </c>
      <c r="AE100" s="164">
        <v>0.16911200000000001</v>
      </c>
      <c r="AF100" s="164">
        <v>0.165099</v>
      </c>
      <c r="AG100" s="164">
        <v>0.16181499999999999</v>
      </c>
      <c r="AH100" s="164">
        <v>0.15892200000000001</v>
      </c>
      <c r="AI100" s="164">
        <v>0.15629000000000001</v>
      </c>
      <c r="AJ100" s="164">
        <v>0.15240699999999999</v>
      </c>
      <c r="AK100" s="164">
        <v>0.124156</v>
      </c>
      <c r="AL100" s="164">
        <v>9.2882999999999993E-2</v>
      </c>
      <c r="AM100" s="164">
        <v>7.5264999999999999E-2</v>
      </c>
      <c r="AO100" s="26">
        <v>45024</v>
      </c>
      <c r="AP100" s="16">
        <v>60125</v>
      </c>
      <c r="AQ100" s="164">
        <v>0.34000799999999998</v>
      </c>
      <c r="AR100" s="164">
        <v>0.26190400000000003</v>
      </c>
      <c r="AS100" s="164">
        <v>0.23883599999999999</v>
      </c>
      <c r="AT100" s="164">
        <v>0.227044</v>
      </c>
      <c r="AU100" s="164">
        <v>0.21999199999999999</v>
      </c>
      <c r="AV100" s="164">
        <v>0.21426999999999999</v>
      </c>
      <c r="AW100" s="164">
        <v>0.20863200000000001</v>
      </c>
      <c r="AX100" s="164">
        <v>0.20119799999999999</v>
      </c>
      <c r="AY100" s="164">
        <v>0.194744</v>
      </c>
      <c r="AZ100" s="164">
        <v>0.19156799999999999</v>
      </c>
      <c r="BA100" s="164">
        <v>0.18904000000000001</v>
      </c>
      <c r="BB100" s="164">
        <v>0.18591299999999999</v>
      </c>
      <c r="BC100" s="164">
        <v>0.183451</v>
      </c>
      <c r="BD100" s="164">
        <v>0.18052399999999999</v>
      </c>
      <c r="BE100" s="164">
        <v>0.15090200000000001</v>
      </c>
      <c r="BF100" s="164">
        <v>0.117622</v>
      </c>
      <c r="BG100" s="164">
        <v>9.9426E-2</v>
      </c>
      <c r="BI100" s="26">
        <v>45024</v>
      </c>
      <c r="BJ100" s="16">
        <v>9790</v>
      </c>
      <c r="BK100" s="164">
        <v>0.84933599999999998</v>
      </c>
      <c r="BL100" s="164">
        <v>0.75556699999999999</v>
      </c>
      <c r="BM100" s="164">
        <v>0.71716000000000002</v>
      </c>
      <c r="BN100" s="164">
        <v>0.69846799999999998</v>
      </c>
      <c r="BO100" s="164">
        <v>0.685087</v>
      </c>
      <c r="BP100" s="164">
        <v>0.674566</v>
      </c>
      <c r="BQ100" s="164">
        <v>0.66639400000000004</v>
      </c>
      <c r="BR100" s="164">
        <v>0.65423900000000001</v>
      </c>
      <c r="BS100" s="164">
        <v>0.64157299999999995</v>
      </c>
      <c r="BT100" s="164">
        <v>0.63462700000000005</v>
      </c>
      <c r="BU100" s="164">
        <v>0.62931599999999999</v>
      </c>
      <c r="BV100" s="164">
        <v>0.62359600000000004</v>
      </c>
      <c r="BW100" s="164">
        <v>0.61858999999999997</v>
      </c>
      <c r="BX100" s="164">
        <v>0.61338099999999995</v>
      </c>
      <c r="BY100" s="164">
        <v>0.55505599999999999</v>
      </c>
      <c r="BZ100" s="164">
        <v>0.48038799999999998</v>
      </c>
      <c r="CA100" s="164">
        <v>0.43401400000000001</v>
      </c>
    </row>
    <row r="101" spans="1:79">
      <c r="A101" s="184">
        <v>45025</v>
      </c>
      <c r="B101" s="185">
        <v>390592</v>
      </c>
      <c r="C101" s="182">
        <v>0.32566200000000001</v>
      </c>
      <c r="D101" s="182">
        <v>0.27659600000000001</v>
      </c>
      <c r="E101" s="182">
        <v>0.25973400000000002</v>
      </c>
      <c r="F101" s="182">
        <v>0.24967700000000001</v>
      </c>
      <c r="G101" s="182">
        <v>0.24235999999999999</v>
      </c>
      <c r="H101" s="182">
        <v>0.23577500000000001</v>
      </c>
      <c r="I101" s="182">
        <v>0.22706000000000001</v>
      </c>
      <c r="J101" s="182">
        <v>0.21917500000000001</v>
      </c>
      <c r="K101" s="182">
        <v>0.21542700000000001</v>
      </c>
      <c r="L101" s="182">
        <v>0.21226500000000001</v>
      </c>
      <c r="M101" s="182">
        <v>0.20949499999999999</v>
      </c>
      <c r="N101" s="182">
        <v>0.20674999999999999</v>
      </c>
      <c r="O101" s="182">
        <v>0.20338600000000001</v>
      </c>
      <c r="P101" s="182">
        <v>0.199159</v>
      </c>
      <c r="Q101" s="182">
        <v>0.16983699999999999</v>
      </c>
      <c r="R101" s="182">
        <v>0.136485</v>
      </c>
      <c r="S101" s="183">
        <v>0.116643</v>
      </c>
      <c r="U101" s="26">
        <v>45025</v>
      </c>
      <c r="V101" s="16">
        <v>112344</v>
      </c>
      <c r="W101" s="164">
        <v>0.26153599999999999</v>
      </c>
      <c r="X101" s="164">
        <v>0.220252</v>
      </c>
      <c r="Y101" s="164">
        <v>0.20402500000000001</v>
      </c>
      <c r="Z101" s="164">
        <v>0.19402900000000001</v>
      </c>
      <c r="AA101" s="164">
        <v>0.186588</v>
      </c>
      <c r="AB101" s="164">
        <v>0.18005399999999999</v>
      </c>
      <c r="AC101" s="164">
        <v>0.171571</v>
      </c>
      <c r="AD101" s="164">
        <v>0.16445000000000001</v>
      </c>
      <c r="AE101" s="164">
        <v>0.160801</v>
      </c>
      <c r="AF101" s="164">
        <v>0.15753400000000001</v>
      </c>
      <c r="AG101" s="164">
        <v>0.15476599999999999</v>
      </c>
      <c r="AH101" s="164">
        <v>0.152175</v>
      </c>
      <c r="AI101" s="164">
        <v>0.14897099999999999</v>
      </c>
      <c r="AJ101" s="164">
        <v>0.14479600000000001</v>
      </c>
      <c r="AK101" s="164">
        <v>0.118974</v>
      </c>
      <c r="AL101" s="164">
        <v>8.9342000000000005E-2</v>
      </c>
      <c r="AM101" s="164">
        <v>7.2047E-2</v>
      </c>
      <c r="AO101" s="26">
        <v>45025</v>
      </c>
      <c r="AP101" s="16">
        <v>245082</v>
      </c>
      <c r="AQ101" s="164">
        <v>0.292931</v>
      </c>
      <c r="AR101" s="164">
        <v>0.24366099999999999</v>
      </c>
      <c r="AS101" s="164">
        <v>0.22795599999999999</v>
      </c>
      <c r="AT101" s="164">
        <v>0.21867</v>
      </c>
      <c r="AU101" s="164">
        <v>0.212031</v>
      </c>
      <c r="AV101" s="164">
        <v>0.20613500000000001</v>
      </c>
      <c r="AW101" s="164">
        <v>0.19800300000000001</v>
      </c>
      <c r="AX101" s="164">
        <v>0.190638</v>
      </c>
      <c r="AY101" s="164">
        <v>0.187305</v>
      </c>
      <c r="AZ101" s="164">
        <v>0.184506</v>
      </c>
      <c r="BA101" s="164">
        <v>0.18201700000000001</v>
      </c>
      <c r="BB101" s="164">
        <v>0.179454</v>
      </c>
      <c r="BC101" s="164">
        <v>0.176284</v>
      </c>
      <c r="BD101" s="164">
        <v>0.17238300000000001</v>
      </c>
      <c r="BE101" s="164">
        <v>0.14507</v>
      </c>
      <c r="BF101" s="164">
        <v>0.11477</v>
      </c>
      <c r="BG101" s="164">
        <v>9.6824999999999994E-2</v>
      </c>
      <c r="BI101" s="26">
        <v>45025</v>
      </c>
      <c r="BJ101" s="16">
        <v>33166</v>
      </c>
      <c r="BK101" s="164">
        <v>0.78474900000000003</v>
      </c>
      <c r="BL101" s="164">
        <v>0.71081799999999995</v>
      </c>
      <c r="BM101" s="164">
        <v>0.68325999999999998</v>
      </c>
      <c r="BN101" s="164">
        <v>0.66730999999999996</v>
      </c>
      <c r="BO101" s="164">
        <v>0.65539999999999998</v>
      </c>
      <c r="BP101" s="164">
        <v>0.64355099999999998</v>
      </c>
      <c r="BQ101" s="164">
        <v>0.629741</v>
      </c>
      <c r="BR101" s="164">
        <v>0.61541900000000005</v>
      </c>
      <c r="BS101" s="164">
        <v>0.60827399999999998</v>
      </c>
      <c r="BT101" s="164">
        <v>0.60278600000000004</v>
      </c>
      <c r="BU101" s="164">
        <v>0.59793200000000002</v>
      </c>
      <c r="BV101" s="164">
        <v>0.59331800000000001</v>
      </c>
      <c r="BW101" s="164">
        <v>0.587982</v>
      </c>
      <c r="BX101" s="164">
        <v>0.58116699999999999</v>
      </c>
      <c r="BY101" s="164">
        <v>0.525146</v>
      </c>
      <c r="BZ101" s="164">
        <v>0.45664199999999999</v>
      </c>
      <c r="CA101" s="164">
        <v>0.414159</v>
      </c>
    </row>
    <row r="102" spans="1:79">
      <c r="A102" s="184">
        <v>45026</v>
      </c>
      <c r="B102" s="185">
        <v>156104</v>
      </c>
      <c r="C102" s="182">
        <v>0.352022</v>
      </c>
      <c r="D102" s="182">
        <v>0.30587300000000001</v>
      </c>
      <c r="E102" s="182">
        <v>0.28634799999999999</v>
      </c>
      <c r="F102" s="182">
        <v>0.274669</v>
      </c>
      <c r="G102" s="182">
        <v>0.26483000000000001</v>
      </c>
      <c r="H102" s="182">
        <v>0.253523</v>
      </c>
      <c r="I102" s="182">
        <v>0.24441399999999999</v>
      </c>
      <c r="J102" s="182">
        <v>0.23950099999999999</v>
      </c>
      <c r="K102" s="182">
        <v>0.23541400000000001</v>
      </c>
      <c r="L102" s="182">
        <v>0.231429</v>
      </c>
      <c r="M102" s="182">
        <v>0.22789899999999999</v>
      </c>
      <c r="N102" s="182">
        <v>0.22394700000000001</v>
      </c>
      <c r="O102" s="182">
        <v>0.21935399999999999</v>
      </c>
      <c r="P102" s="182">
        <v>0.21478</v>
      </c>
      <c r="Q102" s="182">
        <v>0.18429999999999999</v>
      </c>
      <c r="R102" s="182">
        <v>0.14918899999999999</v>
      </c>
      <c r="S102" s="183">
        <v>0.128216</v>
      </c>
      <c r="U102" s="26">
        <v>45026</v>
      </c>
      <c r="V102" s="16">
        <v>52673</v>
      </c>
      <c r="W102" s="164">
        <v>0.29195199999999999</v>
      </c>
      <c r="X102" s="164">
        <v>0.24777399999999999</v>
      </c>
      <c r="Y102" s="164">
        <v>0.228827</v>
      </c>
      <c r="Z102" s="164">
        <v>0.21743599999999999</v>
      </c>
      <c r="AA102" s="164">
        <v>0.20765900000000001</v>
      </c>
      <c r="AB102" s="164">
        <v>0.19634299999999999</v>
      </c>
      <c r="AC102" s="164">
        <v>0.18812300000000001</v>
      </c>
      <c r="AD102" s="164">
        <v>0.18354799999999999</v>
      </c>
      <c r="AE102" s="164">
        <v>0.17923800000000001</v>
      </c>
      <c r="AF102" s="164">
        <v>0.175118</v>
      </c>
      <c r="AG102" s="164">
        <v>0.17164399999999999</v>
      </c>
      <c r="AH102" s="164">
        <v>0.16786599999999999</v>
      </c>
      <c r="AI102" s="164">
        <v>0.163272</v>
      </c>
      <c r="AJ102" s="164">
        <v>0.15901899999999999</v>
      </c>
      <c r="AK102" s="164">
        <v>0.13035099999999999</v>
      </c>
      <c r="AL102" s="164">
        <v>9.9634E-2</v>
      </c>
      <c r="AM102" s="164">
        <v>8.0876000000000003E-2</v>
      </c>
      <c r="AO102" s="26">
        <v>45026</v>
      </c>
      <c r="AP102" s="16">
        <v>89204</v>
      </c>
      <c r="AQ102" s="164">
        <v>0.31568099999999999</v>
      </c>
      <c r="AR102" s="164">
        <v>0.270403</v>
      </c>
      <c r="AS102" s="164">
        <v>0.25187199999999998</v>
      </c>
      <c r="AT102" s="164">
        <v>0.24087500000000001</v>
      </c>
      <c r="AU102" s="164">
        <v>0.231604</v>
      </c>
      <c r="AV102" s="164">
        <v>0.221358</v>
      </c>
      <c r="AW102" s="164">
        <v>0.21282699999999999</v>
      </c>
      <c r="AX102" s="164">
        <v>0.208152</v>
      </c>
      <c r="AY102" s="164">
        <v>0.204453</v>
      </c>
      <c r="AZ102" s="164">
        <v>0.20107800000000001</v>
      </c>
      <c r="BA102" s="164">
        <v>0.197771</v>
      </c>
      <c r="BB102" s="164">
        <v>0.19420699999999999</v>
      </c>
      <c r="BC102" s="164">
        <v>0.19017100000000001</v>
      </c>
      <c r="BD102" s="164">
        <v>0.185889</v>
      </c>
      <c r="BE102" s="164">
        <v>0.157997</v>
      </c>
      <c r="BF102" s="164">
        <v>0.12587999999999999</v>
      </c>
      <c r="BG102" s="164">
        <v>0.10709200000000001</v>
      </c>
      <c r="BI102" s="26">
        <v>45026</v>
      </c>
      <c r="BJ102" s="16">
        <v>14227</v>
      </c>
      <c r="BK102" s="164">
        <v>0.80227700000000002</v>
      </c>
      <c r="BL102" s="164">
        <v>0.74337500000000001</v>
      </c>
      <c r="BM102" s="164">
        <v>0.71547099999999997</v>
      </c>
      <c r="BN102" s="164">
        <v>0.698461</v>
      </c>
      <c r="BO102" s="164">
        <v>0.68482500000000002</v>
      </c>
      <c r="BP102" s="164">
        <v>0.66690099999999997</v>
      </c>
      <c r="BQ102" s="164">
        <v>0.65087499999999998</v>
      </c>
      <c r="BR102" s="164">
        <v>0.64321399999999995</v>
      </c>
      <c r="BS102" s="164">
        <v>0.63751999999999998</v>
      </c>
      <c r="BT102" s="164">
        <v>0.63021000000000005</v>
      </c>
      <c r="BU102" s="164">
        <v>0.62507900000000005</v>
      </c>
      <c r="BV102" s="164">
        <v>0.61804999999999999</v>
      </c>
      <c r="BW102" s="164">
        <v>0.60996700000000004</v>
      </c>
      <c r="BX102" s="164">
        <v>0.60237600000000002</v>
      </c>
      <c r="BY102" s="164">
        <v>0.548956</v>
      </c>
      <c r="BZ102" s="164">
        <v>0.47880800000000001</v>
      </c>
      <c r="CA102" s="164">
        <v>0.43593199999999999</v>
      </c>
    </row>
    <row r="103" spans="1:79">
      <c r="A103" s="184">
        <v>45027</v>
      </c>
      <c r="B103" s="185">
        <v>76367</v>
      </c>
      <c r="C103" s="182">
        <v>0.39074500000000001</v>
      </c>
      <c r="D103" s="182">
        <v>0.33631</v>
      </c>
      <c r="E103" s="182">
        <v>0.31353900000000001</v>
      </c>
      <c r="F103" s="182">
        <v>0.29768099999999997</v>
      </c>
      <c r="G103" s="182">
        <v>0.28317199999999998</v>
      </c>
      <c r="H103" s="182">
        <v>0.27088899999999999</v>
      </c>
      <c r="I103" s="182">
        <v>0.26377899999999999</v>
      </c>
      <c r="J103" s="182">
        <v>0.25742799999999999</v>
      </c>
      <c r="K103" s="182">
        <v>0.25266100000000002</v>
      </c>
      <c r="L103" s="182">
        <v>0.24823500000000001</v>
      </c>
      <c r="M103" s="182">
        <v>0.24346899999999999</v>
      </c>
      <c r="N103" s="182">
        <v>0.238375</v>
      </c>
      <c r="O103" s="182">
        <v>0.23288900000000001</v>
      </c>
      <c r="P103" s="182">
        <v>0.22924800000000001</v>
      </c>
      <c r="Q103" s="182">
        <v>0.194495</v>
      </c>
      <c r="R103" s="182">
        <v>0.15606200000000001</v>
      </c>
      <c r="S103" s="183">
        <v>0.13311999999999999</v>
      </c>
      <c r="U103" s="26">
        <v>45027</v>
      </c>
      <c r="V103" s="16">
        <v>32272</v>
      </c>
      <c r="W103" s="164">
        <v>0.33508900000000003</v>
      </c>
      <c r="X103" s="164">
        <v>0.28011900000000001</v>
      </c>
      <c r="Y103" s="164">
        <v>0.25557800000000003</v>
      </c>
      <c r="Z103" s="164">
        <v>0.238876</v>
      </c>
      <c r="AA103" s="164">
        <v>0.22425</v>
      </c>
      <c r="AB103" s="164">
        <v>0.21148400000000001</v>
      </c>
      <c r="AC103" s="164">
        <v>0.204295</v>
      </c>
      <c r="AD103" s="164">
        <v>0.197571</v>
      </c>
      <c r="AE103" s="164">
        <v>0.19239600000000001</v>
      </c>
      <c r="AF103" s="164">
        <v>0.18793399999999999</v>
      </c>
      <c r="AG103" s="164">
        <v>0.18288299999999999</v>
      </c>
      <c r="AH103" s="164">
        <v>0.177708</v>
      </c>
      <c r="AI103" s="164">
        <v>0.17250199999999999</v>
      </c>
      <c r="AJ103" s="164">
        <v>0.16850499999999999</v>
      </c>
      <c r="AK103" s="164">
        <v>0.13767399999999999</v>
      </c>
      <c r="AL103" s="164">
        <v>0.10396</v>
      </c>
      <c r="AM103" s="164">
        <v>8.4222000000000005E-2</v>
      </c>
      <c r="AO103" s="26">
        <v>45027</v>
      </c>
      <c r="AP103" s="16">
        <v>37447</v>
      </c>
      <c r="AQ103" s="164">
        <v>0.35794599999999999</v>
      </c>
      <c r="AR103" s="164">
        <v>0.30397600000000002</v>
      </c>
      <c r="AS103" s="164">
        <v>0.28397499999999998</v>
      </c>
      <c r="AT103" s="164">
        <v>0.27003500000000003</v>
      </c>
      <c r="AU103" s="164">
        <v>0.256523</v>
      </c>
      <c r="AV103" s="164">
        <v>0.246028</v>
      </c>
      <c r="AW103" s="164">
        <v>0.23985899999999999</v>
      </c>
      <c r="AX103" s="164">
        <v>0.23414399999999999</v>
      </c>
      <c r="AY103" s="164">
        <v>0.22997799999999999</v>
      </c>
      <c r="AZ103" s="164">
        <v>0.22597300000000001</v>
      </c>
      <c r="BA103" s="164">
        <v>0.22194</v>
      </c>
      <c r="BB103" s="164">
        <v>0.21732000000000001</v>
      </c>
      <c r="BC103" s="164">
        <v>0.21235299999999999</v>
      </c>
      <c r="BD103" s="164">
        <v>0.209229</v>
      </c>
      <c r="BE103" s="164">
        <v>0.176676</v>
      </c>
      <c r="BF103" s="164">
        <v>0.140625</v>
      </c>
      <c r="BG103" s="164">
        <v>0.118781</v>
      </c>
      <c r="BI103" s="26">
        <v>45027</v>
      </c>
      <c r="BJ103" s="16">
        <v>6648</v>
      </c>
      <c r="BK103" s="164">
        <v>0.84566799999999998</v>
      </c>
      <c r="BL103" s="164">
        <v>0.791215</v>
      </c>
      <c r="BM103" s="164">
        <v>0.761432</v>
      </c>
      <c r="BN103" s="164">
        <v>0.738869</v>
      </c>
      <c r="BO103" s="164">
        <v>0.71931400000000001</v>
      </c>
      <c r="BP103" s="164">
        <v>0.69930800000000004</v>
      </c>
      <c r="BQ103" s="164">
        <v>0.68727400000000005</v>
      </c>
      <c r="BR103" s="164">
        <v>0.67915199999999998</v>
      </c>
      <c r="BS103" s="164">
        <v>0.67298400000000003</v>
      </c>
      <c r="BT103" s="164">
        <v>0.66636600000000001</v>
      </c>
      <c r="BU103" s="164">
        <v>0.65884500000000001</v>
      </c>
      <c r="BV103" s="164">
        <v>0.651474</v>
      </c>
      <c r="BW103" s="164">
        <v>0.64169699999999996</v>
      </c>
      <c r="BX103" s="164">
        <v>0.63688299999999998</v>
      </c>
      <c r="BY103" s="164">
        <v>0.57069800000000004</v>
      </c>
      <c r="BZ103" s="164">
        <v>0.49593900000000002</v>
      </c>
      <c r="CA103" s="164">
        <v>0.451264</v>
      </c>
    </row>
    <row r="104" spans="1:79">
      <c r="A104" s="184">
        <v>45028</v>
      </c>
      <c r="B104" s="185">
        <v>58238</v>
      </c>
      <c r="C104" s="182">
        <v>0.39537800000000001</v>
      </c>
      <c r="D104" s="182">
        <v>0.34082600000000002</v>
      </c>
      <c r="E104" s="182">
        <v>0.31438199999999999</v>
      </c>
      <c r="F104" s="182">
        <v>0.29472199999999998</v>
      </c>
      <c r="G104" s="182">
        <v>0.27986899999999998</v>
      </c>
      <c r="H104" s="182">
        <v>0.27082000000000001</v>
      </c>
      <c r="I104" s="182">
        <v>0.264621</v>
      </c>
      <c r="J104" s="182">
        <v>0.25838800000000001</v>
      </c>
      <c r="K104" s="182">
        <v>0.253357</v>
      </c>
      <c r="L104" s="182">
        <v>0.24829100000000001</v>
      </c>
      <c r="M104" s="182">
        <v>0.242282</v>
      </c>
      <c r="N104" s="182">
        <v>0.23713000000000001</v>
      </c>
      <c r="O104" s="182">
        <v>0.23330100000000001</v>
      </c>
      <c r="P104" s="182">
        <v>0.230211</v>
      </c>
      <c r="Q104" s="182">
        <v>0.194323</v>
      </c>
      <c r="R104" s="182">
        <v>0.153285</v>
      </c>
      <c r="S104" s="183">
        <v>0.129967</v>
      </c>
      <c r="U104" s="26">
        <v>45028</v>
      </c>
      <c r="V104" s="16">
        <v>26690</v>
      </c>
      <c r="W104" s="164">
        <v>0.34683399999999998</v>
      </c>
      <c r="X104" s="164">
        <v>0.287748</v>
      </c>
      <c r="Y104" s="164">
        <v>0.25961000000000001</v>
      </c>
      <c r="Z104" s="164">
        <v>0.239116</v>
      </c>
      <c r="AA104" s="164">
        <v>0.22461600000000001</v>
      </c>
      <c r="AB104" s="164">
        <v>0.21468699999999999</v>
      </c>
      <c r="AC104" s="164">
        <v>0.207868</v>
      </c>
      <c r="AD104" s="164">
        <v>0.201574</v>
      </c>
      <c r="AE104" s="164">
        <v>0.19617799999999999</v>
      </c>
      <c r="AF104" s="164">
        <v>0.19142000000000001</v>
      </c>
      <c r="AG104" s="164">
        <v>0.18606200000000001</v>
      </c>
      <c r="AH104" s="164">
        <v>0.18107899999999999</v>
      </c>
      <c r="AI104" s="164">
        <v>0.17752000000000001</v>
      </c>
      <c r="AJ104" s="164">
        <v>0.17441000000000001</v>
      </c>
      <c r="AK104" s="164">
        <v>0.13994000000000001</v>
      </c>
      <c r="AL104" s="164">
        <v>0.10266</v>
      </c>
      <c r="AM104" s="164">
        <v>8.2314999999999999E-2</v>
      </c>
      <c r="AO104" s="26">
        <v>45028</v>
      </c>
      <c r="AP104" s="16">
        <v>26792</v>
      </c>
      <c r="AQ104" s="164">
        <v>0.36212299999999997</v>
      </c>
      <c r="AR104" s="164">
        <v>0.31072699999999998</v>
      </c>
      <c r="AS104" s="164">
        <v>0.28676499999999999</v>
      </c>
      <c r="AT104" s="164">
        <v>0.26896100000000001</v>
      </c>
      <c r="AU104" s="164">
        <v>0.25533699999999998</v>
      </c>
      <c r="AV104" s="164">
        <v>0.24790999999999999</v>
      </c>
      <c r="AW104" s="164">
        <v>0.24260999999999999</v>
      </c>
      <c r="AX104" s="164">
        <v>0.237235</v>
      </c>
      <c r="AY104" s="164">
        <v>0.233129</v>
      </c>
      <c r="AZ104" s="164">
        <v>0.22820199999999999</v>
      </c>
      <c r="BA104" s="164">
        <v>0.22245400000000001</v>
      </c>
      <c r="BB104" s="164">
        <v>0.217752</v>
      </c>
      <c r="BC104" s="164">
        <v>0.214056</v>
      </c>
      <c r="BD104" s="164">
        <v>0.210921</v>
      </c>
      <c r="BE104" s="164">
        <v>0.17811299999999999</v>
      </c>
      <c r="BF104" s="164">
        <v>0.141871</v>
      </c>
      <c r="BG104" s="164">
        <v>0.120334</v>
      </c>
      <c r="BI104" s="26">
        <v>45028</v>
      </c>
      <c r="BJ104" s="16">
        <v>4756</v>
      </c>
      <c r="BK104" s="164">
        <v>0.85512999999999995</v>
      </c>
      <c r="BL104" s="164">
        <v>0.80824200000000002</v>
      </c>
      <c r="BM104" s="164">
        <v>0.77733399999999997</v>
      </c>
      <c r="BN104" s="164">
        <v>0.751892</v>
      </c>
      <c r="BO104" s="164">
        <v>0.72813300000000003</v>
      </c>
      <c r="BP104" s="164">
        <v>0.71488600000000002</v>
      </c>
      <c r="BQ104" s="164">
        <v>0.70710700000000004</v>
      </c>
      <c r="BR104" s="164">
        <v>0.696384</v>
      </c>
      <c r="BS104" s="164">
        <v>0.68818299999999999</v>
      </c>
      <c r="BT104" s="164">
        <v>0.68061400000000005</v>
      </c>
      <c r="BU104" s="164">
        <v>0.66947000000000001</v>
      </c>
      <c r="BV104" s="164">
        <v>0.66084900000000002</v>
      </c>
      <c r="BW104" s="164">
        <v>0.654752</v>
      </c>
      <c r="BX104" s="164">
        <v>0.65201900000000002</v>
      </c>
      <c r="BY104" s="164">
        <v>0.59083300000000005</v>
      </c>
      <c r="BZ104" s="164">
        <v>0.50168199999999996</v>
      </c>
      <c r="CA104" s="164">
        <v>0.45163999999999999</v>
      </c>
    </row>
    <row r="105" spans="1:79">
      <c r="A105" s="184">
        <v>45029</v>
      </c>
      <c r="B105" s="185">
        <v>50360</v>
      </c>
      <c r="C105" s="182">
        <v>0.40220400000000001</v>
      </c>
      <c r="D105" s="182">
        <v>0.341839</v>
      </c>
      <c r="E105" s="182">
        <v>0.31145800000000001</v>
      </c>
      <c r="F105" s="182">
        <v>0.29152099999999997</v>
      </c>
      <c r="G105" s="182">
        <v>0.28079799999999999</v>
      </c>
      <c r="H105" s="182">
        <v>0.27154499999999998</v>
      </c>
      <c r="I105" s="182">
        <v>0.26453500000000002</v>
      </c>
      <c r="J105" s="182">
        <v>0.25857799999999997</v>
      </c>
      <c r="K105" s="182">
        <v>0.252859</v>
      </c>
      <c r="L105" s="182">
        <v>0.24614800000000001</v>
      </c>
      <c r="M105" s="182">
        <v>0.239813</v>
      </c>
      <c r="N105" s="182">
        <v>0.235961</v>
      </c>
      <c r="O105" s="182">
        <v>0.23204900000000001</v>
      </c>
      <c r="P105" s="182">
        <v>0.22855400000000001</v>
      </c>
      <c r="Q105" s="182">
        <v>0.19219600000000001</v>
      </c>
      <c r="R105" s="182">
        <v>0.15226400000000001</v>
      </c>
      <c r="S105" s="183">
        <v>0.13014300000000001</v>
      </c>
      <c r="U105" s="26">
        <v>45029</v>
      </c>
      <c r="V105" s="16">
        <v>23908</v>
      </c>
      <c r="W105" s="164">
        <v>0.34858600000000001</v>
      </c>
      <c r="X105" s="164">
        <v>0.28559499999999999</v>
      </c>
      <c r="Y105" s="164">
        <v>0.25535400000000003</v>
      </c>
      <c r="Z105" s="164">
        <v>0.23406399999999999</v>
      </c>
      <c r="AA105" s="164">
        <v>0.22289600000000001</v>
      </c>
      <c r="AB105" s="164">
        <v>0.21306700000000001</v>
      </c>
      <c r="AC105" s="164">
        <v>0.205873</v>
      </c>
      <c r="AD105" s="164">
        <v>0.199515</v>
      </c>
      <c r="AE105" s="164">
        <v>0.194412</v>
      </c>
      <c r="AF105" s="164">
        <v>0.18759400000000001</v>
      </c>
      <c r="AG105" s="164">
        <v>0.181529</v>
      </c>
      <c r="AH105" s="164">
        <v>0.17814099999999999</v>
      </c>
      <c r="AI105" s="164">
        <v>0.17408399999999999</v>
      </c>
      <c r="AJ105" s="164">
        <v>0.17061200000000001</v>
      </c>
      <c r="AK105" s="164">
        <v>0.13644000000000001</v>
      </c>
      <c r="AL105" s="164">
        <v>0.10143000000000001</v>
      </c>
      <c r="AM105" s="164">
        <v>8.1353999999999996E-2</v>
      </c>
      <c r="AO105" s="26">
        <v>45029</v>
      </c>
      <c r="AP105" s="16">
        <v>22310</v>
      </c>
      <c r="AQ105" s="164">
        <v>0.37373400000000001</v>
      </c>
      <c r="AR105" s="164">
        <v>0.31524000000000002</v>
      </c>
      <c r="AS105" s="164">
        <v>0.28534300000000001</v>
      </c>
      <c r="AT105" s="164">
        <v>0.26759300000000003</v>
      </c>
      <c r="AU105" s="164">
        <v>0.25818000000000002</v>
      </c>
      <c r="AV105" s="164">
        <v>0.250247</v>
      </c>
      <c r="AW105" s="164">
        <v>0.24352299999999999</v>
      </c>
      <c r="AX105" s="164">
        <v>0.23818900000000001</v>
      </c>
      <c r="AY105" s="164">
        <v>0.23236200000000001</v>
      </c>
      <c r="AZ105" s="164">
        <v>0.22649</v>
      </c>
      <c r="BA105" s="164">
        <v>0.22017</v>
      </c>
      <c r="BB105" s="164">
        <v>0.216226</v>
      </c>
      <c r="BC105" s="164">
        <v>0.21273</v>
      </c>
      <c r="BD105" s="164">
        <v>0.20986099999999999</v>
      </c>
      <c r="BE105" s="164">
        <v>0.175482</v>
      </c>
      <c r="BF105" s="164">
        <v>0.139041</v>
      </c>
      <c r="BG105" s="164">
        <v>0.118646</v>
      </c>
      <c r="BI105" s="26">
        <v>45029</v>
      </c>
      <c r="BJ105" s="16">
        <v>4142</v>
      </c>
      <c r="BK105" s="164">
        <v>0.86504099999999995</v>
      </c>
      <c r="BL105" s="164">
        <v>0.80975399999999997</v>
      </c>
      <c r="BM105" s="164">
        <v>0.77595400000000003</v>
      </c>
      <c r="BN105" s="164">
        <v>0.75205200000000005</v>
      </c>
      <c r="BO105" s="164">
        <v>0.736842</v>
      </c>
      <c r="BP105" s="164">
        <v>0.72380500000000003</v>
      </c>
      <c r="BQ105" s="164">
        <v>0.71632099999999999</v>
      </c>
      <c r="BR105" s="164">
        <v>0.70931900000000003</v>
      </c>
      <c r="BS105" s="164">
        <v>0.70062800000000003</v>
      </c>
      <c r="BT105" s="164">
        <v>0.69000499999999998</v>
      </c>
      <c r="BU105" s="164">
        <v>0.68203800000000003</v>
      </c>
      <c r="BV105" s="164">
        <v>0.67600199999999999</v>
      </c>
      <c r="BW105" s="164">
        <v>0.67069000000000001</v>
      </c>
      <c r="BX105" s="164">
        <v>0.66368899999999997</v>
      </c>
      <c r="BY105" s="164">
        <v>0.60405600000000004</v>
      </c>
      <c r="BZ105" s="164">
        <v>0.51690000000000003</v>
      </c>
      <c r="CA105" s="164">
        <v>0.47368399999999999</v>
      </c>
    </row>
    <row r="106" spans="1:79">
      <c r="A106" s="184">
        <v>45030</v>
      </c>
      <c r="B106" s="185">
        <v>52406</v>
      </c>
      <c r="C106" s="182">
        <v>0.40527800000000003</v>
      </c>
      <c r="D106" s="182">
        <v>0.335897</v>
      </c>
      <c r="E106" s="182">
        <v>0.30616700000000002</v>
      </c>
      <c r="F106" s="182">
        <v>0.291074</v>
      </c>
      <c r="G106" s="182">
        <v>0.28071200000000002</v>
      </c>
      <c r="H106" s="182">
        <v>0.272621</v>
      </c>
      <c r="I106" s="182">
        <v>0.26619100000000001</v>
      </c>
      <c r="J106" s="182">
        <v>0.25920700000000002</v>
      </c>
      <c r="K106" s="182">
        <v>0.25185999999999997</v>
      </c>
      <c r="L106" s="182">
        <v>0.245563</v>
      </c>
      <c r="M106" s="182">
        <v>0.241346</v>
      </c>
      <c r="N106" s="182">
        <v>0.237148</v>
      </c>
      <c r="O106" s="182">
        <v>0.233962</v>
      </c>
      <c r="P106" s="182">
        <v>0.23058400000000001</v>
      </c>
      <c r="Q106" s="182">
        <v>0.19556899999999999</v>
      </c>
      <c r="R106" s="182">
        <v>0.15471499999999999</v>
      </c>
      <c r="S106" s="183">
        <v>0.13137799999999999</v>
      </c>
      <c r="U106" s="26">
        <v>45030</v>
      </c>
      <c r="V106" s="16">
        <v>24999</v>
      </c>
      <c r="W106" s="164">
        <v>0.35253400000000001</v>
      </c>
      <c r="X106" s="164">
        <v>0.28369100000000003</v>
      </c>
      <c r="Y106" s="164">
        <v>0.25352999999999998</v>
      </c>
      <c r="Z106" s="164">
        <v>0.23696900000000001</v>
      </c>
      <c r="AA106" s="164">
        <v>0.225609</v>
      </c>
      <c r="AB106" s="164">
        <v>0.216609</v>
      </c>
      <c r="AC106" s="164">
        <v>0.210288</v>
      </c>
      <c r="AD106" s="164">
        <v>0.20352799999999999</v>
      </c>
      <c r="AE106" s="164">
        <v>0.196128</v>
      </c>
      <c r="AF106" s="164">
        <v>0.19020799999999999</v>
      </c>
      <c r="AG106" s="164">
        <v>0.186167</v>
      </c>
      <c r="AH106" s="164">
        <v>0.18188699999999999</v>
      </c>
      <c r="AI106" s="164">
        <v>0.17868700000000001</v>
      </c>
      <c r="AJ106" s="164">
        <v>0.17468700000000001</v>
      </c>
      <c r="AK106" s="164">
        <v>0.14304600000000001</v>
      </c>
      <c r="AL106" s="164">
        <v>0.106604</v>
      </c>
      <c r="AM106" s="164">
        <v>8.6123000000000005E-2</v>
      </c>
      <c r="AO106" s="26">
        <v>45030</v>
      </c>
      <c r="AP106" s="16">
        <v>23120</v>
      </c>
      <c r="AQ106" s="164">
        <v>0.37746499999999999</v>
      </c>
      <c r="AR106" s="164">
        <v>0.305753</v>
      </c>
      <c r="AS106" s="164">
        <v>0.27811399999999997</v>
      </c>
      <c r="AT106" s="164">
        <v>0.26500899999999999</v>
      </c>
      <c r="AU106" s="164">
        <v>0.25609900000000002</v>
      </c>
      <c r="AV106" s="164">
        <v>0.249611</v>
      </c>
      <c r="AW106" s="164">
        <v>0.24346899999999999</v>
      </c>
      <c r="AX106" s="164">
        <v>0.23689399999999999</v>
      </c>
      <c r="AY106" s="164">
        <v>0.229931</v>
      </c>
      <c r="AZ106" s="164">
        <v>0.22391900000000001</v>
      </c>
      <c r="BA106" s="164">
        <v>0.219939</v>
      </c>
      <c r="BB106" s="164">
        <v>0.216609</v>
      </c>
      <c r="BC106" s="164">
        <v>0.21362500000000001</v>
      </c>
      <c r="BD106" s="164">
        <v>0.21115900000000001</v>
      </c>
      <c r="BE106" s="164">
        <v>0.17832999999999999</v>
      </c>
      <c r="BF106" s="164">
        <v>0.14013800000000001</v>
      </c>
      <c r="BG106" s="164">
        <v>0.119074</v>
      </c>
      <c r="BI106" s="26">
        <v>45030</v>
      </c>
      <c r="BJ106" s="16">
        <v>4287</v>
      </c>
      <c r="BK106" s="164">
        <v>0.86284099999999997</v>
      </c>
      <c r="BL106" s="164">
        <v>0.80289200000000005</v>
      </c>
      <c r="BM106" s="164">
        <v>0.76440399999999997</v>
      </c>
      <c r="BN106" s="164">
        <v>0.747143</v>
      </c>
      <c r="BO106" s="164">
        <v>0.73477999999999999</v>
      </c>
      <c r="BP106" s="164">
        <v>0.72335000000000005</v>
      </c>
      <c r="BQ106" s="164">
        <v>0.71471899999999999</v>
      </c>
      <c r="BR106" s="164">
        <v>0.70422200000000001</v>
      </c>
      <c r="BS106" s="164">
        <v>0.69512499999999999</v>
      </c>
      <c r="BT106" s="164">
        <v>0.68509399999999998</v>
      </c>
      <c r="BU106" s="164">
        <v>0.67856300000000003</v>
      </c>
      <c r="BV106" s="164">
        <v>0.67016600000000004</v>
      </c>
      <c r="BW106" s="164">
        <v>0.66596699999999998</v>
      </c>
      <c r="BX106" s="164">
        <v>0.66130199999999995</v>
      </c>
      <c r="BY106" s="164">
        <v>0.59482199999999996</v>
      </c>
      <c r="BZ106" s="164">
        <v>0.51387899999999997</v>
      </c>
      <c r="CA106" s="164">
        <v>0.46162799999999998</v>
      </c>
    </row>
    <row r="107" spans="1:79">
      <c r="A107" s="184">
        <v>45031</v>
      </c>
      <c r="B107" s="185">
        <v>69297</v>
      </c>
      <c r="C107" s="182">
        <v>0.39502399999999999</v>
      </c>
      <c r="D107" s="182">
        <v>0.32831100000000002</v>
      </c>
      <c r="E107" s="182">
        <v>0.30887300000000001</v>
      </c>
      <c r="F107" s="182">
        <v>0.29633300000000001</v>
      </c>
      <c r="G107" s="182">
        <v>0.28761700000000001</v>
      </c>
      <c r="H107" s="182">
        <v>0.280474</v>
      </c>
      <c r="I107" s="182">
        <v>0.27311400000000002</v>
      </c>
      <c r="J107" s="182">
        <v>0.26397999999999999</v>
      </c>
      <c r="K107" s="182">
        <v>0.256519</v>
      </c>
      <c r="L107" s="182">
        <v>0.25213200000000002</v>
      </c>
      <c r="M107" s="182">
        <v>0.248164</v>
      </c>
      <c r="N107" s="182">
        <v>0.244585</v>
      </c>
      <c r="O107" s="182">
        <v>0.24119399999999999</v>
      </c>
      <c r="P107" s="182">
        <v>0.23741300000000001</v>
      </c>
      <c r="Q107" s="182">
        <v>0.20179800000000001</v>
      </c>
      <c r="R107" s="182">
        <v>0.15892500000000001</v>
      </c>
      <c r="S107" s="183">
        <v>0.13603799999999999</v>
      </c>
      <c r="U107" s="26">
        <v>45031</v>
      </c>
      <c r="V107" s="16">
        <v>30984</v>
      </c>
      <c r="W107" s="164">
        <v>0.341144</v>
      </c>
      <c r="X107" s="164">
        <v>0.27743400000000001</v>
      </c>
      <c r="Y107" s="164">
        <v>0.25606800000000002</v>
      </c>
      <c r="Z107" s="164">
        <v>0.24180199999999999</v>
      </c>
      <c r="AA107" s="164">
        <v>0.23241000000000001</v>
      </c>
      <c r="AB107" s="164">
        <v>0.225019</v>
      </c>
      <c r="AC107" s="164">
        <v>0.21775800000000001</v>
      </c>
      <c r="AD107" s="164">
        <v>0.209011</v>
      </c>
      <c r="AE107" s="164">
        <v>0.201072</v>
      </c>
      <c r="AF107" s="164">
        <v>0.19658500000000001</v>
      </c>
      <c r="AG107" s="164">
        <v>0.19197</v>
      </c>
      <c r="AH107" s="164">
        <v>0.18803300000000001</v>
      </c>
      <c r="AI107" s="164">
        <v>0.18496599999999999</v>
      </c>
      <c r="AJ107" s="164">
        <v>0.18096400000000001</v>
      </c>
      <c r="AK107" s="164">
        <v>0.14752799999999999</v>
      </c>
      <c r="AL107" s="164">
        <v>0.108282</v>
      </c>
      <c r="AM107" s="164">
        <v>8.8303999999999994E-2</v>
      </c>
      <c r="AO107" s="26">
        <v>45031</v>
      </c>
      <c r="AP107" s="16">
        <v>32155</v>
      </c>
      <c r="AQ107" s="164">
        <v>0.36121900000000001</v>
      </c>
      <c r="AR107" s="164">
        <v>0.29217900000000002</v>
      </c>
      <c r="AS107" s="164">
        <v>0.275478</v>
      </c>
      <c r="AT107" s="164">
        <v>0.26506000000000002</v>
      </c>
      <c r="AU107" s="164">
        <v>0.25762699999999999</v>
      </c>
      <c r="AV107" s="164">
        <v>0.251469</v>
      </c>
      <c r="AW107" s="164">
        <v>0.24462800000000001</v>
      </c>
      <c r="AX107" s="164">
        <v>0.23585800000000001</v>
      </c>
      <c r="AY107" s="164">
        <v>0.229296</v>
      </c>
      <c r="AZ107" s="164">
        <v>0.22559499999999999</v>
      </c>
      <c r="BA107" s="164">
        <v>0.22245400000000001</v>
      </c>
      <c r="BB107" s="164">
        <v>0.21934400000000001</v>
      </c>
      <c r="BC107" s="164">
        <v>0.21626500000000001</v>
      </c>
      <c r="BD107" s="164">
        <v>0.21290600000000001</v>
      </c>
      <c r="BE107" s="164">
        <v>0.17919499999999999</v>
      </c>
      <c r="BF107" s="164">
        <v>0.140538</v>
      </c>
      <c r="BG107" s="164">
        <v>0.119981</v>
      </c>
      <c r="BI107" s="26">
        <v>45031</v>
      </c>
      <c r="BJ107" s="16">
        <v>6158</v>
      </c>
      <c r="BK107" s="164">
        <v>0.84264399999999995</v>
      </c>
      <c r="BL107" s="164">
        <v>0.77297800000000005</v>
      </c>
      <c r="BM107" s="164">
        <v>0.74894400000000005</v>
      </c>
      <c r="BN107" s="164">
        <v>0.73400500000000002</v>
      </c>
      <c r="BO107" s="164">
        <v>0.72198799999999996</v>
      </c>
      <c r="BP107" s="164">
        <v>0.71094500000000005</v>
      </c>
      <c r="BQ107" s="164">
        <v>0.70038999999999996</v>
      </c>
      <c r="BR107" s="164">
        <v>0.68739899999999998</v>
      </c>
      <c r="BS107" s="164">
        <v>0.67765500000000001</v>
      </c>
      <c r="BT107" s="164">
        <v>0.67018500000000003</v>
      </c>
      <c r="BU107" s="164">
        <v>0.66515100000000005</v>
      </c>
      <c r="BV107" s="164">
        <v>0.66092899999999999</v>
      </c>
      <c r="BW107" s="164">
        <v>0.65427100000000005</v>
      </c>
      <c r="BX107" s="164">
        <v>0.64939899999999995</v>
      </c>
      <c r="BY107" s="164">
        <v>0.59288700000000005</v>
      </c>
      <c r="BZ107" s="164">
        <v>0.50974299999999995</v>
      </c>
      <c r="CA107" s="164">
        <v>0.46005200000000002</v>
      </c>
    </row>
    <row r="108" spans="1:79">
      <c r="A108" s="184">
        <v>45032</v>
      </c>
      <c r="B108" s="185">
        <v>87525</v>
      </c>
      <c r="C108" s="182">
        <v>0.36418200000000001</v>
      </c>
      <c r="D108" s="182">
        <v>0.31715500000000002</v>
      </c>
      <c r="E108" s="182">
        <v>0.29807499999999998</v>
      </c>
      <c r="F108" s="182">
        <v>0.28639799999999999</v>
      </c>
      <c r="G108" s="182">
        <v>0.27665200000000001</v>
      </c>
      <c r="H108" s="182">
        <v>0.26791199999999998</v>
      </c>
      <c r="I108" s="182">
        <v>0.25791500000000001</v>
      </c>
      <c r="J108" s="182">
        <v>0.24904899999999999</v>
      </c>
      <c r="K108" s="182">
        <v>0.244056</v>
      </c>
      <c r="L108" s="182">
        <v>0.239703</v>
      </c>
      <c r="M108" s="182">
        <v>0.23600099999999999</v>
      </c>
      <c r="N108" s="182">
        <v>0.23235600000000001</v>
      </c>
      <c r="O108" s="182">
        <v>0.228769</v>
      </c>
      <c r="P108" s="182">
        <v>0.22378700000000001</v>
      </c>
      <c r="Q108" s="182">
        <v>0.188141</v>
      </c>
      <c r="R108" s="182">
        <v>0.14929400000000001</v>
      </c>
      <c r="S108" s="183">
        <v>0.126912</v>
      </c>
      <c r="U108" s="26">
        <v>45032</v>
      </c>
      <c r="V108" s="16">
        <v>35066</v>
      </c>
      <c r="W108" s="164">
        <v>0.326185</v>
      </c>
      <c r="X108" s="164">
        <v>0.27593699999999999</v>
      </c>
      <c r="Y108" s="164">
        <v>0.25414900000000001</v>
      </c>
      <c r="Z108" s="164">
        <v>0.24083199999999999</v>
      </c>
      <c r="AA108" s="164">
        <v>0.229995</v>
      </c>
      <c r="AB108" s="164">
        <v>0.22015599999999999</v>
      </c>
      <c r="AC108" s="164">
        <v>0.20994699999999999</v>
      </c>
      <c r="AD108" s="164">
        <v>0.20050799999999999</v>
      </c>
      <c r="AE108" s="164">
        <v>0.19591600000000001</v>
      </c>
      <c r="AF108" s="164">
        <v>0.19126799999999999</v>
      </c>
      <c r="AG108" s="164">
        <v>0.187361</v>
      </c>
      <c r="AH108" s="164">
        <v>0.183311</v>
      </c>
      <c r="AI108" s="164">
        <v>0.17971799999999999</v>
      </c>
      <c r="AJ108" s="164">
        <v>0.174785</v>
      </c>
      <c r="AK108" s="164">
        <v>0.140621</v>
      </c>
      <c r="AL108" s="164">
        <v>0.10543</v>
      </c>
      <c r="AM108" s="164">
        <v>8.6066000000000004E-2</v>
      </c>
      <c r="AO108" s="26">
        <v>45032</v>
      </c>
      <c r="AP108" s="16">
        <v>44454</v>
      </c>
      <c r="AQ108" s="164">
        <v>0.31549500000000003</v>
      </c>
      <c r="AR108" s="164">
        <v>0.27201199999999998</v>
      </c>
      <c r="AS108" s="164">
        <v>0.255635</v>
      </c>
      <c r="AT108" s="164">
        <v>0.24587200000000001</v>
      </c>
      <c r="AU108" s="164">
        <v>0.23741399999999999</v>
      </c>
      <c r="AV108" s="164">
        <v>0.229743</v>
      </c>
      <c r="AW108" s="164">
        <v>0.220745</v>
      </c>
      <c r="AX108" s="164">
        <v>0.21296200000000001</v>
      </c>
      <c r="AY108" s="164">
        <v>0.208283</v>
      </c>
      <c r="AZ108" s="164">
        <v>0.20497599999999999</v>
      </c>
      <c r="BA108" s="164">
        <v>0.201962</v>
      </c>
      <c r="BB108" s="164">
        <v>0.19894700000000001</v>
      </c>
      <c r="BC108" s="164">
        <v>0.195685</v>
      </c>
      <c r="BD108" s="164">
        <v>0.191299</v>
      </c>
      <c r="BE108" s="164">
        <v>0.15978300000000001</v>
      </c>
      <c r="BF108" s="164">
        <v>0.12493799999999999</v>
      </c>
      <c r="BG108" s="164">
        <v>0.105435</v>
      </c>
      <c r="BI108" s="26">
        <v>45032</v>
      </c>
      <c r="BJ108" s="16">
        <v>8005</v>
      </c>
      <c r="BK108" s="164">
        <v>0.80099900000000002</v>
      </c>
      <c r="BL108" s="164">
        <v>0.74840700000000004</v>
      </c>
      <c r="BM108" s="164">
        <v>0.72617100000000001</v>
      </c>
      <c r="BN108" s="164">
        <v>0.71105600000000002</v>
      </c>
      <c r="BO108" s="164">
        <v>0.69893799999999995</v>
      </c>
      <c r="BP108" s="164">
        <v>0.68906900000000004</v>
      </c>
      <c r="BQ108" s="164">
        <v>0.67445299999999997</v>
      </c>
      <c r="BR108" s="164">
        <v>0.66208599999999995</v>
      </c>
      <c r="BS108" s="164">
        <v>0.65359199999999995</v>
      </c>
      <c r="BT108" s="164">
        <v>0.64472200000000002</v>
      </c>
      <c r="BU108" s="164">
        <v>0.63810100000000003</v>
      </c>
      <c r="BV108" s="164">
        <v>0.63273000000000001</v>
      </c>
      <c r="BW108" s="164">
        <v>0.62735799999999997</v>
      </c>
      <c r="BX108" s="164">
        <v>0.61886300000000005</v>
      </c>
      <c r="BY108" s="164">
        <v>0.55377900000000002</v>
      </c>
      <c r="BZ108" s="164">
        <v>0.47670200000000001</v>
      </c>
      <c r="CA108" s="164">
        <v>0.42510900000000001</v>
      </c>
    </row>
    <row r="109" spans="1:79">
      <c r="A109" s="184">
        <v>45033</v>
      </c>
      <c r="B109" s="185">
        <v>46304</v>
      </c>
      <c r="C109" s="182">
        <v>0.394847</v>
      </c>
      <c r="D109" s="182">
        <v>0.33483099999999999</v>
      </c>
      <c r="E109" s="182">
        <v>0.31167899999999998</v>
      </c>
      <c r="F109" s="182">
        <v>0.295568</v>
      </c>
      <c r="G109" s="182">
        <v>0.28291300000000003</v>
      </c>
      <c r="H109" s="182">
        <v>0.271229</v>
      </c>
      <c r="I109" s="182">
        <v>0.26068999999999998</v>
      </c>
      <c r="J109" s="182">
        <v>0.25444899999999998</v>
      </c>
      <c r="K109" s="182">
        <v>0.24861800000000001</v>
      </c>
      <c r="L109" s="182">
        <v>0.24345600000000001</v>
      </c>
      <c r="M109" s="182">
        <v>0.238705</v>
      </c>
      <c r="N109" s="182">
        <v>0.23427799999999999</v>
      </c>
      <c r="O109" s="182">
        <v>0.22861999999999999</v>
      </c>
      <c r="P109" s="182">
        <v>0.22384699999999999</v>
      </c>
      <c r="Q109" s="182">
        <v>0.188666</v>
      </c>
      <c r="R109" s="182">
        <v>0.149447</v>
      </c>
      <c r="S109" s="183">
        <v>0.12620899999999999</v>
      </c>
      <c r="U109" s="26">
        <v>45033</v>
      </c>
      <c r="V109" s="16">
        <v>22056</v>
      </c>
      <c r="W109" s="164">
        <v>0.34979100000000002</v>
      </c>
      <c r="X109" s="164">
        <v>0.28337000000000001</v>
      </c>
      <c r="Y109" s="164">
        <v>0.257662</v>
      </c>
      <c r="Z109" s="164">
        <v>0.23952699999999999</v>
      </c>
      <c r="AA109" s="164">
        <v>0.22683200000000001</v>
      </c>
      <c r="AB109" s="164">
        <v>0.214862</v>
      </c>
      <c r="AC109" s="164">
        <v>0.20479700000000001</v>
      </c>
      <c r="AD109" s="164">
        <v>0.19835900000000001</v>
      </c>
      <c r="AE109" s="164">
        <v>0.192691</v>
      </c>
      <c r="AF109" s="164">
        <v>0.18734100000000001</v>
      </c>
      <c r="AG109" s="164">
        <v>0.18239900000000001</v>
      </c>
      <c r="AH109" s="164">
        <v>0.17768400000000001</v>
      </c>
      <c r="AI109" s="164">
        <v>0.17242499999999999</v>
      </c>
      <c r="AJ109" s="164">
        <v>0.16752800000000001</v>
      </c>
      <c r="AK109" s="164">
        <v>0.13420399999999999</v>
      </c>
      <c r="AL109" s="164">
        <v>9.9020999999999998E-2</v>
      </c>
      <c r="AM109" s="164">
        <v>7.8573000000000004E-2</v>
      </c>
      <c r="AO109" s="26">
        <v>45033</v>
      </c>
      <c r="AP109" s="16">
        <v>20297</v>
      </c>
      <c r="AQ109" s="164">
        <v>0.35675200000000001</v>
      </c>
      <c r="AR109" s="164">
        <v>0.30285299999999998</v>
      </c>
      <c r="AS109" s="164">
        <v>0.28314499999999998</v>
      </c>
      <c r="AT109" s="164">
        <v>0.26994099999999999</v>
      </c>
      <c r="AU109" s="164">
        <v>0.25718099999999999</v>
      </c>
      <c r="AV109" s="164">
        <v>0.24629300000000001</v>
      </c>
      <c r="AW109" s="164">
        <v>0.23594599999999999</v>
      </c>
      <c r="AX109" s="164">
        <v>0.23008300000000001</v>
      </c>
      <c r="AY109" s="164">
        <v>0.22486100000000001</v>
      </c>
      <c r="AZ109" s="164">
        <v>0.22062399999999999</v>
      </c>
      <c r="BA109" s="164">
        <v>0.216387</v>
      </c>
      <c r="BB109" s="164">
        <v>0.212593</v>
      </c>
      <c r="BC109" s="164">
        <v>0.20722299999999999</v>
      </c>
      <c r="BD109" s="164">
        <v>0.20269000000000001</v>
      </c>
      <c r="BE109" s="164">
        <v>0.170518</v>
      </c>
      <c r="BF109" s="164">
        <v>0.13474900000000001</v>
      </c>
      <c r="BG109" s="164">
        <v>0.113958</v>
      </c>
      <c r="BI109" s="26">
        <v>45033</v>
      </c>
      <c r="BJ109" s="16">
        <v>3951</v>
      </c>
      <c r="BK109" s="164">
        <v>0.84206499999999995</v>
      </c>
      <c r="BL109" s="164">
        <v>0.78638300000000005</v>
      </c>
      <c r="BM109" s="164">
        <v>0.75980800000000004</v>
      </c>
      <c r="BN109" s="164">
        <v>0.740066</v>
      </c>
      <c r="BO109" s="164">
        <v>0.72816999999999998</v>
      </c>
      <c r="BP109" s="164">
        <v>0.71399599999999996</v>
      </c>
      <c r="BQ109" s="164">
        <v>0.69982299999999997</v>
      </c>
      <c r="BR109" s="164">
        <v>0.69273600000000002</v>
      </c>
      <c r="BS109" s="164">
        <v>0.68286500000000006</v>
      </c>
      <c r="BT109" s="164">
        <v>0.67400700000000002</v>
      </c>
      <c r="BU109" s="164">
        <v>0.66767900000000002</v>
      </c>
      <c r="BV109" s="164">
        <v>0.661605</v>
      </c>
      <c r="BW109" s="164">
        <v>0.65224000000000004</v>
      </c>
      <c r="BX109" s="164">
        <v>0.64692499999999997</v>
      </c>
      <c r="BY109" s="164">
        <v>0.585928</v>
      </c>
      <c r="BZ109" s="164">
        <v>0.50645399999999996</v>
      </c>
      <c r="CA109" s="164">
        <v>0.45507500000000001</v>
      </c>
    </row>
    <row r="110" spans="1:79">
      <c r="A110" s="184">
        <v>45034</v>
      </c>
      <c r="B110" s="185">
        <v>38562</v>
      </c>
      <c r="C110" s="182">
        <v>0.405088</v>
      </c>
      <c r="D110" s="182">
        <v>0.34528799999999998</v>
      </c>
      <c r="E110" s="182">
        <v>0.31935599999999997</v>
      </c>
      <c r="F110" s="182">
        <v>0.30068499999999998</v>
      </c>
      <c r="G110" s="182">
        <v>0.28587699999999999</v>
      </c>
      <c r="H110" s="182">
        <v>0.273974</v>
      </c>
      <c r="I110" s="182">
        <v>0.26629799999999998</v>
      </c>
      <c r="J110" s="182">
        <v>0.25906299999999999</v>
      </c>
      <c r="K110" s="182">
        <v>0.253747</v>
      </c>
      <c r="L110" s="182">
        <v>0.248639</v>
      </c>
      <c r="M110" s="182">
        <v>0.24288199999999999</v>
      </c>
      <c r="N110" s="182">
        <v>0.23707300000000001</v>
      </c>
      <c r="O110" s="182">
        <v>0.23095299999999999</v>
      </c>
      <c r="P110" s="182">
        <v>0.22623299999999999</v>
      </c>
      <c r="Q110" s="182">
        <v>0.19055</v>
      </c>
      <c r="R110" s="182">
        <v>0.149344</v>
      </c>
      <c r="S110" s="183">
        <v>0.125746</v>
      </c>
      <c r="U110" s="26">
        <v>45034</v>
      </c>
      <c r="V110" s="16">
        <v>19332</v>
      </c>
      <c r="W110" s="164">
        <v>0.35764499999999999</v>
      </c>
      <c r="X110" s="164">
        <v>0.29355500000000001</v>
      </c>
      <c r="Y110" s="164">
        <v>0.26567299999999999</v>
      </c>
      <c r="Z110" s="164">
        <v>0.244362</v>
      </c>
      <c r="AA110" s="164">
        <v>0.22858500000000001</v>
      </c>
      <c r="AB110" s="164">
        <v>0.215808</v>
      </c>
      <c r="AC110" s="164">
        <v>0.20773800000000001</v>
      </c>
      <c r="AD110" s="164">
        <v>0.20008300000000001</v>
      </c>
      <c r="AE110" s="164">
        <v>0.19480700000000001</v>
      </c>
      <c r="AF110" s="164">
        <v>0.189168</v>
      </c>
      <c r="AG110" s="164">
        <v>0.18290899999999999</v>
      </c>
      <c r="AH110" s="164">
        <v>0.17696000000000001</v>
      </c>
      <c r="AI110" s="164">
        <v>0.17070099999999999</v>
      </c>
      <c r="AJ110" s="164">
        <v>0.166098</v>
      </c>
      <c r="AK110" s="164">
        <v>0.13361300000000001</v>
      </c>
      <c r="AL110" s="164">
        <v>9.6213999999999994E-2</v>
      </c>
      <c r="AM110" s="164">
        <v>7.7281000000000002E-2</v>
      </c>
      <c r="AO110" s="26">
        <v>45034</v>
      </c>
      <c r="AP110" s="16">
        <v>16014</v>
      </c>
      <c r="AQ110" s="164">
        <v>0.37017600000000001</v>
      </c>
      <c r="AR110" s="164">
        <v>0.31528699999999998</v>
      </c>
      <c r="AS110" s="164">
        <v>0.291995</v>
      </c>
      <c r="AT110" s="164">
        <v>0.27613300000000002</v>
      </c>
      <c r="AU110" s="164">
        <v>0.26283299999999998</v>
      </c>
      <c r="AV110" s="164">
        <v>0.25221700000000002</v>
      </c>
      <c r="AW110" s="164">
        <v>0.245785</v>
      </c>
      <c r="AX110" s="164">
        <v>0.23916599999999999</v>
      </c>
      <c r="AY110" s="164">
        <v>0.23441999999999999</v>
      </c>
      <c r="AZ110" s="164">
        <v>0.230548</v>
      </c>
      <c r="BA110" s="164">
        <v>0.22542799999999999</v>
      </c>
      <c r="BB110" s="164">
        <v>0.220495</v>
      </c>
      <c r="BC110" s="164">
        <v>0.215312</v>
      </c>
      <c r="BD110" s="164">
        <v>0.211065</v>
      </c>
      <c r="BE110" s="164">
        <v>0.177532</v>
      </c>
      <c r="BF110" s="164">
        <v>0.13950299999999999</v>
      </c>
      <c r="BG110" s="164">
        <v>0.115024</v>
      </c>
      <c r="BI110" s="26">
        <v>45034</v>
      </c>
      <c r="BJ110" s="16">
        <v>3216</v>
      </c>
      <c r="BK110" s="164">
        <v>0.86411700000000002</v>
      </c>
      <c r="BL110" s="164">
        <v>0.80565900000000001</v>
      </c>
      <c r="BM110" s="164">
        <v>0.77829599999999999</v>
      </c>
      <c r="BN110" s="164">
        <v>0.76150499999999999</v>
      </c>
      <c r="BO110" s="164">
        <v>0.74502500000000005</v>
      </c>
      <c r="BP110" s="164">
        <v>0.73196499999999998</v>
      </c>
      <c r="BQ110" s="164">
        <v>0.72045999999999999</v>
      </c>
      <c r="BR110" s="164">
        <v>0.71268699999999996</v>
      </c>
      <c r="BS110" s="164">
        <v>0.704291</v>
      </c>
      <c r="BT110" s="164">
        <v>0.69620599999999999</v>
      </c>
      <c r="BU110" s="164">
        <v>0.690299</v>
      </c>
      <c r="BV110" s="164">
        <v>0.68096999999999996</v>
      </c>
      <c r="BW110" s="164">
        <v>0.67101999999999995</v>
      </c>
      <c r="BX110" s="164">
        <v>0.663246</v>
      </c>
      <c r="BY110" s="164">
        <v>0.59763699999999997</v>
      </c>
      <c r="BZ110" s="164">
        <v>0.51772399999999996</v>
      </c>
      <c r="CA110" s="164">
        <v>0.47045999999999999</v>
      </c>
    </row>
    <row r="111" spans="1:79">
      <c r="A111" s="184">
        <v>45035</v>
      </c>
      <c r="B111" s="185">
        <v>35097</v>
      </c>
      <c r="C111" s="182">
        <v>0.40727099999999999</v>
      </c>
      <c r="D111" s="182">
        <v>0.34510099999999999</v>
      </c>
      <c r="E111" s="182">
        <v>0.31783299999999998</v>
      </c>
      <c r="F111" s="182">
        <v>0.29860100000000001</v>
      </c>
      <c r="G111" s="182">
        <v>0.28495300000000001</v>
      </c>
      <c r="H111" s="182">
        <v>0.27506599999999998</v>
      </c>
      <c r="I111" s="182">
        <v>0.26725900000000002</v>
      </c>
      <c r="J111" s="182">
        <v>0.259766</v>
      </c>
      <c r="K111" s="182">
        <v>0.25389600000000001</v>
      </c>
      <c r="L111" s="182">
        <v>0.248055</v>
      </c>
      <c r="M111" s="182">
        <v>0.24173</v>
      </c>
      <c r="N111" s="182">
        <v>0.236516</v>
      </c>
      <c r="O111" s="182">
        <v>0.23147300000000001</v>
      </c>
      <c r="P111" s="182">
        <v>0.22774</v>
      </c>
      <c r="Q111" s="182">
        <v>0.192524</v>
      </c>
      <c r="R111" s="182">
        <v>0.15004100000000001</v>
      </c>
      <c r="S111" s="183">
        <v>0.12676299999999999</v>
      </c>
      <c r="U111" s="26">
        <v>45035</v>
      </c>
      <c r="V111" s="16">
        <v>18040</v>
      </c>
      <c r="W111" s="164">
        <v>0.353215</v>
      </c>
      <c r="X111" s="164">
        <v>0.28802699999999998</v>
      </c>
      <c r="Y111" s="164">
        <v>0.26036599999999999</v>
      </c>
      <c r="Z111" s="164">
        <v>0.23941200000000001</v>
      </c>
      <c r="AA111" s="164">
        <v>0.226109</v>
      </c>
      <c r="AB111" s="164">
        <v>0.21568699999999999</v>
      </c>
      <c r="AC111" s="164">
        <v>0.207871</v>
      </c>
      <c r="AD111" s="164">
        <v>0.20005500000000001</v>
      </c>
      <c r="AE111" s="164">
        <v>0.19467799999999999</v>
      </c>
      <c r="AF111" s="164">
        <v>0.188359</v>
      </c>
      <c r="AG111" s="164">
        <v>0.18198400000000001</v>
      </c>
      <c r="AH111" s="164">
        <v>0.17666299999999999</v>
      </c>
      <c r="AI111" s="164">
        <v>0.17222799999999999</v>
      </c>
      <c r="AJ111" s="164">
        <v>0.168293</v>
      </c>
      <c r="AK111" s="164">
        <v>0.13431299999999999</v>
      </c>
      <c r="AL111" s="164">
        <v>9.7671999999999995E-2</v>
      </c>
      <c r="AM111" s="164">
        <v>7.7660999999999994E-2</v>
      </c>
      <c r="AO111" s="26">
        <v>45035</v>
      </c>
      <c r="AP111" s="16">
        <v>14222</v>
      </c>
      <c r="AQ111" s="164">
        <v>0.38461499999999998</v>
      </c>
      <c r="AR111" s="164">
        <v>0.32625500000000002</v>
      </c>
      <c r="AS111" s="164">
        <v>0.29918400000000001</v>
      </c>
      <c r="AT111" s="164">
        <v>0.28237899999999999</v>
      </c>
      <c r="AU111" s="164">
        <v>0.26895000000000002</v>
      </c>
      <c r="AV111" s="164">
        <v>0.25987900000000003</v>
      </c>
      <c r="AW111" s="164">
        <v>0.25256600000000001</v>
      </c>
      <c r="AX111" s="164">
        <v>0.24560499999999999</v>
      </c>
      <c r="AY111" s="164">
        <v>0.239699</v>
      </c>
      <c r="AZ111" s="164">
        <v>0.234566</v>
      </c>
      <c r="BA111" s="164">
        <v>0.22936300000000001</v>
      </c>
      <c r="BB111" s="164">
        <v>0.22486300000000001</v>
      </c>
      <c r="BC111" s="164">
        <v>0.219941</v>
      </c>
      <c r="BD111" s="164">
        <v>0.21698799999999999</v>
      </c>
      <c r="BE111" s="164">
        <v>0.18520600000000001</v>
      </c>
      <c r="BF111" s="164">
        <v>0.14414299999999999</v>
      </c>
      <c r="BG111" s="164">
        <v>0.121572</v>
      </c>
      <c r="BI111" s="26">
        <v>45035</v>
      </c>
      <c r="BJ111" s="16">
        <v>2835</v>
      </c>
      <c r="BK111" s="164">
        <v>0.86490299999999998</v>
      </c>
      <c r="BL111" s="164">
        <v>0.80282200000000004</v>
      </c>
      <c r="BM111" s="164">
        <v>0.77707199999999998</v>
      </c>
      <c r="BN111" s="164">
        <v>0.75661400000000001</v>
      </c>
      <c r="BO111" s="164">
        <v>0.73968299999999998</v>
      </c>
      <c r="BP111" s="164">
        <v>0.729101</v>
      </c>
      <c r="BQ111" s="164">
        <v>0.71887100000000004</v>
      </c>
      <c r="BR111" s="164">
        <v>0.710758</v>
      </c>
      <c r="BS111" s="164">
        <v>0.70194000000000001</v>
      </c>
      <c r="BT111" s="164">
        <v>0.69559099999999996</v>
      </c>
      <c r="BU111" s="164">
        <v>0.68395099999999998</v>
      </c>
      <c r="BV111" s="164">
        <v>0.67583800000000005</v>
      </c>
      <c r="BW111" s="164">
        <v>0.66631399999999996</v>
      </c>
      <c r="BX111" s="164">
        <v>0.65996500000000002</v>
      </c>
      <c r="BY111" s="164">
        <v>0.59964700000000004</v>
      </c>
      <c r="BZ111" s="164">
        <v>0.51287499999999997</v>
      </c>
      <c r="CA111" s="164">
        <v>0.465256</v>
      </c>
    </row>
    <row r="112" spans="1:79">
      <c r="A112" s="184">
        <v>45036</v>
      </c>
      <c r="B112" s="185">
        <v>32304</v>
      </c>
      <c r="C112" s="182">
        <v>0.42341499999999999</v>
      </c>
      <c r="D112" s="182">
        <v>0.35884100000000002</v>
      </c>
      <c r="E112" s="182">
        <v>0.33051599999999998</v>
      </c>
      <c r="F112" s="182">
        <v>0.31144699999999997</v>
      </c>
      <c r="G112" s="182">
        <v>0.299313</v>
      </c>
      <c r="H112" s="182">
        <v>0.289655</v>
      </c>
      <c r="I112" s="182">
        <v>0.28278199999999998</v>
      </c>
      <c r="J112" s="182">
        <v>0.27634300000000001</v>
      </c>
      <c r="K112" s="182">
        <v>0.27018300000000001</v>
      </c>
      <c r="L112" s="182">
        <v>0.262847</v>
      </c>
      <c r="M112" s="182">
        <v>0.256996</v>
      </c>
      <c r="N112" s="182">
        <v>0.25154799999999999</v>
      </c>
      <c r="O112" s="182">
        <v>0.24767800000000001</v>
      </c>
      <c r="P112" s="182">
        <v>0.24390200000000001</v>
      </c>
      <c r="Q112" s="182">
        <v>0.20483499999999999</v>
      </c>
      <c r="R112" s="182">
        <v>0.16165199999999999</v>
      </c>
      <c r="S112" s="183">
        <v>0.13732</v>
      </c>
      <c r="U112" s="26">
        <v>45036</v>
      </c>
      <c r="V112" s="16">
        <v>15659</v>
      </c>
      <c r="W112" s="164">
        <v>0.36930800000000003</v>
      </c>
      <c r="X112" s="164">
        <v>0.30429800000000001</v>
      </c>
      <c r="Y112" s="164">
        <v>0.274092</v>
      </c>
      <c r="Z112" s="164">
        <v>0.25365599999999999</v>
      </c>
      <c r="AA112" s="164">
        <v>0.24082000000000001</v>
      </c>
      <c r="AB112" s="164">
        <v>0.231241</v>
      </c>
      <c r="AC112" s="164">
        <v>0.22415199999999999</v>
      </c>
      <c r="AD112" s="164">
        <v>0.21802199999999999</v>
      </c>
      <c r="AE112" s="164">
        <v>0.21099699999999999</v>
      </c>
      <c r="AF112" s="164">
        <v>0.20378099999999999</v>
      </c>
      <c r="AG112" s="164">
        <v>0.197522</v>
      </c>
      <c r="AH112" s="164">
        <v>0.192158</v>
      </c>
      <c r="AI112" s="164">
        <v>0.18781500000000001</v>
      </c>
      <c r="AJ112" s="164">
        <v>0.18423900000000001</v>
      </c>
      <c r="AK112" s="164">
        <v>0.148094</v>
      </c>
      <c r="AL112" s="164">
        <v>0.110863</v>
      </c>
      <c r="AM112" s="164">
        <v>9.1384999999999994E-2</v>
      </c>
      <c r="AO112" s="26">
        <v>45036</v>
      </c>
      <c r="AP112" s="16">
        <v>13768</v>
      </c>
      <c r="AQ112" s="164">
        <v>0.39228600000000002</v>
      </c>
      <c r="AR112" s="164">
        <v>0.325683</v>
      </c>
      <c r="AS112" s="164">
        <v>0.300261</v>
      </c>
      <c r="AT112" s="164">
        <v>0.28311999999999998</v>
      </c>
      <c r="AU112" s="164">
        <v>0.27237099999999997</v>
      </c>
      <c r="AV112" s="164">
        <v>0.26314599999999999</v>
      </c>
      <c r="AW112" s="164">
        <v>0.25697300000000001</v>
      </c>
      <c r="AX112" s="164">
        <v>0.250581</v>
      </c>
      <c r="AY112" s="164">
        <v>0.24549699999999999</v>
      </c>
      <c r="AZ112" s="164">
        <v>0.239396</v>
      </c>
      <c r="BA112" s="164">
        <v>0.23474700000000001</v>
      </c>
      <c r="BB112" s="164">
        <v>0.23017099999999999</v>
      </c>
      <c r="BC112" s="164">
        <v>0.22661200000000001</v>
      </c>
      <c r="BD112" s="164">
        <v>0.22319900000000001</v>
      </c>
      <c r="BE112" s="164">
        <v>0.18601100000000001</v>
      </c>
      <c r="BF112" s="164">
        <v>0.14519199999999999</v>
      </c>
      <c r="BG112" s="164">
        <v>0.12078700000000001</v>
      </c>
      <c r="BI112" s="26">
        <v>45036</v>
      </c>
      <c r="BJ112" s="16">
        <v>2877</v>
      </c>
      <c r="BK112" s="164">
        <v>0.86687499999999995</v>
      </c>
      <c r="BL112" s="164">
        <v>0.81438999999999995</v>
      </c>
      <c r="BM112" s="164">
        <v>0.782412</v>
      </c>
      <c r="BN112" s="164">
        <v>0.76155700000000004</v>
      </c>
      <c r="BO112" s="164">
        <v>0.74661100000000002</v>
      </c>
      <c r="BP112" s="164">
        <v>0.73444600000000004</v>
      </c>
      <c r="BQ112" s="164">
        <v>0.72540800000000005</v>
      </c>
      <c r="BR112" s="164">
        <v>0.71706599999999998</v>
      </c>
      <c r="BS112" s="164">
        <v>0.71046200000000004</v>
      </c>
      <c r="BT112" s="164">
        <v>0.69655900000000004</v>
      </c>
      <c r="BU112" s="164">
        <v>0.68717399999999995</v>
      </c>
      <c r="BV112" s="164">
        <v>0.67709399999999997</v>
      </c>
      <c r="BW112" s="164">
        <v>0.67431399999999997</v>
      </c>
      <c r="BX112" s="164">
        <v>0.667709</v>
      </c>
      <c r="BY112" s="164">
        <v>0.60375400000000001</v>
      </c>
      <c r="BZ112" s="164">
        <v>0.51685800000000004</v>
      </c>
      <c r="CA112" s="164">
        <v>0.46645799999999998</v>
      </c>
    </row>
    <row r="113" spans="1:79">
      <c r="A113" s="184">
        <v>45037</v>
      </c>
      <c r="B113" s="185">
        <v>35824</v>
      </c>
      <c r="C113" s="182">
        <v>0.42075099999999999</v>
      </c>
      <c r="D113" s="182">
        <v>0.35286400000000001</v>
      </c>
      <c r="E113" s="182">
        <v>0.32361000000000001</v>
      </c>
      <c r="F113" s="182">
        <v>0.30937399999999998</v>
      </c>
      <c r="G113" s="182">
        <v>0.29901699999999998</v>
      </c>
      <c r="H113" s="182">
        <v>0.29086600000000001</v>
      </c>
      <c r="I113" s="182">
        <v>0.284223</v>
      </c>
      <c r="J113" s="182">
        <v>0.27682600000000002</v>
      </c>
      <c r="K113" s="182">
        <v>0.269121</v>
      </c>
      <c r="L113" s="182">
        <v>0.26217099999999999</v>
      </c>
      <c r="M113" s="182">
        <v>0.25608500000000001</v>
      </c>
      <c r="N113" s="182">
        <v>0.25145200000000001</v>
      </c>
      <c r="O113" s="182">
        <v>0.24787899999999999</v>
      </c>
      <c r="P113" s="182">
        <v>0.244473</v>
      </c>
      <c r="Q113" s="182">
        <v>0.20533699999999999</v>
      </c>
      <c r="R113" s="182">
        <v>0.16061900000000001</v>
      </c>
      <c r="S113" s="183">
        <v>0.13686400000000001</v>
      </c>
      <c r="U113" s="26">
        <v>45037</v>
      </c>
      <c r="V113" s="16">
        <v>17024</v>
      </c>
      <c r="W113" s="164">
        <v>0.37188700000000002</v>
      </c>
      <c r="X113" s="164">
        <v>0.30551</v>
      </c>
      <c r="Y113" s="164">
        <v>0.27584599999999998</v>
      </c>
      <c r="Z113" s="164">
        <v>0.25992700000000002</v>
      </c>
      <c r="AA113" s="164">
        <v>0.247944</v>
      </c>
      <c r="AB113" s="164">
        <v>0.23966199999999999</v>
      </c>
      <c r="AC113" s="164">
        <v>0.232848</v>
      </c>
      <c r="AD113" s="164">
        <v>0.22538800000000001</v>
      </c>
      <c r="AE113" s="164">
        <v>0.21687000000000001</v>
      </c>
      <c r="AF113" s="164">
        <v>0.20976300000000001</v>
      </c>
      <c r="AG113" s="164">
        <v>0.20288999999999999</v>
      </c>
      <c r="AH113" s="164">
        <v>0.19842599999999999</v>
      </c>
      <c r="AI113" s="164">
        <v>0.194608</v>
      </c>
      <c r="AJ113" s="164">
        <v>0.190966</v>
      </c>
      <c r="AK113" s="164">
        <v>0.155721</v>
      </c>
      <c r="AL113" s="164">
        <v>0.115484</v>
      </c>
      <c r="AM113" s="164">
        <v>9.4866000000000006E-2</v>
      </c>
      <c r="AO113" s="26">
        <v>45037</v>
      </c>
      <c r="AP113" s="16">
        <v>15656</v>
      </c>
      <c r="AQ113" s="164">
        <v>0.38802999999999999</v>
      </c>
      <c r="AR113" s="164">
        <v>0.31706699999999999</v>
      </c>
      <c r="AS113" s="164">
        <v>0.288771</v>
      </c>
      <c r="AT113" s="164">
        <v>0.276891</v>
      </c>
      <c r="AU113" s="164">
        <v>0.26852300000000001</v>
      </c>
      <c r="AV113" s="164">
        <v>0.26066699999999998</v>
      </c>
      <c r="AW113" s="164">
        <v>0.25459900000000002</v>
      </c>
      <c r="AX113" s="164">
        <v>0.24738099999999999</v>
      </c>
      <c r="AY113" s="164">
        <v>0.24118500000000001</v>
      </c>
      <c r="AZ113" s="164">
        <v>0.23460700000000001</v>
      </c>
      <c r="BA113" s="164">
        <v>0.22956099999999999</v>
      </c>
      <c r="BB113" s="164">
        <v>0.22515299999999999</v>
      </c>
      <c r="BC113" s="164">
        <v>0.22189600000000001</v>
      </c>
      <c r="BD113" s="164">
        <v>0.21883</v>
      </c>
      <c r="BE113" s="164">
        <v>0.18037800000000001</v>
      </c>
      <c r="BF113" s="164">
        <v>0.140266</v>
      </c>
      <c r="BG113" s="164">
        <v>0.118996</v>
      </c>
      <c r="BI113" s="26">
        <v>45037</v>
      </c>
      <c r="BJ113" s="16">
        <v>3144</v>
      </c>
      <c r="BK113" s="164">
        <v>0.84828199999999998</v>
      </c>
      <c r="BL113" s="164">
        <v>0.78753200000000001</v>
      </c>
      <c r="BM113" s="164">
        <v>0.75572499999999998</v>
      </c>
      <c r="BN113" s="164">
        <v>0.73886799999999997</v>
      </c>
      <c r="BO113" s="164">
        <v>0.72741699999999998</v>
      </c>
      <c r="BP113" s="164">
        <v>0.71851100000000001</v>
      </c>
      <c r="BQ113" s="164">
        <v>0.709924</v>
      </c>
      <c r="BR113" s="164">
        <v>0.70197200000000004</v>
      </c>
      <c r="BS113" s="164">
        <v>0.69115800000000005</v>
      </c>
      <c r="BT113" s="164">
        <v>0.68320599999999998</v>
      </c>
      <c r="BU113" s="164">
        <v>0.67620899999999995</v>
      </c>
      <c r="BV113" s="164">
        <v>0.66952900000000004</v>
      </c>
      <c r="BW113" s="164">
        <v>0.66571199999999997</v>
      </c>
      <c r="BX113" s="164">
        <v>0.66189600000000004</v>
      </c>
      <c r="BY113" s="164">
        <v>0.59828199999999998</v>
      </c>
      <c r="BZ113" s="164">
        <v>0.50636099999999995</v>
      </c>
      <c r="CA113" s="164">
        <v>0.45324399999999998</v>
      </c>
    </row>
    <row r="114" spans="1:79">
      <c r="A114" s="184">
        <v>45038</v>
      </c>
      <c r="B114" s="185">
        <v>43948</v>
      </c>
      <c r="C114" s="182">
        <v>0.41526299999999999</v>
      </c>
      <c r="D114" s="182">
        <v>0.34791100000000003</v>
      </c>
      <c r="E114" s="182">
        <v>0.32838800000000001</v>
      </c>
      <c r="F114" s="182">
        <v>0.31514500000000001</v>
      </c>
      <c r="G114" s="182">
        <v>0.30599799999999999</v>
      </c>
      <c r="H114" s="182">
        <v>0.29855700000000002</v>
      </c>
      <c r="I114" s="182">
        <v>0.29098000000000002</v>
      </c>
      <c r="J114" s="182">
        <v>0.28080899999999998</v>
      </c>
      <c r="K114" s="182">
        <v>0.27193499999999998</v>
      </c>
      <c r="L114" s="182">
        <v>0.26524500000000001</v>
      </c>
      <c r="M114" s="182">
        <v>0.26151400000000002</v>
      </c>
      <c r="N114" s="182">
        <v>0.258351</v>
      </c>
      <c r="O114" s="182">
        <v>0.25459599999999999</v>
      </c>
      <c r="P114" s="182">
        <v>0.25122899999999998</v>
      </c>
      <c r="Q114" s="182">
        <v>0.213229</v>
      </c>
      <c r="R114" s="182">
        <v>0.16833500000000001</v>
      </c>
      <c r="S114" s="183">
        <v>0.14328299999999999</v>
      </c>
      <c r="U114" s="26">
        <v>45038</v>
      </c>
      <c r="V114" s="16">
        <v>20183</v>
      </c>
      <c r="W114" s="164">
        <v>0.36857800000000002</v>
      </c>
      <c r="X114" s="164">
        <v>0.29941000000000001</v>
      </c>
      <c r="Y114" s="164">
        <v>0.27790700000000002</v>
      </c>
      <c r="Z114" s="164">
        <v>0.26299400000000001</v>
      </c>
      <c r="AA114" s="164">
        <v>0.254075</v>
      </c>
      <c r="AB114" s="164">
        <v>0.246841</v>
      </c>
      <c r="AC114" s="164">
        <v>0.23940900000000001</v>
      </c>
      <c r="AD114" s="164">
        <v>0.228856</v>
      </c>
      <c r="AE114" s="164">
        <v>0.21964</v>
      </c>
      <c r="AF114" s="164">
        <v>0.21285200000000001</v>
      </c>
      <c r="AG114" s="164">
        <v>0.20839299999999999</v>
      </c>
      <c r="AH114" s="164">
        <v>0.20477600000000001</v>
      </c>
      <c r="AI114" s="164">
        <v>0.20021800000000001</v>
      </c>
      <c r="AJ114" s="164">
        <v>0.196155</v>
      </c>
      <c r="AK114" s="164">
        <v>0.16067999999999999</v>
      </c>
      <c r="AL114" s="164">
        <v>0.11910999999999999</v>
      </c>
      <c r="AM114" s="164">
        <v>9.6170000000000005E-2</v>
      </c>
      <c r="AO114" s="26">
        <v>45038</v>
      </c>
      <c r="AP114" s="16">
        <v>19821</v>
      </c>
      <c r="AQ114" s="164">
        <v>0.377579</v>
      </c>
      <c r="AR114" s="164">
        <v>0.31108400000000003</v>
      </c>
      <c r="AS114" s="164">
        <v>0.29367799999999999</v>
      </c>
      <c r="AT114" s="164">
        <v>0.28288200000000002</v>
      </c>
      <c r="AU114" s="164">
        <v>0.27364899999999998</v>
      </c>
      <c r="AV114" s="164">
        <v>0.26724199999999998</v>
      </c>
      <c r="AW114" s="164">
        <v>0.25997700000000001</v>
      </c>
      <c r="AX114" s="164">
        <v>0.25069399999999997</v>
      </c>
      <c r="AY114" s="164">
        <v>0.24257100000000001</v>
      </c>
      <c r="AZ114" s="164">
        <v>0.23697099999999999</v>
      </c>
      <c r="BA114" s="164">
        <v>0.23414599999999999</v>
      </c>
      <c r="BB114" s="164">
        <v>0.23152200000000001</v>
      </c>
      <c r="BC114" s="164">
        <v>0.228495</v>
      </c>
      <c r="BD114" s="164">
        <v>0.226073</v>
      </c>
      <c r="BE114" s="164">
        <v>0.18990000000000001</v>
      </c>
      <c r="BF114" s="164">
        <v>0.14797399999999999</v>
      </c>
      <c r="BG114" s="164">
        <v>0.12532199999999999</v>
      </c>
      <c r="BI114" s="26">
        <v>45038</v>
      </c>
      <c r="BJ114" s="16">
        <v>3944</v>
      </c>
      <c r="BK114" s="164">
        <v>0.84355999999999998</v>
      </c>
      <c r="BL114" s="164">
        <v>0.78118699999999996</v>
      </c>
      <c r="BM114" s="164">
        <v>0.76115600000000005</v>
      </c>
      <c r="BN114" s="164">
        <v>0.74416800000000005</v>
      </c>
      <c r="BO114" s="164">
        <v>0.73428000000000004</v>
      </c>
      <c r="BP114" s="164">
        <v>0.72058800000000001</v>
      </c>
      <c r="BQ114" s="164">
        <v>0.7107</v>
      </c>
      <c r="BR114" s="164">
        <v>0.69802200000000003</v>
      </c>
      <c r="BS114" s="164">
        <v>0.68711999999999995</v>
      </c>
      <c r="BT114" s="164">
        <v>0.67545599999999995</v>
      </c>
      <c r="BU114" s="164">
        <v>0.67089200000000004</v>
      </c>
      <c r="BV114" s="164">
        <v>0.66734300000000002</v>
      </c>
      <c r="BW114" s="164">
        <v>0.66404700000000005</v>
      </c>
      <c r="BX114" s="164">
        <v>0.65948300000000004</v>
      </c>
      <c r="BY114" s="164">
        <v>0.59939100000000001</v>
      </c>
      <c r="BZ114" s="164">
        <v>0.52256599999999997</v>
      </c>
      <c r="CA114" s="164">
        <v>0.47464499999999998</v>
      </c>
    </row>
    <row r="115" spans="1:79">
      <c r="A115" s="184">
        <v>45039</v>
      </c>
      <c r="B115" s="185">
        <v>44534</v>
      </c>
      <c r="C115" s="182">
        <v>0.40393899999999999</v>
      </c>
      <c r="D115" s="182">
        <v>0.35694100000000001</v>
      </c>
      <c r="E115" s="182">
        <v>0.33560899999999999</v>
      </c>
      <c r="F115" s="182">
        <v>0.32197900000000002</v>
      </c>
      <c r="G115" s="182">
        <v>0.31122300000000003</v>
      </c>
      <c r="H115" s="182">
        <v>0.30190400000000001</v>
      </c>
      <c r="I115" s="182">
        <v>0.29130600000000001</v>
      </c>
      <c r="J115" s="182">
        <v>0.28140300000000001</v>
      </c>
      <c r="K115" s="182">
        <v>0.27444200000000002</v>
      </c>
      <c r="L115" s="182">
        <v>0.27060200000000001</v>
      </c>
      <c r="M115" s="182">
        <v>0.26647100000000001</v>
      </c>
      <c r="N115" s="182">
        <v>0.262631</v>
      </c>
      <c r="O115" s="182">
        <v>0.25823000000000002</v>
      </c>
      <c r="P115" s="182">
        <v>0.25241400000000003</v>
      </c>
      <c r="Q115" s="182">
        <v>0.215588</v>
      </c>
      <c r="R115" s="182">
        <v>0.171487</v>
      </c>
      <c r="S115" s="183">
        <v>0.144541</v>
      </c>
      <c r="U115" s="26">
        <v>45039</v>
      </c>
      <c r="V115" s="16">
        <v>20642</v>
      </c>
      <c r="W115" s="164">
        <v>0.359655</v>
      </c>
      <c r="X115" s="164">
        <v>0.31174299999999999</v>
      </c>
      <c r="Y115" s="164">
        <v>0.28819899999999998</v>
      </c>
      <c r="Z115" s="164">
        <v>0.27347199999999999</v>
      </c>
      <c r="AA115" s="164">
        <v>0.26145699999999999</v>
      </c>
      <c r="AB115" s="164">
        <v>0.25176799999999999</v>
      </c>
      <c r="AC115" s="164">
        <v>0.23994799999999999</v>
      </c>
      <c r="AD115" s="164">
        <v>0.22880500000000001</v>
      </c>
      <c r="AE115" s="164">
        <v>0.22148999999999999</v>
      </c>
      <c r="AF115" s="164">
        <v>0.217421</v>
      </c>
      <c r="AG115" s="164">
        <v>0.212867</v>
      </c>
      <c r="AH115" s="164">
        <v>0.208701</v>
      </c>
      <c r="AI115" s="164">
        <v>0.20419499999999999</v>
      </c>
      <c r="AJ115" s="164">
        <v>0.19794600000000001</v>
      </c>
      <c r="AK115" s="164">
        <v>0.163162</v>
      </c>
      <c r="AL115" s="164">
        <v>0.123292</v>
      </c>
      <c r="AM115" s="164">
        <v>9.8488999999999993E-2</v>
      </c>
      <c r="AO115" s="26">
        <v>45039</v>
      </c>
      <c r="AP115" s="16">
        <v>19984</v>
      </c>
      <c r="AQ115" s="164">
        <v>0.36424099999999998</v>
      </c>
      <c r="AR115" s="164">
        <v>0.316853</v>
      </c>
      <c r="AS115" s="164">
        <v>0.297788</v>
      </c>
      <c r="AT115" s="164">
        <v>0.285078</v>
      </c>
      <c r="AU115" s="164">
        <v>0.27627099999999999</v>
      </c>
      <c r="AV115" s="164">
        <v>0.26821499999999998</v>
      </c>
      <c r="AW115" s="164">
        <v>0.25860699999999998</v>
      </c>
      <c r="AX115" s="164">
        <v>0.25045000000000001</v>
      </c>
      <c r="AY115" s="164">
        <v>0.24429500000000001</v>
      </c>
      <c r="AZ115" s="164">
        <v>0.240893</v>
      </c>
      <c r="BA115" s="164">
        <v>0.23749000000000001</v>
      </c>
      <c r="BB115" s="164">
        <v>0.23378699999999999</v>
      </c>
      <c r="BC115" s="164">
        <v>0.23013400000000001</v>
      </c>
      <c r="BD115" s="164">
        <v>0.22542999999999999</v>
      </c>
      <c r="BE115" s="164">
        <v>0.191303</v>
      </c>
      <c r="BF115" s="164">
        <v>0.14992</v>
      </c>
      <c r="BG115" s="164">
        <v>0.12635099999999999</v>
      </c>
      <c r="BI115" s="26">
        <v>45039</v>
      </c>
      <c r="BJ115" s="16">
        <v>3908</v>
      </c>
      <c r="BK115" s="164">
        <v>0.840839</v>
      </c>
      <c r="BL115" s="164">
        <v>0.80066499999999996</v>
      </c>
      <c r="BM115" s="164">
        <v>0.77942699999999998</v>
      </c>
      <c r="BN115" s="164">
        <v>0.76688800000000001</v>
      </c>
      <c r="BO115" s="164">
        <v>0.75281500000000001</v>
      </c>
      <c r="BP115" s="164">
        <v>0.73899700000000001</v>
      </c>
      <c r="BQ115" s="164">
        <v>0.72978500000000002</v>
      </c>
      <c r="BR115" s="164">
        <v>0.717503</v>
      </c>
      <c r="BS115" s="164">
        <v>0.708291</v>
      </c>
      <c r="BT115" s="164">
        <v>0.70342899999999997</v>
      </c>
      <c r="BU115" s="164">
        <v>0.69779899999999995</v>
      </c>
      <c r="BV115" s="164">
        <v>0.69498499999999996</v>
      </c>
      <c r="BW115" s="164">
        <v>0.68730800000000003</v>
      </c>
      <c r="BX115" s="164">
        <v>0.67809600000000003</v>
      </c>
      <c r="BY115" s="164">
        <v>0.61668400000000001</v>
      </c>
      <c r="BZ115" s="164">
        <v>0.53633600000000003</v>
      </c>
      <c r="CA115" s="164">
        <v>0.48080899999999999</v>
      </c>
    </row>
    <row r="116" spans="1:79">
      <c r="A116" s="184">
        <v>45040</v>
      </c>
      <c r="B116" s="185">
        <v>30668</v>
      </c>
      <c r="C116" s="182">
        <v>0.413852</v>
      </c>
      <c r="D116" s="182">
        <v>0.35525600000000002</v>
      </c>
      <c r="E116" s="182">
        <v>0.32991999999999999</v>
      </c>
      <c r="F116" s="182">
        <v>0.31387799999999999</v>
      </c>
      <c r="G116" s="182">
        <v>0.30142200000000002</v>
      </c>
      <c r="H116" s="182">
        <v>0.28952</v>
      </c>
      <c r="I116" s="182">
        <v>0.27977000000000002</v>
      </c>
      <c r="J116" s="182">
        <v>0.27168399999999998</v>
      </c>
      <c r="K116" s="182">
        <v>0.26623799999999997</v>
      </c>
      <c r="L116" s="182">
        <v>0.26072800000000002</v>
      </c>
      <c r="M116" s="182">
        <v>0.25564100000000001</v>
      </c>
      <c r="N116" s="182">
        <v>0.25084800000000002</v>
      </c>
      <c r="O116" s="182">
        <v>0.24566299999999999</v>
      </c>
      <c r="P116" s="182">
        <v>0.240283</v>
      </c>
      <c r="Q116" s="182">
        <v>0.205263</v>
      </c>
      <c r="R116" s="182">
        <v>0.16359099999999999</v>
      </c>
      <c r="S116" s="183">
        <v>0.13789599999999999</v>
      </c>
      <c r="U116" s="26">
        <v>45040</v>
      </c>
      <c r="V116" s="16">
        <v>14843</v>
      </c>
      <c r="W116" s="164">
        <v>0.36825400000000003</v>
      </c>
      <c r="X116" s="164">
        <v>0.30829299999999998</v>
      </c>
      <c r="Y116" s="164">
        <v>0.28114299999999998</v>
      </c>
      <c r="Z116" s="164">
        <v>0.26504100000000003</v>
      </c>
      <c r="AA116" s="164">
        <v>0.25008399999999997</v>
      </c>
      <c r="AB116" s="164">
        <v>0.23755299999999999</v>
      </c>
      <c r="AC116" s="164">
        <v>0.22697600000000001</v>
      </c>
      <c r="AD116" s="164">
        <v>0.21687000000000001</v>
      </c>
      <c r="AE116" s="164">
        <v>0.211009</v>
      </c>
      <c r="AF116" s="164">
        <v>0.205012</v>
      </c>
      <c r="AG116" s="164">
        <v>0.19989199999999999</v>
      </c>
      <c r="AH116" s="164">
        <v>0.19564799999999999</v>
      </c>
      <c r="AI116" s="164">
        <v>0.19059499999999999</v>
      </c>
      <c r="AJ116" s="164">
        <v>0.18520500000000001</v>
      </c>
      <c r="AK116" s="164">
        <v>0.151923</v>
      </c>
      <c r="AL116" s="164">
        <v>0.11554300000000001</v>
      </c>
      <c r="AM116" s="164">
        <v>9.3174999999999994E-2</v>
      </c>
      <c r="AO116" s="26">
        <v>45040</v>
      </c>
      <c r="AP116" s="16">
        <v>13255</v>
      </c>
      <c r="AQ116" s="164">
        <v>0.38234600000000002</v>
      </c>
      <c r="AR116" s="164">
        <v>0.32274599999999998</v>
      </c>
      <c r="AS116" s="164">
        <v>0.29951</v>
      </c>
      <c r="AT116" s="164">
        <v>0.28427000000000002</v>
      </c>
      <c r="AU116" s="164">
        <v>0.274613</v>
      </c>
      <c r="AV116" s="164">
        <v>0.26397599999999999</v>
      </c>
      <c r="AW116" s="164">
        <v>0.255602</v>
      </c>
      <c r="AX116" s="164">
        <v>0.25001899999999999</v>
      </c>
      <c r="AY116" s="164">
        <v>0.24549199999999999</v>
      </c>
      <c r="AZ116" s="164">
        <v>0.24073900000000001</v>
      </c>
      <c r="BA116" s="164">
        <v>0.23666499999999999</v>
      </c>
      <c r="BB116" s="164">
        <v>0.23206299999999999</v>
      </c>
      <c r="BC116" s="164">
        <v>0.226933</v>
      </c>
      <c r="BD116" s="164">
        <v>0.221803</v>
      </c>
      <c r="BE116" s="164">
        <v>0.188834</v>
      </c>
      <c r="BF116" s="164">
        <v>0.14832100000000001</v>
      </c>
      <c r="BG116" s="164">
        <v>0.123199</v>
      </c>
      <c r="BI116" s="26">
        <v>45040</v>
      </c>
      <c r="BJ116" s="16">
        <v>2570</v>
      </c>
      <c r="BK116" s="164">
        <v>0.83968900000000002</v>
      </c>
      <c r="BL116" s="164">
        <v>0.79416299999999995</v>
      </c>
      <c r="BM116" s="164">
        <v>0.768482</v>
      </c>
      <c r="BN116" s="164">
        <v>0.74863800000000003</v>
      </c>
      <c r="BO116" s="164">
        <v>0.73618700000000004</v>
      </c>
      <c r="BP116" s="164">
        <v>0.72140099999999996</v>
      </c>
      <c r="BQ116" s="164">
        <v>0.70933900000000005</v>
      </c>
      <c r="BR116" s="164">
        <v>0.7</v>
      </c>
      <c r="BS116" s="164">
        <v>0.692218</v>
      </c>
      <c r="BT116" s="164">
        <v>0.68560299999999996</v>
      </c>
      <c r="BU116" s="164">
        <v>0.67548600000000003</v>
      </c>
      <c r="BV116" s="164">
        <v>0.66653700000000005</v>
      </c>
      <c r="BW116" s="164">
        <v>0.66031099999999998</v>
      </c>
      <c r="BX116" s="164">
        <v>0.65369600000000005</v>
      </c>
      <c r="BY116" s="164">
        <v>0.59805399999999997</v>
      </c>
      <c r="BZ116" s="164">
        <v>0.51984399999999997</v>
      </c>
      <c r="CA116" s="164">
        <v>0.47198400000000001</v>
      </c>
    </row>
    <row r="117" spans="1:79">
      <c r="A117" s="184">
        <v>45041</v>
      </c>
      <c r="B117" s="185">
        <v>29007</v>
      </c>
      <c r="C117" s="182">
        <v>0.42000199999999999</v>
      </c>
      <c r="D117" s="182">
        <v>0.36105100000000001</v>
      </c>
      <c r="E117" s="182">
        <v>0.33516000000000001</v>
      </c>
      <c r="F117" s="182">
        <v>0.31737199999999999</v>
      </c>
      <c r="G117" s="182">
        <v>0.303203</v>
      </c>
      <c r="H117" s="182">
        <v>0.291412</v>
      </c>
      <c r="I117" s="182">
        <v>0.28258699999999998</v>
      </c>
      <c r="J117" s="182">
        <v>0.276416</v>
      </c>
      <c r="K117" s="182">
        <v>0.27069300000000002</v>
      </c>
      <c r="L117" s="182">
        <v>0.26559100000000002</v>
      </c>
      <c r="M117" s="182">
        <v>0.26041999999999998</v>
      </c>
      <c r="N117" s="182">
        <v>0.25466299999999997</v>
      </c>
      <c r="O117" s="182">
        <v>0.24876799999999999</v>
      </c>
      <c r="P117" s="182">
        <v>0.24449299999999999</v>
      </c>
      <c r="Q117" s="182">
        <v>0.207812</v>
      </c>
      <c r="R117" s="182">
        <v>0.165133</v>
      </c>
      <c r="S117" s="183">
        <v>0.139484</v>
      </c>
      <c r="U117" s="26">
        <v>45041</v>
      </c>
      <c r="V117" s="16">
        <v>14099</v>
      </c>
      <c r="W117" s="164">
        <v>0.37300499999999998</v>
      </c>
      <c r="X117" s="164">
        <v>0.31243399999999999</v>
      </c>
      <c r="Y117" s="164">
        <v>0.28512700000000002</v>
      </c>
      <c r="Z117" s="164">
        <v>0.26555099999999998</v>
      </c>
      <c r="AA117" s="164">
        <v>0.25008900000000001</v>
      </c>
      <c r="AB117" s="164">
        <v>0.23661299999999999</v>
      </c>
      <c r="AC117" s="164">
        <v>0.22753399999999999</v>
      </c>
      <c r="AD117" s="164">
        <v>0.221221</v>
      </c>
      <c r="AE117" s="164">
        <v>0.214838</v>
      </c>
      <c r="AF117" s="164">
        <v>0.210228</v>
      </c>
      <c r="AG117" s="164">
        <v>0.20561699999999999</v>
      </c>
      <c r="AH117" s="164">
        <v>0.19958899999999999</v>
      </c>
      <c r="AI117" s="164">
        <v>0.193276</v>
      </c>
      <c r="AJ117" s="164">
        <v>0.18873699999999999</v>
      </c>
      <c r="AK117" s="164">
        <v>0.154053</v>
      </c>
      <c r="AL117" s="164">
        <v>0.115115</v>
      </c>
      <c r="AM117" s="164">
        <v>9.2702000000000007E-2</v>
      </c>
      <c r="AO117" s="26">
        <v>45041</v>
      </c>
      <c r="AP117" s="16">
        <v>12326</v>
      </c>
      <c r="AQ117" s="164">
        <v>0.38382300000000003</v>
      </c>
      <c r="AR117" s="164">
        <v>0.32549099999999997</v>
      </c>
      <c r="AS117" s="164">
        <v>0.30139500000000002</v>
      </c>
      <c r="AT117" s="164">
        <v>0.28589999999999999</v>
      </c>
      <c r="AU117" s="164">
        <v>0.27348699999999998</v>
      </c>
      <c r="AV117" s="164">
        <v>0.26391399999999998</v>
      </c>
      <c r="AW117" s="164">
        <v>0.255963</v>
      </c>
      <c r="AX117" s="164">
        <v>0.25012200000000001</v>
      </c>
      <c r="AY117" s="164">
        <v>0.24460499999999999</v>
      </c>
      <c r="AZ117" s="164">
        <v>0.23916899999999999</v>
      </c>
      <c r="BA117" s="164">
        <v>0.23405799999999999</v>
      </c>
      <c r="BB117" s="164">
        <v>0.22902800000000001</v>
      </c>
      <c r="BC117" s="164">
        <v>0.224241</v>
      </c>
      <c r="BD117" s="164">
        <v>0.22034699999999999</v>
      </c>
      <c r="BE117" s="164">
        <v>0.18773300000000001</v>
      </c>
      <c r="BF117" s="164">
        <v>0.14773600000000001</v>
      </c>
      <c r="BG117" s="164">
        <v>0.124777</v>
      </c>
      <c r="BI117" s="26">
        <v>45041</v>
      </c>
      <c r="BJ117" s="16">
        <v>2582</v>
      </c>
      <c r="BK117" s="164">
        <v>0.84934200000000004</v>
      </c>
      <c r="BL117" s="164">
        <v>0.79628200000000005</v>
      </c>
      <c r="BM117" s="164">
        <v>0.76955799999999996</v>
      </c>
      <c r="BN117" s="164">
        <v>0.75058100000000005</v>
      </c>
      <c r="BO117" s="164">
        <v>0.73508899999999999</v>
      </c>
      <c r="BP117" s="164">
        <v>0.72192100000000003</v>
      </c>
      <c r="BQ117" s="164">
        <v>0.71030199999999999</v>
      </c>
      <c r="BR117" s="164">
        <v>0.70333100000000004</v>
      </c>
      <c r="BS117" s="164">
        <v>0.70023199999999997</v>
      </c>
      <c r="BT117" s="164">
        <v>0.69403599999999999</v>
      </c>
      <c r="BU117" s="164">
        <v>0.68551499999999999</v>
      </c>
      <c r="BV117" s="164">
        <v>0.67776899999999995</v>
      </c>
      <c r="BW117" s="164">
        <v>0.66886100000000004</v>
      </c>
      <c r="BX117" s="164">
        <v>0.66421399999999997</v>
      </c>
      <c r="BY117" s="164">
        <v>0.59721100000000005</v>
      </c>
      <c r="BZ117" s="164">
        <v>0.52130100000000001</v>
      </c>
      <c r="CA117" s="164">
        <v>0.46514299999999997</v>
      </c>
    </row>
    <row r="118" spans="1:79">
      <c r="A118" s="184">
        <v>45042</v>
      </c>
      <c r="B118" s="185">
        <v>27453</v>
      </c>
      <c r="C118" s="182">
        <v>0.42133799999999999</v>
      </c>
      <c r="D118" s="182">
        <v>0.36014299999999999</v>
      </c>
      <c r="E118" s="182">
        <v>0.33409800000000001</v>
      </c>
      <c r="F118" s="182">
        <v>0.31461</v>
      </c>
      <c r="G118" s="182">
        <v>0.30007600000000001</v>
      </c>
      <c r="H118" s="182">
        <v>0.28994999999999999</v>
      </c>
      <c r="I118" s="182">
        <v>0.28251900000000002</v>
      </c>
      <c r="J118" s="182">
        <v>0.27639999999999998</v>
      </c>
      <c r="K118" s="182">
        <v>0.270098</v>
      </c>
      <c r="L118" s="182">
        <v>0.26405099999999998</v>
      </c>
      <c r="M118" s="182">
        <v>0.25734899999999999</v>
      </c>
      <c r="N118" s="182">
        <v>0.25213999999999998</v>
      </c>
      <c r="O118" s="182">
        <v>0.24751400000000001</v>
      </c>
      <c r="P118" s="182">
        <v>0.243034</v>
      </c>
      <c r="Q118" s="182">
        <v>0.20697199999999999</v>
      </c>
      <c r="R118" s="182">
        <v>0.162605</v>
      </c>
      <c r="S118" s="183">
        <v>0.13575899999999999</v>
      </c>
      <c r="U118" s="26">
        <v>45042</v>
      </c>
      <c r="V118" s="16">
        <v>13716</v>
      </c>
      <c r="W118" s="164">
        <v>0.36956800000000001</v>
      </c>
      <c r="X118" s="164">
        <v>0.30584699999999998</v>
      </c>
      <c r="Y118" s="164">
        <v>0.27748600000000001</v>
      </c>
      <c r="Z118" s="164">
        <v>0.25554100000000002</v>
      </c>
      <c r="AA118" s="164">
        <v>0.24074100000000001</v>
      </c>
      <c r="AB118" s="164">
        <v>0.23060700000000001</v>
      </c>
      <c r="AC118" s="164">
        <v>0.222441</v>
      </c>
      <c r="AD118" s="164">
        <v>0.21631700000000001</v>
      </c>
      <c r="AE118" s="164">
        <v>0.21026500000000001</v>
      </c>
      <c r="AF118" s="164">
        <v>0.20450599999999999</v>
      </c>
      <c r="AG118" s="164">
        <v>0.19714200000000001</v>
      </c>
      <c r="AH118" s="164">
        <v>0.191382</v>
      </c>
      <c r="AI118" s="164">
        <v>0.18700800000000001</v>
      </c>
      <c r="AJ118" s="164">
        <v>0.18204999999999999</v>
      </c>
      <c r="AK118" s="164">
        <v>0.14909600000000001</v>
      </c>
      <c r="AL118" s="164">
        <v>0.110747</v>
      </c>
      <c r="AM118" s="164">
        <v>8.8290999999999994E-2</v>
      </c>
      <c r="AO118" s="26">
        <v>45042</v>
      </c>
      <c r="AP118" s="16">
        <v>11398</v>
      </c>
      <c r="AQ118" s="164">
        <v>0.39305099999999998</v>
      </c>
      <c r="AR118" s="164">
        <v>0.33260200000000001</v>
      </c>
      <c r="AS118" s="164">
        <v>0.30996699999999999</v>
      </c>
      <c r="AT118" s="164">
        <v>0.29338500000000001</v>
      </c>
      <c r="AU118" s="164">
        <v>0.27952300000000002</v>
      </c>
      <c r="AV118" s="164">
        <v>0.27022299999999999</v>
      </c>
      <c r="AW118" s="164">
        <v>0.26364300000000002</v>
      </c>
      <c r="AX118" s="164">
        <v>0.25758900000000001</v>
      </c>
      <c r="AY118" s="164">
        <v>0.251799</v>
      </c>
      <c r="AZ118" s="164">
        <v>0.246008</v>
      </c>
      <c r="BA118" s="164">
        <v>0.241007</v>
      </c>
      <c r="BB118" s="164">
        <v>0.23635700000000001</v>
      </c>
      <c r="BC118" s="164">
        <v>0.23197100000000001</v>
      </c>
      <c r="BD118" s="164">
        <v>0.22889999999999999</v>
      </c>
      <c r="BE118" s="164">
        <v>0.19398099999999999</v>
      </c>
      <c r="BF118" s="164">
        <v>0.15055299999999999</v>
      </c>
      <c r="BG118" s="164">
        <v>0.124496</v>
      </c>
      <c r="BI118" s="26">
        <v>45042</v>
      </c>
      <c r="BJ118" s="16">
        <v>2339</v>
      </c>
      <c r="BK118" s="164">
        <v>0.86276200000000003</v>
      </c>
      <c r="BL118" s="164">
        <v>0.81274000000000002</v>
      </c>
      <c r="BM118" s="164">
        <v>0.78366800000000003</v>
      </c>
      <c r="BN118" s="164">
        <v>0.76442900000000003</v>
      </c>
      <c r="BO118" s="164">
        <v>0.74818300000000004</v>
      </c>
      <c r="BP118" s="164">
        <v>0.734074</v>
      </c>
      <c r="BQ118" s="164">
        <v>0.72680599999999995</v>
      </c>
      <c r="BR118" s="164">
        <v>0.72039299999999995</v>
      </c>
      <c r="BS118" s="164">
        <v>0.71013300000000001</v>
      </c>
      <c r="BT118" s="164">
        <v>0.70115400000000005</v>
      </c>
      <c r="BU118" s="164">
        <v>0.69003800000000004</v>
      </c>
      <c r="BV118" s="164">
        <v>0.68533599999999995</v>
      </c>
      <c r="BW118" s="164">
        <v>0.678068</v>
      </c>
      <c r="BX118" s="164">
        <v>0.66951700000000003</v>
      </c>
      <c r="BY118" s="164">
        <v>0.60966200000000004</v>
      </c>
      <c r="BZ118" s="164">
        <v>0.52543799999999996</v>
      </c>
      <c r="CA118" s="164">
        <v>0.46900399999999998</v>
      </c>
    </row>
    <row r="119" spans="1:79">
      <c r="A119" s="184">
        <v>45043</v>
      </c>
      <c r="B119" s="185">
        <v>26679</v>
      </c>
      <c r="C119" s="182">
        <v>0.423292</v>
      </c>
      <c r="D119" s="182">
        <v>0.35822199999999998</v>
      </c>
      <c r="E119" s="182">
        <v>0.32699899999999998</v>
      </c>
      <c r="F119" s="182">
        <v>0.30818200000000001</v>
      </c>
      <c r="G119" s="182">
        <v>0.29532599999999998</v>
      </c>
      <c r="H119" s="182">
        <v>0.287192</v>
      </c>
      <c r="I119" s="182">
        <v>0.27995799999999998</v>
      </c>
      <c r="J119" s="182">
        <v>0.272536</v>
      </c>
      <c r="K119" s="182">
        <v>0.26627699999999999</v>
      </c>
      <c r="L119" s="182">
        <v>0.25952999999999998</v>
      </c>
      <c r="M119" s="182">
        <v>0.25315799999999999</v>
      </c>
      <c r="N119" s="182">
        <v>0.24806</v>
      </c>
      <c r="O119" s="182">
        <v>0.24416199999999999</v>
      </c>
      <c r="P119" s="182">
        <v>0.240451</v>
      </c>
      <c r="Q119" s="182">
        <v>0.20263100000000001</v>
      </c>
      <c r="R119" s="182">
        <v>0.159001</v>
      </c>
      <c r="S119" s="183">
        <v>0.13478799999999999</v>
      </c>
      <c r="U119" s="26">
        <v>45043</v>
      </c>
      <c r="V119" s="16">
        <v>13315</v>
      </c>
      <c r="W119" s="164">
        <v>0.37919599999999998</v>
      </c>
      <c r="X119" s="164">
        <v>0.31152800000000003</v>
      </c>
      <c r="Y119" s="164">
        <v>0.27893400000000002</v>
      </c>
      <c r="Z119" s="164">
        <v>0.25903100000000001</v>
      </c>
      <c r="AA119" s="164">
        <v>0.245362</v>
      </c>
      <c r="AB119" s="164">
        <v>0.23777699999999999</v>
      </c>
      <c r="AC119" s="164">
        <v>0.22928999999999999</v>
      </c>
      <c r="AD119" s="164">
        <v>0.22170500000000001</v>
      </c>
      <c r="AE119" s="164">
        <v>0.21502099999999999</v>
      </c>
      <c r="AF119" s="164">
        <v>0.208036</v>
      </c>
      <c r="AG119" s="164">
        <v>0.201652</v>
      </c>
      <c r="AH119" s="164">
        <v>0.19661999999999999</v>
      </c>
      <c r="AI119" s="164">
        <v>0.192715</v>
      </c>
      <c r="AJ119" s="164">
        <v>0.18903500000000001</v>
      </c>
      <c r="AK119" s="164">
        <v>0.151258</v>
      </c>
      <c r="AL119" s="164">
        <v>0.111378</v>
      </c>
      <c r="AM119" s="164">
        <v>9.0424000000000004E-2</v>
      </c>
      <c r="AO119" s="26">
        <v>45043</v>
      </c>
      <c r="AP119" s="16">
        <v>11108</v>
      </c>
      <c r="AQ119" s="164">
        <v>0.38872899999999999</v>
      </c>
      <c r="AR119" s="164">
        <v>0.32409100000000002</v>
      </c>
      <c r="AS119" s="164">
        <v>0.29501300000000003</v>
      </c>
      <c r="AT119" s="164">
        <v>0.27817799999999998</v>
      </c>
      <c r="AU119" s="164">
        <v>0.26611499999999999</v>
      </c>
      <c r="AV119" s="164">
        <v>0.258102</v>
      </c>
      <c r="AW119" s="164">
        <v>0.25243100000000002</v>
      </c>
      <c r="AX119" s="164">
        <v>0.24585899999999999</v>
      </c>
      <c r="AY119" s="164">
        <v>0.240367</v>
      </c>
      <c r="AZ119" s="164">
        <v>0.233705</v>
      </c>
      <c r="BA119" s="164">
        <v>0.22812399999999999</v>
      </c>
      <c r="BB119" s="164">
        <v>0.22353300000000001</v>
      </c>
      <c r="BC119" s="164">
        <v>0.22038199999999999</v>
      </c>
      <c r="BD119" s="164">
        <v>0.217141</v>
      </c>
      <c r="BE119" s="164">
        <v>0.18482199999999999</v>
      </c>
      <c r="BF119" s="164">
        <v>0.14449000000000001</v>
      </c>
      <c r="BG119" s="164">
        <v>0.121984</v>
      </c>
      <c r="BI119" s="26">
        <v>45043</v>
      </c>
      <c r="BJ119" s="16">
        <v>2256</v>
      </c>
      <c r="BK119" s="164">
        <v>0.85372300000000001</v>
      </c>
      <c r="BL119" s="164">
        <v>0.80186199999999996</v>
      </c>
      <c r="BM119" s="164">
        <v>0.76817400000000002</v>
      </c>
      <c r="BN119" s="164">
        <v>0.74601099999999998</v>
      </c>
      <c r="BO119" s="164">
        <v>0.734043</v>
      </c>
      <c r="BP119" s="164">
        <v>0.72207399999999999</v>
      </c>
      <c r="BQ119" s="164">
        <v>0.71453900000000004</v>
      </c>
      <c r="BR119" s="164">
        <v>0.703901</v>
      </c>
      <c r="BS119" s="164">
        <v>0.69636500000000001</v>
      </c>
      <c r="BT119" s="164">
        <v>0.69060299999999997</v>
      </c>
      <c r="BU119" s="164">
        <v>0.68040800000000001</v>
      </c>
      <c r="BV119" s="164">
        <v>0.67242900000000005</v>
      </c>
      <c r="BW119" s="164">
        <v>0.66489399999999999</v>
      </c>
      <c r="BX119" s="164">
        <v>0.65868800000000005</v>
      </c>
      <c r="BY119" s="164">
        <v>0.59352800000000006</v>
      </c>
      <c r="BZ119" s="164">
        <v>0.51152500000000001</v>
      </c>
      <c r="CA119" s="164">
        <v>0.45966299999999999</v>
      </c>
    </row>
    <row r="120" spans="1:79">
      <c r="A120" s="184">
        <v>45044</v>
      </c>
      <c r="B120" s="185">
        <v>31789</v>
      </c>
      <c r="C120" s="182">
        <v>0.42200100000000001</v>
      </c>
      <c r="D120" s="182">
        <v>0.34939799999999999</v>
      </c>
      <c r="E120" s="182">
        <v>0.32149499999999998</v>
      </c>
      <c r="F120" s="182">
        <v>0.30491699999999999</v>
      </c>
      <c r="G120" s="182">
        <v>0.29356100000000002</v>
      </c>
      <c r="H120" s="182">
        <v>0.28459499999999999</v>
      </c>
      <c r="I120" s="182">
        <v>0.27676200000000001</v>
      </c>
      <c r="J120" s="182">
        <v>0.26952700000000002</v>
      </c>
      <c r="K120" s="182">
        <v>0.261411</v>
      </c>
      <c r="L120" s="182">
        <v>0.25587500000000002</v>
      </c>
      <c r="M120" s="182">
        <v>0.25077899999999997</v>
      </c>
      <c r="N120" s="182">
        <v>0.24643699999999999</v>
      </c>
      <c r="O120" s="182">
        <v>0.24212800000000001</v>
      </c>
      <c r="P120" s="182">
        <v>0.23766100000000001</v>
      </c>
      <c r="Q120" s="182">
        <v>0.201233</v>
      </c>
      <c r="R120" s="182">
        <v>0.15706700000000001</v>
      </c>
      <c r="S120" s="183">
        <v>0.13186999999999999</v>
      </c>
      <c r="U120" s="26">
        <v>45044</v>
      </c>
      <c r="V120" s="16">
        <v>16485</v>
      </c>
      <c r="W120" s="164">
        <v>0.36991200000000002</v>
      </c>
      <c r="X120" s="164">
        <v>0.29481299999999999</v>
      </c>
      <c r="Y120" s="164">
        <v>0.266181</v>
      </c>
      <c r="Z120" s="164">
        <v>0.24907499999999999</v>
      </c>
      <c r="AA120" s="164">
        <v>0.23760999999999999</v>
      </c>
      <c r="AB120" s="164">
        <v>0.22875300000000001</v>
      </c>
      <c r="AC120" s="164">
        <v>0.22129199999999999</v>
      </c>
      <c r="AD120" s="164">
        <v>0.212921</v>
      </c>
      <c r="AE120" s="164">
        <v>0.20485300000000001</v>
      </c>
      <c r="AF120" s="164">
        <v>0.19896900000000001</v>
      </c>
      <c r="AG120" s="164">
        <v>0.19320599999999999</v>
      </c>
      <c r="AH120" s="164">
        <v>0.18932399999999999</v>
      </c>
      <c r="AI120" s="164">
        <v>0.18507699999999999</v>
      </c>
      <c r="AJ120" s="164">
        <v>0.180892</v>
      </c>
      <c r="AK120" s="164">
        <v>0.14655699999999999</v>
      </c>
      <c r="AL120" s="164">
        <v>0.107795</v>
      </c>
      <c r="AM120" s="164">
        <v>8.7290999999999994E-2</v>
      </c>
      <c r="AO120" s="26">
        <v>45044</v>
      </c>
      <c r="AP120" s="16">
        <v>12639</v>
      </c>
      <c r="AQ120" s="164">
        <v>0.399003</v>
      </c>
      <c r="AR120" s="164">
        <v>0.327241</v>
      </c>
      <c r="AS120" s="164">
        <v>0.30089399999999999</v>
      </c>
      <c r="AT120" s="164">
        <v>0.28586099999999998</v>
      </c>
      <c r="AU120" s="164">
        <v>0.27462599999999998</v>
      </c>
      <c r="AV120" s="164">
        <v>0.26600200000000002</v>
      </c>
      <c r="AW120" s="164">
        <v>0.25872299999999998</v>
      </c>
      <c r="AX120" s="164">
        <v>0.25334299999999998</v>
      </c>
      <c r="AY120" s="164">
        <v>0.246776</v>
      </c>
      <c r="AZ120" s="164">
        <v>0.24179100000000001</v>
      </c>
      <c r="BA120" s="164">
        <v>0.23744000000000001</v>
      </c>
      <c r="BB120" s="164">
        <v>0.23324600000000001</v>
      </c>
      <c r="BC120" s="164">
        <v>0.22944899999999999</v>
      </c>
      <c r="BD120" s="164">
        <v>0.22454299999999999</v>
      </c>
      <c r="BE120" s="164">
        <v>0.189414</v>
      </c>
      <c r="BF120" s="164">
        <v>0.147559</v>
      </c>
      <c r="BG120" s="164">
        <v>0.120658</v>
      </c>
      <c r="BI120" s="26">
        <v>45044</v>
      </c>
      <c r="BJ120" s="16">
        <v>2665</v>
      </c>
      <c r="BK120" s="164">
        <v>0.85328300000000001</v>
      </c>
      <c r="BL120" s="164">
        <v>0.79212000000000005</v>
      </c>
      <c r="BM120" s="164">
        <v>0.761351</v>
      </c>
      <c r="BN120" s="164">
        <v>0.74071299999999995</v>
      </c>
      <c r="BO120" s="164">
        <v>0.72945599999999999</v>
      </c>
      <c r="BP120" s="164">
        <v>0.71819900000000003</v>
      </c>
      <c r="BQ120" s="164">
        <v>0.70544099999999998</v>
      </c>
      <c r="BR120" s="164">
        <v>0.69643500000000003</v>
      </c>
      <c r="BS120" s="164">
        <v>0.68067500000000003</v>
      </c>
      <c r="BT120" s="164">
        <v>0.67467200000000005</v>
      </c>
      <c r="BU120" s="164">
        <v>0.67016900000000001</v>
      </c>
      <c r="BV120" s="164">
        <v>0.66228900000000002</v>
      </c>
      <c r="BW120" s="164">
        <v>0.65515900000000005</v>
      </c>
      <c r="BX120" s="164">
        <v>0.65103200000000006</v>
      </c>
      <c r="BY120" s="164">
        <v>0.59549700000000005</v>
      </c>
      <c r="BZ120" s="164">
        <v>0.506942</v>
      </c>
      <c r="CA120" s="164">
        <v>0.46078799999999998</v>
      </c>
    </row>
    <row r="121" spans="1:79">
      <c r="A121" s="184">
        <v>45045</v>
      </c>
      <c r="B121" s="185">
        <v>42586</v>
      </c>
      <c r="C121" s="182">
        <v>0.418987</v>
      </c>
      <c r="D121" s="182">
        <v>0.35131299999999999</v>
      </c>
      <c r="E121" s="182">
        <v>0.32437899999999997</v>
      </c>
      <c r="F121" s="182">
        <v>0.31205100000000002</v>
      </c>
      <c r="G121" s="182">
        <v>0.302282</v>
      </c>
      <c r="H121" s="182">
        <v>0.29521399999999998</v>
      </c>
      <c r="I121" s="182">
        <v>0.28758299999999998</v>
      </c>
      <c r="J121" s="182">
        <v>0.27840100000000001</v>
      </c>
      <c r="K121" s="182">
        <v>0.27029999999999998</v>
      </c>
      <c r="L121" s="182">
        <v>0.26541599999999999</v>
      </c>
      <c r="M121" s="182">
        <v>0.261048</v>
      </c>
      <c r="N121" s="182">
        <v>0.257714</v>
      </c>
      <c r="O121" s="182">
        <v>0.25362800000000002</v>
      </c>
      <c r="P121" s="182">
        <v>0.249777</v>
      </c>
      <c r="Q121" s="182">
        <v>0.21168899999999999</v>
      </c>
      <c r="R121" s="182">
        <v>0.167215</v>
      </c>
      <c r="S121" s="183">
        <v>0.14133799999999999</v>
      </c>
      <c r="U121" s="26">
        <v>45045</v>
      </c>
      <c r="V121" s="16">
        <v>20987</v>
      </c>
      <c r="W121" s="164">
        <v>0.36627399999999999</v>
      </c>
      <c r="X121" s="164">
        <v>0.297041</v>
      </c>
      <c r="Y121" s="164">
        <v>0.267594</v>
      </c>
      <c r="Z121" s="164">
        <v>0.25553900000000002</v>
      </c>
      <c r="AA121" s="164">
        <v>0.24615200000000001</v>
      </c>
      <c r="AB121" s="164">
        <v>0.23838599999999999</v>
      </c>
      <c r="AC121" s="164">
        <v>0.23095199999999999</v>
      </c>
      <c r="AD121" s="164">
        <v>0.22118499999999999</v>
      </c>
      <c r="AE121" s="164">
        <v>0.21365600000000001</v>
      </c>
      <c r="AF121" s="164">
        <v>0.20893900000000001</v>
      </c>
      <c r="AG121" s="164">
        <v>0.20407900000000001</v>
      </c>
      <c r="AH121" s="164">
        <v>0.200743</v>
      </c>
      <c r="AI121" s="164">
        <v>0.19583600000000001</v>
      </c>
      <c r="AJ121" s="164">
        <v>0.191357</v>
      </c>
      <c r="AK121" s="164">
        <v>0.154143</v>
      </c>
      <c r="AL121" s="164">
        <v>0.11530899999999999</v>
      </c>
      <c r="AM121" s="164">
        <v>9.5154000000000002E-2</v>
      </c>
      <c r="AO121" s="26">
        <v>45045</v>
      </c>
      <c r="AP121" s="16">
        <v>17764</v>
      </c>
      <c r="AQ121" s="164">
        <v>0.390509</v>
      </c>
      <c r="AR121" s="164">
        <v>0.32380100000000001</v>
      </c>
      <c r="AS121" s="164">
        <v>0.29987599999999998</v>
      </c>
      <c r="AT121" s="164">
        <v>0.28749200000000003</v>
      </c>
      <c r="AU121" s="164">
        <v>0.27809099999999998</v>
      </c>
      <c r="AV121" s="164">
        <v>0.27189799999999997</v>
      </c>
      <c r="AW121" s="164">
        <v>0.26441100000000001</v>
      </c>
      <c r="AX121" s="164">
        <v>0.25641700000000001</v>
      </c>
      <c r="AY121" s="164">
        <v>0.24870500000000001</v>
      </c>
      <c r="AZ121" s="164">
        <v>0.244371</v>
      </c>
      <c r="BA121" s="164">
        <v>0.24071200000000001</v>
      </c>
      <c r="BB121" s="164">
        <v>0.23738999999999999</v>
      </c>
      <c r="BC121" s="164">
        <v>0.23480100000000001</v>
      </c>
      <c r="BD121" s="164">
        <v>0.23159199999999999</v>
      </c>
      <c r="BE121" s="164">
        <v>0.19798499999999999</v>
      </c>
      <c r="BF121" s="164">
        <v>0.15621499999999999</v>
      </c>
      <c r="BG121" s="164">
        <v>0.13043199999999999</v>
      </c>
      <c r="BI121" s="26">
        <v>45045</v>
      </c>
      <c r="BJ121" s="16">
        <v>3835</v>
      </c>
      <c r="BK121" s="164">
        <v>0.83937399999999995</v>
      </c>
      <c r="BL121" s="164">
        <v>0.77575000000000005</v>
      </c>
      <c r="BM121" s="164">
        <v>0.74863100000000005</v>
      </c>
      <c r="BN121" s="164">
        <v>0.73507199999999995</v>
      </c>
      <c r="BO121" s="164">
        <v>0.72151200000000004</v>
      </c>
      <c r="BP121" s="164">
        <v>0.71421100000000004</v>
      </c>
      <c r="BQ121" s="164">
        <v>0.70482400000000001</v>
      </c>
      <c r="BR121" s="164">
        <v>0.69335100000000005</v>
      </c>
      <c r="BS121" s="164">
        <v>0.68031299999999995</v>
      </c>
      <c r="BT121" s="164">
        <v>0.67196900000000004</v>
      </c>
      <c r="BU121" s="164">
        <v>0.667014</v>
      </c>
      <c r="BV121" s="164">
        <v>0.66362500000000002</v>
      </c>
      <c r="BW121" s="164">
        <v>0.65710599999999997</v>
      </c>
      <c r="BX121" s="164">
        <v>0.65371599999999996</v>
      </c>
      <c r="BY121" s="164">
        <v>0.59009100000000003</v>
      </c>
      <c r="BZ121" s="164">
        <v>0.502216</v>
      </c>
      <c r="CA121" s="164">
        <v>0.44458900000000001</v>
      </c>
    </row>
    <row r="122" spans="1:79">
      <c r="A122" s="184">
        <v>45046</v>
      </c>
      <c r="B122" s="185">
        <v>45778</v>
      </c>
      <c r="C122" s="182">
        <v>0.402945</v>
      </c>
      <c r="D122" s="182">
        <v>0.33985799999999999</v>
      </c>
      <c r="E122" s="182">
        <v>0.31978200000000001</v>
      </c>
      <c r="F122" s="182">
        <v>0.30743999999999999</v>
      </c>
      <c r="G122" s="182">
        <v>0.29815599999999998</v>
      </c>
      <c r="H122" s="182">
        <v>0.28926600000000002</v>
      </c>
      <c r="I122" s="182">
        <v>0.27893299999999999</v>
      </c>
      <c r="J122" s="182">
        <v>0.26940900000000001</v>
      </c>
      <c r="K122" s="182">
        <v>0.26388200000000001</v>
      </c>
      <c r="L122" s="182">
        <v>0.25968799999999997</v>
      </c>
      <c r="M122" s="182">
        <v>0.256193</v>
      </c>
      <c r="N122" s="182">
        <v>0.25226100000000001</v>
      </c>
      <c r="O122" s="182">
        <v>0.248722</v>
      </c>
      <c r="P122" s="182">
        <v>0.243086</v>
      </c>
      <c r="Q122" s="182">
        <v>0.20719599999999999</v>
      </c>
      <c r="R122" s="182">
        <v>0.163354</v>
      </c>
      <c r="S122" s="183">
        <v>0.137096</v>
      </c>
      <c r="U122" s="26">
        <v>45046</v>
      </c>
      <c r="V122" s="16">
        <v>22462</v>
      </c>
      <c r="W122" s="164">
        <v>0.35602400000000001</v>
      </c>
      <c r="X122" s="164">
        <v>0.28977799999999998</v>
      </c>
      <c r="Y122" s="164">
        <v>0.26774100000000001</v>
      </c>
      <c r="Z122" s="164">
        <v>0.25442999999999999</v>
      </c>
      <c r="AA122" s="164">
        <v>0.24396799999999999</v>
      </c>
      <c r="AB122" s="164">
        <v>0.234485</v>
      </c>
      <c r="AC122" s="164">
        <v>0.224245</v>
      </c>
      <c r="AD122" s="164">
        <v>0.215341</v>
      </c>
      <c r="AE122" s="164">
        <v>0.20999899999999999</v>
      </c>
      <c r="AF122" s="164">
        <v>0.20532500000000001</v>
      </c>
      <c r="AG122" s="164">
        <v>0.20171800000000001</v>
      </c>
      <c r="AH122" s="164">
        <v>0.19731099999999999</v>
      </c>
      <c r="AI122" s="164">
        <v>0.19334899999999999</v>
      </c>
      <c r="AJ122" s="164">
        <v>0.18751699999999999</v>
      </c>
      <c r="AK122" s="164">
        <v>0.152391</v>
      </c>
      <c r="AL122" s="164">
        <v>0.11192199999999999</v>
      </c>
      <c r="AM122" s="164">
        <v>8.9706999999999995E-2</v>
      </c>
      <c r="AO122" s="26">
        <v>45046</v>
      </c>
      <c r="AP122" s="16">
        <v>19415</v>
      </c>
      <c r="AQ122" s="164">
        <v>0.36786000000000002</v>
      </c>
      <c r="AR122" s="164">
        <v>0.30826700000000001</v>
      </c>
      <c r="AS122" s="164">
        <v>0.29101199999999999</v>
      </c>
      <c r="AT122" s="164">
        <v>0.28024700000000002</v>
      </c>
      <c r="AU122" s="164">
        <v>0.27283000000000002</v>
      </c>
      <c r="AV122" s="164">
        <v>0.265156</v>
      </c>
      <c r="AW122" s="164">
        <v>0.25526700000000002</v>
      </c>
      <c r="AX122" s="164">
        <v>0.24563499999999999</v>
      </c>
      <c r="AY122" s="164">
        <v>0.24027799999999999</v>
      </c>
      <c r="AZ122" s="164">
        <v>0.23667299999999999</v>
      </c>
      <c r="BA122" s="164">
        <v>0.23327300000000001</v>
      </c>
      <c r="BB122" s="164">
        <v>0.23028599999999999</v>
      </c>
      <c r="BC122" s="164">
        <v>0.22735</v>
      </c>
      <c r="BD122" s="164">
        <v>0.222251</v>
      </c>
      <c r="BE122" s="164">
        <v>0.18923499999999999</v>
      </c>
      <c r="BF122" s="164">
        <v>0.147978</v>
      </c>
      <c r="BG122" s="164">
        <v>0.123461</v>
      </c>
      <c r="BI122" s="26">
        <v>45046</v>
      </c>
      <c r="BJ122" s="16">
        <v>3901</v>
      </c>
      <c r="BK122" s="164">
        <v>0.84773100000000001</v>
      </c>
      <c r="BL122" s="164">
        <v>0.78544000000000003</v>
      </c>
      <c r="BM122" s="164">
        <v>0.762625</v>
      </c>
      <c r="BN122" s="164">
        <v>0.74801300000000004</v>
      </c>
      <c r="BO122" s="164">
        <v>0.73622100000000001</v>
      </c>
      <c r="BP122" s="164">
        <v>0.72468600000000005</v>
      </c>
      <c r="BQ122" s="164">
        <v>0.71161200000000002</v>
      </c>
      <c r="BR122" s="164">
        <v>0.69905200000000001</v>
      </c>
      <c r="BS122" s="164">
        <v>0.69161799999999996</v>
      </c>
      <c r="BT122" s="164">
        <v>0.68725999999999998</v>
      </c>
      <c r="BU122" s="164">
        <v>0.68392699999999995</v>
      </c>
      <c r="BV122" s="164">
        <v>0.67803100000000005</v>
      </c>
      <c r="BW122" s="164">
        <v>0.67393000000000003</v>
      </c>
      <c r="BX122" s="164">
        <v>0.66675200000000001</v>
      </c>
      <c r="BY122" s="164">
        <v>0.612151</v>
      </c>
      <c r="BZ122" s="164">
        <v>0.53601600000000005</v>
      </c>
      <c r="CA122" s="164">
        <v>0.47782599999999997</v>
      </c>
    </row>
    <row r="123" spans="1:79">
      <c r="A123" s="184">
        <v>45047</v>
      </c>
      <c r="B123" s="185">
        <v>40438</v>
      </c>
      <c r="C123" s="182">
        <v>0.39925300000000002</v>
      </c>
      <c r="D123" s="182">
        <v>0.35058600000000001</v>
      </c>
      <c r="E123" s="182">
        <v>0.32860200000000001</v>
      </c>
      <c r="F123" s="182">
        <v>0.314135</v>
      </c>
      <c r="G123" s="182">
        <v>0.30159799999999998</v>
      </c>
      <c r="H123" s="182">
        <v>0.288219</v>
      </c>
      <c r="I123" s="182">
        <v>0.27758500000000003</v>
      </c>
      <c r="J123" s="182">
        <v>0.27090900000000001</v>
      </c>
      <c r="K123" s="182">
        <v>0.26509700000000003</v>
      </c>
      <c r="L123" s="182">
        <v>0.26002799999999998</v>
      </c>
      <c r="M123" s="182">
        <v>0.25587300000000002</v>
      </c>
      <c r="N123" s="182">
        <v>0.25176799999999999</v>
      </c>
      <c r="O123" s="182">
        <v>0.246946</v>
      </c>
      <c r="P123" s="182">
        <v>0.24118400000000001</v>
      </c>
      <c r="Q123" s="182">
        <v>0.204931</v>
      </c>
      <c r="R123" s="182">
        <v>0.15994900000000001</v>
      </c>
      <c r="S123" s="183">
        <v>0.13422999999999999</v>
      </c>
      <c r="U123" s="26">
        <v>45047</v>
      </c>
      <c r="V123" s="16">
        <v>20153</v>
      </c>
      <c r="W123" s="164">
        <v>0.35488500000000001</v>
      </c>
      <c r="X123" s="164">
        <v>0.30193999999999999</v>
      </c>
      <c r="Y123" s="164">
        <v>0.27663399999999999</v>
      </c>
      <c r="Z123" s="164">
        <v>0.26055699999999998</v>
      </c>
      <c r="AA123" s="164">
        <v>0.24621599999999999</v>
      </c>
      <c r="AB123" s="164">
        <v>0.23252100000000001</v>
      </c>
      <c r="AC123" s="164">
        <v>0.221357</v>
      </c>
      <c r="AD123" s="164">
        <v>0.21495600000000001</v>
      </c>
      <c r="AE123" s="164">
        <v>0.209845</v>
      </c>
      <c r="AF123" s="164">
        <v>0.20503199999999999</v>
      </c>
      <c r="AG123" s="164">
        <v>0.200764</v>
      </c>
      <c r="AH123" s="164">
        <v>0.19639799999999999</v>
      </c>
      <c r="AI123" s="164">
        <v>0.191386</v>
      </c>
      <c r="AJ123" s="164">
        <v>0.18568000000000001</v>
      </c>
      <c r="AK123" s="164">
        <v>0.15213599999999999</v>
      </c>
      <c r="AL123" s="164">
        <v>0.112638</v>
      </c>
      <c r="AM123" s="164">
        <v>8.9762999999999996E-2</v>
      </c>
      <c r="AO123" s="26">
        <v>45047</v>
      </c>
      <c r="AP123" s="16">
        <v>16966</v>
      </c>
      <c r="AQ123" s="164">
        <v>0.36543700000000001</v>
      </c>
      <c r="AR123" s="164">
        <v>0.32081799999999999</v>
      </c>
      <c r="AS123" s="164">
        <v>0.302311</v>
      </c>
      <c r="AT123" s="164">
        <v>0.28981499999999999</v>
      </c>
      <c r="AU123" s="164">
        <v>0.28026600000000002</v>
      </c>
      <c r="AV123" s="164">
        <v>0.26847799999999999</v>
      </c>
      <c r="AW123" s="164">
        <v>0.25916499999999998</v>
      </c>
      <c r="AX123" s="164">
        <v>0.25291799999999998</v>
      </c>
      <c r="AY123" s="164">
        <v>0.24725900000000001</v>
      </c>
      <c r="AZ123" s="164">
        <v>0.24218999999999999</v>
      </c>
      <c r="BA123" s="164">
        <v>0.23841799999999999</v>
      </c>
      <c r="BB123" s="164">
        <v>0.234764</v>
      </c>
      <c r="BC123" s="164">
        <v>0.23034299999999999</v>
      </c>
      <c r="BD123" s="164">
        <v>0.22503799999999999</v>
      </c>
      <c r="BE123" s="164">
        <v>0.189968</v>
      </c>
      <c r="BF123" s="164">
        <v>0.147118</v>
      </c>
      <c r="BG123" s="164">
        <v>0.123305</v>
      </c>
      <c r="BI123" s="26">
        <v>45047</v>
      </c>
      <c r="BJ123" s="16">
        <v>3319</v>
      </c>
      <c r="BK123" s="164">
        <v>0.84151900000000002</v>
      </c>
      <c r="BL123" s="164">
        <v>0.79813199999999995</v>
      </c>
      <c r="BM123" s="164">
        <v>0.77854800000000002</v>
      </c>
      <c r="BN123" s="164">
        <v>0.76378400000000002</v>
      </c>
      <c r="BO123" s="164">
        <v>0.74691200000000002</v>
      </c>
      <c r="BP123" s="164">
        <v>0.72732799999999997</v>
      </c>
      <c r="BQ123" s="164">
        <v>0.713167</v>
      </c>
      <c r="BR123" s="164">
        <v>0.70262100000000005</v>
      </c>
      <c r="BS123" s="164">
        <v>0.69177500000000003</v>
      </c>
      <c r="BT123" s="164">
        <v>0.68514600000000003</v>
      </c>
      <c r="BU123" s="164">
        <v>0.67972299999999997</v>
      </c>
      <c r="BV123" s="164">
        <v>0.674902</v>
      </c>
      <c r="BW123" s="164">
        <v>0.66917700000000002</v>
      </c>
      <c r="BX123" s="164">
        <v>0.66074100000000002</v>
      </c>
      <c r="BY123" s="164">
        <v>0.601989</v>
      </c>
      <c r="BZ123" s="164">
        <v>0.51280499999999996</v>
      </c>
      <c r="CA123" s="164">
        <v>0.46007799999999999</v>
      </c>
    </row>
    <row r="124" spans="1:79">
      <c r="A124" s="184">
        <v>45048</v>
      </c>
      <c r="B124" s="185">
        <v>29433</v>
      </c>
      <c r="C124" s="182">
        <v>0.40940399999999999</v>
      </c>
      <c r="D124" s="182">
        <v>0.34933599999999998</v>
      </c>
      <c r="E124" s="182">
        <v>0.32168000000000002</v>
      </c>
      <c r="F124" s="182">
        <v>0.30207600000000001</v>
      </c>
      <c r="G124" s="182">
        <v>0.28688900000000001</v>
      </c>
      <c r="H124" s="182">
        <v>0.27363799999999999</v>
      </c>
      <c r="I124" s="182">
        <v>0.26633400000000002</v>
      </c>
      <c r="J124" s="182">
        <v>0.258214</v>
      </c>
      <c r="K124" s="182">
        <v>0.25253999999999999</v>
      </c>
      <c r="L124" s="182">
        <v>0.24771499999999999</v>
      </c>
      <c r="M124" s="182">
        <v>0.24312800000000001</v>
      </c>
      <c r="N124" s="182">
        <v>0.236571</v>
      </c>
      <c r="O124" s="182">
        <v>0.23099900000000001</v>
      </c>
      <c r="P124" s="182">
        <v>0.22681999999999999</v>
      </c>
      <c r="Q124" s="182">
        <v>0.189277</v>
      </c>
      <c r="R124" s="182">
        <v>0.147012</v>
      </c>
      <c r="S124" s="183">
        <v>0.122448</v>
      </c>
      <c r="U124" s="26">
        <v>45048</v>
      </c>
      <c r="V124" s="16">
        <v>16142</v>
      </c>
      <c r="W124" s="164">
        <v>0.35410700000000001</v>
      </c>
      <c r="X124" s="164">
        <v>0.28961700000000001</v>
      </c>
      <c r="Y124" s="164">
        <v>0.25975700000000002</v>
      </c>
      <c r="Z124" s="164">
        <v>0.239066</v>
      </c>
      <c r="AA124" s="164">
        <v>0.223083</v>
      </c>
      <c r="AB124" s="164">
        <v>0.209701</v>
      </c>
      <c r="AC124" s="164">
        <v>0.202515</v>
      </c>
      <c r="AD124" s="164">
        <v>0.194524</v>
      </c>
      <c r="AE124" s="164">
        <v>0.189691</v>
      </c>
      <c r="AF124" s="164">
        <v>0.18510699999999999</v>
      </c>
      <c r="AG124" s="164">
        <v>0.18077099999999999</v>
      </c>
      <c r="AH124" s="164">
        <v>0.17389399999999999</v>
      </c>
      <c r="AI124" s="164">
        <v>0.16819500000000001</v>
      </c>
      <c r="AJ124" s="164">
        <v>0.16373399999999999</v>
      </c>
      <c r="AK124" s="164">
        <v>0.12935199999999999</v>
      </c>
      <c r="AL124" s="164">
        <v>9.3606999999999996E-2</v>
      </c>
      <c r="AM124" s="164">
        <v>7.3224999999999998E-2</v>
      </c>
      <c r="AO124" s="26">
        <v>45048</v>
      </c>
      <c r="AP124" s="16">
        <v>10988</v>
      </c>
      <c r="AQ124" s="164">
        <v>0.395704</v>
      </c>
      <c r="AR124" s="164">
        <v>0.339279</v>
      </c>
      <c r="AS124" s="164">
        <v>0.31361499999999998</v>
      </c>
      <c r="AT124" s="164">
        <v>0.29550399999999999</v>
      </c>
      <c r="AU124" s="164">
        <v>0.28239900000000001</v>
      </c>
      <c r="AV124" s="164">
        <v>0.27002199999999998</v>
      </c>
      <c r="AW124" s="164">
        <v>0.26219500000000001</v>
      </c>
      <c r="AX124" s="164">
        <v>0.25455</v>
      </c>
      <c r="AY124" s="164">
        <v>0.247998</v>
      </c>
      <c r="AZ124" s="164">
        <v>0.24371999999999999</v>
      </c>
      <c r="BA124" s="164">
        <v>0.239261</v>
      </c>
      <c r="BB124" s="164">
        <v>0.23316300000000001</v>
      </c>
      <c r="BC124" s="164">
        <v>0.22742999999999999</v>
      </c>
      <c r="BD124" s="164">
        <v>0.223972</v>
      </c>
      <c r="BE124" s="164">
        <v>0.18729499999999999</v>
      </c>
      <c r="BF124" s="164">
        <v>0.145704</v>
      </c>
      <c r="BG124" s="164">
        <v>0.121405</v>
      </c>
      <c r="BI124" s="26">
        <v>45048</v>
      </c>
      <c r="BJ124" s="16">
        <v>2303</v>
      </c>
      <c r="BK124" s="164">
        <v>0.86235300000000004</v>
      </c>
      <c r="BL124" s="164">
        <v>0.81589199999999995</v>
      </c>
      <c r="BM124" s="164">
        <v>0.79418200000000005</v>
      </c>
      <c r="BN124" s="164">
        <v>0.77507599999999999</v>
      </c>
      <c r="BO124" s="164">
        <v>0.75553599999999999</v>
      </c>
      <c r="BP124" s="164">
        <v>0.73903600000000003</v>
      </c>
      <c r="BQ124" s="164">
        <v>0.73339100000000002</v>
      </c>
      <c r="BR124" s="164">
        <v>0.72210200000000002</v>
      </c>
      <c r="BS124" s="164">
        <v>0.71472000000000002</v>
      </c>
      <c r="BT124" s="164">
        <v>0.70560100000000003</v>
      </c>
      <c r="BU124" s="164">
        <v>0.698654</v>
      </c>
      <c r="BV124" s="164">
        <v>0.69214100000000001</v>
      </c>
      <c r="BW124" s="164">
        <v>0.68823299999999998</v>
      </c>
      <c r="BX124" s="164">
        <v>0.68258799999999997</v>
      </c>
      <c r="BY124" s="164">
        <v>0.61875800000000003</v>
      </c>
      <c r="BZ124" s="164">
        <v>0.52757299999999996</v>
      </c>
      <c r="CA124" s="164">
        <v>0.47242699999999999</v>
      </c>
    </row>
    <row r="125" spans="1:79">
      <c r="A125" s="184">
        <v>45049</v>
      </c>
      <c r="B125" s="185">
        <v>28259</v>
      </c>
      <c r="C125" s="182">
        <v>0.41505399999999998</v>
      </c>
      <c r="D125" s="182">
        <v>0.35220600000000002</v>
      </c>
      <c r="E125" s="182">
        <v>0.32524199999999998</v>
      </c>
      <c r="F125" s="182">
        <v>0.30563699999999999</v>
      </c>
      <c r="G125" s="182">
        <v>0.29070400000000002</v>
      </c>
      <c r="H125" s="182">
        <v>0.28054800000000002</v>
      </c>
      <c r="I125" s="182">
        <v>0.27219599999999999</v>
      </c>
      <c r="J125" s="182">
        <v>0.26536700000000002</v>
      </c>
      <c r="K125" s="182">
        <v>0.25906800000000002</v>
      </c>
      <c r="L125" s="182">
        <v>0.25308799999999998</v>
      </c>
      <c r="M125" s="182">
        <v>0.24693000000000001</v>
      </c>
      <c r="N125" s="182">
        <v>0.240702</v>
      </c>
      <c r="O125" s="182">
        <v>0.236349</v>
      </c>
      <c r="P125" s="182">
        <v>0.232598</v>
      </c>
      <c r="Q125" s="182">
        <v>0.194133</v>
      </c>
      <c r="R125" s="182">
        <v>0.15043000000000001</v>
      </c>
      <c r="S125" s="183">
        <v>0.124987</v>
      </c>
      <c r="U125" s="26">
        <v>45049</v>
      </c>
      <c r="V125" s="16">
        <v>15675</v>
      </c>
      <c r="W125" s="164">
        <v>0.35859600000000003</v>
      </c>
      <c r="X125" s="164">
        <v>0.29243999999999998</v>
      </c>
      <c r="Y125" s="164">
        <v>0.26302999999999999</v>
      </c>
      <c r="Z125" s="164">
        <v>0.242424</v>
      </c>
      <c r="AA125" s="164">
        <v>0.227687</v>
      </c>
      <c r="AB125" s="164">
        <v>0.21735199999999999</v>
      </c>
      <c r="AC125" s="164">
        <v>0.20880399999999999</v>
      </c>
      <c r="AD125" s="164">
        <v>0.20172200000000001</v>
      </c>
      <c r="AE125" s="164">
        <v>0.19598099999999999</v>
      </c>
      <c r="AF125" s="164">
        <v>0.18979299999999999</v>
      </c>
      <c r="AG125" s="164">
        <v>0.183923</v>
      </c>
      <c r="AH125" s="164">
        <v>0.17754400000000001</v>
      </c>
      <c r="AI125" s="164">
        <v>0.173014</v>
      </c>
      <c r="AJ125" s="164">
        <v>0.16905899999999999</v>
      </c>
      <c r="AK125" s="164">
        <v>0.13269500000000001</v>
      </c>
      <c r="AL125" s="164">
        <v>9.5246999999999998E-2</v>
      </c>
      <c r="AM125" s="164">
        <v>7.4513999999999997E-2</v>
      </c>
      <c r="AO125" s="26">
        <v>45049</v>
      </c>
      <c r="AP125" s="16">
        <v>10440</v>
      </c>
      <c r="AQ125" s="164">
        <v>0.40708800000000001</v>
      </c>
      <c r="AR125" s="164">
        <v>0.34683900000000001</v>
      </c>
      <c r="AS125" s="164">
        <v>0.32298900000000003</v>
      </c>
      <c r="AT125" s="164">
        <v>0.30431000000000002</v>
      </c>
      <c r="AU125" s="164">
        <v>0.28879300000000002</v>
      </c>
      <c r="AV125" s="164">
        <v>0.27892699999999998</v>
      </c>
      <c r="AW125" s="164">
        <v>0.27107300000000001</v>
      </c>
      <c r="AX125" s="164">
        <v>0.26455899999999999</v>
      </c>
      <c r="AY125" s="164">
        <v>0.25833299999999998</v>
      </c>
      <c r="AZ125" s="164">
        <v>0.25316100000000002</v>
      </c>
      <c r="BA125" s="164">
        <v>0.247414</v>
      </c>
      <c r="BB125" s="164">
        <v>0.24099599999999999</v>
      </c>
      <c r="BC125" s="164">
        <v>0.237931</v>
      </c>
      <c r="BD125" s="164">
        <v>0.23457900000000001</v>
      </c>
      <c r="BE125" s="164">
        <v>0.19894600000000001</v>
      </c>
      <c r="BF125" s="164">
        <v>0.15498100000000001</v>
      </c>
      <c r="BG125" s="164">
        <v>0.12806500000000001</v>
      </c>
      <c r="BI125" s="26">
        <v>45049</v>
      </c>
      <c r="BJ125" s="16">
        <v>2144</v>
      </c>
      <c r="BK125" s="164">
        <v>0.86660400000000004</v>
      </c>
      <c r="BL125" s="164">
        <v>0.815299</v>
      </c>
      <c r="BM125" s="164">
        <v>0.791045</v>
      </c>
      <c r="BN125" s="164">
        <v>0.774254</v>
      </c>
      <c r="BO125" s="164">
        <v>0.76072799999999996</v>
      </c>
      <c r="BP125" s="164">
        <v>0.75046599999999997</v>
      </c>
      <c r="BQ125" s="164">
        <v>0.74113799999999996</v>
      </c>
      <c r="BR125" s="164">
        <v>0.73460800000000004</v>
      </c>
      <c r="BS125" s="164">
        <v>0.723881</v>
      </c>
      <c r="BT125" s="164">
        <v>0.71548500000000004</v>
      </c>
      <c r="BU125" s="164">
        <v>0.70522399999999996</v>
      </c>
      <c r="BV125" s="164">
        <v>0.70102600000000004</v>
      </c>
      <c r="BW125" s="164">
        <v>0.69169800000000004</v>
      </c>
      <c r="BX125" s="164">
        <v>0.6875</v>
      </c>
      <c r="BY125" s="164">
        <v>0.619869</v>
      </c>
      <c r="BZ125" s="164">
        <v>0.53171599999999997</v>
      </c>
      <c r="CA125" s="164">
        <v>0.47901100000000002</v>
      </c>
    </row>
    <row r="126" spans="1:79">
      <c r="A126" s="184">
        <v>45050</v>
      </c>
      <c r="B126" s="185">
        <v>28858</v>
      </c>
      <c r="C126" s="182">
        <v>0.41960599999999998</v>
      </c>
      <c r="D126" s="182">
        <v>0.35241499999999998</v>
      </c>
      <c r="E126" s="182">
        <v>0.322268</v>
      </c>
      <c r="F126" s="182">
        <v>0.303174</v>
      </c>
      <c r="G126" s="182">
        <v>0.291323</v>
      </c>
      <c r="H126" s="182">
        <v>0.28096199999999999</v>
      </c>
      <c r="I126" s="182">
        <v>0.27271499999999999</v>
      </c>
      <c r="J126" s="182">
        <v>0.26581900000000003</v>
      </c>
      <c r="K126" s="182">
        <v>0.25895800000000002</v>
      </c>
      <c r="L126" s="182">
        <v>0.25012099999999998</v>
      </c>
      <c r="M126" s="182">
        <v>0.243121</v>
      </c>
      <c r="N126" s="182">
        <v>0.23844299999999999</v>
      </c>
      <c r="O126" s="182">
        <v>0.23438899999999999</v>
      </c>
      <c r="P126" s="182">
        <v>0.229988</v>
      </c>
      <c r="Q126" s="182">
        <v>0.19266800000000001</v>
      </c>
      <c r="R126" s="182">
        <v>0.14751500000000001</v>
      </c>
      <c r="S126" s="183">
        <v>0.12364</v>
      </c>
      <c r="U126" s="26">
        <v>45050</v>
      </c>
      <c r="V126" s="16">
        <v>15814</v>
      </c>
      <c r="W126" s="164">
        <v>0.36657400000000001</v>
      </c>
      <c r="X126" s="164">
        <v>0.29486499999999999</v>
      </c>
      <c r="Y126" s="164">
        <v>0.26489200000000002</v>
      </c>
      <c r="Z126" s="164">
        <v>0.24313899999999999</v>
      </c>
      <c r="AA126" s="164">
        <v>0.23087099999999999</v>
      </c>
      <c r="AB126" s="164">
        <v>0.22018499999999999</v>
      </c>
      <c r="AC126" s="164">
        <v>0.21126800000000001</v>
      </c>
      <c r="AD126" s="164">
        <v>0.20443900000000001</v>
      </c>
      <c r="AE126" s="164">
        <v>0.19817899999999999</v>
      </c>
      <c r="AF126" s="164">
        <v>0.189832</v>
      </c>
      <c r="AG126" s="164">
        <v>0.18249699999999999</v>
      </c>
      <c r="AH126" s="164">
        <v>0.17743800000000001</v>
      </c>
      <c r="AI126" s="164">
        <v>0.173011</v>
      </c>
      <c r="AJ126" s="164">
        <v>0.168458</v>
      </c>
      <c r="AK126" s="164">
        <v>0.13342599999999999</v>
      </c>
      <c r="AL126" s="164">
        <v>9.6054E-2</v>
      </c>
      <c r="AM126" s="164">
        <v>7.5503000000000001E-2</v>
      </c>
      <c r="AO126" s="26">
        <v>45050</v>
      </c>
      <c r="AP126" s="16">
        <v>10690</v>
      </c>
      <c r="AQ126" s="164">
        <v>0.40318100000000001</v>
      </c>
      <c r="AR126" s="164">
        <v>0.33956999999999998</v>
      </c>
      <c r="AS126" s="164">
        <v>0.309448</v>
      </c>
      <c r="AT126" s="164">
        <v>0.29448099999999999</v>
      </c>
      <c r="AU126" s="164">
        <v>0.28297499999999998</v>
      </c>
      <c r="AV126" s="164">
        <v>0.27390100000000001</v>
      </c>
      <c r="AW126" s="164">
        <v>0.26744600000000002</v>
      </c>
      <c r="AX126" s="164">
        <v>0.26155299999999998</v>
      </c>
      <c r="AY126" s="164">
        <v>0.25453700000000001</v>
      </c>
      <c r="AZ126" s="164">
        <v>0.245837</v>
      </c>
      <c r="BA126" s="164">
        <v>0.23938300000000001</v>
      </c>
      <c r="BB126" s="164">
        <v>0.23554700000000001</v>
      </c>
      <c r="BC126" s="164">
        <v>0.23236699999999999</v>
      </c>
      <c r="BD126" s="164">
        <v>0.22797000000000001</v>
      </c>
      <c r="BE126" s="164">
        <v>0.19354499999999999</v>
      </c>
      <c r="BF126" s="164">
        <v>0.14527599999999999</v>
      </c>
      <c r="BG126" s="164">
        <v>0.122077</v>
      </c>
      <c r="BI126" s="26">
        <v>45050</v>
      </c>
      <c r="BJ126" s="16">
        <v>2354</v>
      </c>
      <c r="BK126" s="164">
        <v>0.85046699999999997</v>
      </c>
      <c r="BL126" s="164">
        <v>0.79736600000000002</v>
      </c>
      <c r="BM126" s="164">
        <v>0.76593</v>
      </c>
      <c r="BN126" s="164">
        <v>0.74596399999999996</v>
      </c>
      <c r="BO126" s="164">
        <v>0.735344</v>
      </c>
      <c r="BP126" s="164">
        <v>0.72132499999999999</v>
      </c>
      <c r="BQ126" s="164">
        <v>0.70943100000000003</v>
      </c>
      <c r="BR126" s="164">
        <v>0.69753600000000004</v>
      </c>
      <c r="BS126" s="164">
        <v>0.68734099999999998</v>
      </c>
      <c r="BT126" s="164">
        <v>0.67459599999999997</v>
      </c>
      <c r="BU126" s="164">
        <v>0.66737500000000005</v>
      </c>
      <c r="BV126" s="164">
        <v>0.66142699999999999</v>
      </c>
      <c r="BW126" s="164">
        <v>0.65590499999999996</v>
      </c>
      <c r="BX126" s="164">
        <v>0.65250600000000003</v>
      </c>
      <c r="BY126" s="164">
        <v>0.58666099999999999</v>
      </c>
      <c r="BZ126" s="164">
        <v>0.50339800000000001</v>
      </c>
      <c r="CA126" s="164">
        <v>0.454121</v>
      </c>
    </row>
    <row r="127" spans="1:79">
      <c r="A127" s="184">
        <v>45051</v>
      </c>
      <c r="B127" s="185">
        <v>32137</v>
      </c>
      <c r="C127" s="182">
        <v>0.424091</v>
      </c>
      <c r="D127" s="182">
        <v>0.35158899999999998</v>
      </c>
      <c r="E127" s="182">
        <v>0.32096999999999998</v>
      </c>
      <c r="F127" s="182">
        <v>0.30494399999999999</v>
      </c>
      <c r="G127" s="182">
        <v>0.29311999999999999</v>
      </c>
      <c r="H127" s="182">
        <v>0.28403400000000001</v>
      </c>
      <c r="I127" s="182">
        <v>0.27584999999999998</v>
      </c>
      <c r="J127" s="182">
        <v>0.268849</v>
      </c>
      <c r="K127" s="182">
        <v>0.26019900000000001</v>
      </c>
      <c r="L127" s="182">
        <v>0.253104</v>
      </c>
      <c r="M127" s="182">
        <v>0.24846699999999999</v>
      </c>
      <c r="N127" s="182">
        <v>0.24398700000000001</v>
      </c>
      <c r="O127" s="182">
        <v>0.240004</v>
      </c>
      <c r="P127" s="182">
        <v>0.23608299999999999</v>
      </c>
      <c r="Q127" s="182">
        <v>0.19700000000000001</v>
      </c>
      <c r="R127" s="182">
        <v>0.15287700000000001</v>
      </c>
      <c r="S127" s="183">
        <v>0.12829399999999999</v>
      </c>
      <c r="U127" s="26">
        <v>45051</v>
      </c>
      <c r="V127" s="16">
        <v>17161</v>
      </c>
      <c r="W127" s="164">
        <v>0.37060799999999999</v>
      </c>
      <c r="X127" s="164">
        <v>0.29736000000000001</v>
      </c>
      <c r="Y127" s="164">
        <v>0.26601000000000002</v>
      </c>
      <c r="Z127" s="164">
        <v>0.24940300000000001</v>
      </c>
      <c r="AA127" s="164">
        <v>0.236874</v>
      </c>
      <c r="AB127" s="164">
        <v>0.22720099999999999</v>
      </c>
      <c r="AC127" s="164">
        <v>0.21799399999999999</v>
      </c>
      <c r="AD127" s="164">
        <v>0.21041899999999999</v>
      </c>
      <c r="AE127" s="164">
        <v>0.20255200000000001</v>
      </c>
      <c r="AF127" s="164">
        <v>0.19433600000000001</v>
      </c>
      <c r="AG127" s="164">
        <v>0.18990699999999999</v>
      </c>
      <c r="AH127" s="164">
        <v>0.18507100000000001</v>
      </c>
      <c r="AI127" s="164">
        <v>0.18104999999999999</v>
      </c>
      <c r="AJ127" s="164">
        <v>0.177262</v>
      </c>
      <c r="AK127" s="164">
        <v>0.139794</v>
      </c>
      <c r="AL127" s="164">
        <v>0.102849</v>
      </c>
      <c r="AM127" s="164">
        <v>8.2571000000000006E-2</v>
      </c>
      <c r="AO127" s="26">
        <v>45051</v>
      </c>
      <c r="AP127" s="16">
        <v>12250</v>
      </c>
      <c r="AQ127" s="164">
        <v>0.40293899999999999</v>
      </c>
      <c r="AR127" s="164">
        <v>0.32963300000000001</v>
      </c>
      <c r="AS127" s="164">
        <v>0.30122399999999999</v>
      </c>
      <c r="AT127" s="164">
        <v>0.28685699999999997</v>
      </c>
      <c r="AU127" s="164">
        <v>0.27600000000000002</v>
      </c>
      <c r="AV127" s="164">
        <v>0.26840799999999998</v>
      </c>
      <c r="AW127" s="164">
        <v>0.26146900000000001</v>
      </c>
      <c r="AX127" s="164">
        <v>0.25591799999999998</v>
      </c>
      <c r="AY127" s="164">
        <v>0.246694</v>
      </c>
      <c r="AZ127" s="164">
        <v>0.24098</v>
      </c>
      <c r="BA127" s="164">
        <v>0.236816</v>
      </c>
      <c r="BB127" s="164">
        <v>0.23314299999999999</v>
      </c>
      <c r="BC127" s="164">
        <v>0.22930600000000001</v>
      </c>
      <c r="BD127" s="164">
        <v>0.225469</v>
      </c>
      <c r="BE127" s="164">
        <v>0.189633</v>
      </c>
      <c r="BF127" s="164">
        <v>0.14375499999999999</v>
      </c>
      <c r="BG127" s="164">
        <v>0.12016300000000001</v>
      </c>
      <c r="BI127" s="26">
        <v>45051</v>
      </c>
      <c r="BJ127" s="16">
        <v>2726</v>
      </c>
      <c r="BK127" s="164">
        <v>0.85583299999999995</v>
      </c>
      <c r="BL127" s="164">
        <v>0.79163600000000001</v>
      </c>
      <c r="BM127" s="164">
        <v>0.75568599999999997</v>
      </c>
      <c r="BN127" s="164">
        <v>0.735877</v>
      </c>
      <c r="BO127" s="164">
        <v>0.72413799999999995</v>
      </c>
      <c r="BP127" s="164">
        <v>0.712032</v>
      </c>
      <c r="BQ127" s="164">
        <v>0.70469599999999999</v>
      </c>
      <c r="BR127" s="164">
        <v>0.69479100000000005</v>
      </c>
      <c r="BS127" s="164">
        <v>0.683786</v>
      </c>
      <c r="BT127" s="164">
        <v>0.67754999999999999</v>
      </c>
      <c r="BU127" s="164">
        <v>0.66947900000000005</v>
      </c>
      <c r="BV127" s="164">
        <v>0.66361000000000003</v>
      </c>
      <c r="BW127" s="164">
        <v>0.65920800000000002</v>
      </c>
      <c r="BX127" s="164">
        <v>0.65407199999999999</v>
      </c>
      <c r="BY127" s="164">
        <v>0.59024200000000004</v>
      </c>
      <c r="BZ127" s="164">
        <v>0.50880400000000003</v>
      </c>
      <c r="CA127" s="164">
        <v>0.45267800000000002</v>
      </c>
    </row>
    <row r="128" spans="1:79">
      <c r="A128" s="184">
        <v>45052</v>
      </c>
      <c r="B128" s="185">
        <v>41458</v>
      </c>
      <c r="C128" s="182">
        <v>0.416711</v>
      </c>
      <c r="D128" s="182">
        <v>0.34782200000000002</v>
      </c>
      <c r="E128" s="182">
        <v>0.32539000000000001</v>
      </c>
      <c r="F128" s="182">
        <v>0.311641</v>
      </c>
      <c r="G128" s="182">
        <v>0.30184800000000001</v>
      </c>
      <c r="H128" s="182">
        <v>0.29391200000000001</v>
      </c>
      <c r="I128" s="182">
        <v>0.28599999999999998</v>
      </c>
      <c r="J128" s="182">
        <v>0.276231</v>
      </c>
      <c r="K128" s="182">
        <v>0.26790999999999998</v>
      </c>
      <c r="L128" s="182">
        <v>0.26318200000000003</v>
      </c>
      <c r="M128" s="182">
        <v>0.259154</v>
      </c>
      <c r="N128" s="182">
        <v>0.25493300000000002</v>
      </c>
      <c r="O128" s="182">
        <v>0.25068699999999999</v>
      </c>
      <c r="P128" s="182">
        <v>0.24637000000000001</v>
      </c>
      <c r="Q128" s="182">
        <v>0.20782500000000001</v>
      </c>
      <c r="R128" s="182">
        <v>0.16334599999999999</v>
      </c>
      <c r="S128" s="183">
        <v>0.13780200000000001</v>
      </c>
      <c r="U128" s="26">
        <v>45052</v>
      </c>
      <c r="V128" s="16">
        <v>21303</v>
      </c>
      <c r="W128" s="164">
        <v>0.36041899999999999</v>
      </c>
      <c r="X128" s="164">
        <v>0.29089799999999999</v>
      </c>
      <c r="Y128" s="164">
        <v>0.26714500000000002</v>
      </c>
      <c r="Z128" s="164">
        <v>0.25273400000000001</v>
      </c>
      <c r="AA128" s="164">
        <v>0.24273600000000001</v>
      </c>
      <c r="AB128" s="164">
        <v>0.23414499999999999</v>
      </c>
      <c r="AC128" s="164">
        <v>0.22578999999999999</v>
      </c>
      <c r="AD128" s="164">
        <v>0.21607299999999999</v>
      </c>
      <c r="AE128" s="164">
        <v>0.20828099999999999</v>
      </c>
      <c r="AF128" s="164">
        <v>0.203352</v>
      </c>
      <c r="AG128" s="164">
        <v>0.198986</v>
      </c>
      <c r="AH128" s="164">
        <v>0.19443299999999999</v>
      </c>
      <c r="AI128" s="164">
        <v>0.19020799999999999</v>
      </c>
      <c r="AJ128" s="164">
        <v>0.18546699999999999</v>
      </c>
      <c r="AK128" s="164">
        <v>0.14782000000000001</v>
      </c>
      <c r="AL128" s="164">
        <v>0.11036</v>
      </c>
      <c r="AM128" s="164">
        <v>8.9283000000000001E-2</v>
      </c>
      <c r="AO128" s="26">
        <v>45052</v>
      </c>
      <c r="AP128" s="16">
        <v>16559</v>
      </c>
      <c r="AQ128" s="164">
        <v>0.39833299999999999</v>
      </c>
      <c r="AR128" s="164">
        <v>0.32749600000000001</v>
      </c>
      <c r="AS128" s="164">
        <v>0.30768800000000002</v>
      </c>
      <c r="AT128" s="164">
        <v>0.29506599999999999</v>
      </c>
      <c r="AU128" s="164">
        <v>0.28606799999999999</v>
      </c>
      <c r="AV128" s="164">
        <v>0.27894200000000002</v>
      </c>
      <c r="AW128" s="164">
        <v>0.271816</v>
      </c>
      <c r="AX128" s="164">
        <v>0.26318000000000003</v>
      </c>
      <c r="AY128" s="164">
        <v>0.25436300000000001</v>
      </c>
      <c r="AZ128" s="164">
        <v>0.25019599999999997</v>
      </c>
      <c r="BA128" s="164">
        <v>0.24651200000000001</v>
      </c>
      <c r="BB128" s="164">
        <v>0.242648</v>
      </c>
      <c r="BC128" s="164">
        <v>0.238541</v>
      </c>
      <c r="BD128" s="164">
        <v>0.23455500000000001</v>
      </c>
      <c r="BE128" s="164">
        <v>0.199348</v>
      </c>
      <c r="BF128" s="164">
        <v>0.154478</v>
      </c>
      <c r="BG128" s="164">
        <v>0.12911400000000001</v>
      </c>
      <c r="BI128" s="26">
        <v>45052</v>
      </c>
      <c r="BJ128" s="16">
        <v>3596</v>
      </c>
      <c r="BK128" s="164">
        <v>0.834816</v>
      </c>
      <c r="BL128" s="164">
        <v>0.77864299999999997</v>
      </c>
      <c r="BM128" s="164">
        <v>0.75194700000000003</v>
      </c>
      <c r="BN128" s="164">
        <v>0.73692999999999997</v>
      </c>
      <c r="BO128" s="164">
        <v>0.72469399999999995</v>
      </c>
      <c r="BP128" s="164">
        <v>0.71690799999999999</v>
      </c>
      <c r="BQ128" s="164">
        <v>0.708009</v>
      </c>
      <c r="BR128" s="164">
        <v>0.69271400000000005</v>
      </c>
      <c r="BS128" s="164">
        <v>0.68353699999999995</v>
      </c>
      <c r="BT128" s="164">
        <v>0.67741899999999999</v>
      </c>
      <c r="BU128" s="164">
        <v>0.67380399999999996</v>
      </c>
      <c r="BV128" s="164">
        <v>0.66991100000000003</v>
      </c>
      <c r="BW128" s="164">
        <v>0.66490499999999997</v>
      </c>
      <c r="BX128" s="164">
        <v>0.66156800000000004</v>
      </c>
      <c r="BY128" s="164">
        <v>0.60233599999999998</v>
      </c>
      <c r="BZ128" s="164">
        <v>0.51807599999999998</v>
      </c>
      <c r="CA128" s="164">
        <v>0.46523900000000001</v>
      </c>
    </row>
    <row r="129" spans="1:79">
      <c r="A129" s="184">
        <v>45053</v>
      </c>
      <c r="B129" s="185">
        <v>41336</v>
      </c>
      <c r="C129" s="182">
        <v>0.41051399999999999</v>
      </c>
      <c r="D129" s="182">
        <v>0.35789599999999999</v>
      </c>
      <c r="E129" s="182">
        <v>0.33433299999999999</v>
      </c>
      <c r="F129" s="182">
        <v>0.31928600000000001</v>
      </c>
      <c r="G129" s="182">
        <v>0.30852000000000002</v>
      </c>
      <c r="H129" s="182">
        <v>0.29986000000000002</v>
      </c>
      <c r="I129" s="182">
        <v>0.28819899999999998</v>
      </c>
      <c r="J129" s="182">
        <v>0.27808699999999997</v>
      </c>
      <c r="K129" s="182">
        <v>0.27213599999999999</v>
      </c>
      <c r="L129" s="182">
        <v>0.26778099999999999</v>
      </c>
      <c r="M129" s="182">
        <v>0.26386199999999999</v>
      </c>
      <c r="N129" s="182">
        <v>0.26003999999999999</v>
      </c>
      <c r="O129" s="182">
        <v>0.25529800000000002</v>
      </c>
      <c r="P129" s="182">
        <v>0.24975800000000001</v>
      </c>
      <c r="Q129" s="182">
        <v>0.20998600000000001</v>
      </c>
      <c r="R129" s="182">
        <v>0.164772</v>
      </c>
      <c r="S129" s="183">
        <v>0.13881399999999999</v>
      </c>
      <c r="U129" s="26">
        <v>45053</v>
      </c>
      <c r="V129" s="16">
        <v>21081</v>
      </c>
      <c r="W129" s="164">
        <v>0.35102699999999998</v>
      </c>
      <c r="X129" s="164">
        <v>0.29851499999999997</v>
      </c>
      <c r="Y129" s="164">
        <v>0.27247300000000002</v>
      </c>
      <c r="Z129" s="164">
        <v>0.25643899999999997</v>
      </c>
      <c r="AA129" s="164">
        <v>0.245814</v>
      </c>
      <c r="AB129" s="164">
        <v>0.23732300000000001</v>
      </c>
      <c r="AC129" s="164">
        <v>0.224942</v>
      </c>
      <c r="AD129" s="164">
        <v>0.21474299999999999</v>
      </c>
      <c r="AE129" s="164">
        <v>0.20819699999999999</v>
      </c>
      <c r="AF129" s="164">
        <v>0.20331099999999999</v>
      </c>
      <c r="AG129" s="164">
        <v>0.199374</v>
      </c>
      <c r="AH129" s="164">
        <v>0.19595799999999999</v>
      </c>
      <c r="AI129" s="164">
        <v>0.19126199999999999</v>
      </c>
      <c r="AJ129" s="164">
        <v>0.186139</v>
      </c>
      <c r="AK129" s="164">
        <v>0.148143</v>
      </c>
      <c r="AL129" s="164">
        <v>0.108629</v>
      </c>
      <c r="AM129" s="164">
        <v>8.7520000000000001E-2</v>
      </c>
      <c r="AO129" s="26">
        <v>45053</v>
      </c>
      <c r="AP129" s="16">
        <v>16554</v>
      </c>
      <c r="AQ129" s="164">
        <v>0.39023799999999997</v>
      </c>
      <c r="AR129" s="164">
        <v>0.33774300000000002</v>
      </c>
      <c r="AS129" s="164">
        <v>0.31684200000000001</v>
      </c>
      <c r="AT129" s="164">
        <v>0.30343100000000001</v>
      </c>
      <c r="AU129" s="164">
        <v>0.29328300000000002</v>
      </c>
      <c r="AV129" s="164">
        <v>0.28500700000000001</v>
      </c>
      <c r="AW129" s="164">
        <v>0.27419399999999999</v>
      </c>
      <c r="AX129" s="164">
        <v>0.26392399999999999</v>
      </c>
      <c r="AY129" s="164">
        <v>0.25878899999999999</v>
      </c>
      <c r="AZ129" s="164">
        <v>0.25522499999999998</v>
      </c>
      <c r="BA129" s="164">
        <v>0.25166100000000002</v>
      </c>
      <c r="BB129" s="164">
        <v>0.24749299999999999</v>
      </c>
      <c r="BC129" s="164">
        <v>0.242842</v>
      </c>
      <c r="BD129" s="164">
        <v>0.237344</v>
      </c>
      <c r="BE129" s="164">
        <v>0.20019300000000001</v>
      </c>
      <c r="BF129" s="164">
        <v>0.15645800000000001</v>
      </c>
      <c r="BG129" s="164">
        <v>0.13023999999999999</v>
      </c>
      <c r="BI129" s="26">
        <v>45053</v>
      </c>
      <c r="BJ129" s="16">
        <v>3701</v>
      </c>
      <c r="BK129" s="164">
        <v>0.84004299999999998</v>
      </c>
      <c r="BL129" s="164">
        <v>0.78627400000000003</v>
      </c>
      <c r="BM129" s="164">
        <v>0.76492800000000005</v>
      </c>
      <c r="BN129" s="164">
        <v>0.74817599999999995</v>
      </c>
      <c r="BO129" s="164">
        <v>0.73385599999999995</v>
      </c>
      <c r="BP129" s="164">
        <v>0.72250700000000001</v>
      </c>
      <c r="BQ129" s="164">
        <v>0.71115899999999999</v>
      </c>
      <c r="BR129" s="164">
        <v>0.70224299999999995</v>
      </c>
      <c r="BS129" s="164">
        <v>0.69602799999999998</v>
      </c>
      <c r="BT129" s="164">
        <v>0.69116500000000003</v>
      </c>
      <c r="BU129" s="164">
        <v>0.68576099999999995</v>
      </c>
      <c r="BV129" s="164">
        <v>0.68116699999999997</v>
      </c>
      <c r="BW129" s="164">
        <v>0.675763</v>
      </c>
      <c r="BX129" s="164">
        <v>0.66765699999999994</v>
      </c>
      <c r="BY129" s="164">
        <v>0.60605200000000004</v>
      </c>
      <c r="BZ129" s="164">
        <v>0.52175099999999996</v>
      </c>
      <c r="CA129" s="164">
        <v>0.469333</v>
      </c>
    </row>
    <row r="130" spans="1:79">
      <c r="A130" s="184">
        <v>45054</v>
      </c>
      <c r="B130" s="185">
        <v>29830</v>
      </c>
      <c r="C130" s="182">
        <v>0.41773399999999999</v>
      </c>
      <c r="D130" s="182">
        <v>0.35541400000000001</v>
      </c>
      <c r="E130" s="182">
        <v>0.33017099999999999</v>
      </c>
      <c r="F130" s="182">
        <v>0.31334200000000001</v>
      </c>
      <c r="G130" s="182">
        <v>0.300369</v>
      </c>
      <c r="H130" s="182">
        <v>0.28823300000000002</v>
      </c>
      <c r="I130" s="182">
        <v>0.27706999999999998</v>
      </c>
      <c r="J130" s="182">
        <v>0.26949400000000001</v>
      </c>
      <c r="K130" s="182">
        <v>0.26275599999999999</v>
      </c>
      <c r="L130" s="182">
        <v>0.25705699999999998</v>
      </c>
      <c r="M130" s="182">
        <v>0.251693</v>
      </c>
      <c r="N130" s="182">
        <v>0.24653</v>
      </c>
      <c r="O130" s="182">
        <v>0.24069699999999999</v>
      </c>
      <c r="P130" s="182">
        <v>0.234764</v>
      </c>
      <c r="Q130" s="182">
        <v>0.196715</v>
      </c>
      <c r="R130" s="182">
        <v>0.15370400000000001</v>
      </c>
      <c r="S130" s="183">
        <v>0.12712000000000001</v>
      </c>
      <c r="U130" s="26">
        <v>45054</v>
      </c>
      <c r="V130" s="16">
        <v>15597</v>
      </c>
      <c r="W130" s="164">
        <v>0.36994300000000002</v>
      </c>
      <c r="X130" s="164">
        <v>0.303199</v>
      </c>
      <c r="Y130" s="164">
        <v>0.27614300000000003</v>
      </c>
      <c r="Z130" s="164">
        <v>0.25838299999999997</v>
      </c>
      <c r="AA130" s="164">
        <v>0.244085</v>
      </c>
      <c r="AB130" s="164">
        <v>0.230685</v>
      </c>
      <c r="AC130" s="164">
        <v>0.21914500000000001</v>
      </c>
      <c r="AD130" s="164">
        <v>0.21132300000000001</v>
      </c>
      <c r="AE130" s="164">
        <v>0.204206</v>
      </c>
      <c r="AF130" s="164">
        <v>0.197794</v>
      </c>
      <c r="AG130" s="164">
        <v>0.19215199999999999</v>
      </c>
      <c r="AH130" s="164">
        <v>0.186638</v>
      </c>
      <c r="AI130" s="164">
        <v>0.181253</v>
      </c>
      <c r="AJ130" s="164">
        <v>0.174649</v>
      </c>
      <c r="AK130" s="164">
        <v>0.13906499999999999</v>
      </c>
      <c r="AL130" s="164">
        <v>0.102327</v>
      </c>
      <c r="AM130" s="164">
        <v>7.9887E-2</v>
      </c>
      <c r="AO130" s="26">
        <v>45054</v>
      </c>
      <c r="AP130" s="16">
        <v>11706</v>
      </c>
      <c r="AQ130" s="164">
        <v>0.38655400000000001</v>
      </c>
      <c r="AR130" s="164">
        <v>0.327183</v>
      </c>
      <c r="AS130" s="164">
        <v>0.30471599999999999</v>
      </c>
      <c r="AT130" s="164">
        <v>0.28985100000000003</v>
      </c>
      <c r="AU130" s="164">
        <v>0.27874599999999999</v>
      </c>
      <c r="AV130" s="164">
        <v>0.26892199999999999</v>
      </c>
      <c r="AW130" s="164">
        <v>0.25978099999999998</v>
      </c>
      <c r="AX130" s="164">
        <v>0.253631</v>
      </c>
      <c r="AY130" s="164">
        <v>0.24765100000000001</v>
      </c>
      <c r="AZ130" s="164">
        <v>0.242952</v>
      </c>
      <c r="BA130" s="164">
        <v>0.238596</v>
      </c>
      <c r="BB130" s="164">
        <v>0.23381199999999999</v>
      </c>
      <c r="BC130" s="164">
        <v>0.22817399999999999</v>
      </c>
      <c r="BD130" s="164">
        <v>0.22296299999999999</v>
      </c>
      <c r="BE130" s="164">
        <v>0.18734000000000001</v>
      </c>
      <c r="BF130" s="164">
        <v>0.144285</v>
      </c>
      <c r="BG130" s="164">
        <v>0.11951100000000001</v>
      </c>
      <c r="BI130" s="26">
        <v>45054</v>
      </c>
      <c r="BJ130" s="16">
        <v>2527</v>
      </c>
      <c r="BK130" s="164">
        <v>0.85714299999999999</v>
      </c>
      <c r="BL130" s="164">
        <v>0.80846899999999999</v>
      </c>
      <c r="BM130" s="164">
        <v>0.781559</v>
      </c>
      <c r="BN130" s="164">
        <v>0.76137699999999997</v>
      </c>
      <c r="BO130" s="164">
        <v>0.74792199999999998</v>
      </c>
      <c r="BP130" s="164">
        <v>0.73288500000000001</v>
      </c>
      <c r="BQ130" s="164">
        <v>0.71468100000000001</v>
      </c>
      <c r="BR130" s="164">
        <v>0.70201800000000003</v>
      </c>
      <c r="BS130" s="164">
        <v>0.69410400000000005</v>
      </c>
      <c r="BT130" s="164">
        <v>0.688168</v>
      </c>
      <c r="BU130" s="164">
        <v>0.67985799999999996</v>
      </c>
      <c r="BV130" s="164">
        <v>0.67510899999999996</v>
      </c>
      <c r="BW130" s="164">
        <v>0.66561099999999995</v>
      </c>
      <c r="BX130" s="164">
        <v>0.66046700000000003</v>
      </c>
      <c r="BY130" s="164">
        <v>0.59596400000000005</v>
      </c>
      <c r="BZ130" s="164">
        <v>0.51444400000000001</v>
      </c>
      <c r="CA130" s="164">
        <v>0.45389800000000002</v>
      </c>
    </row>
    <row r="131" spans="1:79">
      <c r="A131" s="184">
        <v>45055</v>
      </c>
      <c r="B131" s="185">
        <v>28308</v>
      </c>
      <c r="C131" s="182">
        <v>0.41709099999999999</v>
      </c>
      <c r="D131" s="182">
        <v>0.35343400000000003</v>
      </c>
      <c r="E131" s="182">
        <v>0.32732800000000001</v>
      </c>
      <c r="F131" s="182">
        <v>0.308535</v>
      </c>
      <c r="G131" s="182">
        <v>0.29256700000000002</v>
      </c>
      <c r="H131" s="182">
        <v>0.280663</v>
      </c>
      <c r="I131" s="182">
        <v>0.27225500000000002</v>
      </c>
      <c r="J131" s="182">
        <v>0.26518999999999998</v>
      </c>
      <c r="K131" s="182">
        <v>0.25865500000000002</v>
      </c>
      <c r="L131" s="182">
        <v>0.25324999999999998</v>
      </c>
      <c r="M131" s="182">
        <v>0.24720900000000001</v>
      </c>
      <c r="N131" s="182">
        <v>0.24116899999999999</v>
      </c>
      <c r="O131" s="182">
        <v>0.23565800000000001</v>
      </c>
      <c r="P131" s="182">
        <v>0.23233699999999999</v>
      </c>
      <c r="Q131" s="182">
        <v>0.192666</v>
      </c>
      <c r="R131" s="182">
        <v>0.14985200000000001</v>
      </c>
      <c r="S131" s="183">
        <v>0.12540599999999999</v>
      </c>
      <c r="U131" s="26">
        <v>45055</v>
      </c>
      <c r="V131" s="16">
        <v>15299</v>
      </c>
      <c r="W131" s="164">
        <v>0.37048199999999998</v>
      </c>
      <c r="X131" s="164">
        <v>0.30152299999999999</v>
      </c>
      <c r="Y131" s="164">
        <v>0.273613</v>
      </c>
      <c r="Z131" s="164">
        <v>0.251193</v>
      </c>
      <c r="AA131" s="164">
        <v>0.233152</v>
      </c>
      <c r="AB131" s="164">
        <v>0.221387</v>
      </c>
      <c r="AC131" s="164">
        <v>0.21282400000000001</v>
      </c>
      <c r="AD131" s="164">
        <v>0.20563400000000001</v>
      </c>
      <c r="AE131" s="164">
        <v>0.19831399999999999</v>
      </c>
      <c r="AF131" s="164">
        <v>0.19243099999999999</v>
      </c>
      <c r="AG131" s="164">
        <v>0.18609100000000001</v>
      </c>
      <c r="AH131" s="164">
        <v>0.17994599999999999</v>
      </c>
      <c r="AI131" s="164">
        <v>0.17438999999999999</v>
      </c>
      <c r="AJ131" s="164">
        <v>0.17144899999999999</v>
      </c>
      <c r="AK131" s="164">
        <v>0.131969</v>
      </c>
      <c r="AL131" s="164">
        <v>9.6085000000000004E-2</v>
      </c>
      <c r="AM131" s="164">
        <v>7.5560000000000002E-2</v>
      </c>
      <c r="AO131" s="26">
        <v>45055</v>
      </c>
      <c r="AP131" s="16">
        <v>10602</v>
      </c>
      <c r="AQ131" s="164">
        <v>0.38869999999999999</v>
      </c>
      <c r="AR131" s="164">
        <v>0.32965499999999998</v>
      </c>
      <c r="AS131" s="164">
        <v>0.305697</v>
      </c>
      <c r="AT131" s="164">
        <v>0.29107699999999997</v>
      </c>
      <c r="AU131" s="164">
        <v>0.27881499999999998</v>
      </c>
      <c r="AV131" s="164">
        <v>0.26655299999999998</v>
      </c>
      <c r="AW131" s="164">
        <v>0.25872499999999998</v>
      </c>
      <c r="AX131" s="164">
        <v>0.25240499999999999</v>
      </c>
      <c r="AY131" s="164">
        <v>0.247312</v>
      </c>
      <c r="AZ131" s="164">
        <v>0.24306700000000001</v>
      </c>
      <c r="BA131" s="164">
        <v>0.23788000000000001</v>
      </c>
      <c r="BB131" s="164">
        <v>0.23250299999999999</v>
      </c>
      <c r="BC131" s="164">
        <v>0.22722100000000001</v>
      </c>
      <c r="BD131" s="164">
        <v>0.22344800000000001</v>
      </c>
      <c r="BE131" s="164">
        <v>0.18873799999999999</v>
      </c>
      <c r="BF131" s="164">
        <v>0.145727</v>
      </c>
      <c r="BG131" s="164">
        <v>0.12167500000000001</v>
      </c>
      <c r="BI131" s="26">
        <v>45055</v>
      </c>
      <c r="BJ131" s="16">
        <v>2407</v>
      </c>
      <c r="BK131" s="164">
        <v>0.83838800000000002</v>
      </c>
      <c r="BL131" s="164">
        <v>0.78811799999999999</v>
      </c>
      <c r="BM131" s="164">
        <v>0.76402199999999998</v>
      </c>
      <c r="BN131" s="164">
        <v>0.74989600000000001</v>
      </c>
      <c r="BO131" s="164">
        <v>0.73078500000000002</v>
      </c>
      <c r="BP131" s="164">
        <v>0.71956799999999999</v>
      </c>
      <c r="BQ131" s="164">
        <v>0.70959700000000003</v>
      </c>
      <c r="BR131" s="164">
        <v>0.70004200000000005</v>
      </c>
      <c r="BS131" s="164">
        <v>0.69214799999999999</v>
      </c>
      <c r="BT131" s="164">
        <v>0.68467</v>
      </c>
      <c r="BU131" s="164">
        <v>0.67677600000000004</v>
      </c>
      <c r="BV131" s="164">
        <v>0.66846700000000003</v>
      </c>
      <c r="BW131" s="164">
        <v>0.66223500000000002</v>
      </c>
      <c r="BX131" s="164">
        <v>0.65849599999999997</v>
      </c>
      <c r="BY131" s="164">
        <v>0.59576200000000001</v>
      </c>
      <c r="BZ131" s="164">
        <v>0.50976299999999997</v>
      </c>
      <c r="CA131" s="164">
        <v>0.45866200000000001</v>
      </c>
    </row>
    <row r="132" spans="1:79">
      <c r="A132" s="184">
        <v>45056</v>
      </c>
      <c r="B132" s="185">
        <v>27159</v>
      </c>
      <c r="C132" s="182">
        <v>0.41441099999999997</v>
      </c>
      <c r="D132" s="182">
        <v>0.35155900000000001</v>
      </c>
      <c r="E132" s="182">
        <v>0.32446000000000003</v>
      </c>
      <c r="F132" s="182">
        <v>0.304172</v>
      </c>
      <c r="G132" s="182">
        <v>0.28837600000000002</v>
      </c>
      <c r="H132" s="182">
        <v>0.27887600000000001</v>
      </c>
      <c r="I132" s="182">
        <v>0.27048100000000003</v>
      </c>
      <c r="J132" s="182">
        <v>0.26333800000000002</v>
      </c>
      <c r="K132" s="182">
        <v>0.25667400000000001</v>
      </c>
      <c r="L132" s="182">
        <v>0.250525</v>
      </c>
      <c r="M132" s="182">
        <v>0.24481800000000001</v>
      </c>
      <c r="N132" s="182">
        <v>0.238595</v>
      </c>
      <c r="O132" s="182">
        <v>0.23450799999999999</v>
      </c>
      <c r="P132" s="182">
        <v>0.230016</v>
      </c>
      <c r="Q132" s="182">
        <v>0.191686</v>
      </c>
      <c r="R132" s="182">
        <v>0.14857000000000001</v>
      </c>
      <c r="S132" s="183">
        <v>0.123753</v>
      </c>
      <c r="U132" s="26">
        <v>45056</v>
      </c>
      <c r="V132" s="16">
        <v>14886</v>
      </c>
      <c r="W132" s="164">
        <v>0.35966700000000001</v>
      </c>
      <c r="X132" s="164">
        <v>0.29389999999999999</v>
      </c>
      <c r="Y132" s="164">
        <v>0.264544</v>
      </c>
      <c r="Z132" s="164">
        <v>0.244727</v>
      </c>
      <c r="AA132" s="164">
        <v>0.22739500000000001</v>
      </c>
      <c r="AB132" s="164">
        <v>0.218192</v>
      </c>
      <c r="AC132" s="164">
        <v>0.20999599999999999</v>
      </c>
      <c r="AD132" s="164">
        <v>0.20220299999999999</v>
      </c>
      <c r="AE132" s="164">
        <v>0.19548599999999999</v>
      </c>
      <c r="AF132" s="164">
        <v>0.18876799999999999</v>
      </c>
      <c r="AG132" s="164">
        <v>0.18285599999999999</v>
      </c>
      <c r="AH132" s="164">
        <v>0.17627300000000001</v>
      </c>
      <c r="AI132" s="164">
        <v>0.171906</v>
      </c>
      <c r="AJ132" s="164">
        <v>0.16713700000000001</v>
      </c>
      <c r="AK132" s="164">
        <v>0.133414</v>
      </c>
      <c r="AL132" s="164">
        <v>9.5392000000000005E-2</v>
      </c>
      <c r="AM132" s="164">
        <v>7.4969999999999995E-2</v>
      </c>
      <c r="AO132" s="26">
        <v>45056</v>
      </c>
      <c r="AP132" s="16">
        <v>10164</v>
      </c>
      <c r="AQ132" s="164">
        <v>0.40318799999999999</v>
      </c>
      <c r="AR132" s="164">
        <v>0.34297499999999997</v>
      </c>
      <c r="AS132" s="164">
        <v>0.318772</v>
      </c>
      <c r="AT132" s="164">
        <v>0.29811100000000001</v>
      </c>
      <c r="AU132" s="164">
        <v>0.28551799999999999</v>
      </c>
      <c r="AV132" s="164">
        <v>0.27567900000000001</v>
      </c>
      <c r="AW132" s="164">
        <v>0.26761099999999999</v>
      </c>
      <c r="AX132" s="164">
        <v>0.261905</v>
      </c>
      <c r="AY132" s="164">
        <v>0.25551000000000001</v>
      </c>
      <c r="AZ132" s="164">
        <v>0.250689</v>
      </c>
      <c r="BA132" s="164">
        <v>0.24537600000000001</v>
      </c>
      <c r="BB132" s="164">
        <v>0.23976800000000001</v>
      </c>
      <c r="BC132" s="164">
        <v>0.23632400000000001</v>
      </c>
      <c r="BD132" s="164">
        <v>0.232487</v>
      </c>
      <c r="BE132" s="164">
        <v>0.19155800000000001</v>
      </c>
      <c r="BF132" s="164">
        <v>0.15062999999999999</v>
      </c>
      <c r="BG132" s="164">
        <v>0.12514800000000001</v>
      </c>
      <c r="BI132" s="26">
        <v>45056</v>
      </c>
      <c r="BJ132" s="16">
        <v>2109</v>
      </c>
      <c r="BK132" s="164">
        <v>0.854908</v>
      </c>
      <c r="BL132" s="164">
        <v>0.79990499999999998</v>
      </c>
      <c r="BM132" s="164">
        <v>0.77477499999999999</v>
      </c>
      <c r="BN132" s="164">
        <v>0.75296300000000005</v>
      </c>
      <c r="BO132" s="164">
        <v>0.73257499999999998</v>
      </c>
      <c r="BP132" s="164">
        <v>0.72261699999999995</v>
      </c>
      <c r="BQ132" s="164">
        <v>0.71123800000000004</v>
      </c>
      <c r="BR132" s="164">
        <v>0.70175399999999999</v>
      </c>
      <c r="BS132" s="164">
        <v>0.69416800000000001</v>
      </c>
      <c r="BT132" s="164">
        <v>0.68563300000000005</v>
      </c>
      <c r="BU132" s="164">
        <v>0.67946899999999999</v>
      </c>
      <c r="BV132" s="164">
        <v>0.67283099999999996</v>
      </c>
      <c r="BW132" s="164">
        <v>0.66761499999999996</v>
      </c>
      <c r="BX132" s="164">
        <v>0.66192499999999999</v>
      </c>
      <c r="BY132" s="164">
        <v>0.60360400000000003</v>
      </c>
      <c r="BZ132" s="164">
        <v>0.513988</v>
      </c>
      <c r="CA132" s="164">
        <v>0.46135599999999999</v>
      </c>
    </row>
    <row r="133" spans="1:79">
      <c r="A133" s="184">
        <v>45057</v>
      </c>
      <c r="B133" s="185">
        <v>25929</v>
      </c>
      <c r="C133" s="182">
        <v>0.421767</v>
      </c>
      <c r="D133" s="182">
        <v>0.35739900000000002</v>
      </c>
      <c r="E133" s="182">
        <v>0.32427</v>
      </c>
      <c r="F133" s="182">
        <v>0.30409999999999998</v>
      </c>
      <c r="G133" s="182">
        <v>0.29091</v>
      </c>
      <c r="H133" s="182">
        <v>0.28026499999999999</v>
      </c>
      <c r="I133" s="182">
        <v>0.27224300000000001</v>
      </c>
      <c r="J133" s="182">
        <v>0.26476100000000002</v>
      </c>
      <c r="K133" s="182">
        <v>0.25693199999999999</v>
      </c>
      <c r="L133" s="182">
        <v>0.25014500000000001</v>
      </c>
      <c r="M133" s="182">
        <v>0.24293300000000001</v>
      </c>
      <c r="N133" s="182">
        <v>0.23849699999999999</v>
      </c>
      <c r="O133" s="182">
        <v>0.233985</v>
      </c>
      <c r="P133" s="182">
        <v>0.23028299999999999</v>
      </c>
      <c r="Q133" s="182">
        <v>0.19179299999999999</v>
      </c>
      <c r="R133" s="182">
        <v>0.14782699999999999</v>
      </c>
      <c r="S133" s="183">
        <v>0.123915</v>
      </c>
      <c r="U133" s="26">
        <v>45057</v>
      </c>
      <c r="V133" s="16">
        <v>14207</v>
      </c>
      <c r="W133" s="164">
        <v>0.37298500000000001</v>
      </c>
      <c r="X133" s="164">
        <v>0.30527199999999999</v>
      </c>
      <c r="Y133" s="164">
        <v>0.27064100000000002</v>
      </c>
      <c r="Z133" s="164">
        <v>0.248117</v>
      </c>
      <c r="AA133" s="164">
        <v>0.23467299999999999</v>
      </c>
      <c r="AB133" s="164">
        <v>0.22376299999999999</v>
      </c>
      <c r="AC133" s="164">
        <v>0.21531600000000001</v>
      </c>
      <c r="AD133" s="164">
        <v>0.208207</v>
      </c>
      <c r="AE133" s="164">
        <v>0.20025299999999999</v>
      </c>
      <c r="AF133" s="164">
        <v>0.19328500000000001</v>
      </c>
      <c r="AG133" s="164">
        <v>0.185613</v>
      </c>
      <c r="AH133" s="164">
        <v>0.18117800000000001</v>
      </c>
      <c r="AI133" s="164">
        <v>0.17596999999999999</v>
      </c>
      <c r="AJ133" s="164">
        <v>0.171957</v>
      </c>
      <c r="AK133" s="164">
        <v>0.135074</v>
      </c>
      <c r="AL133" s="164">
        <v>9.7558000000000006E-2</v>
      </c>
      <c r="AM133" s="164">
        <v>7.8552999999999998E-2</v>
      </c>
      <c r="AO133" s="26">
        <v>45057</v>
      </c>
      <c r="AP133" s="16">
        <v>9579</v>
      </c>
      <c r="AQ133" s="164">
        <v>0.39482200000000001</v>
      </c>
      <c r="AR133" s="164">
        <v>0.334482</v>
      </c>
      <c r="AS133" s="164">
        <v>0.30566900000000002</v>
      </c>
      <c r="AT133" s="164">
        <v>0.28927900000000001</v>
      </c>
      <c r="AU133" s="164">
        <v>0.27779500000000001</v>
      </c>
      <c r="AV133" s="164">
        <v>0.26745999999999998</v>
      </c>
      <c r="AW133" s="164">
        <v>0.260048</v>
      </c>
      <c r="AX133" s="164">
        <v>0.25336700000000001</v>
      </c>
      <c r="AY133" s="164">
        <v>0.246894</v>
      </c>
      <c r="AZ133" s="164">
        <v>0.24021300000000001</v>
      </c>
      <c r="BA133" s="164">
        <v>0.23447100000000001</v>
      </c>
      <c r="BB133" s="164">
        <v>0.23039999999999999</v>
      </c>
      <c r="BC133" s="164">
        <v>0.22685</v>
      </c>
      <c r="BD133" s="164">
        <v>0.22361400000000001</v>
      </c>
      <c r="BE133" s="164">
        <v>0.18686700000000001</v>
      </c>
      <c r="BF133" s="164">
        <v>0.141873</v>
      </c>
      <c r="BG133" s="164">
        <v>0.118488</v>
      </c>
      <c r="BI133" s="26">
        <v>45057</v>
      </c>
      <c r="BJ133" s="16">
        <v>2143</v>
      </c>
      <c r="BK133" s="164">
        <v>0.86560899999999996</v>
      </c>
      <c r="BL133" s="164">
        <v>0.80541300000000005</v>
      </c>
      <c r="BM133" s="164">
        <v>0.76294899999999999</v>
      </c>
      <c r="BN133" s="164">
        <v>0.74148400000000003</v>
      </c>
      <c r="BO133" s="164">
        <v>0.72235199999999999</v>
      </c>
      <c r="BP133" s="164">
        <v>0.712086</v>
      </c>
      <c r="BQ133" s="164">
        <v>0.70415300000000003</v>
      </c>
      <c r="BR133" s="164">
        <v>0.69062100000000004</v>
      </c>
      <c r="BS133" s="164">
        <v>0.67755500000000002</v>
      </c>
      <c r="BT133" s="164">
        <v>0.671489</v>
      </c>
      <c r="BU133" s="164">
        <v>0.66075600000000001</v>
      </c>
      <c r="BV133" s="164">
        <v>0.65468999999999999</v>
      </c>
      <c r="BW133" s="164">
        <v>0.65049000000000001</v>
      </c>
      <c r="BX133" s="164">
        <v>0.64675700000000003</v>
      </c>
      <c r="BY133" s="164">
        <v>0.58982699999999999</v>
      </c>
      <c r="BZ133" s="164">
        <v>0.50769900000000001</v>
      </c>
      <c r="CA133" s="164">
        <v>0.448903</v>
      </c>
    </row>
    <row r="134" spans="1:79">
      <c r="A134" s="184">
        <v>45058</v>
      </c>
      <c r="B134" s="185">
        <v>28746</v>
      </c>
      <c r="C134" s="182">
        <v>0.43132999999999999</v>
      </c>
      <c r="D134" s="182">
        <v>0.35796299999999998</v>
      </c>
      <c r="E134" s="182">
        <v>0.32658500000000001</v>
      </c>
      <c r="F134" s="182">
        <v>0.30988700000000002</v>
      </c>
      <c r="G134" s="182">
        <v>0.29712</v>
      </c>
      <c r="H134" s="182">
        <v>0.28633500000000001</v>
      </c>
      <c r="I134" s="182">
        <v>0.27819500000000003</v>
      </c>
      <c r="J134" s="182">
        <v>0.27071600000000001</v>
      </c>
      <c r="K134" s="182">
        <v>0.26219300000000001</v>
      </c>
      <c r="L134" s="182">
        <v>0.254853</v>
      </c>
      <c r="M134" s="182">
        <v>0.249774</v>
      </c>
      <c r="N134" s="182">
        <v>0.245147</v>
      </c>
      <c r="O134" s="182">
        <v>0.24107700000000001</v>
      </c>
      <c r="P134" s="182">
        <v>0.23683299999999999</v>
      </c>
      <c r="Q134" s="182">
        <v>0.19588800000000001</v>
      </c>
      <c r="R134" s="182">
        <v>0.15090799999999999</v>
      </c>
      <c r="S134" s="183">
        <v>0.12659200000000001</v>
      </c>
      <c r="U134" s="26">
        <v>45058</v>
      </c>
      <c r="V134" s="16">
        <v>15688</v>
      </c>
      <c r="W134" s="164">
        <v>0.377805</v>
      </c>
      <c r="X134" s="164">
        <v>0.304373</v>
      </c>
      <c r="Y134" s="164">
        <v>0.271673</v>
      </c>
      <c r="Z134" s="164">
        <v>0.25369700000000001</v>
      </c>
      <c r="AA134" s="164">
        <v>0.24107600000000001</v>
      </c>
      <c r="AB134" s="164">
        <v>0.22966600000000001</v>
      </c>
      <c r="AC134" s="164">
        <v>0.22074199999999999</v>
      </c>
      <c r="AD134" s="164">
        <v>0.21385799999999999</v>
      </c>
      <c r="AE134" s="164">
        <v>0.20518900000000001</v>
      </c>
      <c r="AF134" s="164">
        <v>0.197794</v>
      </c>
      <c r="AG134" s="164">
        <v>0.19205800000000001</v>
      </c>
      <c r="AH134" s="164">
        <v>0.186831</v>
      </c>
      <c r="AI134" s="164">
        <v>0.18243200000000001</v>
      </c>
      <c r="AJ134" s="164">
        <v>0.177652</v>
      </c>
      <c r="AK134" s="164">
        <v>0.13889599999999999</v>
      </c>
      <c r="AL134" s="164">
        <v>9.9757999999999999E-2</v>
      </c>
      <c r="AM134" s="164">
        <v>7.8978000000000007E-2</v>
      </c>
      <c r="AO134" s="26">
        <v>45058</v>
      </c>
      <c r="AP134" s="16">
        <v>10650</v>
      </c>
      <c r="AQ134" s="164">
        <v>0.41511700000000001</v>
      </c>
      <c r="AR134" s="164">
        <v>0.33953100000000003</v>
      </c>
      <c r="AS134" s="164">
        <v>0.31023499999999998</v>
      </c>
      <c r="AT134" s="164">
        <v>0.29549300000000001</v>
      </c>
      <c r="AU134" s="164">
        <v>0.28356799999999999</v>
      </c>
      <c r="AV134" s="164">
        <v>0.27380300000000002</v>
      </c>
      <c r="AW134" s="164">
        <v>0.26647900000000002</v>
      </c>
      <c r="AX134" s="164">
        <v>0.25915500000000002</v>
      </c>
      <c r="AY134" s="164">
        <v>0.25164300000000001</v>
      </c>
      <c r="AZ134" s="164">
        <v>0.24478900000000001</v>
      </c>
      <c r="BA134" s="164">
        <v>0.24065700000000001</v>
      </c>
      <c r="BB134" s="164">
        <v>0.23671400000000001</v>
      </c>
      <c r="BC134" s="164">
        <v>0.23314599999999999</v>
      </c>
      <c r="BD134" s="164">
        <v>0.22995299999999999</v>
      </c>
      <c r="BE134" s="164">
        <v>0.19211300000000001</v>
      </c>
      <c r="BF134" s="164">
        <v>0.146761</v>
      </c>
      <c r="BG134" s="164">
        <v>0.12338</v>
      </c>
      <c r="BI134" s="26">
        <v>45058</v>
      </c>
      <c r="BJ134" s="16">
        <v>2408</v>
      </c>
      <c r="BK134" s="164">
        <v>0.85174399999999995</v>
      </c>
      <c r="BL134" s="164">
        <v>0.78862100000000002</v>
      </c>
      <c r="BM134" s="164">
        <v>0.75664500000000001</v>
      </c>
      <c r="BN134" s="164">
        <v>0.739618</v>
      </c>
      <c r="BO134" s="164">
        <v>0.72217600000000004</v>
      </c>
      <c r="BP134" s="164">
        <v>0.71096300000000001</v>
      </c>
      <c r="BQ134" s="164">
        <v>0.70431900000000003</v>
      </c>
      <c r="BR134" s="164">
        <v>0.692276</v>
      </c>
      <c r="BS134" s="164">
        <v>0.68023299999999998</v>
      </c>
      <c r="BT134" s="164">
        <v>0.67109600000000003</v>
      </c>
      <c r="BU134" s="164">
        <v>0.66611299999999996</v>
      </c>
      <c r="BV134" s="164">
        <v>0.66237500000000005</v>
      </c>
      <c r="BW134" s="164">
        <v>0.658223</v>
      </c>
      <c r="BX134" s="164">
        <v>0.65282399999999996</v>
      </c>
      <c r="BY134" s="164">
        <v>0.58388700000000004</v>
      </c>
      <c r="BZ134" s="164">
        <v>0.50249200000000005</v>
      </c>
      <c r="CA134" s="164">
        <v>0.45099699999999998</v>
      </c>
    </row>
    <row r="135" spans="1:79">
      <c r="A135" s="184">
        <v>45059</v>
      </c>
      <c r="B135" s="185">
        <v>38149</v>
      </c>
      <c r="C135" s="182">
        <v>0.42024699999999998</v>
      </c>
      <c r="D135" s="182">
        <v>0.34923599999999999</v>
      </c>
      <c r="E135" s="182">
        <v>0.32784600000000003</v>
      </c>
      <c r="F135" s="182">
        <v>0.31458199999999997</v>
      </c>
      <c r="G135" s="182">
        <v>0.30414999999999998</v>
      </c>
      <c r="H135" s="182">
        <v>0.29597099999999998</v>
      </c>
      <c r="I135" s="182">
        <v>0.28800199999999998</v>
      </c>
      <c r="J135" s="182">
        <v>0.27754299999999998</v>
      </c>
      <c r="K135" s="182">
        <v>0.26973200000000003</v>
      </c>
      <c r="L135" s="182">
        <v>0.26514500000000002</v>
      </c>
      <c r="M135" s="182">
        <v>0.26136999999999999</v>
      </c>
      <c r="N135" s="182">
        <v>0.257438</v>
      </c>
      <c r="O135" s="182">
        <v>0.252693</v>
      </c>
      <c r="P135" s="182">
        <v>0.24876100000000001</v>
      </c>
      <c r="Q135" s="182">
        <v>0.210176</v>
      </c>
      <c r="R135" s="182">
        <v>0.16406699999999999</v>
      </c>
      <c r="S135" s="183">
        <v>0.13806399999999999</v>
      </c>
      <c r="U135" s="26">
        <v>45059</v>
      </c>
      <c r="V135" s="16">
        <v>19993</v>
      </c>
      <c r="W135" s="164">
        <v>0.36592799999999998</v>
      </c>
      <c r="X135" s="164">
        <v>0.29585400000000001</v>
      </c>
      <c r="Y135" s="164">
        <v>0.27279500000000001</v>
      </c>
      <c r="Z135" s="164">
        <v>0.25824000000000003</v>
      </c>
      <c r="AA135" s="164">
        <v>0.247337</v>
      </c>
      <c r="AB135" s="164">
        <v>0.238483</v>
      </c>
      <c r="AC135" s="164">
        <v>0.23008100000000001</v>
      </c>
      <c r="AD135" s="164">
        <v>0.21947700000000001</v>
      </c>
      <c r="AE135" s="164">
        <v>0.21202399999999999</v>
      </c>
      <c r="AF135" s="164">
        <v>0.20722299999999999</v>
      </c>
      <c r="AG135" s="164">
        <v>0.202821</v>
      </c>
      <c r="AH135" s="164">
        <v>0.19791900000000001</v>
      </c>
      <c r="AI135" s="164">
        <v>0.193018</v>
      </c>
      <c r="AJ135" s="164">
        <v>0.18856600000000001</v>
      </c>
      <c r="AK135" s="164">
        <v>0.15140300000000001</v>
      </c>
      <c r="AL135" s="164">
        <v>0.11208899999999999</v>
      </c>
      <c r="AM135" s="164">
        <v>9.0482000000000007E-2</v>
      </c>
      <c r="AO135" s="26">
        <v>45059</v>
      </c>
      <c r="AP135" s="16">
        <v>14807</v>
      </c>
      <c r="AQ135" s="164">
        <v>0.39967599999999998</v>
      </c>
      <c r="AR135" s="164">
        <v>0.32552199999999998</v>
      </c>
      <c r="AS135" s="164">
        <v>0.305869</v>
      </c>
      <c r="AT135" s="164">
        <v>0.29445500000000002</v>
      </c>
      <c r="AU135" s="164">
        <v>0.284798</v>
      </c>
      <c r="AV135" s="164">
        <v>0.27777400000000002</v>
      </c>
      <c r="AW135" s="164">
        <v>0.27048</v>
      </c>
      <c r="AX135" s="164">
        <v>0.26156499999999999</v>
      </c>
      <c r="AY135" s="164">
        <v>0.253664</v>
      </c>
      <c r="AZ135" s="164">
        <v>0.249747</v>
      </c>
      <c r="BA135" s="164">
        <v>0.24704499999999999</v>
      </c>
      <c r="BB135" s="164">
        <v>0.24474899999999999</v>
      </c>
      <c r="BC135" s="164">
        <v>0.24069699999999999</v>
      </c>
      <c r="BD135" s="164">
        <v>0.23819799999999999</v>
      </c>
      <c r="BE135" s="164">
        <v>0.20118900000000001</v>
      </c>
      <c r="BF135" s="164">
        <v>0.155332</v>
      </c>
      <c r="BG135" s="164">
        <v>0.12953300000000001</v>
      </c>
      <c r="BI135" s="26">
        <v>45059</v>
      </c>
      <c r="BJ135" s="16">
        <v>3349</v>
      </c>
      <c r="BK135" s="164">
        <v>0.83547300000000002</v>
      </c>
      <c r="BL135" s="164">
        <v>0.77276800000000001</v>
      </c>
      <c r="BM135" s="164">
        <v>0.75365800000000005</v>
      </c>
      <c r="BN135" s="164">
        <v>0.73992199999999997</v>
      </c>
      <c r="BO135" s="164">
        <v>0.72887400000000002</v>
      </c>
      <c r="BP135" s="164">
        <v>0.71961799999999998</v>
      </c>
      <c r="BQ135" s="164">
        <v>0.71125700000000003</v>
      </c>
      <c r="BR135" s="164">
        <v>0.69483399999999995</v>
      </c>
      <c r="BS135" s="164">
        <v>0.68527899999999997</v>
      </c>
      <c r="BT135" s="164">
        <v>0.67900899999999997</v>
      </c>
      <c r="BU135" s="164">
        <v>0.67423100000000002</v>
      </c>
      <c r="BV135" s="164">
        <v>0.66885600000000001</v>
      </c>
      <c r="BW135" s="164">
        <v>0.66198900000000005</v>
      </c>
      <c r="BX135" s="164">
        <v>0.65482200000000002</v>
      </c>
      <c r="BY135" s="164">
        <v>0.60077599999999998</v>
      </c>
      <c r="BZ135" s="164">
        <v>0.51298900000000003</v>
      </c>
      <c r="CA135" s="164">
        <v>0.459839</v>
      </c>
    </row>
    <row r="136" spans="1:79">
      <c r="A136" s="184">
        <v>45060</v>
      </c>
      <c r="B136" s="185">
        <v>38705</v>
      </c>
      <c r="C136" s="182">
        <v>0.40281600000000001</v>
      </c>
      <c r="D136" s="182">
        <v>0.35289999999999999</v>
      </c>
      <c r="E136" s="182">
        <v>0.330345</v>
      </c>
      <c r="F136" s="182">
        <v>0.31595400000000001</v>
      </c>
      <c r="G136" s="182">
        <v>0.30422399999999999</v>
      </c>
      <c r="H136" s="182">
        <v>0.29414800000000002</v>
      </c>
      <c r="I136" s="182">
        <v>0.28249600000000002</v>
      </c>
      <c r="J136" s="182">
        <v>0.27262599999999998</v>
      </c>
      <c r="K136" s="182">
        <v>0.26689099999999999</v>
      </c>
      <c r="L136" s="182">
        <v>0.26200699999999999</v>
      </c>
      <c r="M136" s="182">
        <v>0.25807999999999998</v>
      </c>
      <c r="N136" s="182">
        <v>0.253249</v>
      </c>
      <c r="O136" s="182">
        <v>0.249089</v>
      </c>
      <c r="P136" s="182">
        <v>0.24379300000000001</v>
      </c>
      <c r="Q136" s="182">
        <v>0.204651</v>
      </c>
      <c r="R136" s="182">
        <v>0.159049</v>
      </c>
      <c r="S136" s="183">
        <v>0.13440099999999999</v>
      </c>
      <c r="U136" s="26">
        <v>45060</v>
      </c>
      <c r="V136" s="16">
        <v>20351</v>
      </c>
      <c r="W136" s="164">
        <v>0.350302</v>
      </c>
      <c r="X136" s="164">
        <v>0.29777399999999998</v>
      </c>
      <c r="Y136" s="164">
        <v>0.27359800000000001</v>
      </c>
      <c r="Z136" s="164">
        <v>0.25856200000000001</v>
      </c>
      <c r="AA136" s="164">
        <v>0.24588499999999999</v>
      </c>
      <c r="AB136" s="164">
        <v>0.23527100000000001</v>
      </c>
      <c r="AC136" s="164">
        <v>0.22308500000000001</v>
      </c>
      <c r="AD136" s="164">
        <v>0.21340500000000001</v>
      </c>
      <c r="AE136" s="164">
        <v>0.20765600000000001</v>
      </c>
      <c r="AF136" s="164">
        <v>0.20269300000000001</v>
      </c>
      <c r="AG136" s="164">
        <v>0.198713</v>
      </c>
      <c r="AH136" s="164">
        <v>0.19350400000000001</v>
      </c>
      <c r="AI136" s="164">
        <v>0.18898300000000001</v>
      </c>
      <c r="AJ136" s="164">
        <v>0.18348</v>
      </c>
      <c r="AK136" s="164">
        <v>0.14780599999999999</v>
      </c>
      <c r="AL136" s="164">
        <v>0.107464</v>
      </c>
      <c r="AM136" s="164">
        <v>8.7367E-2</v>
      </c>
      <c r="AO136" s="26">
        <v>45060</v>
      </c>
      <c r="AP136" s="16">
        <v>15044</v>
      </c>
      <c r="AQ136" s="164">
        <v>0.37908799999999998</v>
      </c>
      <c r="AR136" s="164">
        <v>0.33269100000000001</v>
      </c>
      <c r="AS136" s="164">
        <v>0.31201800000000002</v>
      </c>
      <c r="AT136" s="164">
        <v>0.29825800000000002</v>
      </c>
      <c r="AU136" s="164">
        <v>0.28729100000000002</v>
      </c>
      <c r="AV136" s="164">
        <v>0.27864899999999998</v>
      </c>
      <c r="AW136" s="164">
        <v>0.26774799999999999</v>
      </c>
      <c r="AX136" s="164">
        <v>0.258774</v>
      </c>
      <c r="AY136" s="164">
        <v>0.25332399999999999</v>
      </c>
      <c r="AZ136" s="164">
        <v>0.24887000000000001</v>
      </c>
      <c r="BA136" s="164">
        <v>0.245148</v>
      </c>
      <c r="BB136" s="164">
        <v>0.24102599999999999</v>
      </c>
      <c r="BC136" s="164">
        <v>0.238035</v>
      </c>
      <c r="BD136" s="164">
        <v>0.23364799999999999</v>
      </c>
      <c r="BE136" s="164">
        <v>0.19556000000000001</v>
      </c>
      <c r="BF136" s="164">
        <v>0.150425</v>
      </c>
      <c r="BG136" s="164">
        <v>0.12529899999999999</v>
      </c>
      <c r="BI136" s="26">
        <v>45060</v>
      </c>
      <c r="BJ136" s="16">
        <v>3310</v>
      </c>
      <c r="BK136" s="164">
        <v>0.83353500000000003</v>
      </c>
      <c r="BL136" s="164">
        <v>0.78368599999999999</v>
      </c>
      <c r="BM136" s="164">
        <v>0.76253800000000005</v>
      </c>
      <c r="BN136" s="164">
        <v>0.74924500000000005</v>
      </c>
      <c r="BO136" s="164">
        <v>0.73987899999999995</v>
      </c>
      <c r="BP136" s="164">
        <v>0.72658599999999995</v>
      </c>
      <c r="BQ136" s="164">
        <v>0.71480399999999999</v>
      </c>
      <c r="BR136" s="164">
        <v>0.69969800000000004</v>
      </c>
      <c r="BS136" s="164">
        <v>0.69274899999999995</v>
      </c>
      <c r="BT136" s="164">
        <v>0.68640500000000004</v>
      </c>
      <c r="BU136" s="164">
        <v>0.68187299999999995</v>
      </c>
      <c r="BV136" s="164">
        <v>0.67613299999999998</v>
      </c>
      <c r="BW136" s="164">
        <v>0.66888199999999998</v>
      </c>
      <c r="BX136" s="164">
        <v>0.66072500000000001</v>
      </c>
      <c r="BY136" s="164">
        <v>0.595468</v>
      </c>
      <c r="BZ136" s="164">
        <v>0.51540799999999998</v>
      </c>
      <c r="CA136" s="164">
        <v>0.46495500000000001</v>
      </c>
    </row>
    <row r="137" spans="1:79">
      <c r="A137" s="184">
        <v>45061</v>
      </c>
      <c r="B137" s="185">
        <v>26747</v>
      </c>
      <c r="C137" s="182">
        <v>0.41903800000000002</v>
      </c>
      <c r="D137" s="182">
        <v>0.35633900000000002</v>
      </c>
      <c r="E137" s="182">
        <v>0.32784999999999997</v>
      </c>
      <c r="F137" s="182">
        <v>0.30911899999999998</v>
      </c>
      <c r="G137" s="182">
        <v>0.29693000000000003</v>
      </c>
      <c r="H137" s="182">
        <v>0.28332099999999999</v>
      </c>
      <c r="I137" s="182">
        <v>0.272928</v>
      </c>
      <c r="J137" s="182">
        <v>0.265787</v>
      </c>
      <c r="K137" s="182">
        <v>0.259992</v>
      </c>
      <c r="L137" s="182">
        <v>0.25382300000000002</v>
      </c>
      <c r="M137" s="182">
        <v>0.248252</v>
      </c>
      <c r="N137" s="182">
        <v>0.24443899999999999</v>
      </c>
      <c r="O137" s="182">
        <v>0.23901700000000001</v>
      </c>
      <c r="P137" s="182">
        <v>0.23333499999999999</v>
      </c>
      <c r="Q137" s="182">
        <v>0.195461</v>
      </c>
      <c r="R137" s="182">
        <v>0.151643</v>
      </c>
      <c r="S137" s="183">
        <v>0.12726699999999999</v>
      </c>
      <c r="U137" s="26">
        <v>45061</v>
      </c>
      <c r="V137" s="16">
        <v>14752</v>
      </c>
      <c r="W137" s="164">
        <v>0.36978</v>
      </c>
      <c r="X137" s="164">
        <v>0.30294199999999999</v>
      </c>
      <c r="Y137" s="164">
        <v>0.27277699999999999</v>
      </c>
      <c r="Z137" s="164">
        <v>0.25203399999999998</v>
      </c>
      <c r="AA137" s="164">
        <v>0.23813699999999999</v>
      </c>
      <c r="AB137" s="164">
        <v>0.22383400000000001</v>
      </c>
      <c r="AC137" s="164">
        <v>0.213056</v>
      </c>
      <c r="AD137" s="164">
        <v>0.20519299999999999</v>
      </c>
      <c r="AE137" s="164">
        <v>0.199431</v>
      </c>
      <c r="AF137" s="164">
        <v>0.192991</v>
      </c>
      <c r="AG137" s="164">
        <v>0.187364</v>
      </c>
      <c r="AH137" s="164">
        <v>0.183501</v>
      </c>
      <c r="AI137" s="164">
        <v>0.17821300000000001</v>
      </c>
      <c r="AJ137" s="164">
        <v>0.172316</v>
      </c>
      <c r="AK137" s="164">
        <v>0.13733699999999999</v>
      </c>
      <c r="AL137" s="164">
        <v>0.100732</v>
      </c>
      <c r="AM137" s="164">
        <v>8.0531000000000005E-2</v>
      </c>
      <c r="AO137" s="26">
        <v>45061</v>
      </c>
      <c r="AP137" s="16">
        <v>9806</v>
      </c>
      <c r="AQ137" s="164">
        <v>0.39771600000000001</v>
      </c>
      <c r="AR137" s="164">
        <v>0.33917999999999998</v>
      </c>
      <c r="AS137" s="164">
        <v>0.31256400000000001</v>
      </c>
      <c r="AT137" s="164">
        <v>0.29655300000000001</v>
      </c>
      <c r="AU137" s="164">
        <v>0.28737499999999999</v>
      </c>
      <c r="AV137" s="164">
        <v>0.27605499999999999</v>
      </c>
      <c r="AW137" s="164">
        <v>0.26708100000000001</v>
      </c>
      <c r="AX137" s="164">
        <v>0.26177899999999998</v>
      </c>
      <c r="AY137" s="164">
        <v>0.25617000000000001</v>
      </c>
      <c r="AZ137" s="164">
        <v>0.250969</v>
      </c>
      <c r="BA137" s="164">
        <v>0.246278</v>
      </c>
      <c r="BB137" s="164">
        <v>0.24270900000000001</v>
      </c>
      <c r="BC137" s="164">
        <v>0.23760999999999999</v>
      </c>
      <c r="BD137" s="164">
        <v>0.23220499999999999</v>
      </c>
      <c r="BE137" s="164">
        <v>0.19661400000000001</v>
      </c>
      <c r="BF137" s="164">
        <v>0.152866</v>
      </c>
      <c r="BG137" s="164">
        <v>0.12543299999999999</v>
      </c>
      <c r="BI137" s="26">
        <v>45061</v>
      </c>
      <c r="BJ137" s="16">
        <v>2189</v>
      </c>
      <c r="BK137" s="164">
        <v>0.84650499999999995</v>
      </c>
      <c r="BL137" s="164">
        <v>0.79305599999999998</v>
      </c>
      <c r="BM137" s="164">
        <v>0.76747399999999999</v>
      </c>
      <c r="BN137" s="164">
        <v>0.75011399999999995</v>
      </c>
      <c r="BO137" s="164">
        <v>0.73595200000000005</v>
      </c>
      <c r="BP137" s="164">
        <v>0.71676600000000001</v>
      </c>
      <c r="BQ137" s="164">
        <v>0.70260400000000001</v>
      </c>
      <c r="BR137" s="164">
        <v>0.69209699999999996</v>
      </c>
      <c r="BS137" s="164">
        <v>0.68524399999999996</v>
      </c>
      <c r="BT137" s="164">
        <v>0.67656499999999997</v>
      </c>
      <c r="BU137" s="164">
        <v>0.66742800000000002</v>
      </c>
      <c r="BV137" s="164">
        <v>0.66286</v>
      </c>
      <c r="BW137" s="164">
        <v>0.65509399999999995</v>
      </c>
      <c r="BX137" s="164">
        <v>0.64961199999999997</v>
      </c>
      <c r="BY137" s="164">
        <v>0.58200099999999999</v>
      </c>
      <c r="BZ137" s="164">
        <v>0.48926500000000001</v>
      </c>
      <c r="CA137" s="164">
        <v>0.450434</v>
      </c>
    </row>
    <row r="138" spans="1:79">
      <c r="A138" s="184">
        <v>45062</v>
      </c>
      <c r="B138" s="185">
        <v>25652</v>
      </c>
      <c r="C138" s="182">
        <v>0.411937</v>
      </c>
      <c r="D138" s="182">
        <v>0.34738000000000002</v>
      </c>
      <c r="E138" s="182">
        <v>0.32087199999999999</v>
      </c>
      <c r="F138" s="182">
        <v>0.30122399999999999</v>
      </c>
      <c r="G138" s="182">
        <v>0.28348699999999999</v>
      </c>
      <c r="H138" s="182">
        <v>0.27101199999999998</v>
      </c>
      <c r="I138" s="182">
        <v>0.262241</v>
      </c>
      <c r="J138" s="182">
        <v>0.25491200000000003</v>
      </c>
      <c r="K138" s="182">
        <v>0.24925900000000001</v>
      </c>
      <c r="L138" s="182">
        <v>0.24302199999999999</v>
      </c>
      <c r="M138" s="182">
        <v>0.23752499999999999</v>
      </c>
      <c r="N138" s="182">
        <v>0.23210700000000001</v>
      </c>
      <c r="O138" s="182">
        <v>0.22575200000000001</v>
      </c>
      <c r="P138" s="182">
        <v>0.22134699999999999</v>
      </c>
      <c r="Q138" s="182">
        <v>0.18446899999999999</v>
      </c>
      <c r="R138" s="182">
        <v>0.14302999999999999</v>
      </c>
      <c r="S138" s="183">
        <v>0.118353</v>
      </c>
      <c r="U138" s="26">
        <v>45062</v>
      </c>
      <c r="V138" s="16">
        <v>14562</v>
      </c>
      <c r="W138" s="164">
        <v>0.35805500000000001</v>
      </c>
      <c r="X138" s="164">
        <v>0.290825</v>
      </c>
      <c r="Y138" s="164">
        <v>0.26383699999999999</v>
      </c>
      <c r="Z138" s="164">
        <v>0.24309800000000001</v>
      </c>
      <c r="AA138" s="164">
        <v>0.224214</v>
      </c>
      <c r="AB138" s="164">
        <v>0.21171499999999999</v>
      </c>
      <c r="AC138" s="164">
        <v>0.20244500000000001</v>
      </c>
      <c r="AD138" s="164">
        <v>0.19489100000000001</v>
      </c>
      <c r="AE138" s="164">
        <v>0.188779</v>
      </c>
      <c r="AF138" s="164">
        <v>0.18259900000000001</v>
      </c>
      <c r="AG138" s="164">
        <v>0.177036</v>
      </c>
      <c r="AH138" s="164">
        <v>0.17216000000000001</v>
      </c>
      <c r="AI138" s="164">
        <v>0.16556799999999999</v>
      </c>
      <c r="AJ138" s="164">
        <v>0.160967</v>
      </c>
      <c r="AK138" s="164">
        <v>0.128554</v>
      </c>
      <c r="AL138" s="164">
        <v>9.3737000000000001E-2</v>
      </c>
      <c r="AM138" s="164">
        <v>7.238E-2</v>
      </c>
      <c r="AO138" s="26">
        <v>45062</v>
      </c>
      <c r="AP138" s="16">
        <v>9071</v>
      </c>
      <c r="AQ138" s="164">
        <v>0.39984599999999998</v>
      </c>
      <c r="AR138" s="164">
        <v>0.33778000000000002</v>
      </c>
      <c r="AS138" s="164">
        <v>0.31242399999999998</v>
      </c>
      <c r="AT138" s="164">
        <v>0.29445500000000002</v>
      </c>
      <c r="AU138" s="164">
        <v>0.28001300000000001</v>
      </c>
      <c r="AV138" s="164">
        <v>0.26821699999999998</v>
      </c>
      <c r="AW138" s="164">
        <v>0.26050000000000001</v>
      </c>
      <c r="AX138" s="164">
        <v>0.253776</v>
      </c>
      <c r="AY138" s="164">
        <v>0.24848400000000001</v>
      </c>
      <c r="AZ138" s="164">
        <v>0.24308199999999999</v>
      </c>
      <c r="BA138" s="164">
        <v>0.238342</v>
      </c>
      <c r="BB138" s="164">
        <v>0.23283000000000001</v>
      </c>
      <c r="BC138" s="164">
        <v>0.22698699999999999</v>
      </c>
      <c r="BD138" s="164">
        <v>0.222798</v>
      </c>
      <c r="BE138" s="164">
        <v>0.186528</v>
      </c>
      <c r="BF138" s="164">
        <v>0.14364499999999999</v>
      </c>
      <c r="BG138" s="164">
        <v>0.119171</v>
      </c>
      <c r="BI138" s="26">
        <v>45062</v>
      </c>
      <c r="BJ138" s="16">
        <v>2019</v>
      </c>
      <c r="BK138" s="164">
        <v>0.85487900000000006</v>
      </c>
      <c r="BL138" s="164">
        <v>0.79841499999999999</v>
      </c>
      <c r="BM138" s="164">
        <v>0.77018299999999995</v>
      </c>
      <c r="BN138" s="164">
        <v>0.75086699999999995</v>
      </c>
      <c r="BO138" s="164">
        <v>0.72659700000000005</v>
      </c>
      <c r="BP138" s="164">
        <v>0.71124299999999996</v>
      </c>
      <c r="BQ138" s="164">
        <v>0.70133699999999999</v>
      </c>
      <c r="BR138" s="164">
        <v>0.69291700000000001</v>
      </c>
      <c r="BS138" s="164">
        <v>0.68895499999999998</v>
      </c>
      <c r="BT138" s="164">
        <v>0.67855399999999999</v>
      </c>
      <c r="BU138" s="164">
        <v>0.67013400000000001</v>
      </c>
      <c r="BV138" s="164">
        <v>0.66121799999999997</v>
      </c>
      <c r="BW138" s="164">
        <v>0.65428399999999998</v>
      </c>
      <c r="BX138" s="164">
        <v>0.65032199999999996</v>
      </c>
      <c r="BY138" s="164">
        <v>0.57850400000000002</v>
      </c>
      <c r="BZ138" s="164">
        <v>0.49579000000000001</v>
      </c>
      <c r="CA138" s="164">
        <v>0.44626100000000002</v>
      </c>
    </row>
    <row r="139" spans="1:79">
      <c r="A139" s="184">
        <v>45063</v>
      </c>
      <c r="B139" s="185">
        <v>26749</v>
      </c>
      <c r="C139" s="182">
        <v>0.41179100000000002</v>
      </c>
      <c r="D139" s="182">
        <v>0.34648000000000001</v>
      </c>
      <c r="E139" s="182">
        <v>0.31724599999999997</v>
      </c>
      <c r="F139" s="182">
        <v>0.29705799999999999</v>
      </c>
      <c r="G139" s="182">
        <v>0.28191699999999997</v>
      </c>
      <c r="H139" s="182">
        <v>0.27200999999999997</v>
      </c>
      <c r="I139" s="182">
        <v>0.263486</v>
      </c>
      <c r="J139" s="182">
        <v>0.256907</v>
      </c>
      <c r="K139" s="182">
        <v>0.249916</v>
      </c>
      <c r="L139" s="182">
        <v>0.24438299999999999</v>
      </c>
      <c r="M139" s="182">
        <v>0.237953</v>
      </c>
      <c r="N139" s="182">
        <v>0.23212099999999999</v>
      </c>
      <c r="O139" s="182">
        <v>0.22744800000000001</v>
      </c>
      <c r="P139" s="182">
        <v>0.22333500000000001</v>
      </c>
      <c r="Q139" s="182">
        <v>0.18834300000000001</v>
      </c>
      <c r="R139" s="182">
        <v>0.14471600000000001</v>
      </c>
      <c r="S139" s="183">
        <v>0.121238</v>
      </c>
      <c r="U139" s="26">
        <v>45063</v>
      </c>
      <c r="V139" s="16">
        <v>15148</v>
      </c>
      <c r="W139" s="164">
        <v>0.35661500000000002</v>
      </c>
      <c r="X139" s="164">
        <v>0.287827</v>
      </c>
      <c r="Y139" s="164">
        <v>0.257658</v>
      </c>
      <c r="Z139" s="164">
        <v>0.23772099999999999</v>
      </c>
      <c r="AA139" s="164">
        <v>0.22187699999999999</v>
      </c>
      <c r="AB139" s="164">
        <v>0.21138100000000001</v>
      </c>
      <c r="AC139" s="164">
        <v>0.20352500000000001</v>
      </c>
      <c r="AD139" s="164">
        <v>0.19685800000000001</v>
      </c>
      <c r="AE139" s="164">
        <v>0.189662</v>
      </c>
      <c r="AF139" s="164">
        <v>0.18378700000000001</v>
      </c>
      <c r="AG139" s="164">
        <v>0.177449</v>
      </c>
      <c r="AH139" s="164">
        <v>0.171706</v>
      </c>
      <c r="AI139" s="164">
        <v>0.167019</v>
      </c>
      <c r="AJ139" s="164">
        <v>0.162134</v>
      </c>
      <c r="AK139" s="164">
        <v>0.13103999999999999</v>
      </c>
      <c r="AL139" s="164">
        <v>9.4006000000000006E-2</v>
      </c>
      <c r="AM139" s="164">
        <v>7.4068999999999996E-2</v>
      </c>
      <c r="AO139" s="26">
        <v>45063</v>
      </c>
      <c r="AP139" s="16">
        <v>9530</v>
      </c>
      <c r="AQ139" s="164">
        <v>0.40272799999999997</v>
      </c>
      <c r="AR139" s="164">
        <v>0.33976899999999999</v>
      </c>
      <c r="AS139" s="164">
        <v>0.31175199999999997</v>
      </c>
      <c r="AT139" s="164">
        <v>0.29202499999999998</v>
      </c>
      <c r="AU139" s="164">
        <v>0.27859400000000001</v>
      </c>
      <c r="AV139" s="164">
        <v>0.26956999999999998</v>
      </c>
      <c r="AW139" s="164">
        <v>0.260965</v>
      </c>
      <c r="AX139" s="164">
        <v>0.25446000000000002</v>
      </c>
      <c r="AY139" s="164">
        <v>0.248164</v>
      </c>
      <c r="AZ139" s="164">
        <v>0.24365200000000001</v>
      </c>
      <c r="BA139" s="164">
        <v>0.23788000000000001</v>
      </c>
      <c r="BB139" s="164">
        <v>0.23263400000000001</v>
      </c>
      <c r="BC139" s="164">
        <v>0.22864599999999999</v>
      </c>
      <c r="BD139" s="164">
        <v>0.22581300000000001</v>
      </c>
      <c r="BE139" s="164">
        <v>0.19118599999999999</v>
      </c>
      <c r="BF139" s="164">
        <v>0.14501600000000001</v>
      </c>
      <c r="BG139" s="164">
        <v>0.12203600000000001</v>
      </c>
      <c r="BI139" s="26">
        <v>45063</v>
      </c>
      <c r="BJ139" s="16">
        <v>2071</v>
      </c>
      <c r="BK139" s="164">
        <v>0.857074</v>
      </c>
      <c r="BL139" s="164">
        <v>0.80637400000000004</v>
      </c>
      <c r="BM139" s="164">
        <v>0.77836799999999995</v>
      </c>
      <c r="BN139" s="164">
        <v>0.75422500000000003</v>
      </c>
      <c r="BO139" s="164">
        <v>0.73635899999999999</v>
      </c>
      <c r="BP139" s="164">
        <v>0.72670199999999996</v>
      </c>
      <c r="BQ139" s="164">
        <v>0.71366499999999999</v>
      </c>
      <c r="BR139" s="164">
        <v>0.70738800000000002</v>
      </c>
      <c r="BS139" s="164">
        <v>0.69869599999999998</v>
      </c>
      <c r="BT139" s="164">
        <v>0.690971</v>
      </c>
      <c r="BU139" s="164">
        <v>0.68083099999999996</v>
      </c>
      <c r="BV139" s="164">
        <v>0.67165600000000003</v>
      </c>
      <c r="BW139" s="164">
        <v>0.66393000000000002</v>
      </c>
      <c r="BX139" s="164">
        <v>0.65958499999999998</v>
      </c>
      <c r="BY139" s="164">
        <v>0.59439900000000001</v>
      </c>
      <c r="BZ139" s="164">
        <v>0.51424400000000003</v>
      </c>
      <c r="CA139" s="164">
        <v>0.46257799999999999</v>
      </c>
    </row>
    <row r="140" spans="1:79">
      <c r="A140" s="184">
        <v>45064</v>
      </c>
      <c r="B140" s="185">
        <v>27391</v>
      </c>
      <c r="C140" s="182">
        <v>0.41959000000000002</v>
      </c>
      <c r="D140" s="182">
        <v>0.35193999999999998</v>
      </c>
      <c r="E140" s="182">
        <v>0.319521</v>
      </c>
      <c r="F140" s="182">
        <v>0.29860199999999998</v>
      </c>
      <c r="G140" s="182">
        <v>0.28586</v>
      </c>
      <c r="H140" s="182">
        <v>0.27593000000000001</v>
      </c>
      <c r="I140" s="182">
        <v>0.266876</v>
      </c>
      <c r="J140" s="182">
        <v>0.25840600000000002</v>
      </c>
      <c r="K140" s="182">
        <v>0.25161499999999998</v>
      </c>
      <c r="L140" s="182">
        <v>0.244898</v>
      </c>
      <c r="M140" s="182">
        <v>0.23854600000000001</v>
      </c>
      <c r="N140" s="182">
        <v>0.234566</v>
      </c>
      <c r="O140" s="182">
        <v>0.23036799999999999</v>
      </c>
      <c r="P140" s="182">
        <v>0.22595000000000001</v>
      </c>
      <c r="Q140" s="182">
        <v>0.18900400000000001</v>
      </c>
      <c r="R140" s="182">
        <v>0.148114</v>
      </c>
      <c r="S140" s="183">
        <v>0.12518699999999999</v>
      </c>
      <c r="U140" s="26">
        <v>45064</v>
      </c>
      <c r="V140" s="16">
        <v>15531</v>
      </c>
      <c r="W140" s="164">
        <v>0.36655700000000002</v>
      </c>
      <c r="X140" s="164">
        <v>0.296568</v>
      </c>
      <c r="Y140" s="164">
        <v>0.26186300000000001</v>
      </c>
      <c r="Z140" s="164">
        <v>0.239457</v>
      </c>
      <c r="AA140" s="164">
        <v>0.22670799999999999</v>
      </c>
      <c r="AB140" s="164">
        <v>0.21679200000000001</v>
      </c>
      <c r="AC140" s="164">
        <v>0.20777799999999999</v>
      </c>
      <c r="AD140" s="164">
        <v>0.198571</v>
      </c>
      <c r="AE140" s="164">
        <v>0.19226099999999999</v>
      </c>
      <c r="AF140" s="164">
        <v>0.185307</v>
      </c>
      <c r="AG140" s="164">
        <v>0.17931900000000001</v>
      </c>
      <c r="AH140" s="164">
        <v>0.17513400000000001</v>
      </c>
      <c r="AI140" s="164">
        <v>0.171013</v>
      </c>
      <c r="AJ140" s="164">
        <v>0.166377</v>
      </c>
      <c r="AK140" s="164">
        <v>0.13308900000000001</v>
      </c>
      <c r="AL140" s="164">
        <v>9.7481999999999999E-2</v>
      </c>
      <c r="AM140" s="164">
        <v>7.8810000000000005E-2</v>
      </c>
      <c r="AO140" s="26">
        <v>45064</v>
      </c>
      <c r="AP140" s="16">
        <v>9685</v>
      </c>
      <c r="AQ140" s="164">
        <v>0.407331</v>
      </c>
      <c r="AR140" s="164">
        <v>0.34104299999999999</v>
      </c>
      <c r="AS140" s="164">
        <v>0.311616</v>
      </c>
      <c r="AT140" s="164">
        <v>0.29282399999999997</v>
      </c>
      <c r="AU140" s="164">
        <v>0.28115600000000002</v>
      </c>
      <c r="AV140" s="164">
        <v>0.27248299999999998</v>
      </c>
      <c r="AW140" s="164">
        <v>0.264017</v>
      </c>
      <c r="AX140" s="164">
        <v>0.25647900000000001</v>
      </c>
      <c r="AY140" s="164">
        <v>0.24904499999999999</v>
      </c>
      <c r="AZ140" s="164">
        <v>0.24326300000000001</v>
      </c>
      <c r="BA140" s="164">
        <v>0.236758</v>
      </c>
      <c r="BB140" s="164">
        <v>0.23366000000000001</v>
      </c>
      <c r="BC140" s="164">
        <v>0.23035600000000001</v>
      </c>
      <c r="BD140" s="164">
        <v>0.22653599999999999</v>
      </c>
      <c r="BE140" s="164">
        <v>0.18926200000000001</v>
      </c>
      <c r="BF140" s="164">
        <v>0.14785799999999999</v>
      </c>
      <c r="BG140" s="164">
        <v>0.12359299999999999</v>
      </c>
      <c r="BI140" s="26">
        <v>45064</v>
      </c>
      <c r="BJ140" s="16">
        <v>2175</v>
      </c>
      <c r="BK140" s="164">
        <v>0.85287400000000002</v>
      </c>
      <c r="BL140" s="164">
        <v>0.79586199999999996</v>
      </c>
      <c r="BM140" s="164">
        <v>0.76643700000000003</v>
      </c>
      <c r="BN140" s="164">
        <v>0.74666699999999997</v>
      </c>
      <c r="BO140" s="164">
        <v>0.72919500000000004</v>
      </c>
      <c r="BP140" s="164">
        <v>0.71356299999999995</v>
      </c>
      <c r="BQ140" s="164">
        <v>0.70160900000000004</v>
      </c>
      <c r="BR140" s="164">
        <v>0.69425300000000001</v>
      </c>
      <c r="BS140" s="164">
        <v>0.68689699999999998</v>
      </c>
      <c r="BT140" s="164">
        <v>0.677701</v>
      </c>
      <c r="BU140" s="164">
        <v>0.66942500000000005</v>
      </c>
      <c r="BV140" s="164">
        <v>0.66298900000000005</v>
      </c>
      <c r="BW140" s="164">
        <v>0.65425299999999997</v>
      </c>
      <c r="BX140" s="164">
        <v>0.64873599999999998</v>
      </c>
      <c r="BY140" s="164">
        <v>0.58712600000000004</v>
      </c>
      <c r="BZ140" s="164">
        <v>0.51080499999999995</v>
      </c>
      <c r="CA140" s="164">
        <v>0.46344800000000003</v>
      </c>
    </row>
    <row r="141" spans="1:79">
      <c r="A141" s="184">
        <v>45065</v>
      </c>
      <c r="B141" s="185">
        <v>29312</v>
      </c>
      <c r="C141" s="182">
        <v>0.416792</v>
      </c>
      <c r="D141" s="182">
        <v>0.34259000000000001</v>
      </c>
      <c r="E141" s="182">
        <v>0.31181799999999998</v>
      </c>
      <c r="F141" s="182">
        <v>0.29568100000000003</v>
      </c>
      <c r="G141" s="182">
        <v>0.284252</v>
      </c>
      <c r="H141" s="182">
        <v>0.27377899999999999</v>
      </c>
      <c r="I141" s="182">
        <v>0.26538600000000001</v>
      </c>
      <c r="J141" s="182">
        <v>0.25842700000000002</v>
      </c>
      <c r="K141" s="182">
        <v>0.25088700000000003</v>
      </c>
      <c r="L141" s="182">
        <v>0.24399599999999999</v>
      </c>
      <c r="M141" s="182">
        <v>0.239731</v>
      </c>
      <c r="N141" s="182">
        <v>0.234955</v>
      </c>
      <c r="O141" s="182">
        <v>0.23062199999999999</v>
      </c>
      <c r="P141" s="182">
        <v>0.22656299999999999</v>
      </c>
      <c r="Q141" s="182">
        <v>0.19114999999999999</v>
      </c>
      <c r="R141" s="182">
        <v>0.14680000000000001</v>
      </c>
      <c r="S141" s="183">
        <v>0.12384000000000001</v>
      </c>
      <c r="U141" s="26">
        <v>45065</v>
      </c>
      <c r="V141" s="16">
        <v>16314</v>
      </c>
      <c r="W141" s="164">
        <v>0.35791299999999998</v>
      </c>
      <c r="X141" s="164">
        <v>0.28196599999999999</v>
      </c>
      <c r="Y141" s="164">
        <v>0.25021500000000002</v>
      </c>
      <c r="Z141" s="164">
        <v>0.232071</v>
      </c>
      <c r="AA141" s="164">
        <v>0.21975</v>
      </c>
      <c r="AB141" s="164">
        <v>0.20896200000000001</v>
      </c>
      <c r="AC141" s="164">
        <v>0.201483</v>
      </c>
      <c r="AD141" s="164">
        <v>0.194496</v>
      </c>
      <c r="AE141" s="164">
        <v>0.18720100000000001</v>
      </c>
      <c r="AF141" s="164">
        <v>0.18052000000000001</v>
      </c>
      <c r="AG141" s="164">
        <v>0.176535</v>
      </c>
      <c r="AH141" s="164">
        <v>0.17169300000000001</v>
      </c>
      <c r="AI141" s="164">
        <v>0.16758600000000001</v>
      </c>
      <c r="AJ141" s="164">
        <v>0.163295</v>
      </c>
      <c r="AK141" s="164">
        <v>0.13123699999999999</v>
      </c>
      <c r="AL141" s="164">
        <v>9.4214000000000006E-2</v>
      </c>
      <c r="AM141" s="164">
        <v>7.5641E-2</v>
      </c>
      <c r="AO141" s="26">
        <v>45065</v>
      </c>
      <c r="AP141" s="16">
        <v>10627</v>
      </c>
      <c r="AQ141" s="164">
        <v>0.40980499999999997</v>
      </c>
      <c r="AR141" s="164">
        <v>0.33527800000000002</v>
      </c>
      <c r="AS141" s="164">
        <v>0.306954</v>
      </c>
      <c r="AT141" s="164">
        <v>0.29396800000000001</v>
      </c>
      <c r="AU141" s="164">
        <v>0.28427599999999997</v>
      </c>
      <c r="AV141" s="164">
        <v>0.27467799999999998</v>
      </c>
      <c r="AW141" s="164">
        <v>0.26545600000000003</v>
      </c>
      <c r="AX141" s="164">
        <v>0.258963</v>
      </c>
      <c r="AY141" s="164">
        <v>0.25143500000000002</v>
      </c>
      <c r="AZ141" s="164">
        <v>0.24409500000000001</v>
      </c>
      <c r="BA141" s="164">
        <v>0.23976700000000001</v>
      </c>
      <c r="BB141" s="164">
        <v>0.23524999999999999</v>
      </c>
      <c r="BC141" s="164">
        <v>0.231015</v>
      </c>
      <c r="BD141" s="164">
        <v>0.22753399999999999</v>
      </c>
      <c r="BE141" s="164">
        <v>0.19158700000000001</v>
      </c>
      <c r="BF141" s="164">
        <v>0.14632500000000001</v>
      </c>
      <c r="BG141" s="164">
        <v>0.123083</v>
      </c>
      <c r="BI141" s="26">
        <v>45065</v>
      </c>
      <c r="BJ141" s="16">
        <v>2371</v>
      </c>
      <c r="BK141" s="164">
        <v>0.85322600000000004</v>
      </c>
      <c r="BL141" s="164">
        <v>0.792493</v>
      </c>
      <c r="BM141" s="164">
        <v>0.75748599999999999</v>
      </c>
      <c r="BN141" s="164">
        <v>0.74103799999999997</v>
      </c>
      <c r="BO141" s="164">
        <v>0.72796300000000003</v>
      </c>
      <c r="BP141" s="164">
        <v>0.71573200000000003</v>
      </c>
      <c r="BQ141" s="164">
        <v>0.704766</v>
      </c>
      <c r="BR141" s="164">
        <v>0.695909</v>
      </c>
      <c r="BS141" s="164">
        <v>0.68662999999999996</v>
      </c>
      <c r="BT141" s="164">
        <v>0.68030400000000002</v>
      </c>
      <c r="BU141" s="164">
        <v>0.67439899999999997</v>
      </c>
      <c r="BV141" s="164">
        <v>0.66891599999999996</v>
      </c>
      <c r="BW141" s="164">
        <v>0.66259000000000001</v>
      </c>
      <c r="BX141" s="164">
        <v>0.657528</v>
      </c>
      <c r="BY141" s="164">
        <v>0.60143400000000002</v>
      </c>
      <c r="BZ141" s="164">
        <v>0.51075499999999996</v>
      </c>
      <c r="CA141" s="164">
        <v>0.45887800000000001</v>
      </c>
    </row>
    <row r="142" spans="1:79">
      <c r="A142" s="184">
        <v>45066</v>
      </c>
      <c r="B142" s="185">
        <v>36794</v>
      </c>
      <c r="C142" s="182">
        <v>0.416182</v>
      </c>
      <c r="D142" s="182">
        <v>0.34312700000000002</v>
      </c>
      <c r="E142" s="182">
        <v>0.32184600000000002</v>
      </c>
      <c r="F142" s="182">
        <v>0.30741400000000002</v>
      </c>
      <c r="G142" s="182">
        <v>0.29594500000000001</v>
      </c>
      <c r="H142" s="182">
        <v>0.28752</v>
      </c>
      <c r="I142" s="182">
        <v>0.27985500000000002</v>
      </c>
      <c r="J142" s="182">
        <v>0.27064199999999999</v>
      </c>
      <c r="K142" s="182">
        <v>0.26218900000000001</v>
      </c>
      <c r="L142" s="182">
        <v>0.25743300000000002</v>
      </c>
      <c r="M142" s="182">
        <v>0.25332900000000003</v>
      </c>
      <c r="N142" s="182">
        <v>0.24887200000000001</v>
      </c>
      <c r="O142" s="182">
        <v>0.24506700000000001</v>
      </c>
      <c r="P142" s="182">
        <v>0.241317</v>
      </c>
      <c r="Q142" s="182">
        <v>0.20438100000000001</v>
      </c>
      <c r="R142" s="182">
        <v>0.157662</v>
      </c>
      <c r="S142" s="183">
        <v>0.13301099999999999</v>
      </c>
      <c r="U142" s="26">
        <v>45066</v>
      </c>
      <c r="V142" s="16">
        <v>19777</v>
      </c>
      <c r="W142" s="164">
        <v>0.36142999999999997</v>
      </c>
      <c r="X142" s="164">
        <v>0.284522</v>
      </c>
      <c r="Y142" s="164">
        <v>0.26232499999999997</v>
      </c>
      <c r="Z142" s="164">
        <v>0.24624599999999999</v>
      </c>
      <c r="AA142" s="164">
        <v>0.23385800000000001</v>
      </c>
      <c r="AB142" s="164">
        <v>0.22470499999999999</v>
      </c>
      <c r="AC142" s="164">
        <v>0.21621099999999999</v>
      </c>
      <c r="AD142" s="164">
        <v>0.20660400000000001</v>
      </c>
      <c r="AE142" s="164">
        <v>0.197907</v>
      </c>
      <c r="AF142" s="164">
        <v>0.19300200000000001</v>
      </c>
      <c r="AG142" s="164">
        <v>0.18860299999999999</v>
      </c>
      <c r="AH142" s="164">
        <v>0.184507</v>
      </c>
      <c r="AI142" s="164">
        <v>0.18031</v>
      </c>
      <c r="AJ142" s="164">
        <v>0.17646800000000001</v>
      </c>
      <c r="AK142" s="164">
        <v>0.143652</v>
      </c>
      <c r="AL142" s="164">
        <v>0.103656</v>
      </c>
      <c r="AM142" s="164">
        <v>8.2874000000000003E-2</v>
      </c>
      <c r="AO142" s="26">
        <v>45066</v>
      </c>
      <c r="AP142" s="16">
        <v>14015</v>
      </c>
      <c r="AQ142" s="164">
        <v>0.40449499999999999</v>
      </c>
      <c r="AR142" s="164">
        <v>0.334285</v>
      </c>
      <c r="AS142" s="164">
        <v>0.31387799999999999</v>
      </c>
      <c r="AT142" s="164">
        <v>0.30153400000000002</v>
      </c>
      <c r="AU142" s="164">
        <v>0.29133100000000001</v>
      </c>
      <c r="AV142" s="164">
        <v>0.28412399999999999</v>
      </c>
      <c r="AW142" s="164">
        <v>0.27720299999999998</v>
      </c>
      <c r="AX142" s="164">
        <v>0.26913999999999999</v>
      </c>
      <c r="AY142" s="164">
        <v>0.26214799999999999</v>
      </c>
      <c r="AZ142" s="164">
        <v>0.25836599999999998</v>
      </c>
      <c r="BA142" s="164">
        <v>0.25486999999999999</v>
      </c>
      <c r="BB142" s="164">
        <v>0.250303</v>
      </c>
      <c r="BC142" s="164">
        <v>0.247306</v>
      </c>
      <c r="BD142" s="164">
        <v>0.24352499999999999</v>
      </c>
      <c r="BE142" s="164">
        <v>0.20542299999999999</v>
      </c>
      <c r="BF142" s="164">
        <v>0.15754499999999999</v>
      </c>
      <c r="BG142" s="164">
        <v>0.133357</v>
      </c>
      <c r="BI142" s="26">
        <v>45066</v>
      </c>
      <c r="BJ142" s="16">
        <v>3002</v>
      </c>
      <c r="BK142" s="164">
        <v>0.83144600000000002</v>
      </c>
      <c r="BL142" s="164">
        <v>0.770486</v>
      </c>
      <c r="BM142" s="164">
        <v>0.751166</v>
      </c>
      <c r="BN142" s="164">
        <v>0.73784099999999997</v>
      </c>
      <c r="BO142" s="164">
        <v>0.72651600000000005</v>
      </c>
      <c r="BP142" s="164">
        <v>0.71718899999999997</v>
      </c>
      <c r="BQ142" s="164">
        <v>0.71152599999999999</v>
      </c>
      <c r="BR142" s="164">
        <v>0.69953399999999999</v>
      </c>
      <c r="BS142" s="164">
        <v>0.68587600000000004</v>
      </c>
      <c r="BT142" s="164">
        <v>0.67754800000000004</v>
      </c>
      <c r="BU142" s="164">
        <v>0.67255200000000004</v>
      </c>
      <c r="BV142" s="164">
        <v>0.66622300000000001</v>
      </c>
      <c r="BW142" s="164">
        <v>0.66122599999999998</v>
      </c>
      <c r="BX142" s="164">
        <v>0.65822800000000004</v>
      </c>
      <c r="BY142" s="164">
        <v>0.59960000000000002</v>
      </c>
      <c r="BZ142" s="164">
        <v>0.51399099999999998</v>
      </c>
      <c r="CA142" s="164">
        <v>0.46169199999999999</v>
      </c>
    </row>
    <row r="143" spans="1:79">
      <c r="A143" s="184">
        <v>45067</v>
      </c>
      <c r="B143" s="185">
        <v>37122</v>
      </c>
      <c r="C143" s="182">
        <v>0.40100200000000003</v>
      </c>
      <c r="D143" s="182">
        <v>0.34691</v>
      </c>
      <c r="E143" s="182">
        <v>0.32492900000000002</v>
      </c>
      <c r="F143" s="182">
        <v>0.30957400000000002</v>
      </c>
      <c r="G143" s="182">
        <v>0.29774800000000001</v>
      </c>
      <c r="H143" s="182">
        <v>0.28810400000000003</v>
      </c>
      <c r="I143" s="182">
        <v>0.27697899999999998</v>
      </c>
      <c r="J143" s="182">
        <v>0.26690399999999997</v>
      </c>
      <c r="K143" s="182">
        <v>0.260654</v>
      </c>
      <c r="L143" s="182">
        <v>0.25561699999999998</v>
      </c>
      <c r="M143" s="182">
        <v>0.25138700000000003</v>
      </c>
      <c r="N143" s="182">
        <v>0.247778</v>
      </c>
      <c r="O143" s="182">
        <v>0.24365600000000001</v>
      </c>
      <c r="P143" s="182">
        <v>0.23724500000000001</v>
      </c>
      <c r="Q143" s="182">
        <v>0.19888500000000001</v>
      </c>
      <c r="R143" s="182">
        <v>0.15352099999999999</v>
      </c>
      <c r="S143" s="183">
        <v>0.130219</v>
      </c>
      <c r="U143" s="26">
        <v>45067</v>
      </c>
      <c r="V143" s="16">
        <v>20058</v>
      </c>
      <c r="W143" s="164">
        <v>0.34574700000000003</v>
      </c>
      <c r="X143" s="164">
        <v>0.28941099999999997</v>
      </c>
      <c r="Y143" s="164">
        <v>0.26572899999999999</v>
      </c>
      <c r="Z143" s="164">
        <v>0.24957599999999999</v>
      </c>
      <c r="AA143" s="164">
        <v>0.23721200000000001</v>
      </c>
      <c r="AB143" s="164">
        <v>0.22679199999999999</v>
      </c>
      <c r="AC143" s="164">
        <v>0.21577399999999999</v>
      </c>
      <c r="AD143" s="164">
        <v>0.20535400000000001</v>
      </c>
      <c r="AE143" s="164">
        <v>0.19986999999999999</v>
      </c>
      <c r="AF143" s="164">
        <v>0.19483500000000001</v>
      </c>
      <c r="AG143" s="164">
        <v>0.19044800000000001</v>
      </c>
      <c r="AH143" s="164">
        <v>0.186559</v>
      </c>
      <c r="AI143" s="164">
        <v>0.18276999999999999</v>
      </c>
      <c r="AJ143" s="164">
        <v>0.17663799999999999</v>
      </c>
      <c r="AK143" s="164">
        <v>0.14138999999999999</v>
      </c>
      <c r="AL143" s="164">
        <v>0.10130599999999999</v>
      </c>
      <c r="AM143" s="164">
        <v>8.2361000000000004E-2</v>
      </c>
      <c r="AO143" s="26">
        <v>45067</v>
      </c>
      <c r="AP143" s="16">
        <v>14023</v>
      </c>
      <c r="AQ143" s="164">
        <v>0.38622299999999998</v>
      </c>
      <c r="AR143" s="164">
        <v>0.335592</v>
      </c>
      <c r="AS143" s="164">
        <v>0.31591000000000002</v>
      </c>
      <c r="AT143" s="164">
        <v>0.30221799999999999</v>
      </c>
      <c r="AU143" s="164">
        <v>0.29159200000000002</v>
      </c>
      <c r="AV143" s="164">
        <v>0.28317799999999999</v>
      </c>
      <c r="AW143" s="164">
        <v>0.27305099999999999</v>
      </c>
      <c r="AX143" s="164">
        <v>0.26428000000000001</v>
      </c>
      <c r="AY143" s="164">
        <v>0.25771899999999998</v>
      </c>
      <c r="AZ143" s="164">
        <v>0.253583</v>
      </c>
      <c r="BA143" s="164">
        <v>0.24937599999999999</v>
      </c>
      <c r="BB143" s="164">
        <v>0.24609600000000001</v>
      </c>
      <c r="BC143" s="164">
        <v>0.242031</v>
      </c>
      <c r="BD143" s="164">
        <v>0.23561299999999999</v>
      </c>
      <c r="BE143" s="164">
        <v>0.19824600000000001</v>
      </c>
      <c r="BF143" s="164">
        <v>0.15232100000000001</v>
      </c>
      <c r="BG143" s="164">
        <v>0.12850300000000001</v>
      </c>
      <c r="BI143" s="26">
        <v>45067</v>
      </c>
      <c r="BJ143" s="16">
        <v>3041</v>
      </c>
      <c r="BK143" s="164">
        <v>0.83360699999999999</v>
      </c>
      <c r="BL143" s="164">
        <v>0.778362</v>
      </c>
      <c r="BM143" s="164">
        <v>0.75698799999999999</v>
      </c>
      <c r="BN143" s="164">
        <v>0.73923099999999997</v>
      </c>
      <c r="BO143" s="164">
        <v>0.72541900000000004</v>
      </c>
      <c r="BP143" s="164">
        <v>0.715225</v>
      </c>
      <c r="BQ143" s="164">
        <v>0.69878300000000004</v>
      </c>
      <c r="BR143" s="164">
        <v>0.68497200000000003</v>
      </c>
      <c r="BS143" s="164">
        <v>0.67510700000000001</v>
      </c>
      <c r="BT143" s="164">
        <v>0.66589900000000002</v>
      </c>
      <c r="BU143" s="164">
        <v>0.66261099999999995</v>
      </c>
      <c r="BV143" s="164">
        <v>0.65932299999999999</v>
      </c>
      <c r="BW143" s="164">
        <v>0.65274600000000005</v>
      </c>
      <c r="BX143" s="164">
        <v>0.64452500000000001</v>
      </c>
      <c r="BY143" s="164">
        <v>0.58105899999999999</v>
      </c>
      <c r="BZ143" s="164">
        <v>0.50345300000000004</v>
      </c>
      <c r="CA143" s="164">
        <v>0.45379799999999998</v>
      </c>
    </row>
    <row r="144" spans="1:79">
      <c r="A144" s="184">
        <v>45068</v>
      </c>
      <c r="B144" s="185">
        <v>26076</v>
      </c>
      <c r="C144" s="182">
        <v>0.41310000000000002</v>
      </c>
      <c r="D144" s="182">
        <v>0.34779100000000002</v>
      </c>
      <c r="E144" s="182">
        <v>0.31937399999999999</v>
      </c>
      <c r="F144" s="182">
        <v>0.30035299999999998</v>
      </c>
      <c r="G144" s="182">
        <v>0.28712199999999999</v>
      </c>
      <c r="H144" s="182">
        <v>0.27373799999999998</v>
      </c>
      <c r="I144" s="182">
        <v>0.26311600000000002</v>
      </c>
      <c r="J144" s="182">
        <v>0.255216</v>
      </c>
      <c r="K144" s="182">
        <v>0.248581</v>
      </c>
      <c r="L144" s="182">
        <v>0.243174</v>
      </c>
      <c r="M144" s="182">
        <v>0.23818800000000001</v>
      </c>
      <c r="N144" s="182">
        <v>0.23351</v>
      </c>
      <c r="O144" s="182">
        <v>0.22794900000000001</v>
      </c>
      <c r="P144" s="182">
        <v>0.222695</v>
      </c>
      <c r="Q144" s="182">
        <v>0.18607099999999999</v>
      </c>
      <c r="R144" s="182">
        <v>0.14331199999999999</v>
      </c>
      <c r="S144" s="183">
        <v>0.119037</v>
      </c>
      <c r="U144" s="26">
        <v>45068</v>
      </c>
      <c r="V144" s="16">
        <v>14913</v>
      </c>
      <c r="W144" s="164">
        <v>0.364313</v>
      </c>
      <c r="X144" s="164">
        <v>0.29611700000000002</v>
      </c>
      <c r="Y144" s="164">
        <v>0.26654600000000001</v>
      </c>
      <c r="Z144" s="164">
        <v>0.245558</v>
      </c>
      <c r="AA144" s="164">
        <v>0.231208</v>
      </c>
      <c r="AB144" s="164">
        <v>0.21813199999999999</v>
      </c>
      <c r="AC144" s="164">
        <v>0.20693400000000001</v>
      </c>
      <c r="AD144" s="164">
        <v>0.19888700000000001</v>
      </c>
      <c r="AE144" s="164">
        <v>0.19151099999999999</v>
      </c>
      <c r="AF144" s="164">
        <v>0.185476</v>
      </c>
      <c r="AG144" s="164">
        <v>0.179977</v>
      </c>
      <c r="AH144" s="164">
        <v>0.17461299999999999</v>
      </c>
      <c r="AI144" s="164">
        <v>0.16877900000000001</v>
      </c>
      <c r="AJ144" s="164">
        <v>0.16381699999999999</v>
      </c>
      <c r="AK144" s="164">
        <v>0.12914900000000001</v>
      </c>
      <c r="AL144" s="164">
        <v>9.1799000000000006E-2</v>
      </c>
      <c r="AM144" s="164">
        <v>7.3426000000000005E-2</v>
      </c>
      <c r="AO144" s="26">
        <v>45068</v>
      </c>
      <c r="AP144" s="16">
        <v>9231</v>
      </c>
      <c r="AQ144" s="164">
        <v>0.40299000000000001</v>
      </c>
      <c r="AR144" s="164">
        <v>0.34134999999999999</v>
      </c>
      <c r="AS144" s="164">
        <v>0.31524200000000002</v>
      </c>
      <c r="AT144" s="164">
        <v>0.29877599999999999</v>
      </c>
      <c r="AU144" s="164">
        <v>0.287076</v>
      </c>
      <c r="AV144" s="164">
        <v>0.27277699999999999</v>
      </c>
      <c r="AW144" s="164">
        <v>0.263243</v>
      </c>
      <c r="AX144" s="164">
        <v>0.25587700000000002</v>
      </c>
      <c r="AY144" s="164">
        <v>0.251002</v>
      </c>
      <c r="AZ144" s="164">
        <v>0.246452</v>
      </c>
      <c r="BA144" s="164">
        <v>0.24255199999999999</v>
      </c>
      <c r="BB144" s="164">
        <v>0.238761</v>
      </c>
      <c r="BC144" s="164">
        <v>0.23345199999999999</v>
      </c>
      <c r="BD144" s="164">
        <v>0.22781899999999999</v>
      </c>
      <c r="BE144" s="164">
        <v>0.19217899999999999</v>
      </c>
      <c r="BF144" s="164">
        <v>0.150363</v>
      </c>
      <c r="BG144" s="164">
        <v>0.12360500000000001</v>
      </c>
      <c r="BI144" s="26">
        <v>45068</v>
      </c>
      <c r="BJ144" s="16">
        <v>1932</v>
      </c>
      <c r="BK144" s="164">
        <v>0.83799199999999996</v>
      </c>
      <c r="BL144" s="164">
        <v>0.77743300000000004</v>
      </c>
      <c r="BM144" s="164">
        <v>0.74689399999999995</v>
      </c>
      <c r="BN144" s="164">
        <v>0.73084899999999997</v>
      </c>
      <c r="BO144" s="164">
        <v>0.71894400000000003</v>
      </c>
      <c r="BP144" s="164">
        <v>0.70755699999999999</v>
      </c>
      <c r="BQ144" s="164">
        <v>0.69616999999999996</v>
      </c>
      <c r="BR144" s="164">
        <v>0.68685300000000005</v>
      </c>
      <c r="BS144" s="164">
        <v>0.67753600000000003</v>
      </c>
      <c r="BT144" s="164">
        <v>0.67287799999999998</v>
      </c>
      <c r="BU144" s="164">
        <v>0.66666700000000001</v>
      </c>
      <c r="BV144" s="164">
        <v>0.66304300000000005</v>
      </c>
      <c r="BW144" s="164">
        <v>0.658385</v>
      </c>
      <c r="BX144" s="164">
        <v>0.65269200000000005</v>
      </c>
      <c r="BY144" s="164">
        <v>0.59627300000000005</v>
      </c>
      <c r="BZ144" s="164">
        <v>0.50724599999999997</v>
      </c>
      <c r="CA144" s="164">
        <v>0.44927499999999998</v>
      </c>
    </row>
    <row r="145" spans="1:79">
      <c r="A145" s="184">
        <v>45069</v>
      </c>
      <c r="B145" s="185">
        <v>24990</v>
      </c>
      <c r="C145" s="182">
        <v>0.41392600000000002</v>
      </c>
      <c r="D145" s="182">
        <v>0.34745900000000002</v>
      </c>
      <c r="E145" s="182">
        <v>0.318768</v>
      </c>
      <c r="F145" s="182">
        <v>0.30036000000000002</v>
      </c>
      <c r="G145" s="182">
        <v>0.28375400000000001</v>
      </c>
      <c r="H145" s="182">
        <v>0.27130900000000002</v>
      </c>
      <c r="I145" s="182">
        <v>0.26170500000000002</v>
      </c>
      <c r="J145" s="182">
        <v>0.25390200000000002</v>
      </c>
      <c r="K145" s="182">
        <v>0.24781900000000001</v>
      </c>
      <c r="L145" s="182">
        <v>0.242897</v>
      </c>
      <c r="M145" s="182">
        <v>0.237175</v>
      </c>
      <c r="N145" s="182">
        <v>0.23225299999999999</v>
      </c>
      <c r="O145" s="182">
        <v>0.226411</v>
      </c>
      <c r="P145" s="182">
        <v>0.22220899999999999</v>
      </c>
      <c r="Q145" s="182">
        <v>0.18607399999999999</v>
      </c>
      <c r="R145" s="182">
        <v>0.14265700000000001</v>
      </c>
      <c r="S145" s="183">
        <v>0.11748699999999999</v>
      </c>
      <c r="U145" s="26">
        <v>45069</v>
      </c>
      <c r="V145" s="16">
        <v>14441</v>
      </c>
      <c r="W145" s="164">
        <v>0.35766199999999998</v>
      </c>
      <c r="X145" s="164">
        <v>0.288553</v>
      </c>
      <c r="Y145" s="164">
        <v>0.257461</v>
      </c>
      <c r="Z145" s="164">
        <v>0.23744899999999999</v>
      </c>
      <c r="AA145" s="164">
        <v>0.220414</v>
      </c>
      <c r="AB145" s="164">
        <v>0.208088</v>
      </c>
      <c r="AC145" s="164">
        <v>0.19783899999999999</v>
      </c>
      <c r="AD145" s="164">
        <v>0.19070699999999999</v>
      </c>
      <c r="AE145" s="164">
        <v>0.184336</v>
      </c>
      <c r="AF145" s="164">
        <v>0.179143</v>
      </c>
      <c r="AG145" s="164">
        <v>0.17415700000000001</v>
      </c>
      <c r="AH145" s="164">
        <v>0.16930999999999999</v>
      </c>
      <c r="AI145" s="164">
        <v>0.162939</v>
      </c>
      <c r="AJ145" s="164">
        <v>0.15885299999999999</v>
      </c>
      <c r="AK145" s="164">
        <v>0.127692</v>
      </c>
      <c r="AL145" s="164">
        <v>9.0852000000000002E-2</v>
      </c>
      <c r="AM145" s="164">
        <v>7.1048E-2</v>
      </c>
      <c r="AO145" s="26">
        <v>45069</v>
      </c>
      <c r="AP145" s="16">
        <v>8622</v>
      </c>
      <c r="AQ145" s="164">
        <v>0.41347699999999998</v>
      </c>
      <c r="AR145" s="164">
        <v>0.34841100000000003</v>
      </c>
      <c r="AS145" s="164">
        <v>0.32382300000000003</v>
      </c>
      <c r="AT145" s="164">
        <v>0.30816500000000002</v>
      </c>
      <c r="AU145" s="164">
        <v>0.29320299999999999</v>
      </c>
      <c r="AV145" s="164">
        <v>0.28125699999999998</v>
      </c>
      <c r="AW145" s="164">
        <v>0.27313799999999999</v>
      </c>
      <c r="AX145" s="164">
        <v>0.26455600000000001</v>
      </c>
      <c r="AY145" s="164">
        <v>0.25887300000000002</v>
      </c>
      <c r="AZ145" s="164">
        <v>0.25434899999999999</v>
      </c>
      <c r="BA145" s="164">
        <v>0.24762200000000001</v>
      </c>
      <c r="BB145" s="164">
        <v>0.24263499999999999</v>
      </c>
      <c r="BC145" s="164">
        <v>0.23741599999999999</v>
      </c>
      <c r="BD145" s="164">
        <v>0.23335700000000001</v>
      </c>
      <c r="BE145" s="164">
        <v>0.19450200000000001</v>
      </c>
      <c r="BF145" s="164">
        <v>0.14845700000000001</v>
      </c>
      <c r="BG145" s="164">
        <v>0.12155000000000001</v>
      </c>
      <c r="BI145" s="26">
        <v>45069</v>
      </c>
      <c r="BJ145" s="16">
        <v>1927</v>
      </c>
      <c r="BK145" s="164">
        <v>0.83757099999999995</v>
      </c>
      <c r="BL145" s="164">
        <v>0.78463899999999998</v>
      </c>
      <c r="BM145" s="164">
        <v>0.755579</v>
      </c>
      <c r="BN145" s="164">
        <v>0.73689700000000002</v>
      </c>
      <c r="BO145" s="164">
        <v>0.71613899999999997</v>
      </c>
      <c r="BP145" s="164">
        <v>0.70057100000000005</v>
      </c>
      <c r="BQ145" s="164">
        <v>0.68915400000000004</v>
      </c>
      <c r="BR145" s="164">
        <v>0.679813</v>
      </c>
      <c r="BS145" s="164">
        <v>0.67410499999999995</v>
      </c>
      <c r="BT145" s="164">
        <v>0.66943399999999997</v>
      </c>
      <c r="BU145" s="164">
        <v>0.66268800000000005</v>
      </c>
      <c r="BV145" s="164">
        <v>0.65749899999999994</v>
      </c>
      <c r="BW145" s="164">
        <v>0.65282799999999996</v>
      </c>
      <c r="BX145" s="164">
        <v>0.64712000000000003</v>
      </c>
      <c r="BY145" s="164">
        <v>0.58588499999999999</v>
      </c>
      <c r="BZ145" s="164">
        <v>0.50492999999999999</v>
      </c>
      <c r="CA145" s="164">
        <v>0.44732699999999997</v>
      </c>
    </row>
    <row r="146" spans="1:79">
      <c r="A146" s="184">
        <v>45070</v>
      </c>
      <c r="B146" s="185">
        <v>25232</v>
      </c>
      <c r="C146" s="182">
        <v>0.418873</v>
      </c>
      <c r="D146" s="182">
        <v>0.34947699999999998</v>
      </c>
      <c r="E146" s="182">
        <v>0.31844499999999998</v>
      </c>
      <c r="F146" s="182">
        <v>0.29747899999999999</v>
      </c>
      <c r="G146" s="182">
        <v>0.28261700000000001</v>
      </c>
      <c r="H146" s="182">
        <v>0.27187699999999998</v>
      </c>
      <c r="I146" s="182">
        <v>0.26331599999999999</v>
      </c>
      <c r="J146" s="182">
        <v>0.25669799999999998</v>
      </c>
      <c r="K146" s="182">
        <v>0.250079</v>
      </c>
      <c r="L146" s="182">
        <v>0.24405499999999999</v>
      </c>
      <c r="M146" s="182">
        <v>0.237238</v>
      </c>
      <c r="N146" s="182">
        <v>0.23208599999999999</v>
      </c>
      <c r="O146" s="182">
        <v>0.22725100000000001</v>
      </c>
      <c r="P146" s="182">
        <v>0.22372400000000001</v>
      </c>
      <c r="Q146" s="182">
        <v>0.18615300000000001</v>
      </c>
      <c r="R146" s="182">
        <v>0.14113000000000001</v>
      </c>
      <c r="S146" s="183">
        <v>0.119293</v>
      </c>
      <c r="U146" s="26">
        <v>45070</v>
      </c>
      <c r="V146" s="16">
        <v>14472</v>
      </c>
      <c r="W146" s="164">
        <v>0.36435899999999999</v>
      </c>
      <c r="X146" s="164">
        <v>0.29242699999999999</v>
      </c>
      <c r="Y146" s="164">
        <v>0.25981199999999999</v>
      </c>
      <c r="Z146" s="164">
        <v>0.23846000000000001</v>
      </c>
      <c r="AA146" s="164">
        <v>0.22367300000000001</v>
      </c>
      <c r="AB146" s="164">
        <v>0.21158099999999999</v>
      </c>
      <c r="AC146" s="164">
        <v>0.20322000000000001</v>
      </c>
      <c r="AD146" s="164">
        <v>0.195965</v>
      </c>
      <c r="AE146" s="164">
        <v>0.18898599999999999</v>
      </c>
      <c r="AF146" s="164">
        <v>0.182836</v>
      </c>
      <c r="AG146" s="164">
        <v>0.176202</v>
      </c>
      <c r="AH146" s="164">
        <v>0.17095099999999999</v>
      </c>
      <c r="AI146" s="164">
        <v>0.16597600000000001</v>
      </c>
      <c r="AJ146" s="164">
        <v>0.16259000000000001</v>
      </c>
      <c r="AK146" s="164">
        <v>0.12776399999999999</v>
      </c>
      <c r="AL146" s="164">
        <v>8.9760000000000006E-2</v>
      </c>
      <c r="AM146" s="164">
        <v>7.2553999999999993E-2</v>
      </c>
      <c r="AO146" s="26">
        <v>45070</v>
      </c>
      <c r="AP146" s="16">
        <v>8807</v>
      </c>
      <c r="AQ146" s="164">
        <v>0.41171799999999997</v>
      </c>
      <c r="AR146" s="164">
        <v>0.34427200000000002</v>
      </c>
      <c r="AS146" s="164">
        <v>0.31554399999999999</v>
      </c>
      <c r="AT146" s="164">
        <v>0.29624200000000001</v>
      </c>
      <c r="AU146" s="164">
        <v>0.28091300000000002</v>
      </c>
      <c r="AV146" s="164">
        <v>0.27285100000000001</v>
      </c>
      <c r="AW146" s="164">
        <v>0.26456200000000002</v>
      </c>
      <c r="AX146" s="164">
        <v>0.25911200000000001</v>
      </c>
      <c r="AY146" s="164">
        <v>0.25298100000000001</v>
      </c>
      <c r="AZ146" s="164">
        <v>0.24787100000000001</v>
      </c>
      <c r="BA146" s="164">
        <v>0.24162600000000001</v>
      </c>
      <c r="BB146" s="164">
        <v>0.23708399999999999</v>
      </c>
      <c r="BC146" s="164">
        <v>0.23288300000000001</v>
      </c>
      <c r="BD146" s="164">
        <v>0.22936300000000001</v>
      </c>
      <c r="BE146" s="164">
        <v>0.190303</v>
      </c>
      <c r="BF146" s="164">
        <v>0.14465800000000001</v>
      </c>
      <c r="BG146" s="164">
        <v>0.121835</v>
      </c>
      <c r="BI146" s="26">
        <v>45070</v>
      </c>
      <c r="BJ146" s="16">
        <v>1953</v>
      </c>
      <c r="BK146" s="164">
        <v>0.85509500000000005</v>
      </c>
      <c r="BL146" s="164">
        <v>0.79569900000000005</v>
      </c>
      <c r="BM146" s="164">
        <v>0.76600100000000004</v>
      </c>
      <c r="BN146" s="164">
        <v>0.74039900000000003</v>
      </c>
      <c r="BO146" s="164">
        <v>0.72708700000000004</v>
      </c>
      <c r="BP146" s="164">
        <v>0.71428599999999998</v>
      </c>
      <c r="BQ146" s="164">
        <v>0.70302100000000001</v>
      </c>
      <c r="BR146" s="164">
        <v>0.69585300000000005</v>
      </c>
      <c r="BS146" s="164">
        <v>0.68970799999999999</v>
      </c>
      <c r="BT146" s="164">
        <v>0.68049199999999999</v>
      </c>
      <c r="BU146" s="164">
        <v>0.66973899999999997</v>
      </c>
      <c r="BV146" s="164">
        <v>0.66256999999999999</v>
      </c>
      <c r="BW146" s="164">
        <v>0.655914</v>
      </c>
      <c r="BX146" s="164">
        <v>0.65130600000000005</v>
      </c>
      <c r="BY146" s="164">
        <v>0.60010200000000002</v>
      </c>
      <c r="BZ146" s="164">
        <v>0.505888</v>
      </c>
      <c r="CA146" s="164">
        <v>0.45417299999999999</v>
      </c>
    </row>
    <row r="147" spans="1:79">
      <c r="A147" s="184">
        <v>45071</v>
      </c>
      <c r="B147" s="185">
        <v>25952</v>
      </c>
      <c r="C147" s="182">
        <v>0.41260799999999997</v>
      </c>
      <c r="D147" s="182">
        <v>0.34775699999999998</v>
      </c>
      <c r="E147" s="182">
        <v>0.317471</v>
      </c>
      <c r="F147" s="182">
        <v>0.29674</v>
      </c>
      <c r="G147" s="182">
        <v>0.284024</v>
      </c>
      <c r="H147" s="182">
        <v>0.273698</v>
      </c>
      <c r="I147" s="182">
        <v>0.26522000000000001</v>
      </c>
      <c r="J147" s="182">
        <v>0.25801499999999999</v>
      </c>
      <c r="K147" s="182">
        <v>0.25130999999999998</v>
      </c>
      <c r="L147" s="182">
        <v>0.24387300000000001</v>
      </c>
      <c r="M147" s="182">
        <v>0.23747699999999999</v>
      </c>
      <c r="N147" s="182">
        <v>0.23308400000000001</v>
      </c>
      <c r="O147" s="182">
        <v>0.228768</v>
      </c>
      <c r="P147" s="182">
        <v>0.22503100000000001</v>
      </c>
      <c r="Q147" s="182">
        <v>0.188386</v>
      </c>
      <c r="R147" s="182">
        <v>0.14507600000000001</v>
      </c>
      <c r="S147" s="183">
        <v>0.120916</v>
      </c>
      <c r="U147" s="26">
        <v>45071</v>
      </c>
      <c r="V147" s="16">
        <v>14847</v>
      </c>
      <c r="W147" s="164">
        <v>0.35758099999999998</v>
      </c>
      <c r="X147" s="164">
        <v>0.291103</v>
      </c>
      <c r="Y147" s="164">
        <v>0.260322</v>
      </c>
      <c r="Z147" s="164">
        <v>0.23924000000000001</v>
      </c>
      <c r="AA147" s="164">
        <v>0.226241</v>
      </c>
      <c r="AB147" s="164">
        <v>0.21479100000000001</v>
      </c>
      <c r="AC147" s="164">
        <v>0.206372</v>
      </c>
      <c r="AD147" s="164">
        <v>0.19855900000000001</v>
      </c>
      <c r="AE147" s="164">
        <v>0.19135199999999999</v>
      </c>
      <c r="AF147" s="164">
        <v>0.183337</v>
      </c>
      <c r="AG147" s="164">
        <v>0.177342</v>
      </c>
      <c r="AH147" s="164">
        <v>0.17283000000000001</v>
      </c>
      <c r="AI147" s="164">
        <v>0.16858600000000001</v>
      </c>
      <c r="AJ147" s="164">
        <v>0.16447800000000001</v>
      </c>
      <c r="AK147" s="164">
        <v>0.13100300000000001</v>
      </c>
      <c r="AL147" s="164">
        <v>9.3621999999999997E-2</v>
      </c>
      <c r="AM147" s="164">
        <v>7.4829999999999994E-2</v>
      </c>
      <c r="AO147" s="26">
        <v>45071</v>
      </c>
      <c r="AP147" s="16">
        <v>9137</v>
      </c>
      <c r="AQ147" s="164">
        <v>0.40637000000000001</v>
      </c>
      <c r="AR147" s="164">
        <v>0.344752</v>
      </c>
      <c r="AS147" s="164">
        <v>0.31531100000000001</v>
      </c>
      <c r="AT147" s="164">
        <v>0.29506399999999999</v>
      </c>
      <c r="AU147" s="164">
        <v>0.28346300000000002</v>
      </c>
      <c r="AV147" s="164">
        <v>0.27623900000000001</v>
      </c>
      <c r="AW147" s="164">
        <v>0.26781199999999999</v>
      </c>
      <c r="AX147" s="164">
        <v>0.26234000000000002</v>
      </c>
      <c r="AY147" s="164">
        <v>0.25642999999999999</v>
      </c>
      <c r="AZ147" s="164">
        <v>0.249754</v>
      </c>
      <c r="BA147" s="164">
        <v>0.24373400000000001</v>
      </c>
      <c r="BB147" s="164">
        <v>0.23946600000000001</v>
      </c>
      <c r="BC147" s="164">
        <v>0.23563500000000001</v>
      </c>
      <c r="BD147" s="164">
        <v>0.23311799999999999</v>
      </c>
      <c r="BE147" s="164">
        <v>0.19623499999999999</v>
      </c>
      <c r="BF147" s="164">
        <v>0.15201899999999999</v>
      </c>
      <c r="BG147" s="164">
        <v>0.12553400000000001</v>
      </c>
      <c r="BI147" s="26">
        <v>45071</v>
      </c>
      <c r="BJ147" s="16">
        <v>1968</v>
      </c>
      <c r="BK147" s="164">
        <v>0.856707</v>
      </c>
      <c r="BL147" s="164">
        <v>0.78912599999999999</v>
      </c>
      <c r="BM147" s="164">
        <v>0.75863800000000003</v>
      </c>
      <c r="BN147" s="164">
        <v>0.738313</v>
      </c>
      <c r="BO147" s="164">
        <v>0.72256100000000001</v>
      </c>
      <c r="BP147" s="164">
        <v>0.70630099999999996</v>
      </c>
      <c r="BQ147" s="164">
        <v>0.69715400000000005</v>
      </c>
      <c r="BR147" s="164">
        <v>0.68648399999999998</v>
      </c>
      <c r="BS147" s="164">
        <v>0.67987799999999998</v>
      </c>
      <c r="BT147" s="164">
        <v>0.67327199999999998</v>
      </c>
      <c r="BU147" s="164">
        <v>0.66209300000000004</v>
      </c>
      <c r="BV147" s="164">
        <v>0.65802799999999995</v>
      </c>
      <c r="BW147" s="164">
        <v>0.65091500000000002</v>
      </c>
      <c r="BX147" s="164">
        <v>0.64430900000000002</v>
      </c>
      <c r="BY147" s="164">
        <v>0.58485799999999999</v>
      </c>
      <c r="BZ147" s="164">
        <v>0.50101600000000002</v>
      </c>
      <c r="CA147" s="164">
        <v>0.447154</v>
      </c>
    </row>
    <row r="148" spans="1:79">
      <c r="A148" s="184">
        <v>45072</v>
      </c>
      <c r="B148" s="185">
        <v>27958</v>
      </c>
      <c r="C148" s="182">
        <v>0.42241899999999999</v>
      </c>
      <c r="D148" s="182">
        <v>0.34798600000000002</v>
      </c>
      <c r="E148" s="182">
        <v>0.31647500000000001</v>
      </c>
      <c r="F148" s="182">
        <v>0.29912699999999998</v>
      </c>
      <c r="G148" s="182">
        <v>0.28818199999999999</v>
      </c>
      <c r="H148" s="182">
        <v>0.27888299999999999</v>
      </c>
      <c r="I148" s="182">
        <v>0.27015499999999998</v>
      </c>
      <c r="J148" s="182">
        <v>0.26242900000000002</v>
      </c>
      <c r="K148" s="182">
        <v>0.25430999999999998</v>
      </c>
      <c r="L148" s="182">
        <v>0.24776500000000001</v>
      </c>
      <c r="M148" s="182">
        <v>0.24315000000000001</v>
      </c>
      <c r="N148" s="182">
        <v>0.23846500000000001</v>
      </c>
      <c r="O148" s="182">
        <v>0.234316</v>
      </c>
      <c r="P148" s="182">
        <v>0.230238</v>
      </c>
      <c r="Q148" s="182">
        <v>0.19164500000000001</v>
      </c>
      <c r="R148" s="182">
        <v>0.14568300000000001</v>
      </c>
      <c r="S148" s="183">
        <v>0.12179</v>
      </c>
      <c r="U148" s="26">
        <v>45072</v>
      </c>
      <c r="V148" s="16">
        <v>15620</v>
      </c>
      <c r="W148" s="164">
        <v>0.36926999999999999</v>
      </c>
      <c r="X148" s="164">
        <v>0.29084500000000002</v>
      </c>
      <c r="Y148" s="164">
        <v>0.26005099999999998</v>
      </c>
      <c r="Z148" s="164">
        <v>0.24154900000000001</v>
      </c>
      <c r="AA148" s="164">
        <v>0.229962</v>
      </c>
      <c r="AB148" s="164">
        <v>0.220807</v>
      </c>
      <c r="AC148" s="164">
        <v>0.211844</v>
      </c>
      <c r="AD148" s="164">
        <v>0.203457</v>
      </c>
      <c r="AE148" s="164">
        <v>0.195519</v>
      </c>
      <c r="AF148" s="164">
        <v>0.189693</v>
      </c>
      <c r="AG148" s="164">
        <v>0.18463499999999999</v>
      </c>
      <c r="AH148" s="164">
        <v>0.17938499999999999</v>
      </c>
      <c r="AI148" s="164">
        <v>0.175736</v>
      </c>
      <c r="AJ148" s="164">
        <v>0.171767</v>
      </c>
      <c r="AK148" s="164">
        <v>0.13847599999999999</v>
      </c>
      <c r="AL148" s="164">
        <v>9.8399E-2</v>
      </c>
      <c r="AM148" s="164">
        <v>7.8040999999999999E-2</v>
      </c>
      <c r="AO148" s="26">
        <v>45072</v>
      </c>
      <c r="AP148" s="16">
        <v>10178</v>
      </c>
      <c r="AQ148" s="164">
        <v>0.41353899999999999</v>
      </c>
      <c r="AR148" s="164">
        <v>0.34211000000000003</v>
      </c>
      <c r="AS148" s="164">
        <v>0.30968800000000002</v>
      </c>
      <c r="AT148" s="164">
        <v>0.29494999999999999</v>
      </c>
      <c r="AU148" s="164">
        <v>0.28502699999999997</v>
      </c>
      <c r="AV148" s="164">
        <v>0.27579100000000001</v>
      </c>
      <c r="AW148" s="164">
        <v>0.268127</v>
      </c>
      <c r="AX148" s="164">
        <v>0.26164300000000001</v>
      </c>
      <c r="AY148" s="164">
        <v>0.25368400000000002</v>
      </c>
      <c r="AZ148" s="164">
        <v>0.24670900000000001</v>
      </c>
      <c r="BA148" s="164">
        <v>0.24326999999999999</v>
      </c>
      <c r="BB148" s="164">
        <v>0.23934</v>
      </c>
      <c r="BC148" s="164">
        <v>0.235017</v>
      </c>
      <c r="BD148" s="164">
        <v>0.231381</v>
      </c>
      <c r="BE148" s="164">
        <v>0.19011600000000001</v>
      </c>
      <c r="BF148" s="164">
        <v>0.14482200000000001</v>
      </c>
      <c r="BG148" s="164">
        <v>0.120063</v>
      </c>
      <c r="BI148" s="26">
        <v>45072</v>
      </c>
      <c r="BJ148" s="16">
        <v>2160</v>
      </c>
      <c r="BK148" s="164">
        <v>0.848611</v>
      </c>
      <c r="BL148" s="164">
        <v>0.78888899999999995</v>
      </c>
      <c r="BM148" s="164">
        <v>0.75648099999999996</v>
      </c>
      <c r="BN148" s="164">
        <v>0.73518499999999998</v>
      </c>
      <c r="BO148" s="164">
        <v>0.724074</v>
      </c>
      <c r="BP148" s="164">
        <v>0.713426</v>
      </c>
      <c r="BQ148" s="164">
        <v>0.70138900000000004</v>
      </c>
      <c r="BR148" s="164">
        <v>0.69259300000000001</v>
      </c>
      <c r="BS148" s="164">
        <v>0.68240699999999999</v>
      </c>
      <c r="BT148" s="164">
        <v>0.67268499999999998</v>
      </c>
      <c r="BU148" s="164">
        <v>0.66574100000000003</v>
      </c>
      <c r="BV148" s="164">
        <v>0.661574</v>
      </c>
      <c r="BW148" s="164">
        <v>0.65463000000000005</v>
      </c>
      <c r="BX148" s="164">
        <v>0.64768499999999996</v>
      </c>
      <c r="BY148" s="164">
        <v>0.58333299999999999</v>
      </c>
      <c r="BZ148" s="164">
        <v>0.49166700000000002</v>
      </c>
      <c r="CA148" s="164">
        <v>0.44629600000000003</v>
      </c>
    </row>
    <row r="149" spans="1:79">
      <c r="A149" s="184">
        <v>45073</v>
      </c>
      <c r="B149" s="185">
        <v>35566</v>
      </c>
      <c r="C149" s="182">
        <v>0.41694300000000001</v>
      </c>
      <c r="D149" s="182">
        <v>0.34482400000000002</v>
      </c>
      <c r="E149" s="182">
        <v>0.322162</v>
      </c>
      <c r="F149" s="182">
        <v>0.30796299999999999</v>
      </c>
      <c r="G149" s="182">
        <v>0.29685699999999998</v>
      </c>
      <c r="H149" s="182">
        <v>0.28881499999999999</v>
      </c>
      <c r="I149" s="182">
        <v>0.28153299999999998</v>
      </c>
      <c r="J149" s="182">
        <v>0.27152300000000001</v>
      </c>
      <c r="K149" s="182">
        <v>0.26348199999999999</v>
      </c>
      <c r="L149" s="182">
        <v>0.25892700000000002</v>
      </c>
      <c r="M149" s="182">
        <v>0.254963</v>
      </c>
      <c r="N149" s="182">
        <v>0.25060500000000002</v>
      </c>
      <c r="O149" s="182">
        <v>0.24610599999999999</v>
      </c>
      <c r="P149" s="182">
        <v>0.24135400000000001</v>
      </c>
      <c r="Q149" s="182">
        <v>0.205843</v>
      </c>
      <c r="R149" s="182">
        <v>0.15919700000000001</v>
      </c>
      <c r="S149" s="183">
        <v>0.133414</v>
      </c>
      <c r="U149" s="26">
        <v>45073</v>
      </c>
      <c r="V149" s="16">
        <v>18845</v>
      </c>
      <c r="W149" s="164">
        <v>0.35744199999999998</v>
      </c>
      <c r="X149" s="164">
        <v>0.28670699999999999</v>
      </c>
      <c r="Y149" s="164">
        <v>0.26282800000000001</v>
      </c>
      <c r="Z149" s="164">
        <v>0.247227</v>
      </c>
      <c r="AA149" s="164">
        <v>0.23565900000000001</v>
      </c>
      <c r="AB149" s="164">
        <v>0.22716900000000001</v>
      </c>
      <c r="AC149" s="164">
        <v>0.21904999999999999</v>
      </c>
      <c r="AD149" s="164">
        <v>0.20960500000000001</v>
      </c>
      <c r="AE149" s="164">
        <v>0.201433</v>
      </c>
      <c r="AF149" s="164">
        <v>0.19681599999999999</v>
      </c>
      <c r="AG149" s="164">
        <v>0.19220000000000001</v>
      </c>
      <c r="AH149" s="164">
        <v>0.18715799999999999</v>
      </c>
      <c r="AI149" s="164">
        <v>0.18285999999999999</v>
      </c>
      <c r="AJ149" s="164">
        <v>0.177819</v>
      </c>
      <c r="AK149" s="164">
        <v>0.14582100000000001</v>
      </c>
      <c r="AL149" s="164">
        <v>0.10628799999999999</v>
      </c>
      <c r="AM149" s="164">
        <v>8.3576999999999999E-2</v>
      </c>
      <c r="AO149" s="26">
        <v>45073</v>
      </c>
      <c r="AP149" s="16">
        <v>13605</v>
      </c>
      <c r="AQ149" s="164">
        <v>0.402646</v>
      </c>
      <c r="AR149" s="164">
        <v>0.32738</v>
      </c>
      <c r="AS149" s="164">
        <v>0.30613699999999999</v>
      </c>
      <c r="AT149" s="164">
        <v>0.294157</v>
      </c>
      <c r="AU149" s="164">
        <v>0.28416000000000002</v>
      </c>
      <c r="AV149" s="164">
        <v>0.27710400000000002</v>
      </c>
      <c r="AW149" s="164">
        <v>0.27129700000000001</v>
      </c>
      <c r="AX149" s="164">
        <v>0.261374</v>
      </c>
      <c r="AY149" s="164">
        <v>0.25343599999999999</v>
      </c>
      <c r="AZ149" s="164">
        <v>0.24887899999999999</v>
      </c>
      <c r="BA149" s="164">
        <v>0.246086</v>
      </c>
      <c r="BB149" s="164">
        <v>0.24299899999999999</v>
      </c>
      <c r="BC149" s="164">
        <v>0.23822099999999999</v>
      </c>
      <c r="BD149" s="164">
        <v>0.23425199999999999</v>
      </c>
      <c r="BE149" s="164">
        <v>0.19889699999999999</v>
      </c>
      <c r="BF149" s="164">
        <v>0.150753</v>
      </c>
      <c r="BG149" s="164">
        <v>0.12642400000000001</v>
      </c>
      <c r="BI149" s="26">
        <v>45073</v>
      </c>
      <c r="BJ149" s="16">
        <v>3116</v>
      </c>
      <c r="BK149" s="164">
        <v>0.83921699999999999</v>
      </c>
      <c r="BL149" s="164">
        <v>0.77246499999999996</v>
      </c>
      <c r="BM149" s="164">
        <v>0.75096300000000005</v>
      </c>
      <c r="BN149" s="164">
        <v>0.73555800000000005</v>
      </c>
      <c r="BO149" s="164">
        <v>0.72240099999999996</v>
      </c>
      <c r="BP149" s="164">
        <v>0.71277299999999999</v>
      </c>
      <c r="BQ149" s="164">
        <v>0.70410799999999996</v>
      </c>
      <c r="BR149" s="164">
        <v>0.69030800000000003</v>
      </c>
      <c r="BS149" s="164">
        <v>0.68260600000000005</v>
      </c>
      <c r="BT149" s="164">
        <v>0.67843399999999998</v>
      </c>
      <c r="BU149" s="164">
        <v>0.67329899999999998</v>
      </c>
      <c r="BV149" s="164">
        <v>0.66752199999999995</v>
      </c>
      <c r="BW149" s="164">
        <v>0.66303000000000001</v>
      </c>
      <c r="BX149" s="164">
        <v>0.65661099999999994</v>
      </c>
      <c r="BY149" s="164">
        <v>0.59916599999999998</v>
      </c>
      <c r="BZ149" s="164">
        <v>0.516046</v>
      </c>
      <c r="CA149" s="164">
        <v>0.46533999999999998</v>
      </c>
    </row>
    <row r="150" spans="1:79">
      <c r="A150" s="184">
        <v>45074</v>
      </c>
      <c r="B150" s="185">
        <v>35761</v>
      </c>
      <c r="C150" s="182">
        <v>0.41128599999999998</v>
      </c>
      <c r="D150" s="182">
        <v>0.35471599999999998</v>
      </c>
      <c r="E150" s="182">
        <v>0.331758</v>
      </c>
      <c r="F150" s="182">
        <v>0.31615399999999999</v>
      </c>
      <c r="G150" s="182">
        <v>0.30522100000000002</v>
      </c>
      <c r="H150" s="182">
        <v>0.29498600000000003</v>
      </c>
      <c r="I150" s="182">
        <v>0.28391300000000003</v>
      </c>
      <c r="J150" s="182">
        <v>0.27426499999999998</v>
      </c>
      <c r="K150" s="182">
        <v>0.268868</v>
      </c>
      <c r="L150" s="182">
        <v>0.26405899999999999</v>
      </c>
      <c r="M150" s="182">
        <v>0.25947300000000001</v>
      </c>
      <c r="N150" s="182">
        <v>0.25594899999999998</v>
      </c>
      <c r="O150" s="182">
        <v>0.25113999999999997</v>
      </c>
      <c r="P150" s="182">
        <v>0.24507100000000001</v>
      </c>
      <c r="Q150" s="182">
        <v>0.207181</v>
      </c>
      <c r="R150" s="182">
        <v>0.15969900000000001</v>
      </c>
      <c r="S150" s="183">
        <v>0.133218</v>
      </c>
      <c r="U150" s="26">
        <v>45074</v>
      </c>
      <c r="V150" s="16">
        <v>19184</v>
      </c>
      <c r="W150" s="164">
        <v>0.35555700000000001</v>
      </c>
      <c r="X150" s="164">
        <v>0.30009400000000003</v>
      </c>
      <c r="Y150" s="164">
        <v>0.27554200000000001</v>
      </c>
      <c r="Z150" s="164">
        <v>0.25933099999999998</v>
      </c>
      <c r="AA150" s="164">
        <v>0.24760199999999999</v>
      </c>
      <c r="AB150" s="164">
        <v>0.23749000000000001</v>
      </c>
      <c r="AC150" s="164">
        <v>0.22550000000000001</v>
      </c>
      <c r="AD150" s="164">
        <v>0.21637799999999999</v>
      </c>
      <c r="AE150" s="164">
        <v>0.21090500000000001</v>
      </c>
      <c r="AF150" s="164">
        <v>0.20517099999999999</v>
      </c>
      <c r="AG150" s="164">
        <v>0.200323</v>
      </c>
      <c r="AH150" s="164">
        <v>0.19677900000000001</v>
      </c>
      <c r="AI150" s="164">
        <v>0.19167000000000001</v>
      </c>
      <c r="AJ150" s="164">
        <v>0.18504999999999999</v>
      </c>
      <c r="AK150" s="164">
        <v>0.14903</v>
      </c>
      <c r="AL150" s="164">
        <v>0.106964</v>
      </c>
      <c r="AM150" s="164">
        <v>8.5592000000000001E-2</v>
      </c>
      <c r="AO150" s="26">
        <v>45074</v>
      </c>
      <c r="AP150" s="16">
        <v>13597</v>
      </c>
      <c r="AQ150" s="164">
        <v>0.39832299999999998</v>
      </c>
      <c r="AR150" s="164">
        <v>0.339119</v>
      </c>
      <c r="AS150" s="164">
        <v>0.318747</v>
      </c>
      <c r="AT150" s="164">
        <v>0.30433199999999999</v>
      </c>
      <c r="AU150" s="164">
        <v>0.29477100000000001</v>
      </c>
      <c r="AV150" s="164">
        <v>0.28440100000000001</v>
      </c>
      <c r="AW150" s="164">
        <v>0.275061</v>
      </c>
      <c r="AX150" s="164">
        <v>0.26505800000000002</v>
      </c>
      <c r="AY150" s="164">
        <v>0.26020399999999999</v>
      </c>
      <c r="AZ150" s="164">
        <v>0.25674799999999998</v>
      </c>
      <c r="BA150" s="164">
        <v>0.252556</v>
      </c>
      <c r="BB150" s="164">
        <v>0.24895200000000001</v>
      </c>
      <c r="BC150" s="164">
        <v>0.24505399999999999</v>
      </c>
      <c r="BD150" s="164">
        <v>0.24005299999999999</v>
      </c>
      <c r="BE150" s="164">
        <v>0.202103</v>
      </c>
      <c r="BF150" s="164">
        <v>0.156946</v>
      </c>
      <c r="BG150" s="164">
        <v>0.12885199999999999</v>
      </c>
      <c r="BI150" s="26">
        <v>45074</v>
      </c>
      <c r="BJ150" s="16">
        <v>2980</v>
      </c>
      <c r="BK150" s="164">
        <v>0.82919500000000002</v>
      </c>
      <c r="BL150" s="164">
        <v>0.77751700000000001</v>
      </c>
      <c r="BM150" s="164">
        <v>0.75302000000000002</v>
      </c>
      <c r="BN150" s="164">
        <v>0.73590599999999995</v>
      </c>
      <c r="BO150" s="164">
        <v>0.72382599999999997</v>
      </c>
      <c r="BP150" s="164">
        <v>0.71342300000000003</v>
      </c>
      <c r="BQ150" s="164">
        <v>0.70033599999999996</v>
      </c>
      <c r="BR150" s="164">
        <v>0.68892600000000004</v>
      </c>
      <c r="BS150" s="164">
        <v>0.68154400000000004</v>
      </c>
      <c r="BT150" s="164">
        <v>0.67650999999999994</v>
      </c>
      <c r="BU150" s="164">
        <v>0.67181199999999996</v>
      </c>
      <c r="BV150" s="164">
        <v>0.66879200000000005</v>
      </c>
      <c r="BW150" s="164">
        <v>0.66174500000000003</v>
      </c>
      <c r="BX150" s="164">
        <v>0.654362</v>
      </c>
      <c r="BY150" s="164">
        <v>0.60469799999999996</v>
      </c>
      <c r="BZ150" s="164">
        <v>0.51174500000000001</v>
      </c>
      <c r="CA150" s="164">
        <v>0.45973199999999997</v>
      </c>
    </row>
    <row r="151" spans="1:79">
      <c r="A151" s="184">
        <v>45075</v>
      </c>
      <c r="B151" s="185">
        <v>27132</v>
      </c>
      <c r="C151" s="182">
        <v>0.41438199999999997</v>
      </c>
      <c r="D151" s="182">
        <v>0.35198299999999999</v>
      </c>
      <c r="E151" s="182">
        <v>0.32411899999999999</v>
      </c>
      <c r="F151" s="182">
        <v>0.30675999999999998</v>
      </c>
      <c r="G151" s="182">
        <v>0.29301199999999999</v>
      </c>
      <c r="H151" s="182">
        <v>0.28048099999999998</v>
      </c>
      <c r="I151" s="182">
        <v>0.27104499999999998</v>
      </c>
      <c r="J151" s="182">
        <v>0.263932</v>
      </c>
      <c r="K151" s="182">
        <v>0.25840299999999999</v>
      </c>
      <c r="L151" s="182">
        <v>0.25305899999999998</v>
      </c>
      <c r="M151" s="182">
        <v>0.24789900000000001</v>
      </c>
      <c r="N151" s="182">
        <v>0.243034</v>
      </c>
      <c r="O151" s="182">
        <v>0.2364</v>
      </c>
      <c r="P151" s="182">
        <v>0.231682</v>
      </c>
      <c r="Q151" s="182">
        <v>0.196078</v>
      </c>
      <c r="R151" s="182">
        <v>0.151924</v>
      </c>
      <c r="S151" s="183">
        <v>0.12479700000000001</v>
      </c>
      <c r="U151" s="26">
        <v>45075</v>
      </c>
      <c r="V151" s="16">
        <v>15255</v>
      </c>
      <c r="W151" s="164">
        <v>0.36276599999999998</v>
      </c>
      <c r="X151" s="164">
        <v>0.29609999999999997</v>
      </c>
      <c r="Y151" s="164">
        <v>0.266011</v>
      </c>
      <c r="Z151" s="164">
        <v>0.24765699999999999</v>
      </c>
      <c r="AA151" s="164">
        <v>0.23316899999999999</v>
      </c>
      <c r="AB151" s="164">
        <v>0.22195999999999999</v>
      </c>
      <c r="AC151" s="164">
        <v>0.21271699999999999</v>
      </c>
      <c r="AD151" s="164">
        <v>0.20576900000000001</v>
      </c>
      <c r="AE151" s="164">
        <v>0.200131</v>
      </c>
      <c r="AF151" s="164">
        <v>0.19475600000000001</v>
      </c>
      <c r="AG151" s="164">
        <v>0.18951200000000001</v>
      </c>
      <c r="AH151" s="164">
        <v>0.18439900000000001</v>
      </c>
      <c r="AI151" s="164">
        <v>0.17745</v>
      </c>
      <c r="AJ151" s="164">
        <v>0.17286099999999999</v>
      </c>
      <c r="AK151" s="164">
        <v>0.13988900000000001</v>
      </c>
      <c r="AL151" s="164">
        <v>0.100688</v>
      </c>
      <c r="AM151" s="164">
        <v>7.8203999999999996E-2</v>
      </c>
      <c r="AO151" s="26">
        <v>45075</v>
      </c>
      <c r="AP151" s="16">
        <v>9724</v>
      </c>
      <c r="AQ151" s="164">
        <v>0.39716200000000002</v>
      </c>
      <c r="AR151" s="164">
        <v>0.33782400000000001</v>
      </c>
      <c r="AS151" s="164">
        <v>0.31365700000000002</v>
      </c>
      <c r="AT151" s="164">
        <v>0.298848</v>
      </c>
      <c r="AU151" s="164">
        <v>0.28650799999999998</v>
      </c>
      <c r="AV151" s="164">
        <v>0.272727</v>
      </c>
      <c r="AW151" s="164">
        <v>0.26306000000000002</v>
      </c>
      <c r="AX151" s="164">
        <v>0.25709599999999999</v>
      </c>
      <c r="AY151" s="164">
        <v>0.25267400000000001</v>
      </c>
      <c r="AZ151" s="164">
        <v>0.24773800000000001</v>
      </c>
      <c r="BA151" s="164">
        <v>0.24310999999999999</v>
      </c>
      <c r="BB151" s="164">
        <v>0.238791</v>
      </c>
      <c r="BC151" s="164">
        <v>0.232929</v>
      </c>
      <c r="BD151" s="164">
        <v>0.22809499999999999</v>
      </c>
      <c r="BE151" s="164">
        <v>0.195599</v>
      </c>
      <c r="BF151" s="164">
        <v>0.15281800000000001</v>
      </c>
      <c r="BG151" s="164">
        <v>0.12536</v>
      </c>
      <c r="BI151" s="26">
        <v>45075</v>
      </c>
      <c r="BJ151" s="16">
        <v>2153</v>
      </c>
      <c r="BK151" s="164">
        <v>0.857873</v>
      </c>
      <c r="BL151" s="164">
        <v>0.81189</v>
      </c>
      <c r="BM151" s="164">
        <v>0.78309300000000004</v>
      </c>
      <c r="BN151" s="164">
        <v>0.76126300000000002</v>
      </c>
      <c r="BO151" s="164">
        <v>0.74639999999999995</v>
      </c>
      <c r="BP151" s="164">
        <v>0.73014400000000002</v>
      </c>
      <c r="BQ151" s="164">
        <v>0.72038999999999997</v>
      </c>
      <c r="BR151" s="164">
        <v>0.70692100000000002</v>
      </c>
      <c r="BS151" s="164">
        <v>0.69716699999999998</v>
      </c>
      <c r="BT151" s="164">
        <v>0.69020000000000004</v>
      </c>
      <c r="BU151" s="164">
        <v>0.68323299999999998</v>
      </c>
      <c r="BV151" s="164">
        <v>0.67765900000000001</v>
      </c>
      <c r="BW151" s="164">
        <v>0.669763</v>
      </c>
      <c r="BX151" s="164">
        <v>0.66465399999999997</v>
      </c>
      <c r="BY151" s="164">
        <v>0.59637700000000005</v>
      </c>
      <c r="BZ151" s="164">
        <v>0.51091500000000001</v>
      </c>
      <c r="CA151" s="164">
        <v>0.45239200000000002</v>
      </c>
    </row>
    <row r="152" spans="1:79">
      <c r="A152" s="184">
        <v>45076</v>
      </c>
      <c r="B152" s="185">
        <v>24543</v>
      </c>
      <c r="C152" s="182">
        <v>0.41531200000000001</v>
      </c>
      <c r="D152" s="182">
        <v>0.34738999999999998</v>
      </c>
      <c r="E152" s="182">
        <v>0.31947999999999999</v>
      </c>
      <c r="F152" s="182">
        <v>0.30293799999999999</v>
      </c>
      <c r="G152" s="182">
        <v>0.28814699999999999</v>
      </c>
      <c r="H152" s="182">
        <v>0.27535300000000001</v>
      </c>
      <c r="I152" s="182">
        <v>0.26801900000000001</v>
      </c>
      <c r="J152" s="182">
        <v>0.26117400000000002</v>
      </c>
      <c r="K152" s="182">
        <v>0.25477699999999998</v>
      </c>
      <c r="L152" s="182">
        <v>0.24915499999999999</v>
      </c>
      <c r="M152" s="182">
        <v>0.24385799999999999</v>
      </c>
      <c r="N152" s="182">
        <v>0.23819399999999999</v>
      </c>
      <c r="O152" s="182">
        <v>0.232571</v>
      </c>
      <c r="P152" s="182">
        <v>0.227967</v>
      </c>
      <c r="Q152" s="182">
        <v>0.188608</v>
      </c>
      <c r="R152" s="182">
        <v>0.14533699999999999</v>
      </c>
      <c r="S152" s="183">
        <v>0.120849</v>
      </c>
      <c r="U152" s="26">
        <v>45076</v>
      </c>
      <c r="V152" s="16">
        <v>13918</v>
      </c>
      <c r="W152" s="164">
        <v>0.35558299999999998</v>
      </c>
      <c r="X152" s="164">
        <v>0.284667</v>
      </c>
      <c r="Y152" s="164">
        <v>0.25571199999999999</v>
      </c>
      <c r="Z152" s="164">
        <v>0.237678</v>
      </c>
      <c r="AA152" s="164">
        <v>0.22330800000000001</v>
      </c>
      <c r="AB152" s="164">
        <v>0.209728</v>
      </c>
      <c r="AC152" s="164">
        <v>0.20225599999999999</v>
      </c>
      <c r="AD152" s="164">
        <v>0.19478400000000001</v>
      </c>
      <c r="AE152" s="164">
        <v>0.18738299999999999</v>
      </c>
      <c r="AF152" s="164">
        <v>0.18170700000000001</v>
      </c>
      <c r="AG152" s="164">
        <v>0.17638999999999999</v>
      </c>
      <c r="AH152" s="164">
        <v>0.17085800000000001</v>
      </c>
      <c r="AI152" s="164">
        <v>0.16511000000000001</v>
      </c>
      <c r="AJ152" s="164">
        <v>0.160943</v>
      </c>
      <c r="AK152" s="164">
        <v>0.12674199999999999</v>
      </c>
      <c r="AL152" s="164">
        <v>9.0315000000000006E-2</v>
      </c>
      <c r="AM152" s="164">
        <v>7.1203000000000002E-2</v>
      </c>
      <c r="AO152" s="26">
        <v>45076</v>
      </c>
      <c r="AP152" s="16">
        <v>8628</v>
      </c>
      <c r="AQ152" s="164">
        <v>0.411103</v>
      </c>
      <c r="AR152" s="164">
        <v>0.344808</v>
      </c>
      <c r="AS152" s="164">
        <v>0.31757099999999999</v>
      </c>
      <c r="AT152" s="164">
        <v>0.303315</v>
      </c>
      <c r="AU152" s="164">
        <v>0.288248</v>
      </c>
      <c r="AV152" s="164">
        <v>0.27596199999999999</v>
      </c>
      <c r="AW152" s="164">
        <v>0.26981899999999998</v>
      </c>
      <c r="AX152" s="164">
        <v>0.265183</v>
      </c>
      <c r="AY152" s="164">
        <v>0.26066299999999998</v>
      </c>
      <c r="AZ152" s="164">
        <v>0.25544699999999998</v>
      </c>
      <c r="BA152" s="164">
        <v>0.25058000000000002</v>
      </c>
      <c r="BB152" s="164">
        <v>0.245364</v>
      </c>
      <c r="BC152" s="164">
        <v>0.24049599999999999</v>
      </c>
      <c r="BD152" s="164">
        <v>0.23574400000000001</v>
      </c>
      <c r="BE152" s="164">
        <v>0.19309200000000001</v>
      </c>
      <c r="BF152" s="164">
        <v>0.15020900000000001</v>
      </c>
      <c r="BG152" s="164">
        <v>0.124594</v>
      </c>
      <c r="BI152" s="26">
        <v>45076</v>
      </c>
      <c r="BJ152" s="16">
        <v>1997</v>
      </c>
      <c r="BK152" s="164">
        <v>0.84977499999999995</v>
      </c>
      <c r="BL152" s="164">
        <v>0.79569400000000001</v>
      </c>
      <c r="BM152" s="164">
        <v>0.77215800000000001</v>
      </c>
      <c r="BN152" s="164">
        <v>0.75613399999999997</v>
      </c>
      <c r="BO152" s="164">
        <v>0.73960899999999996</v>
      </c>
      <c r="BP152" s="164">
        <v>0.73009500000000005</v>
      </c>
      <c r="BQ152" s="164">
        <v>0.71857800000000005</v>
      </c>
      <c r="BR152" s="164">
        <v>0.70655999999999997</v>
      </c>
      <c r="BS152" s="164">
        <v>0.69904900000000003</v>
      </c>
      <c r="BT152" s="164">
        <v>0.69203800000000004</v>
      </c>
      <c r="BU152" s="164">
        <v>0.68502799999999997</v>
      </c>
      <c r="BV152" s="164">
        <v>0.67651499999999998</v>
      </c>
      <c r="BW152" s="164">
        <v>0.66850299999999996</v>
      </c>
      <c r="BX152" s="164">
        <v>0.66149199999999997</v>
      </c>
      <c r="BY152" s="164">
        <v>0.60040099999999996</v>
      </c>
      <c r="BZ152" s="164">
        <v>0.50776200000000005</v>
      </c>
      <c r="CA152" s="164">
        <v>0.45067600000000002</v>
      </c>
    </row>
    <row r="153" spans="1:79">
      <c r="A153" s="184">
        <v>45077</v>
      </c>
      <c r="B153" s="185">
        <v>24817</v>
      </c>
      <c r="C153" s="182">
        <v>0.41125</v>
      </c>
      <c r="D153" s="182">
        <v>0.34746300000000002</v>
      </c>
      <c r="E153" s="182">
        <v>0.31897500000000001</v>
      </c>
      <c r="F153" s="182">
        <v>0.297981</v>
      </c>
      <c r="G153" s="182">
        <v>0.28250799999999998</v>
      </c>
      <c r="H153" s="182">
        <v>0.27162799999999998</v>
      </c>
      <c r="I153" s="182">
        <v>0.26320700000000002</v>
      </c>
      <c r="J153" s="182">
        <v>0.25655800000000001</v>
      </c>
      <c r="K153" s="182">
        <v>0.250473</v>
      </c>
      <c r="L153" s="182">
        <v>0.243946</v>
      </c>
      <c r="M153" s="182">
        <v>0.23774000000000001</v>
      </c>
      <c r="N153" s="182">
        <v>0.23161499999999999</v>
      </c>
      <c r="O153" s="182">
        <v>0.22811000000000001</v>
      </c>
      <c r="P153" s="182">
        <v>0.22367699999999999</v>
      </c>
      <c r="Q153" s="182">
        <v>0.184914</v>
      </c>
      <c r="R153" s="182">
        <v>0.141758</v>
      </c>
      <c r="S153" s="183">
        <v>0.117218</v>
      </c>
      <c r="U153" s="26">
        <v>45077</v>
      </c>
      <c r="V153" s="16">
        <v>13825</v>
      </c>
      <c r="W153" s="164">
        <v>0.359711</v>
      </c>
      <c r="X153" s="164">
        <v>0.29150100000000001</v>
      </c>
      <c r="Y153" s="164">
        <v>0.26046999999999998</v>
      </c>
      <c r="Z153" s="164">
        <v>0.23891499999999999</v>
      </c>
      <c r="AA153" s="164">
        <v>0.221917</v>
      </c>
      <c r="AB153" s="164">
        <v>0.21113899999999999</v>
      </c>
      <c r="AC153" s="164">
        <v>0.202098</v>
      </c>
      <c r="AD153" s="164">
        <v>0.19537099999999999</v>
      </c>
      <c r="AE153" s="164">
        <v>0.18929499999999999</v>
      </c>
      <c r="AF153" s="164">
        <v>0.183146</v>
      </c>
      <c r="AG153" s="164">
        <v>0.17699799999999999</v>
      </c>
      <c r="AH153" s="164">
        <v>0.17113900000000001</v>
      </c>
      <c r="AI153" s="164">
        <v>0.16788400000000001</v>
      </c>
      <c r="AJ153" s="164">
        <v>0.16253200000000001</v>
      </c>
      <c r="AK153" s="164">
        <v>0.12773999999999999</v>
      </c>
      <c r="AL153" s="164">
        <v>9.2224E-2</v>
      </c>
      <c r="AM153" s="164">
        <v>7.2766999999999998E-2</v>
      </c>
      <c r="AO153" s="26">
        <v>45077</v>
      </c>
      <c r="AP153" s="16">
        <v>9042</v>
      </c>
      <c r="AQ153" s="164">
        <v>0.397036</v>
      </c>
      <c r="AR153" s="164">
        <v>0.33831</v>
      </c>
      <c r="AS153" s="164">
        <v>0.31431100000000001</v>
      </c>
      <c r="AT153" s="164">
        <v>0.29462500000000003</v>
      </c>
      <c r="AU153" s="164">
        <v>0.28135399999999999</v>
      </c>
      <c r="AV153" s="164">
        <v>0.271621</v>
      </c>
      <c r="AW153" s="164">
        <v>0.264764</v>
      </c>
      <c r="AX153" s="164">
        <v>0.25912400000000002</v>
      </c>
      <c r="AY153" s="164">
        <v>0.25381599999999999</v>
      </c>
      <c r="AZ153" s="164">
        <v>0.24684800000000001</v>
      </c>
      <c r="BA153" s="164">
        <v>0.241429</v>
      </c>
      <c r="BB153" s="164">
        <v>0.235789</v>
      </c>
      <c r="BC153" s="164">
        <v>0.23269200000000001</v>
      </c>
      <c r="BD153" s="164">
        <v>0.22959499999999999</v>
      </c>
      <c r="BE153" s="164">
        <v>0.190666</v>
      </c>
      <c r="BF153" s="164">
        <v>0.14377400000000001</v>
      </c>
      <c r="BG153" s="164">
        <v>0.118005</v>
      </c>
      <c r="BI153" s="26">
        <v>45077</v>
      </c>
      <c r="BJ153" s="16">
        <v>1950</v>
      </c>
      <c r="BK153" s="164">
        <v>0.84256399999999998</v>
      </c>
      <c r="BL153" s="164">
        <v>0.78666700000000001</v>
      </c>
      <c r="BM153" s="164">
        <v>0.75538499999999997</v>
      </c>
      <c r="BN153" s="164">
        <v>0.73230799999999996</v>
      </c>
      <c r="BO153" s="164">
        <v>0.71743599999999996</v>
      </c>
      <c r="BP153" s="164">
        <v>0.70051300000000005</v>
      </c>
      <c r="BQ153" s="164">
        <v>0.68923100000000004</v>
      </c>
      <c r="BR153" s="164">
        <v>0.67846200000000001</v>
      </c>
      <c r="BS153" s="164">
        <v>0.66871800000000003</v>
      </c>
      <c r="BT153" s="164">
        <v>0.66153799999999996</v>
      </c>
      <c r="BU153" s="164">
        <v>0.65128200000000003</v>
      </c>
      <c r="BV153" s="164">
        <v>0.64102599999999998</v>
      </c>
      <c r="BW153" s="164">
        <v>0.63384600000000002</v>
      </c>
      <c r="BX153" s="164">
        <v>0.62974399999999997</v>
      </c>
      <c r="BY153" s="164">
        <v>0.56359000000000004</v>
      </c>
      <c r="BZ153" s="164">
        <v>0.48359000000000002</v>
      </c>
      <c r="CA153" s="164">
        <v>0.42871799999999999</v>
      </c>
    </row>
    <row r="154" spans="1:79">
      <c r="A154" s="184">
        <v>45078</v>
      </c>
      <c r="B154" s="185">
        <v>28281</v>
      </c>
      <c r="C154" s="182">
        <v>0.40673999999999999</v>
      </c>
      <c r="D154" s="182">
        <v>0.34266799999999997</v>
      </c>
      <c r="E154" s="182">
        <v>0.311587</v>
      </c>
      <c r="F154" s="182">
        <v>0.29270499999999999</v>
      </c>
      <c r="G154" s="182">
        <v>0.28128399999999998</v>
      </c>
      <c r="H154" s="182">
        <v>0.27258599999999999</v>
      </c>
      <c r="I154" s="182">
        <v>0.26480700000000001</v>
      </c>
      <c r="J154" s="182">
        <v>0.25815900000000003</v>
      </c>
      <c r="K154" s="182">
        <v>0.251724</v>
      </c>
      <c r="L154" s="182">
        <v>0.24443999999999999</v>
      </c>
      <c r="M154" s="182">
        <v>0.23857</v>
      </c>
      <c r="N154" s="182">
        <v>0.234433</v>
      </c>
      <c r="O154" s="182">
        <v>0.23011899999999999</v>
      </c>
      <c r="P154" s="182">
        <v>0.22622999999999999</v>
      </c>
      <c r="Q154" s="182">
        <v>0.18881899999999999</v>
      </c>
      <c r="R154" s="182">
        <v>0.145292</v>
      </c>
      <c r="S154" s="183">
        <v>0.12046999999999999</v>
      </c>
      <c r="U154" s="26">
        <v>45078</v>
      </c>
      <c r="V154" s="16">
        <v>15041</v>
      </c>
      <c r="W154" s="164">
        <v>0.35542800000000002</v>
      </c>
      <c r="X154" s="164">
        <v>0.28834500000000002</v>
      </c>
      <c r="Y154" s="164">
        <v>0.25477</v>
      </c>
      <c r="Z154" s="164">
        <v>0.23549</v>
      </c>
      <c r="AA154" s="164">
        <v>0.22292400000000001</v>
      </c>
      <c r="AB154" s="164">
        <v>0.213949</v>
      </c>
      <c r="AC154" s="164">
        <v>0.20616999999999999</v>
      </c>
      <c r="AD154" s="164">
        <v>0.199189</v>
      </c>
      <c r="AE154" s="164">
        <v>0.19267300000000001</v>
      </c>
      <c r="AF154" s="164">
        <v>0.18516099999999999</v>
      </c>
      <c r="AG154" s="164">
        <v>0.17990800000000001</v>
      </c>
      <c r="AH154" s="164">
        <v>0.17625199999999999</v>
      </c>
      <c r="AI154" s="164">
        <v>0.172262</v>
      </c>
      <c r="AJ154" s="164">
        <v>0.16853899999999999</v>
      </c>
      <c r="AK154" s="164">
        <v>0.13416700000000001</v>
      </c>
      <c r="AL154" s="164">
        <v>9.5937999999999996E-2</v>
      </c>
      <c r="AM154" s="164">
        <v>7.5726000000000002E-2</v>
      </c>
      <c r="AO154" s="26">
        <v>45078</v>
      </c>
      <c r="AP154" s="16">
        <v>10928</v>
      </c>
      <c r="AQ154" s="164">
        <v>0.38579799999999997</v>
      </c>
      <c r="AR154" s="164">
        <v>0.32375500000000001</v>
      </c>
      <c r="AS154" s="164">
        <v>0.29785899999999998</v>
      </c>
      <c r="AT154" s="164">
        <v>0.28010600000000002</v>
      </c>
      <c r="AU154" s="164">
        <v>0.27086399999999999</v>
      </c>
      <c r="AV154" s="164">
        <v>0.26272000000000001</v>
      </c>
      <c r="AW154" s="164">
        <v>0.25530700000000001</v>
      </c>
      <c r="AX154" s="164">
        <v>0.24954200000000001</v>
      </c>
      <c r="AY154" s="164">
        <v>0.24368600000000001</v>
      </c>
      <c r="AZ154" s="164">
        <v>0.23700599999999999</v>
      </c>
      <c r="BA154" s="164">
        <v>0.23050899999999999</v>
      </c>
      <c r="BB154" s="164">
        <v>0.22611600000000001</v>
      </c>
      <c r="BC154" s="164">
        <v>0.22218199999999999</v>
      </c>
      <c r="BD154" s="164">
        <v>0.21906999999999999</v>
      </c>
      <c r="BE154" s="164">
        <v>0.18246699999999999</v>
      </c>
      <c r="BF154" s="164">
        <v>0.14119699999999999</v>
      </c>
      <c r="BG154" s="164">
        <v>0.117588</v>
      </c>
      <c r="BI154" s="26">
        <v>45078</v>
      </c>
      <c r="BJ154" s="16">
        <v>2312</v>
      </c>
      <c r="BK154" s="164">
        <v>0.83953299999999997</v>
      </c>
      <c r="BL154" s="164">
        <v>0.78546700000000003</v>
      </c>
      <c r="BM154" s="164">
        <v>0.74610699999999996</v>
      </c>
      <c r="BN154" s="164">
        <v>0.72448100000000004</v>
      </c>
      <c r="BO154" s="164">
        <v>0.71020799999999995</v>
      </c>
      <c r="BP154" s="164">
        <v>0.70069199999999998</v>
      </c>
      <c r="BQ154" s="164">
        <v>0.69117600000000001</v>
      </c>
      <c r="BR154" s="164">
        <v>0.68252599999999997</v>
      </c>
      <c r="BS154" s="164">
        <v>0.673875</v>
      </c>
      <c r="BT154" s="164">
        <v>0.66522499999999996</v>
      </c>
      <c r="BU154" s="164">
        <v>0.658304</v>
      </c>
      <c r="BV154" s="164">
        <v>0.65224899999999997</v>
      </c>
      <c r="BW154" s="164">
        <v>0.64403100000000002</v>
      </c>
      <c r="BX154" s="164">
        <v>0.63538099999999997</v>
      </c>
      <c r="BY154" s="164">
        <v>0.57439399999999996</v>
      </c>
      <c r="BZ154" s="164">
        <v>0.48572700000000002</v>
      </c>
      <c r="CA154" s="164">
        <v>0.42517300000000002</v>
      </c>
    </row>
    <row r="155" spans="1:79">
      <c r="A155" s="184">
        <v>45079</v>
      </c>
      <c r="B155" s="185">
        <v>28256</v>
      </c>
      <c r="C155" s="182">
        <v>0.419628</v>
      </c>
      <c r="D155" s="182">
        <v>0.34951900000000002</v>
      </c>
      <c r="E155" s="182">
        <v>0.31957799999999997</v>
      </c>
      <c r="F155" s="182">
        <v>0.30255500000000002</v>
      </c>
      <c r="G155" s="182">
        <v>0.29108899999999999</v>
      </c>
      <c r="H155" s="182">
        <v>0.28231200000000001</v>
      </c>
      <c r="I155" s="182">
        <v>0.27470299999999997</v>
      </c>
      <c r="J155" s="182">
        <v>0.26673999999999998</v>
      </c>
      <c r="K155" s="182">
        <v>0.25831700000000002</v>
      </c>
      <c r="L155" s="182">
        <v>0.25173400000000001</v>
      </c>
      <c r="M155" s="182">
        <v>0.24685000000000001</v>
      </c>
      <c r="N155" s="182">
        <v>0.24235599999999999</v>
      </c>
      <c r="O155" s="182">
        <v>0.23818</v>
      </c>
      <c r="P155" s="182">
        <v>0.234428</v>
      </c>
      <c r="Q155" s="182">
        <v>0.196135</v>
      </c>
      <c r="R155" s="182">
        <v>0.150729</v>
      </c>
      <c r="S155" s="183">
        <v>0.12510599999999999</v>
      </c>
      <c r="U155" s="26">
        <v>45079</v>
      </c>
      <c r="V155" s="16">
        <v>15333</v>
      </c>
      <c r="W155" s="164">
        <v>0.36222500000000002</v>
      </c>
      <c r="X155" s="164">
        <v>0.293354</v>
      </c>
      <c r="Y155" s="164">
        <v>0.26244000000000001</v>
      </c>
      <c r="Z155" s="164">
        <v>0.24417900000000001</v>
      </c>
      <c r="AA155" s="164">
        <v>0.23224400000000001</v>
      </c>
      <c r="AB155" s="164">
        <v>0.22317899999999999</v>
      </c>
      <c r="AC155" s="164">
        <v>0.215809</v>
      </c>
      <c r="AD155" s="164">
        <v>0.20752599999999999</v>
      </c>
      <c r="AE155" s="164">
        <v>0.199961</v>
      </c>
      <c r="AF155" s="164">
        <v>0.19350400000000001</v>
      </c>
      <c r="AG155" s="164">
        <v>0.18874299999999999</v>
      </c>
      <c r="AH155" s="164">
        <v>0.18385199999999999</v>
      </c>
      <c r="AI155" s="164">
        <v>0.17987300000000001</v>
      </c>
      <c r="AJ155" s="164">
        <v>0.176091</v>
      </c>
      <c r="AK155" s="164">
        <v>0.141264</v>
      </c>
      <c r="AL155" s="164">
        <v>0.102002</v>
      </c>
      <c r="AM155" s="164">
        <v>8.0936999999999995E-2</v>
      </c>
      <c r="AO155" s="26">
        <v>45079</v>
      </c>
      <c r="AP155" s="16">
        <v>10591</v>
      </c>
      <c r="AQ155" s="164">
        <v>0.40931000000000001</v>
      </c>
      <c r="AR155" s="164">
        <v>0.33707900000000002</v>
      </c>
      <c r="AS155" s="164">
        <v>0.30960199999999999</v>
      </c>
      <c r="AT155" s="164">
        <v>0.29374</v>
      </c>
      <c r="AU155" s="164">
        <v>0.283165</v>
      </c>
      <c r="AV155" s="164">
        <v>0.27532800000000002</v>
      </c>
      <c r="AW155" s="164">
        <v>0.26871899999999999</v>
      </c>
      <c r="AX155" s="164">
        <v>0.26210899999999998</v>
      </c>
      <c r="AY155" s="164">
        <v>0.253612</v>
      </c>
      <c r="AZ155" s="164">
        <v>0.247946</v>
      </c>
      <c r="BA155" s="164">
        <v>0.24313100000000001</v>
      </c>
      <c r="BB155" s="164">
        <v>0.23963699999999999</v>
      </c>
      <c r="BC155" s="164">
        <v>0.235294</v>
      </c>
      <c r="BD155" s="164">
        <v>0.231989</v>
      </c>
      <c r="BE155" s="164">
        <v>0.192994</v>
      </c>
      <c r="BF155" s="164">
        <v>0.14776700000000001</v>
      </c>
      <c r="BG155" s="164">
        <v>0.122462</v>
      </c>
      <c r="BI155" s="26">
        <v>45079</v>
      </c>
      <c r="BJ155" s="16">
        <v>2332</v>
      </c>
      <c r="BK155" s="164">
        <v>0.84391099999999997</v>
      </c>
      <c r="BL155" s="164">
        <v>0.77529999999999999</v>
      </c>
      <c r="BM155" s="164">
        <v>0.74056599999999995</v>
      </c>
      <c r="BN155" s="164">
        <v>0.72641500000000003</v>
      </c>
      <c r="BO155" s="164">
        <v>0.71397900000000003</v>
      </c>
      <c r="BP155" s="164">
        <v>0.70282999999999995</v>
      </c>
      <c r="BQ155" s="164">
        <v>0.68910800000000005</v>
      </c>
      <c r="BR155" s="164">
        <v>0.67710099999999995</v>
      </c>
      <c r="BS155" s="164">
        <v>0.66337900000000005</v>
      </c>
      <c r="BT155" s="164">
        <v>0.65180099999999996</v>
      </c>
      <c r="BU155" s="164">
        <v>0.64579799999999998</v>
      </c>
      <c r="BV155" s="164">
        <v>0.63936499999999996</v>
      </c>
      <c r="BW155" s="164">
        <v>0.63464799999999999</v>
      </c>
      <c r="BX155" s="164">
        <v>0.62907400000000002</v>
      </c>
      <c r="BY155" s="164">
        <v>0.57118400000000003</v>
      </c>
      <c r="BZ155" s="164">
        <v>0.48456300000000002</v>
      </c>
      <c r="CA155" s="164">
        <v>0.42753000000000002</v>
      </c>
    </row>
    <row r="156" spans="1:79">
      <c r="A156" s="184">
        <v>45080</v>
      </c>
      <c r="B156" s="185">
        <v>35012</v>
      </c>
      <c r="C156" s="182">
        <v>0.413858</v>
      </c>
      <c r="D156" s="182">
        <v>0.34271099999999999</v>
      </c>
      <c r="E156" s="182">
        <v>0.31900499999999998</v>
      </c>
      <c r="F156" s="182">
        <v>0.304867</v>
      </c>
      <c r="G156" s="182">
        <v>0.29287099999999999</v>
      </c>
      <c r="H156" s="182">
        <v>0.28273199999999998</v>
      </c>
      <c r="I156" s="182">
        <v>0.27436300000000002</v>
      </c>
      <c r="J156" s="182">
        <v>0.26428099999999999</v>
      </c>
      <c r="K156" s="182">
        <v>0.256998</v>
      </c>
      <c r="L156" s="182">
        <v>0.25202799999999997</v>
      </c>
      <c r="M156" s="182">
        <v>0.247944</v>
      </c>
      <c r="N156" s="182">
        <v>0.24445900000000001</v>
      </c>
      <c r="O156" s="182">
        <v>0.240175</v>
      </c>
      <c r="P156" s="182">
        <v>0.23663300000000001</v>
      </c>
      <c r="Q156" s="182">
        <v>0.198932</v>
      </c>
      <c r="R156" s="182">
        <v>0.15340500000000001</v>
      </c>
      <c r="S156" s="183">
        <v>0.12792799999999999</v>
      </c>
      <c r="U156" s="26">
        <v>45080</v>
      </c>
      <c r="V156" s="16">
        <v>18472</v>
      </c>
      <c r="W156" s="164">
        <v>0.35800100000000001</v>
      </c>
      <c r="X156" s="164">
        <v>0.28464699999999998</v>
      </c>
      <c r="Y156" s="164">
        <v>0.259799</v>
      </c>
      <c r="Z156" s="164">
        <v>0.245669</v>
      </c>
      <c r="AA156" s="164">
        <v>0.23332600000000001</v>
      </c>
      <c r="AB156" s="164">
        <v>0.22277</v>
      </c>
      <c r="AC156" s="164">
        <v>0.21459500000000001</v>
      </c>
      <c r="AD156" s="164">
        <v>0.20436299999999999</v>
      </c>
      <c r="AE156" s="164">
        <v>0.19672999999999999</v>
      </c>
      <c r="AF156" s="164">
        <v>0.19164100000000001</v>
      </c>
      <c r="AG156" s="164">
        <v>0.18720200000000001</v>
      </c>
      <c r="AH156" s="164">
        <v>0.18368300000000001</v>
      </c>
      <c r="AI156" s="164">
        <v>0.17913599999999999</v>
      </c>
      <c r="AJ156" s="164">
        <v>0.17572499999999999</v>
      </c>
      <c r="AK156" s="164">
        <v>0.13994200000000001</v>
      </c>
      <c r="AL156" s="164">
        <v>9.9826999999999999E-2</v>
      </c>
      <c r="AM156" s="164">
        <v>7.9796000000000006E-2</v>
      </c>
      <c r="AO156" s="26">
        <v>45080</v>
      </c>
      <c r="AP156" s="16">
        <v>13627</v>
      </c>
      <c r="AQ156" s="164">
        <v>0.39773999999999998</v>
      </c>
      <c r="AR156" s="164">
        <v>0.32839200000000002</v>
      </c>
      <c r="AS156" s="164">
        <v>0.30630400000000002</v>
      </c>
      <c r="AT156" s="164">
        <v>0.29243400000000003</v>
      </c>
      <c r="AU156" s="164">
        <v>0.28157300000000002</v>
      </c>
      <c r="AV156" s="164">
        <v>0.27298699999999998</v>
      </c>
      <c r="AW156" s="164">
        <v>0.26491500000000001</v>
      </c>
      <c r="AX156" s="164">
        <v>0.25669599999999998</v>
      </c>
      <c r="AY156" s="164">
        <v>0.25023800000000002</v>
      </c>
      <c r="AZ156" s="164">
        <v>0.24568899999999999</v>
      </c>
      <c r="BA156" s="164">
        <v>0.24216599999999999</v>
      </c>
      <c r="BB156" s="164">
        <v>0.23908399999999999</v>
      </c>
      <c r="BC156" s="164">
        <v>0.23504800000000001</v>
      </c>
      <c r="BD156" s="164">
        <v>0.231599</v>
      </c>
      <c r="BE156" s="164">
        <v>0.19314600000000001</v>
      </c>
      <c r="BF156" s="164">
        <v>0.14860200000000001</v>
      </c>
      <c r="BG156" s="164">
        <v>0.122918</v>
      </c>
      <c r="BI156" s="26">
        <v>45080</v>
      </c>
      <c r="BJ156" s="16">
        <v>2913</v>
      </c>
      <c r="BK156" s="164">
        <v>0.84345999999999999</v>
      </c>
      <c r="BL156" s="164">
        <v>0.77789200000000003</v>
      </c>
      <c r="BM156" s="164">
        <v>0.75386200000000003</v>
      </c>
      <c r="BN156" s="164">
        <v>0.73841400000000001</v>
      </c>
      <c r="BO156" s="164">
        <v>0.72330899999999998</v>
      </c>
      <c r="BP156" s="164">
        <v>0.70854799999999996</v>
      </c>
      <c r="BQ156" s="164">
        <v>0.69756300000000004</v>
      </c>
      <c r="BR156" s="164">
        <v>0.67971199999999998</v>
      </c>
      <c r="BS156" s="164">
        <v>0.67078599999999999</v>
      </c>
      <c r="BT156" s="164">
        <v>0.66460699999999995</v>
      </c>
      <c r="BU156" s="164">
        <v>0.66014399999999995</v>
      </c>
      <c r="BV156" s="164">
        <v>0.65499499999999999</v>
      </c>
      <c r="BW156" s="164">
        <v>0.65121899999999999</v>
      </c>
      <c r="BX156" s="164">
        <v>0.64641300000000002</v>
      </c>
      <c r="BY156" s="164">
        <v>0.60006899999999996</v>
      </c>
      <c r="BZ156" s="164">
        <v>0.51561999999999997</v>
      </c>
      <c r="CA156" s="164">
        <v>0.45657399999999998</v>
      </c>
    </row>
    <row r="157" spans="1:79">
      <c r="A157" s="184">
        <v>45081</v>
      </c>
      <c r="B157" s="185">
        <v>34926</v>
      </c>
      <c r="C157" s="182">
        <v>0.41012399999999999</v>
      </c>
      <c r="D157" s="182">
        <v>0.35641099999999998</v>
      </c>
      <c r="E157" s="182">
        <v>0.33321899999999999</v>
      </c>
      <c r="F157" s="182">
        <v>0.31804399999999999</v>
      </c>
      <c r="G157" s="182">
        <v>0.30613299999999999</v>
      </c>
      <c r="H157" s="182">
        <v>0.29628399999999999</v>
      </c>
      <c r="I157" s="182">
        <v>0.28477400000000003</v>
      </c>
      <c r="J157" s="182">
        <v>0.27440900000000001</v>
      </c>
      <c r="K157" s="182">
        <v>0.26839600000000002</v>
      </c>
      <c r="L157" s="182">
        <v>0.26372899999999999</v>
      </c>
      <c r="M157" s="182">
        <v>0.25926199999999999</v>
      </c>
      <c r="N157" s="182">
        <v>0.25542599999999999</v>
      </c>
      <c r="O157" s="182">
        <v>0.251303</v>
      </c>
      <c r="P157" s="182">
        <v>0.245863</v>
      </c>
      <c r="Q157" s="182">
        <v>0.206265</v>
      </c>
      <c r="R157" s="182">
        <v>0.15962299999999999</v>
      </c>
      <c r="S157" s="183">
        <v>0.13245100000000001</v>
      </c>
      <c r="U157" s="26">
        <v>45081</v>
      </c>
      <c r="V157" s="16">
        <v>18386</v>
      </c>
      <c r="W157" s="164">
        <v>0.35652099999999998</v>
      </c>
      <c r="X157" s="164">
        <v>0.29903200000000002</v>
      </c>
      <c r="Y157" s="164">
        <v>0.27401300000000001</v>
      </c>
      <c r="Z157" s="164">
        <v>0.25862099999999999</v>
      </c>
      <c r="AA157" s="164">
        <v>0.246166</v>
      </c>
      <c r="AB157" s="164">
        <v>0.23604900000000001</v>
      </c>
      <c r="AC157" s="164">
        <v>0.22538900000000001</v>
      </c>
      <c r="AD157" s="164">
        <v>0.21521799999999999</v>
      </c>
      <c r="AE157" s="164">
        <v>0.20863699999999999</v>
      </c>
      <c r="AF157" s="164">
        <v>0.20314399999999999</v>
      </c>
      <c r="AG157" s="164">
        <v>0.19786799999999999</v>
      </c>
      <c r="AH157" s="164">
        <v>0.19367999999999999</v>
      </c>
      <c r="AI157" s="164">
        <v>0.189383</v>
      </c>
      <c r="AJ157" s="164">
        <v>0.18421599999999999</v>
      </c>
      <c r="AK157" s="164">
        <v>0.146089</v>
      </c>
      <c r="AL157" s="164">
        <v>0.106766</v>
      </c>
      <c r="AM157" s="164">
        <v>8.3596000000000004E-2</v>
      </c>
      <c r="AO157" s="26">
        <v>45081</v>
      </c>
      <c r="AP157" s="16">
        <v>13592</v>
      </c>
      <c r="AQ157" s="164">
        <v>0.39037699999999997</v>
      </c>
      <c r="AR157" s="164">
        <v>0.34100900000000001</v>
      </c>
      <c r="AS157" s="164">
        <v>0.320409</v>
      </c>
      <c r="AT157" s="164">
        <v>0.30598900000000001</v>
      </c>
      <c r="AU157" s="164">
        <v>0.29576200000000002</v>
      </c>
      <c r="AV157" s="164">
        <v>0.28619800000000001</v>
      </c>
      <c r="AW157" s="164">
        <v>0.27391100000000002</v>
      </c>
      <c r="AX157" s="164">
        <v>0.26405200000000001</v>
      </c>
      <c r="AY157" s="164">
        <v>0.25934400000000002</v>
      </c>
      <c r="AZ157" s="164">
        <v>0.25581199999999998</v>
      </c>
      <c r="BA157" s="164">
        <v>0.25294299999999997</v>
      </c>
      <c r="BB157" s="164">
        <v>0.24985299999999999</v>
      </c>
      <c r="BC157" s="164">
        <v>0.24595400000000001</v>
      </c>
      <c r="BD157" s="164">
        <v>0.240951</v>
      </c>
      <c r="BE157" s="164">
        <v>0.204238</v>
      </c>
      <c r="BF157" s="164">
        <v>0.15487100000000001</v>
      </c>
      <c r="BG157" s="164">
        <v>0.12904599999999999</v>
      </c>
      <c r="BI157" s="26">
        <v>45081</v>
      </c>
      <c r="BJ157" s="16">
        <v>2948</v>
      </c>
      <c r="BK157" s="164">
        <v>0.83548199999999995</v>
      </c>
      <c r="BL157" s="164">
        <v>0.78527800000000003</v>
      </c>
      <c r="BM157" s="164">
        <v>0.76153300000000002</v>
      </c>
      <c r="BN157" s="164">
        <v>0.74423300000000003</v>
      </c>
      <c r="BO157" s="164">
        <v>0.72795100000000001</v>
      </c>
      <c r="BP157" s="164">
        <v>0.71845300000000001</v>
      </c>
      <c r="BQ157" s="164">
        <v>0.70522399999999996</v>
      </c>
      <c r="BR157" s="164">
        <v>0.69131600000000004</v>
      </c>
      <c r="BS157" s="164">
        <v>0.682836</v>
      </c>
      <c r="BT157" s="164">
        <v>0.678087</v>
      </c>
      <c r="BU157" s="164">
        <v>0.67130299999999998</v>
      </c>
      <c r="BV157" s="164">
        <v>0.66621399999999997</v>
      </c>
      <c r="BW157" s="164">
        <v>0.66214399999999995</v>
      </c>
      <c r="BX157" s="164">
        <v>0.65298500000000004</v>
      </c>
      <c r="BY157" s="164">
        <v>0.59090900000000002</v>
      </c>
      <c r="BZ157" s="164">
        <v>0.51119400000000004</v>
      </c>
      <c r="CA157" s="164">
        <v>0.452849</v>
      </c>
    </row>
    <row r="158" spans="1:79">
      <c r="A158" s="184">
        <v>45082</v>
      </c>
      <c r="B158" s="185">
        <v>25096</v>
      </c>
      <c r="C158" s="182">
        <v>0.417875</v>
      </c>
      <c r="D158" s="182">
        <v>0.35256599999999999</v>
      </c>
      <c r="E158" s="182">
        <v>0.32355800000000001</v>
      </c>
      <c r="F158" s="182">
        <v>0.30530800000000002</v>
      </c>
      <c r="G158" s="182">
        <v>0.292078</v>
      </c>
      <c r="H158" s="182">
        <v>0.28076200000000001</v>
      </c>
      <c r="I158" s="182">
        <v>0.27032200000000001</v>
      </c>
      <c r="J158" s="182">
        <v>0.26295000000000002</v>
      </c>
      <c r="K158" s="182">
        <v>0.25633600000000001</v>
      </c>
      <c r="L158" s="182">
        <v>0.25139499999999998</v>
      </c>
      <c r="M158" s="182">
        <v>0.24629400000000001</v>
      </c>
      <c r="N158" s="182">
        <v>0.241034</v>
      </c>
      <c r="O158" s="182">
        <v>0.23521700000000001</v>
      </c>
      <c r="P158" s="182">
        <v>0.22995699999999999</v>
      </c>
      <c r="Q158" s="182">
        <v>0.19090699999999999</v>
      </c>
      <c r="R158" s="182">
        <v>0.14560100000000001</v>
      </c>
      <c r="S158" s="183">
        <v>0.119461</v>
      </c>
      <c r="U158" s="26">
        <v>45082</v>
      </c>
      <c r="V158" s="16">
        <v>13895</v>
      </c>
      <c r="W158" s="164">
        <v>0.36854999999999999</v>
      </c>
      <c r="X158" s="164">
        <v>0.30097200000000002</v>
      </c>
      <c r="Y158" s="164">
        <v>0.270673</v>
      </c>
      <c r="Z158" s="164">
        <v>0.25167299999999998</v>
      </c>
      <c r="AA158" s="164">
        <v>0.23713600000000001</v>
      </c>
      <c r="AB158" s="164">
        <v>0.22583700000000001</v>
      </c>
      <c r="AC158" s="164">
        <v>0.21453800000000001</v>
      </c>
      <c r="AD158" s="164">
        <v>0.20705299999999999</v>
      </c>
      <c r="AE158" s="164">
        <v>0.19949600000000001</v>
      </c>
      <c r="AF158" s="164">
        <v>0.19395499999999999</v>
      </c>
      <c r="AG158" s="164">
        <v>0.188197</v>
      </c>
      <c r="AH158" s="164">
        <v>0.18229600000000001</v>
      </c>
      <c r="AI158" s="164">
        <v>0.176035</v>
      </c>
      <c r="AJ158" s="164">
        <v>0.17114099999999999</v>
      </c>
      <c r="AK158" s="164">
        <v>0.13436500000000001</v>
      </c>
      <c r="AL158" s="164">
        <v>9.5934000000000005E-2</v>
      </c>
      <c r="AM158" s="164">
        <v>7.4991000000000002E-2</v>
      </c>
      <c r="AO158" s="26">
        <v>45082</v>
      </c>
      <c r="AP158" s="16">
        <v>9207</v>
      </c>
      <c r="AQ158" s="164">
        <v>0.39980399999999999</v>
      </c>
      <c r="AR158" s="164">
        <v>0.335397</v>
      </c>
      <c r="AS158" s="164">
        <v>0.310199</v>
      </c>
      <c r="AT158" s="164">
        <v>0.293798</v>
      </c>
      <c r="AU158" s="164">
        <v>0.28152500000000003</v>
      </c>
      <c r="AV158" s="164">
        <v>0.26979500000000001</v>
      </c>
      <c r="AW158" s="164">
        <v>0.26088800000000001</v>
      </c>
      <c r="AX158" s="164">
        <v>0.25404599999999999</v>
      </c>
      <c r="AY158" s="164">
        <v>0.24981</v>
      </c>
      <c r="AZ158" s="164">
        <v>0.24590000000000001</v>
      </c>
      <c r="BA158" s="164">
        <v>0.24166399999999999</v>
      </c>
      <c r="BB158" s="164">
        <v>0.237428</v>
      </c>
      <c r="BC158" s="164">
        <v>0.23254</v>
      </c>
      <c r="BD158" s="164">
        <v>0.227544</v>
      </c>
      <c r="BE158" s="164">
        <v>0.188335</v>
      </c>
      <c r="BF158" s="164">
        <v>0.14174</v>
      </c>
      <c r="BG158" s="164">
        <v>0.114804</v>
      </c>
      <c r="BI158" s="26">
        <v>45082</v>
      </c>
      <c r="BJ158" s="16">
        <v>1994</v>
      </c>
      <c r="BK158" s="164">
        <v>0.84503499999999998</v>
      </c>
      <c r="BL158" s="164">
        <v>0.79137400000000002</v>
      </c>
      <c r="BM158" s="164">
        <v>0.75376100000000001</v>
      </c>
      <c r="BN158" s="164">
        <v>0.73219699999999999</v>
      </c>
      <c r="BO158" s="164">
        <v>0.72367099999999995</v>
      </c>
      <c r="BP158" s="164">
        <v>0.71414200000000005</v>
      </c>
      <c r="BQ158" s="164">
        <v>0.70260800000000001</v>
      </c>
      <c r="BR158" s="164">
        <v>0.693581</v>
      </c>
      <c r="BS158" s="164">
        <v>0.68254800000000004</v>
      </c>
      <c r="BT158" s="164">
        <v>0.67703100000000005</v>
      </c>
      <c r="BU158" s="164">
        <v>0.67251799999999995</v>
      </c>
      <c r="BV158" s="164">
        <v>0.66700099999999996</v>
      </c>
      <c r="BW158" s="164">
        <v>0.65998000000000001</v>
      </c>
      <c r="BX158" s="164">
        <v>0.650953</v>
      </c>
      <c r="BY158" s="164">
        <v>0.59679000000000004</v>
      </c>
      <c r="BZ158" s="164">
        <v>0.50952900000000001</v>
      </c>
      <c r="CA158" s="164">
        <v>0.450853</v>
      </c>
    </row>
    <row r="159" spans="1:79">
      <c r="A159" s="184">
        <v>45083</v>
      </c>
      <c r="B159" s="185">
        <v>23650</v>
      </c>
      <c r="C159" s="182">
        <v>0.41581400000000002</v>
      </c>
      <c r="D159" s="182">
        <v>0.35179700000000003</v>
      </c>
      <c r="E159" s="182">
        <v>0.32448199999999999</v>
      </c>
      <c r="F159" s="182">
        <v>0.30401699999999998</v>
      </c>
      <c r="G159" s="182">
        <v>0.28731499999999999</v>
      </c>
      <c r="H159" s="182">
        <v>0.27454499999999998</v>
      </c>
      <c r="I159" s="182">
        <v>0.26701900000000001</v>
      </c>
      <c r="J159" s="182">
        <v>0.25936599999999999</v>
      </c>
      <c r="K159" s="182">
        <v>0.25369999999999998</v>
      </c>
      <c r="L159" s="182">
        <v>0.247696</v>
      </c>
      <c r="M159" s="182">
        <v>0.24266399999999999</v>
      </c>
      <c r="N159" s="182">
        <v>0.23746300000000001</v>
      </c>
      <c r="O159" s="182">
        <v>0.23238900000000001</v>
      </c>
      <c r="P159" s="182">
        <v>0.22837199999999999</v>
      </c>
      <c r="Q159" s="182">
        <v>0.18934500000000001</v>
      </c>
      <c r="R159" s="182">
        <v>0.14308699999999999</v>
      </c>
      <c r="S159" s="183">
        <v>0.11615200000000001</v>
      </c>
      <c r="U159" s="26">
        <v>45083</v>
      </c>
      <c r="V159" s="16">
        <v>13314</v>
      </c>
      <c r="W159" s="164">
        <v>0.36014699999999999</v>
      </c>
      <c r="X159" s="164">
        <v>0.29345100000000002</v>
      </c>
      <c r="Y159" s="164">
        <v>0.26250600000000002</v>
      </c>
      <c r="Z159" s="164">
        <v>0.242677</v>
      </c>
      <c r="AA159" s="164">
        <v>0.22615299999999999</v>
      </c>
      <c r="AB159" s="164">
        <v>0.21285899999999999</v>
      </c>
      <c r="AC159" s="164">
        <v>0.20497199999999999</v>
      </c>
      <c r="AD159" s="164">
        <v>0.195884</v>
      </c>
      <c r="AE159" s="164">
        <v>0.19010099999999999</v>
      </c>
      <c r="AF159" s="164">
        <v>0.18476799999999999</v>
      </c>
      <c r="AG159" s="164">
        <v>0.180036</v>
      </c>
      <c r="AH159" s="164">
        <v>0.174403</v>
      </c>
      <c r="AI159" s="164">
        <v>0.16974600000000001</v>
      </c>
      <c r="AJ159" s="164">
        <v>0.16531499999999999</v>
      </c>
      <c r="AK159" s="164">
        <v>0.12978799999999999</v>
      </c>
      <c r="AL159" s="164">
        <v>9.1331999999999997E-2</v>
      </c>
      <c r="AM159" s="164">
        <v>6.9551000000000002E-2</v>
      </c>
      <c r="AO159" s="26">
        <v>45083</v>
      </c>
      <c r="AP159" s="16">
        <v>8442</v>
      </c>
      <c r="AQ159" s="164">
        <v>0.40973700000000002</v>
      </c>
      <c r="AR159" s="164">
        <v>0.34790300000000002</v>
      </c>
      <c r="AS159" s="164">
        <v>0.32516</v>
      </c>
      <c r="AT159" s="164">
        <v>0.30502299999999999</v>
      </c>
      <c r="AU159" s="164">
        <v>0.28914899999999999</v>
      </c>
      <c r="AV159" s="164">
        <v>0.27730399999999999</v>
      </c>
      <c r="AW159" s="164">
        <v>0.27150000000000002</v>
      </c>
      <c r="AX159" s="164">
        <v>0.265932</v>
      </c>
      <c r="AY159" s="164">
        <v>0.260602</v>
      </c>
      <c r="AZ159" s="164">
        <v>0.254797</v>
      </c>
      <c r="BA159" s="164">
        <v>0.25029600000000002</v>
      </c>
      <c r="BB159" s="164">
        <v>0.24591299999999999</v>
      </c>
      <c r="BC159" s="164">
        <v>0.239872</v>
      </c>
      <c r="BD159" s="164">
        <v>0.23655499999999999</v>
      </c>
      <c r="BE159" s="164">
        <v>0.19533300000000001</v>
      </c>
      <c r="BF159" s="164">
        <v>0.146174</v>
      </c>
      <c r="BG159" s="164">
        <v>0.1181</v>
      </c>
      <c r="BI159" s="26">
        <v>45083</v>
      </c>
      <c r="BJ159" s="16">
        <v>1894</v>
      </c>
      <c r="BK159" s="164">
        <v>0.83421299999999998</v>
      </c>
      <c r="BL159" s="164">
        <v>0.77930299999999997</v>
      </c>
      <c r="BM159" s="164">
        <v>0.75712800000000002</v>
      </c>
      <c r="BN159" s="164">
        <v>0.73072899999999996</v>
      </c>
      <c r="BO159" s="164">
        <v>0.70908099999999996</v>
      </c>
      <c r="BP159" s="164">
        <v>0.695882</v>
      </c>
      <c r="BQ159" s="164">
        <v>0.68320999999999998</v>
      </c>
      <c r="BR159" s="164">
        <v>0.676346</v>
      </c>
      <c r="BS159" s="164">
        <v>0.67001100000000002</v>
      </c>
      <c r="BT159" s="164">
        <v>0.65839499999999995</v>
      </c>
      <c r="BU159" s="164">
        <v>0.648891</v>
      </c>
      <c r="BV159" s="164">
        <v>0.64308299999999996</v>
      </c>
      <c r="BW159" s="164">
        <v>0.63938799999999996</v>
      </c>
      <c r="BX159" s="164">
        <v>0.63516399999999995</v>
      </c>
      <c r="BY159" s="164">
        <v>0.58130899999999996</v>
      </c>
      <c r="BZ159" s="164">
        <v>0.49313600000000002</v>
      </c>
      <c r="CA159" s="164">
        <v>0.435058</v>
      </c>
    </row>
    <row r="160" spans="1:79">
      <c r="A160" s="184">
        <v>45084</v>
      </c>
      <c r="B160" s="185">
        <v>23800</v>
      </c>
      <c r="C160" s="182">
        <v>0.42037799999999997</v>
      </c>
      <c r="D160" s="182">
        <v>0.35323500000000002</v>
      </c>
      <c r="E160" s="182">
        <v>0.32613399999999998</v>
      </c>
      <c r="F160" s="182">
        <v>0.30495800000000001</v>
      </c>
      <c r="G160" s="182">
        <v>0.28945399999999999</v>
      </c>
      <c r="H160" s="182">
        <v>0.27920200000000001</v>
      </c>
      <c r="I160" s="182">
        <v>0.27050400000000002</v>
      </c>
      <c r="J160" s="182">
        <v>0.26310899999999998</v>
      </c>
      <c r="K160" s="182">
        <v>0.256471</v>
      </c>
      <c r="L160" s="182">
        <v>0.25079800000000002</v>
      </c>
      <c r="M160" s="182">
        <v>0.24495800000000001</v>
      </c>
      <c r="N160" s="182">
        <v>0.23861299999999999</v>
      </c>
      <c r="O160" s="182">
        <v>0.23432800000000001</v>
      </c>
      <c r="P160" s="182">
        <v>0.23025200000000001</v>
      </c>
      <c r="Q160" s="182">
        <v>0.19395000000000001</v>
      </c>
      <c r="R160" s="182">
        <v>0.14899200000000001</v>
      </c>
      <c r="S160" s="183">
        <v>0.120882</v>
      </c>
      <c r="U160" s="26">
        <v>45084</v>
      </c>
      <c r="V160" s="16">
        <v>13240</v>
      </c>
      <c r="W160" s="164">
        <v>0.37152600000000002</v>
      </c>
      <c r="X160" s="164">
        <v>0.30037799999999998</v>
      </c>
      <c r="Y160" s="164">
        <v>0.271148</v>
      </c>
      <c r="Z160" s="164">
        <v>0.24992400000000001</v>
      </c>
      <c r="AA160" s="164">
        <v>0.233686</v>
      </c>
      <c r="AB160" s="164">
        <v>0.22333800000000001</v>
      </c>
      <c r="AC160" s="164">
        <v>0.213897</v>
      </c>
      <c r="AD160" s="164">
        <v>0.206118</v>
      </c>
      <c r="AE160" s="164">
        <v>0.19992399999999999</v>
      </c>
      <c r="AF160" s="164">
        <v>0.19403300000000001</v>
      </c>
      <c r="AG160" s="164">
        <v>0.18753800000000001</v>
      </c>
      <c r="AH160" s="164">
        <v>0.180816</v>
      </c>
      <c r="AI160" s="164">
        <v>0.17666200000000001</v>
      </c>
      <c r="AJ160" s="164">
        <v>0.171903</v>
      </c>
      <c r="AK160" s="164">
        <v>0.137991</v>
      </c>
      <c r="AL160" s="164">
        <v>9.8792000000000005E-2</v>
      </c>
      <c r="AM160" s="164">
        <v>7.7038999999999996E-2</v>
      </c>
      <c r="AO160" s="26">
        <v>45084</v>
      </c>
      <c r="AP160" s="16">
        <v>8695</v>
      </c>
      <c r="AQ160" s="164">
        <v>0.40344999999999998</v>
      </c>
      <c r="AR160" s="164">
        <v>0.34008100000000002</v>
      </c>
      <c r="AS160" s="164">
        <v>0.31581399999999998</v>
      </c>
      <c r="AT160" s="164">
        <v>0.29488199999999998</v>
      </c>
      <c r="AU160" s="164">
        <v>0.28108100000000003</v>
      </c>
      <c r="AV160" s="164">
        <v>0.27153500000000003</v>
      </c>
      <c r="AW160" s="164">
        <v>0.26451999999999998</v>
      </c>
      <c r="AX160" s="164">
        <v>0.25750400000000001</v>
      </c>
      <c r="AY160" s="164">
        <v>0.25037399999999999</v>
      </c>
      <c r="AZ160" s="164">
        <v>0.24496799999999999</v>
      </c>
      <c r="BA160" s="164">
        <v>0.24071300000000001</v>
      </c>
      <c r="BB160" s="164">
        <v>0.235538</v>
      </c>
      <c r="BC160" s="164">
        <v>0.23128199999999999</v>
      </c>
      <c r="BD160" s="164">
        <v>0.22806199999999999</v>
      </c>
      <c r="BE160" s="164">
        <v>0.19367500000000001</v>
      </c>
      <c r="BF160" s="164">
        <v>0.14916599999999999</v>
      </c>
      <c r="BG160" s="164">
        <v>0.11960899999999999</v>
      </c>
      <c r="BI160" s="26">
        <v>45084</v>
      </c>
      <c r="BJ160" s="16">
        <v>1865</v>
      </c>
      <c r="BK160" s="164">
        <v>0.846113</v>
      </c>
      <c r="BL160" s="164">
        <v>0.78981199999999996</v>
      </c>
      <c r="BM160" s="164">
        <v>0.76461100000000004</v>
      </c>
      <c r="BN160" s="164">
        <v>0.74262700000000004</v>
      </c>
      <c r="BO160" s="164">
        <v>0.72439699999999996</v>
      </c>
      <c r="BP160" s="164">
        <v>0.71152800000000005</v>
      </c>
      <c r="BQ160" s="164">
        <v>0.700268</v>
      </c>
      <c r="BR160" s="164">
        <v>0.69383399999999995</v>
      </c>
      <c r="BS160" s="164">
        <v>0.68632700000000002</v>
      </c>
      <c r="BT160" s="164">
        <v>0.68096500000000004</v>
      </c>
      <c r="BU160" s="164">
        <v>0.67238600000000004</v>
      </c>
      <c r="BV160" s="164">
        <v>0.66327100000000005</v>
      </c>
      <c r="BW160" s="164">
        <v>0.65790899999999997</v>
      </c>
      <c r="BX160" s="164">
        <v>0.65469200000000005</v>
      </c>
      <c r="BY160" s="164">
        <v>0.59249300000000005</v>
      </c>
      <c r="BZ160" s="164">
        <v>0.50455799999999995</v>
      </c>
      <c r="CA160" s="164">
        <v>0.43807000000000001</v>
      </c>
    </row>
    <row r="161" spans="1:79">
      <c r="A161" s="184">
        <v>45085</v>
      </c>
      <c r="B161" s="185">
        <v>25458</v>
      </c>
      <c r="C161" s="182">
        <v>0.417825</v>
      </c>
      <c r="D161" s="182">
        <v>0.35081299999999999</v>
      </c>
      <c r="E161" s="182">
        <v>0.31958500000000001</v>
      </c>
      <c r="F161" s="182">
        <v>0.299788</v>
      </c>
      <c r="G161" s="182">
        <v>0.28741499999999998</v>
      </c>
      <c r="H161" s="182">
        <v>0.27806599999999998</v>
      </c>
      <c r="I161" s="182">
        <v>0.27032800000000001</v>
      </c>
      <c r="J161" s="182">
        <v>0.26282499999999998</v>
      </c>
      <c r="K161" s="182">
        <v>0.25681500000000002</v>
      </c>
      <c r="L161" s="182">
        <v>0.24931300000000001</v>
      </c>
      <c r="M161" s="182">
        <v>0.242674</v>
      </c>
      <c r="N161" s="182">
        <v>0.23819599999999999</v>
      </c>
      <c r="O161" s="182">
        <v>0.23328599999999999</v>
      </c>
      <c r="P161" s="182">
        <v>0.22947600000000001</v>
      </c>
      <c r="Q161" s="182">
        <v>0.18948899999999999</v>
      </c>
      <c r="R161" s="182">
        <v>0.14494499999999999</v>
      </c>
      <c r="S161" s="183">
        <v>0.11795899999999999</v>
      </c>
      <c r="U161" s="26">
        <v>45085</v>
      </c>
      <c r="V161" s="16">
        <v>13970</v>
      </c>
      <c r="W161" s="164">
        <v>0.36292099999999999</v>
      </c>
      <c r="X161" s="164">
        <v>0.29370099999999999</v>
      </c>
      <c r="Y161" s="164">
        <v>0.261847</v>
      </c>
      <c r="Z161" s="164">
        <v>0.240873</v>
      </c>
      <c r="AA161" s="164">
        <v>0.227989</v>
      </c>
      <c r="AB161" s="164">
        <v>0.21868299999999999</v>
      </c>
      <c r="AC161" s="164">
        <v>0.21073700000000001</v>
      </c>
      <c r="AD161" s="164">
        <v>0.20350799999999999</v>
      </c>
      <c r="AE161" s="164">
        <v>0.19813900000000001</v>
      </c>
      <c r="AF161" s="164">
        <v>0.19062299999999999</v>
      </c>
      <c r="AG161" s="164">
        <v>0.18418000000000001</v>
      </c>
      <c r="AH161" s="164">
        <v>0.17917</v>
      </c>
      <c r="AI161" s="164">
        <v>0.17372899999999999</v>
      </c>
      <c r="AJ161" s="164">
        <v>0.169435</v>
      </c>
      <c r="AK161" s="164">
        <v>0.13314200000000001</v>
      </c>
      <c r="AL161" s="164">
        <v>9.5276E-2</v>
      </c>
      <c r="AM161" s="164">
        <v>7.2870000000000004E-2</v>
      </c>
      <c r="AO161" s="26">
        <v>45085</v>
      </c>
      <c r="AP161" s="16">
        <v>9440</v>
      </c>
      <c r="AQ161" s="164">
        <v>0.40540300000000001</v>
      </c>
      <c r="AR161" s="164">
        <v>0.34036</v>
      </c>
      <c r="AS161" s="164">
        <v>0.31112299999999998</v>
      </c>
      <c r="AT161" s="164">
        <v>0.293962</v>
      </c>
      <c r="AU161" s="164">
        <v>0.28220299999999998</v>
      </c>
      <c r="AV161" s="164">
        <v>0.273729</v>
      </c>
      <c r="AW161" s="164">
        <v>0.26652500000000001</v>
      </c>
      <c r="AX161" s="164">
        <v>0.259322</v>
      </c>
      <c r="AY161" s="164">
        <v>0.25285999999999997</v>
      </c>
      <c r="AZ161" s="164">
        <v>0.245975</v>
      </c>
      <c r="BA161" s="164">
        <v>0.23972499999999999</v>
      </c>
      <c r="BB161" s="164">
        <v>0.23644100000000001</v>
      </c>
      <c r="BC161" s="164">
        <v>0.23220299999999999</v>
      </c>
      <c r="BD161" s="164">
        <v>0.229131</v>
      </c>
      <c r="BE161" s="164">
        <v>0.188136</v>
      </c>
      <c r="BF161" s="164">
        <v>0.14332600000000001</v>
      </c>
      <c r="BG161" s="164">
        <v>0.115996</v>
      </c>
      <c r="BI161" s="26">
        <v>45085</v>
      </c>
      <c r="BJ161" s="16">
        <v>2048</v>
      </c>
      <c r="BK161" s="164">
        <v>0.84960899999999995</v>
      </c>
      <c r="BL161" s="164">
        <v>0.788574</v>
      </c>
      <c r="BM161" s="164">
        <v>0.75244100000000003</v>
      </c>
      <c r="BN161" s="164">
        <v>0.72851600000000005</v>
      </c>
      <c r="BO161" s="164">
        <v>0.71679700000000002</v>
      </c>
      <c r="BP161" s="164">
        <v>0.703125</v>
      </c>
      <c r="BQ161" s="164">
        <v>0.69433599999999995</v>
      </c>
      <c r="BR161" s="164">
        <v>0.68359400000000003</v>
      </c>
      <c r="BS161" s="164">
        <v>0.67529300000000003</v>
      </c>
      <c r="BT161" s="164">
        <v>0.66503900000000005</v>
      </c>
      <c r="BU161" s="164">
        <v>0.65527299999999999</v>
      </c>
      <c r="BV161" s="164">
        <v>0.648926</v>
      </c>
      <c r="BW161" s="164">
        <v>0.64453099999999997</v>
      </c>
      <c r="BX161" s="164">
        <v>0.640625</v>
      </c>
      <c r="BY161" s="164">
        <v>0.58007799999999998</v>
      </c>
      <c r="BZ161" s="164">
        <v>0.49121100000000001</v>
      </c>
      <c r="CA161" s="164">
        <v>0.43457000000000001</v>
      </c>
    </row>
    <row r="162" spans="1:79">
      <c r="A162" s="184">
        <v>45086</v>
      </c>
      <c r="B162" s="185">
        <v>26326</v>
      </c>
      <c r="C162" s="182">
        <v>0.42478900000000003</v>
      </c>
      <c r="D162" s="182">
        <v>0.35390899999999997</v>
      </c>
      <c r="E162" s="182">
        <v>0.32226700000000003</v>
      </c>
      <c r="F162" s="182">
        <v>0.30494599999999999</v>
      </c>
      <c r="G162" s="182">
        <v>0.29438599999999998</v>
      </c>
      <c r="H162" s="182">
        <v>0.28485100000000002</v>
      </c>
      <c r="I162" s="182">
        <v>0.27596300000000001</v>
      </c>
      <c r="J162" s="182">
        <v>0.26806200000000002</v>
      </c>
      <c r="K162" s="182">
        <v>0.25955299999999998</v>
      </c>
      <c r="L162" s="182">
        <v>0.25207000000000002</v>
      </c>
      <c r="M162" s="182">
        <v>0.24781600000000001</v>
      </c>
      <c r="N162" s="182">
        <v>0.24257400000000001</v>
      </c>
      <c r="O162" s="182">
        <v>0.238737</v>
      </c>
      <c r="P162" s="182">
        <v>0.234597</v>
      </c>
      <c r="Q162" s="182">
        <v>0.19630800000000001</v>
      </c>
      <c r="R162" s="182">
        <v>0.150953</v>
      </c>
      <c r="S162" s="183">
        <v>0.12425</v>
      </c>
      <c r="U162" s="26">
        <v>45086</v>
      </c>
      <c r="V162" s="16">
        <v>14247</v>
      </c>
      <c r="W162" s="164">
        <v>0.36541000000000001</v>
      </c>
      <c r="X162" s="164">
        <v>0.29297400000000001</v>
      </c>
      <c r="Y162" s="164">
        <v>0.260125</v>
      </c>
      <c r="Z162" s="164">
        <v>0.242226</v>
      </c>
      <c r="AA162" s="164">
        <v>0.23050499999999999</v>
      </c>
      <c r="AB162" s="164">
        <v>0.22159100000000001</v>
      </c>
      <c r="AC162" s="164">
        <v>0.21190400000000001</v>
      </c>
      <c r="AD162" s="164">
        <v>0.20334099999999999</v>
      </c>
      <c r="AE162" s="164">
        <v>0.194357</v>
      </c>
      <c r="AF162" s="164">
        <v>0.186636</v>
      </c>
      <c r="AG162" s="164">
        <v>0.18263499999999999</v>
      </c>
      <c r="AH162" s="164">
        <v>0.17779200000000001</v>
      </c>
      <c r="AI162" s="164">
        <v>0.17386099999999999</v>
      </c>
      <c r="AJ162" s="164">
        <v>0.16929900000000001</v>
      </c>
      <c r="AK162" s="164">
        <v>0.13581799999999999</v>
      </c>
      <c r="AL162" s="164">
        <v>9.7915000000000002E-2</v>
      </c>
      <c r="AM162" s="164">
        <v>7.6577999999999993E-2</v>
      </c>
      <c r="AO162" s="26">
        <v>45086</v>
      </c>
      <c r="AP162" s="16">
        <v>9891</v>
      </c>
      <c r="AQ162" s="164">
        <v>0.41360799999999998</v>
      </c>
      <c r="AR162" s="164">
        <v>0.342331</v>
      </c>
      <c r="AS162" s="164">
        <v>0.31260700000000002</v>
      </c>
      <c r="AT162" s="164">
        <v>0.296431</v>
      </c>
      <c r="AU162" s="164">
        <v>0.288545</v>
      </c>
      <c r="AV162" s="164">
        <v>0.27843499999999999</v>
      </c>
      <c r="AW162" s="164">
        <v>0.27065</v>
      </c>
      <c r="AX162" s="164">
        <v>0.26407799999999998</v>
      </c>
      <c r="AY162" s="164">
        <v>0.25740600000000002</v>
      </c>
      <c r="AZ162" s="164">
        <v>0.25042999999999999</v>
      </c>
      <c r="BA162" s="164">
        <v>0.246285</v>
      </c>
      <c r="BB162" s="164">
        <v>0.240926</v>
      </c>
      <c r="BC162" s="164">
        <v>0.23789299999999999</v>
      </c>
      <c r="BD162" s="164">
        <v>0.23405100000000001</v>
      </c>
      <c r="BE162" s="164">
        <v>0.19371099999999999</v>
      </c>
      <c r="BF162" s="164">
        <v>0.14629500000000001</v>
      </c>
      <c r="BG162" s="164">
        <v>0.11970500000000001</v>
      </c>
      <c r="BI162" s="26">
        <v>45086</v>
      </c>
      <c r="BJ162" s="16">
        <v>2188</v>
      </c>
      <c r="BK162" s="164">
        <v>0.86197400000000002</v>
      </c>
      <c r="BL162" s="164">
        <v>0.80301599999999995</v>
      </c>
      <c r="BM162" s="164">
        <v>0.770567</v>
      </c>
      <c r="BN162" s="164">
        <v>0.75182800000000005</v>
      </c>
      <c r="BO162" s="164">
        <v>0.73674600000000001</v>
      </c>
      <c r="BP162" s="164">
        <v>0.72577700000000001</v>
      </c>
      <c r="BQ162" s="164">
        <v>0.71709299999999998</v>
      </c>
      <c r="BR162" s="164">
        <v>0.70749499999999999</v>
      </c>
      <c r="BS162" s="164">
        <v>0.69378399999999996</v>
      </c>
      <c r="BT162" s="164">
        <v>0.685558</v>
      </c>
      <c r="BU162" s="164">
        <v>0.67915899999999996</v>
      </c>
      <c r="BV162" s="164">
        <v>0.67184600000000005</v>
      </c>
      <c r="BW162" s="164">
        <v>0.664991</v>
      </c>
      <c r="BX162" s="164">
        <v>0.66224899999999998</v>
      </c>
      <c r="BY162" s="164">
        <v>0.60192000000000001</v>
      </c>
      <c r="BZ162" s="164">
        <v>0.51736700000000002</v>
      </c>
      <c r="CA162" s="164">
        <v>0.45521</v>
      </c>
    </row>
    <row r="163" spans="1:79">
      <c r="A163" s="184">
        <v>45087</v>
      </c>
      <c r="B163" s="185">
        <v>33224</v>
      </c>
      <c r="C163" s="182">
        <v>0.42255599999999999</v>
      </c>
      <c r="D163" s="182">
        <v>0.35053000000000001</v>
      </c>
      <c r="E163" s="182">
        <v>0.32744400000000001</v>
      </c>
      <c r="F163" s="182">
        <v>0.31317699999999998</v>
      </c>
      <c r="G163" s="182">
        <v>0.302402</v>
      </c>
      <c r="H163" s="182">
        <v>0.29400399999999999</v>
      </c>
      <c r="I163" s="182">
        <v>0.28654000000000002</v>
      </c>
      <c r="J163" s="182">
        <v>0.27696799999999999</v>
      </c>
      <c r="K163" s="182">
        <v>0.26835999999999999</v>
      </c>
      <c r="L163" s="182">
        <v>0.26267200000000002</v>
      </c>
      <c r="M163" s="182">
        <v>0.25842799999999999</v>
      </c>
      <c r="N163" s="182">
        <v>0.25394299999999997</v>
      </c>
      <c r="O163" s="182">
        <v>0.250361</v>
      </c>
      <c r="P163" s="182">
        <v>0.24623800000000001</v>
      </c>
      <c r="Q163" s="182">
        <v>0.20680799999999999</v>
      </c>
      <c r="R163" s="182">
        <v>0.160667</v>
      </c>
      <c r="S163" s="183">
        <v>0.13333700000000001</v>
      </c>
      <c r="U163" s="26">
        <v>45087</v>
      </c>
      <c r="V163" s="16">
        <v>17639</v>
      </c>
      <c r="W163" s="164">
        <v>0.36373899999999998</v>
      </c>
      <c r="X163" s="164">
        <v>0.290379</v>
      </c>
      <c r="Y163" s="164">
        <v>0.26634200000000002</v>
      </c>
      <c r="Z163" s="164">
        <v>0.25126100000000001</v>
      </c>
      <c r="AA163" s="164">
        <v>0.23952599999999999</v>
      </c>
      <c r="AB163" s="164">
        <v>0.23045499999999999</v>
      </c>
      <c r="AC163" s="164">
        <v>0.22325500000000001</v>
      </c>
      <c r="AD163" s="164">
        <v>0.21418400000000001</v>
      </c>
      <c r="AE163" s="164">
        <v>0.205681</v>
      </c>
      <c r="AF163" s="164">
        <v>0.200295</v>
      </c>
      <c r="AG163" s="164">
        <v>0.196156</v>
      </c>
      <c r="AH163" s="164">
        <v>0.19162100000000001</v>
      </c>
      <c r="AI163" s="164">
        <v>0.18804899999999999</v>
      </c>
      <c r="AJ163" s="164">
        <v>0.18385399999999999</v>
      </c>
      <c r="AK163" s="164">
        <v>0.147287</v>
      </c>
      <c r="AL163" s="164">
        <v>0.108339</v>
      </c>
      <c r="AM163" s="164">
        <v>8.4698999999999997E-2</v>
      </c>
      <c r="AO163" s="26">
        <v>45087</v>
      </c>
      <c r="AP163" s="16">
        <v>12647</v>
      </c>
      <c r="AQ163" s="164">
        <v>0.405393</v>
      </c>
      <c r="AR163" s="164">
        <v>0.33162000000000003</v>
      </c>
      <c r="AS163" s="164">
        <v>0.31027100000000002</v>
      </c>
      <c r="AT163" s="164">
        <v>0.29793599999999998</v>
      </c>
      <c r="AU163" s="164">
        <v>0.28852699999999998</v>
      </c>
      <c r="AV163" s="164">
        <v>0.28156900000000001</v>
      </c>
      <c r="AW163" s="164">
        <v>0.27429399999999998</v>
      </c>
      <c r="AX163" s="164">
        <v>0.26496399999999998</v>
      </c>
      <c r="AY163" s="164">
        <v>0.25705699999999998</v>
      </c>
      <c r="AZ163" s="164">
        <v>0.25144300000000003</v>
      </c>
      <c r="BA163" s="164">
        <v>0.24740999999999999</v>
      </c>
      <c r="BB163" s="164">
        <v>0.24282400000000001</v>
      </c>
      <c r="BC163" s="164">
        <v>0.23950299999999999</v>
      </c>
      <c r="BD163" s="164">
        <v>0.23602400000000001</v>
      </c>
      <c r="BE163" s="164">
        <v>0.19775400000000001</v>
      </c>
      <c r="BF163" s="164">
        <v>0.15126100000000001</v>
      </c>
      <c r="BG163" s="164">
        <v>0.125722</v>
      </c>
      <c r="BI163" s="26">
        <v>45087</v>
      </c>
      <c r="BJ163" s="16">
        <v>2938</v>
      </c>
      <c r="BK163" s="164">
        <v>0.84955800000000004</v>
      </c>
      <c r="BL163" s="164">
        <v>0.79305700000000001</v>
      </c>
      <c r="BM163" s="164">
        <v>0.76820999999999995</v>
      </c>
      <c r="BN163" s="164">
        <v>0.75051100000000004</v>
      </c>
      <c r="BO163" s="164">
        <v>0.73961900000000003</v>
      </c>
      <c r="BP163" s="164">
        <v>0.72906700000000002</v>
      </c>
      <c r="BQ163" s="164">
        <v>0.71919699999999998</v>
      </c>
      <c r="BR163" s="164">
        <v>0.70558200000000004</v>
      </c>
      <c r="BS163" s="164">
        <v>0.69332899999999997</v>
      </c>
      <c r="BT163" s="164">
        <v>0.6855</v>
      </c>
      <c r="BU163" s="164">
        <v>0.67971400000000004</v>
      </c>
      <c r="BV163" s="164">
        <v>0.67596999999999996</v>
      </c>
      <c r="BW163" s="164">
        <v>0.67120500000000005</v>
      </c>
      <c r="BX163" s="164">
        <v>0.66473800000000005</v>
      </c>
      <c r="BY163" s="164">
        <v>0.60313099999999997</v>
      </c>
      <c r="BZ163" s="164">
        <v>0.51531700000000003</v>
      </c>
      <c r="CA163" s="164">
        <v>0.45813500000000001</v>
      </c>
    </row>
    <row r="164" spans="1:79">
      <c r="A164" s="184">
        <v>45088</v>
      </c>
      <c r="B164" s="185">
        <v>33842</v>
      </c>
      <c r="C164" s="182">
        <v>0.40946199999999999</v>
      </c>
      <c r="D164" s="182">
        <v>0.35541600000000001</v>
      </c>
      <c r="E164" s="182">
        <v>0.33340199999999998</v>
      </c>
      <c r="F164" s="182">
        <v>0.31800699999999998</v>
      </c>
      <c r="G164" s="182">
        <v>0.30568499999999998</v>
      </c>
      <c r="H164" s="182">
        <v>0.29528399999999999</v>
      </c>
      <c r="I164" s="182">
        <v>0.28503000000000001</v>
      </c>
      <c r="J164" s="182">
        <v>0.27477699999999999</v>
      </c>
      <c r="K164" s="182">
        <v>0.268424</v>
      </c>
      <c r="L164" s="182">
        <v>0.263903</v>
      </c>
      <c r="M164" s="182">
        <v>0.25961800000000002</v>
      </c>
      <c r="N164" s="182">
        <v>0.25557000000000002</v>
      </c>
      <c r="O164" s="182">
        <v>0.251079</v>
      </c>
      <c r="P164" s="182">
        <v>0.24528700000000001</v>
      </c>
      <c r="Q164" s="182">
        <v>0.20657800000000001</v>
      </c>
      <c r="R164" s="182">
        <v>0.160777</v>
      </c>
      <c r="S164" s="183">
        <v>0.13214300000000001</v>
      </c>
      <c r="U164" s="26">
        <v>45088</v>
      </c>
      <c r="V164" s="16">
        <v>18023</v>
      </c>
      <c r="W164" s="164">
        <v>0.352771</v>
      </c>
      <c r="X164" s="164">
        <v>0.29639900000000002</v>
      </c>
      <c r="Y164" s="164">
        <v>0.27304</v>
      </c>
      <c r="Z164" s="164">
        <v>0.25756000000000001</v>
      </c>
      <c r="AA164" s="164">
        <v>0.24457599999999999</v>
      </c>
      <c r="AB164" s="164">
        <v>0.23381199999999999</v>
      </c>
      <c r="AC164" s="164">
        <v>0.223603</v>
      </c>
      <c r="AD164" s="164">
        <v>0.212895</v>
      </c>
      <c r="AE164" s="164">
        <v>0.206403</v>
      </c>
      <c r="AF164" s="164">
        <v>0.20179800000000001</v>
      </c>
      <c r="AG164" s="164">
        <v>0.19741400000000001</v>
      </c>
      <c r="AH164" s="164">
        <v>0.19314200000000001</v>
      </c>
      <c r="AI164" s="164">
        <v>0.18903600000000001</v>
      </c>
      <c r="AJ164" s="164">
        <v>0.18304400000000001</v>
      </c>
      <c r="AK164" s="164">
        <v>0.147756</v>
      </c>
      <c r="AL164" s="164">
        <v>0.107751</v>
      </c>
      <c r="AM164" s="164">
        <v>8.3670999999999995E-2</v>
      </c>
      <c r="AO164" s="26">
        <v>45088</v>
      </c>
      <c r="AP164" s="16">
        <v>12883</v>
      </c>
      <c r="AQ164" s="164">
        <v>0.38950600000000002</v>
      </c>
      <c r="AR164" s="164">
        <v>0.33602399999999999</v>
      </c>
      <c r="AS164" s="164">
        <v>0.316386</v>
      </c>
      <c r="AT164" s="164">
        <v>0.30070599999999997</v>
      </c>
      <c r="AU164" s="164">
        <v>0.289995</v>
      </c>
      <c r="AV164" s="164">
        <v>0.280059</v>
      </c>
      <c r="AW164" s="164">
        <v>0.27027899999999999</v>
      </c>
      <c r="AX164" s="164">
        <v>0.26220599999999999</v>
      </c>
      <c r="AY164" s="164">
        <v>0.25622899999999998</v>
      </c>
      <c r="AZ164" s="164">
        <v>0.25188199999999999</v>
      </c>
      <c r="BA164" s="164">
        <v>0.24823400000000001</v>
      </c>
      <c r="BB164" s="164">
        <v>0.24481900000000001</v>
      </c>
      <c r="BC164" s="164">
        <v>0.240006</v>
      </c>
      <c r="BD164" s="164">
        <v>0.23472799999999999</v>
      </c>
      <c r="BE164" s="164">
        <v>0.19731399999999999</v>
      </c>
      <c r="BF164" s="164">
        <v>0.15307000000000001</v>
      </c>
      <c r="BG164" s="164">
        <v>0.12543699999999999</v>
      </c>
      <c r="BI164" s="26">
        <v>45088</v>
      </c>
      <c r="BJ164" s="16">
        <v>2936</v>
      </c>
      <c r="BK164" s="164">
        <v>0.84502699999999997</v>
      </c>
      <c r="BL164" s="164">
        <v>0.80279299999999998</v>
      </c>
      <c r="BM164" s="164">
        <v>0.77861000000000002</v>
      </c>
      <c r="BN164" s="164">
        <v>0.76498600000000005</v>
      </c>
      <c r="BO164" s="164">
        <v>0.74965899999999996</v>
      </c>
      <c r="BP164" s="164">
        <v>0.73944100000000001</v>
      </c>
      <c r="BQ164" s="164">
        <v>0.72683900000000001</v>
      </c>
      <c r="BR164" s="164">
        <v>0.70980900000000002</v>
      </c>
      <c r="BS164" s="164">
        <v>0.70265699999999998</v>
      </c>
      <c r="BT164" s="164">
        <v>0.69788799999999995</v>
      </c>
      <c r="BU164" s="164">
        <v>0.69141699999999995</v>
      </c>
      <c r="BV164" s="164">
        <v>0.68596699999999999</v>
      </c>
      <c r="BW164" s="164">
        <v>0.68051799999999996</v>
      </c>
      <c r="BX164" s="164">
        <v>0.67370600000000003</v>
      </c>
      <c r="BY164" s="164">
        <v>0.60831100000000005</v>
      </c>
      <c r="BZ164" s="164">
        <v>0.52009499999999997</v>
      </c>
      <c r="CA164" s="164">
        <v>0.45912799999999998</v>
      </c>
    </row>
    <row r="165" spans="1:79">
      <c r="A165" s="184">
        <v>45089</v>
      </c>
      <c r="B165" s="185">
        <v>25438</v>
      </c>
      <c r="C165" s="182">
        <v>0.421574</v>
      </c>
      <c r="D165" s="182">
        <v>0.36016999999999999</v>
      </c>
      <c r="E165" s="182">
        <v>0.33206200000000002</v>
      </c>
      <c r="F165" s="182">
        <v>0.31374299999999999</v>
      </c>
      <c r="G165" s="182">
        <v>0.301006</v>
      </c>
      <c r="H165" s="182">
        <v>0.28756199999999998</v>
      </c>
      <c r="I165" s="182">
        <v>0.27663300000000002</v>
      </c>
      <c r="J165" s="182">
        <v>0.26932099999999998</v>
      </c>
      <c r="K165" s="182">
        <v>0.26334600000000002</v>
      </c>
      <c r="L165" s="182">
        <v>0.25748900000000002</v>
      </c>
      <c r="M165" s="182">
        <v>0.25218200000000002</v>
      </c>
      <c r="N165" s="182">
        <v>0.24726799999999999</v>
      </c>
      <c r="O165" s="182">
        <v>0.241371</v>
      </c>
      <c r="P165" s="182">
        <v>0.23622099999999999</v>
      </c>
      <c r="Q165" s="182">
        <v>0.19702800000000001</v>
      </c>
      <c r="R165" s="182">
        <v>0.15323500000000001</v>
      </c>
      <c r="S165" s="183">
        <v>0.12296600000000001</v>
      </c>
      <c r="U165" s="26">
        <v>45089</v>
      </c>
      <c r="V165" s="16">
        <v>13591</v>
      </c>
      <c r="W165" s="164">
        <v>0.36244599999999999</v>
      </c>
      <c r="X165" s="164">
        <v>0.29644599999999999</v>
      </c>
      <c r="Y165" s="164">
        <v>0.26723599999999997</v>
      </c>
      <c r="Z165" s="164">
        <v>0.247002</v>
      </c>
      <c r="AA165" s="164">
        <v>0.23464099999999999</v>
      </c>
      <c r="AB165" s="164">
        <v>0.22095500000000001</v>
      </c>
      <c r="AC165" s="164">
        <v>0.209698</v>
      </c>
      <c r="AD165" s="164">
        <v>0.202708</v>
      </c>
      <c r="AE165" s="164">
        <v>0.19608600000000001</v>
      </c>
      <c r="AF165" s="164">
        <v>0.190641</v>
      </c>
      <c r="AG165" s="164">
        <v>0.18512300000000001</v>
      </c>
      <c r="AH165" s="164">
        <v>0.180561</v>
      </c>
      <c r="AI165" s="164">
        <v>0.17482200000000001</v>
      </c>
      <c r="AJ165" s="164">
        <v>0.16952400000000001</v>
      </c>
      <c r="AK165" s="164">
        <v>0.133324</v>
      </c>
      <c r="AL165" s="164">
        <v>9.6461000000000005E-2</v>
      </c>
      <c r="AM165" s="164">
        <v>7.4460999999999999E-2</v>
      </c>
      <c r="AO165" s="26">
        <v>45089</v>
      </c>
      <c r="AP165" s="16">
        <v>9611</v>
      </c>
      <c r="AQ165" s="164">
        <v>0.40661700000000001</v>
      </c>
      <c r="AR165" s="164">
        <v>0.35116000000000003</v>
      </c>
      <c r="AS165" s="164">
        <v>0.32400400000000001</v>
      </c>
      <c r="AT165" s="164">
        <v>0.308813</v>
      </c>
      <c r="AU165" s="164">
        <v>0.296431</v>
      </c>
      <c r="AV165" s="164">
        <v>0.283113</v>
      </c>
      <c r="AW165" s="164">
        <v>0.27312500000000001</v>
      </c>
      <c r="AX165" s="164">
        <v>0.26625700000000002</v>
      </c>
      <c r="AY165" s="164">
        <v>0.26115899999999997</v>
      </c>
      <c r="AZ165" s="164">
        <v>0.25522800000000001</v>
      </c>
      <c r="BA165" s="164">
        <v>0.250442</v>
      </c>
      <c r="BB165" s="164">
        <v>0.24534400000000001</v>
      </c>
      <c r="BC165" s="164">
        <v>0.23910100000000001</v>
      </c>
      <c r="BD165" s="164">
        <v>0.23483499999999999</v>
      </c>
      <c r="BE165" s="164">
        <v>0.19560900000000001</v>
      </c>
      <c r="BF165" s="164">
        <v>0.148788</v>
      </c>
      <c r="BG165" s="164">
        <v>0.117157</v>
      </c>
      <c r="BI165" s="26">
        <v>45089</v>
      </c>
      <c r="BJ165" s="16">
        <v>2236</v>
      </c>
      <c r="BK165" s="164">
        <v>0.84525899999999998</v>
      </c>
      <c r="BL165" s="164">
        <v>0.78622499999999995</v>
      </c>
      <c r="BM165" s="164">
        <v>0.76073299999999999</v>
      </c>
      <c r="BN165" s="164">
        <v>0.74060800000000004</v>
      </c>
      <c r="BO165" s="164">
        <v>0.72406099999999995</v>
      </c>
      <c r="BP165" s="164">
        <v>0.711538</v>
      </c>
      <c r="BQ165" s="164">
        <v>0.698569</v>
      </c>
      <c r="BR165" s="164">
        <v>0.687388</v>
      </c>
      <c r="BS165" s="164">
        <v>0.68157400000000001</v>
      </c>
      <c r="BT165" s="164">
        <v>0.67352400000000001</v>
      </c>
      <c r="BU165" s="164">
        <v>0.66726300000000005</v>
      </c>
      <c r="BV165" s="164">
        <v>0.66100199999999998</v>
      </c>
      <c r="BW165" s="164">
        <v>0.65563499999999997</v>
      </c>
      <c r="BX165" s="164">
        <v>0.64758499999999997</v>
      </c>
      <c r="BY165" s="164">
        <v>0.59033999999999998</v>
      </c>
      <c r="BZ165" s="164">
        <v>0.51744199999999996</v>
      </c>
      <c r="CA165" s="164">
        <v>0.44275500000000001</v>
      </c>
    </row>
    <row r="166" spans="1:79">
      <c r="A166" s="184">
        <v>45090</v>
      </c>
      <c r="B166" s="185">
        <v>23480</v>
      </c>
      <c r="C166" s="182">
        <v>0.41814299999999999</v>
      </c>
      <c r="D166" s="182">
        <v>0.351661</v>
      </c>
      <c r="E166" s="182">
        <v>0.32372200000000001</v>
      </c>
      <c r="F166" s="182">
        <v>0.30451400000000001</v>
      </c>
      <c r="G166" s="182">
        <v>0.28816000000000003</v>
      </c>
      <c r="H166" s="182">
        <v>0.275341</v>
      </c>
      <c r="I166" s="182">
        <v>0.26758900000000002</v>
      </c>
      <c r="J166" s="182">
        <v>0.260988</v>
      </c>
      <c r="K166" s="182">
        <v>0.25383299999999998</v>
      </c>
      <c r="L166" s="182">
        <v>0.24842400000000001</v>
      </c>
      <c r="M166" s="182">
        <v>0.24412300000000001</v>
      </c>
      <c r="N166" s="182">
        <v>0.23841599999999999</v>
      </c>
      <c r="O166" s="182">
        <v>0.23355999999999999</v>
      </c>
      <c r="P166" s="182">
        <v>0.229046</v>
      </c>
      <c r="Q166" s="182">
        <v>0.19114100000000001</v>
      </c>
      <c r="R166" s="182">
        <v>0.14821100000000001</v>
      </c>
      <c r="S166" s="183">
        <v>0.121891</v>
      </c>
      <c r="U166" s="26">
        <v>45090</v>
      </c>
      <c r="V166" s="16">
        <v>13105</v>
      </c>
      <c r="W166" s="164">
        <v>0.36192299999999999</v>
      </c>
      <c r="X166" s="164">
        <v>0.29461999999999999</v>
      </c>
      <c r="Y166" s="164">
        <v>0.26371600000000001</v>
      </c>
      <c r="Z166" s="164">
        <v>0.24296100000000001</v>
      </c>
      <c r="AA166" s="164">
        <v>0.226631</v>
      </c>
      <c r="AB166" s="164">
        <v>0.21274299999999999</v>
      </c>
      <c r="AC166" s="164">
        <v>0.20496</v>
      </c>
      <c r="AD166" s="164">
        <v>0.19877900000000001</v>
      </c>
      <c r="AE166" s="164">
        <v>0.19137699999999999</v>
      </c>
      <c r="AF166" s="164">
        <v>0.185807</v>
      </c>
      <c r="AG166" s="164">
        <v>0.18107599999999999</v>
      </c>
      <c r="AH166" s="164">
        <v>0.17535300000000001</v>
      </c>
      <c r="AI166" s="164">
        <v>0.170317</v>
      </c>
      <c r="AJ166" s="164">
        <v>0.165738</v>
      </c>
      <c r="AK166" s="164">
        <v>0.130637</v>
      </c>
      <c r="AL166" s="164">
        <v>9.6298999999999996E-2</v>
      </c>
      <c r="AM166" s="164">
        <v>7.6230000000000006E-2</v>
      </c>
      <c r="AO166" s="26">
        <v>45090</v>
      </c>
      <c r="AP166" s="16">
        <v>8357</v>
      </c>
      <c r="AQ166" s="164">
        <v>0.40385300000000002</v>
      </c>
      <c r="AR166" s="164">
        <v>0.337202</v>
      </c>
      <c r="AS166" s="164">
        <v>0.31590299999999999</v>
      </c>
      <c r="AT166" s="164">
        <v>0.29843199999999998</v>
      </c>
      <c r="AU166" s="164">
        <v>0.28323599999999999</v>
      </c>
      <c r="AV166" s="164">
        <v>0.27210699999999999</v>
      </c>
      <c r="AW166" s="164">
        <v>0.26504699999999998</v>
      </c>
      <c r="AX166" s="164">
        <v>0.25822699999999998</v>
      </c>
      <c r="AY166" s="164">
        <v>0.25212400000000001</v>
      </c>
      <c r="AZ166" s="164">
        <v>0.247697</v>
      </c>
      <c r="BA166" s="164">
        <v>0.244585</v>
      </c>
      <c r="BB166" s="164">
        <v>0.23872199999999999</v>
      </c>
      <c r="BC166" s="164">
        <v>0.23393600000000001</v>
      </c>
      <c r="BD166" s="164">
        <v>0.22974800000000001</v>
      </c>
      <c r="BE166" s="164">
        <v>0.19373000000000001</v>
      </c>
      <c r="BF166" s="164">
        <v>0.14849799999999999</v>
      </c>
      <c r="BG166" s="164">
        <v>0.120139</v>
      </c>
      <c r="BI166" s="26">
        <v>45090</v>
      </c>
      <c r="BJ166" s="16">
        <v>2018</v>
      </c>
      <c r="BK166" s="164">
        <v>0.842418</v>
      </c>
      <c r="BL166" s="164">
        <v>0.78196200000000005</v>
      </c>
      <c r="BM166" s="164">
        <v>0.74578800000000001</v>
      </c>
      <c r="BN166" s="164">
        <v>0.72943500000000006</v>
      </c>
      <c r="BO166" s="164">
        <v>0.70812699999999995</v>
      </c>
      <c r="BP166" s="164">
        <v>0.69524300000000006</v>
      </c>
      <c r="BQ166" s="164">
        <v>0.684836</v>
      </c>
      <c r="BR166" s="164">
        <v>0.67641200000000001</v>
      </c>
      <c r="BS166" s="164">
        <v>0.66650100000000001</v>
      </c>
      <c r="BT166" s="164">
        <v>0.65807700000000002</v>
      </c>
      <c r="BU166" s="164">
        <v>0.65163499999999996</v>
      </c>
      <c r="BV166" s="164">
        <v>0.64668000000000003</v>
      </c>
      <c r="BW166" s="164">
        <v>0.64271599999999995</v>
      </c>
      <c r="BX166" s="164">
        <v>0.63726499999999997</v>
      </c>
      <c r="BY166" s="164">
        <v>0.57333999999999996</v>
      </c>
      <c r="BZ166" s="164">
        <v>0.48414299999999999</v>
      </c>
      <c r="CA166" s="164">
        <v>0.42566900000000002</v>
      </c>
    </row>
    <row r="167" spans="1:79">
      <c r="A167" s="184">
        <v>45091</v>
      </c>
      <c r="B167" s="185">
        <v>23534</v>
      </c>
      <c r="C167" s="182">
        <v>0.41986099999999998</v>
      </c>
      <c r="D167" s="182">
        <v>0.355018</v>
      </c>
      <c r="E167" s="182">
        <v>0.32710099999999998</v>
      </c>
      <c r="F167" s="182">
        <v>0.30734299999999998</v>
      </c>
      <c r="G167" s="182">
        <v>0.29225800000000002</v>
      </c>
      <c r="H167" s="182">
        <v>0.28040300000000001</v>
      </c>
      <c r="I167" s="182">
        <v>0.272032</v>
      </c>
      <c r="J167" s="182">
        <v>0.26497799999999999</v>
      </c>
      <c r="K167" s="182">
        <v>0.25928400000000001</v>
      </c>
      <c r="L167" s="182">
        <v>0.253251</v>
      </c>
      <c r="M167" s="182">
        <v>0.24704699999999999</v>
      </c>
      <c r="N167" s="182">
        <v>0.24182000000000001</v>
      </c>
      <c r="O167" s="182">
        <v>0.23782600000000001</v>
      </c>
      <c r="P167" s="182">
        <v>0.23357700000000001</v>
      </c>
      <c r="Q167" s="182">
        <v>0.19355</v>
      </c>
      <c r="R167" s="182">
        <v>0.14893300000000001</v>
      </c>
      <c r="S167" s="183">
        <v>0.12067600000000001</v>
      </c>
      <c r="U167" s="26">
        <v>45091</v>
      </c>
      <c r="V167" s="16">
        <v>13166</v>
      </c>
      <c r="W167" s="164">
        <v>0.36115799999999998</v>
      </c>
      <c r="X167" s="164">
        <v>0.29424299999999998</v>
      </c>
      <c r="Y167" s="164">
        <v>0.26560800000000001</v>
      </c>
      <c r="Z167" s="164">
        <v>0.24502499999999999</v>
      </c>
      <c r="AA167" s="164">
        <v>0.22991</v>
      </c>
      <c r="AB167" s="164">
        <v>0.21745400000000001</v>
      </c>
      <c r="AC167" s="164">
        <v>0.209479</v>
      </c>
      <c r="AD167" s="164">
        <v>0.202871</v>
      </c>
      <c r="AE167" s="164">
        <v>0.197023</v>
      </c>
      <c r="AF167" s="164">
        <v>0.190415</v>
      </c>
      <c r="AG167" s="164">
        <v>0.183503</v>
      </c>
      <c r="AH167" s="164">
        <v>0.177427</v>
      </c>
      <c r="AI167" s="164">
        <v>0.17302100000000001</v>
      </c>
      <c r="AJ167" s="164">
        <v>0.168768</v>
      </c>
      <c r="AK167" s="164">
        <v>0.132159</v>
      </c>
      <c r="AL167" s="164">
        <v>9.4334000000000001E-2</v>
      </c>
      <c r="AM167" s="164">
        <v>7.1776000000000006E-2</v>
      </c>
      <c r="AO167" s="26">
        <v>45091</v>
      </c>
      <c r="AP167" s="16">
        <v>8448</v>
      </c>
      <c r="AQ167" s="164">
        <v>0.41157700000000003</v>
      </c>
      <c r="AR167" s="164">
        <v>0.34718300000000002</v>
      </c>
      <c r="AS167" s="164">
        <v>0.31948399999999999</v>
      </c>
      <c r="AT167" s="164">
        <v>0.301373</v>
      </c>
      <c r="AU167" s="164">
        <v>0.28728700000000001</v>
      </c>
      <c r="AV167" s="164">
        <v>0.277225</v>
      </c>
      <c r="AW167" s="164">
        <v>0.270005</v>
      </c>
      <c r="AX167" s="164">
        <v>0.26290200000000002</v>
      </c>
      <c r="AY167" s="164">
        <v>0.25757600000000003</v>
      </c>
      <c r="AZ167" s="164">
        <v>0.25331399999999998</v>
      </c>
      <c r="BA167" s="164">
        <v>0.248698</v>
      </c>
      <c r="BB167" s="164">
        <v>0.24538399999999999</v>
      </c>
      <c r="BC167" s="164">
        <v>0.241951</v>
      </c>
      <c r="BD167" s="164">
        <v>0.23816300000000001</v>
      </c>
      <c r="BE167" s="164">
        <v>0.1991</v>
      </c>
      <c r="BF167" s="164">
        <v>0.15459300000000001</v>
      </c>
      <c r="BG167" s="164">
        <v>0.12535499999999999</v>
      </c>
      <c r="BI167" s="26">
        <v>45091</v>
      </c>
      <c r="BJ167" s="16">
        <v>1920</v>
      </c>
      <c r="BK167" s="164">
        <v>0.85885400000000001</v>
      </c>
      <c r="BL167" s="164">
        <v>0.80625000000000002</v>
      </c>
      <c r="BM167" s="164">
        <v>0.78229199999999999</v>
      </c>
      <c r="BN167" s="164">
        <v>0.760938</v>
      </c>
      <c r="BO167" s="164">
        <v>0.74166699999999997</v>
      </c>
      <c r="BP167" s="164">
        <v>0.72604199999999997</v>
      </c>
      <c r="BQ167" s="164">
        <v>0.70989599999999997</v>
      </c>
      <c r="BR167" s="164">
        <v>0.7</v>
      </c>
      <c r="BS167" s="164">
        <v>0.69374999999999998</v>
      </c>
      <c r="BT167" s="164">
        <v>0.68385399999999996</v>
      </c>
      <c r="BU167" s="164">
        <v>0.67552100000000004</v>
      </c>
      <c r="BV167" s="164">
        <v>0.66770799999999997</v>
      </c>
      <c r="BW167" s="164">
        <v>0.66406299999999996</v>
      </c>
      <c r="BX167" s="164">
        <v>0.65781299999999998</v>
      </c>
      <c r="BY167" s="164">
        <v>0.59010399999999996</v>
      </c>
      <c r="BZ167" s="164">
        <v>0.49843799999999999</v>
      </c>
      <c r="CA167" s="164">
        <v>0.435417</v>
      </c>
    </row>
    <row r="168" spans="1:79">
      <c r="A168" s="184">
        <v>45092</v>
      </c>
      <c r="B168" s="185">
        <v>23519</v>
      </c>
      <c r="C168" s="182">
        <v>0.426591</v>
      </c>
      <c r="D168" s="182">
        <v>0.35737099999999999</v>
      </c>
      <c r="E168" s="182">
        <v>0.32658700000000002</v>
      </c>
      <c r="F168" s="182">
        <v>0.30630600000000002</v>
      </c>
      <c r="G168" s="182">
        <v>0.29189199999999998</v>
      </c>
      <c r="H168" s="182">
        <v>0.28151700000000002</v>
      </c>
      <c r="I168" s="182">
        <v>0.272758</v>
      </c>
      <c r="J168" s="182">
        <v>0.26527499999999998</v>
      </c>
      <c r="K168" s="182">
        <v>0.259407</v>
      </c>
      <c r="L168" s="182">
        <v>0.25328499999999998</v>
      </c>
      <c r="M168" s="182">
        <v>0.24652399999999999</v>
      </c>
      <c r="N168" s="182">
        <v>0.24180399999999999</v>
      </c>
      <c r="O168" s="182">
        <v>0.23636199999999999</v>
      </c>
      <c r="P168" s="182">
        <v>0.23227999999999999</v>
      </c>
      <c r="Q168" s="182">
        <v>0.19375800000000001</v>
      </c>
      <c r="R168" s="182">
        <v>0.14894299999999999</v>
      </c>
      <c r="S168" s="183">
        <v>0.121561</v>
      </c>
      <c r="U168" s="26">
        <v>45092</v>
      </c>
      <c r="V168" s="16">
        <v>13065</v>
      </c>
      <c r="W168" s="164">
        <v>0.37458900000000001</v>
      </c>
      <c r="X168" s="164">
        <v>0.30110999999999999</v>
      </c>
      <c r="Y168" s="164">
        <v>0.26789099999999999</v>
      </c>
      <c r="Z168" s="164">
        <v>0.24829699999999999</v>
      </c>
      <c r="AA168" s="164">
        <v>0.232989</v>
      </c>
      <c r="AB168" s="164">
        <v>0.22265599999999999</v>
      </c>
      <c r="AC168" s="164">
        <v>0.21377699999999999</v>
      </c>
      <c r="AD168" s="164">
        <v>0.206506</v>
      </c>
      <c r="AE168" s="164">
        <v>0.201378</v>
      </c>
      <c r="AF168" s="164">
        <v>0.19487199999999999</v>
      </c>
      <c r="AG168" s="164">
        <v>0.18790699999999999</v>
      </c>
      <c r="AH168" s="164">
        <v>0.182778</v>
      </c>
      <c r="AI168" s="164">
        <v>0.17711399999999999</v>
      </c>
      <c r="AJ168" s="164">
        <v>0.172981</v>
      </c>
      <c r="AK168" s="164">
        <v>0.13608899999999999</v>
      </c>
      <c r="AL168" s="164">
        <v>9.9273E-2</v>
      </c>
      <c r="AM168" s="164">
        <v>7.6386999999999997E-2</v>
      </c>
      <c r="AO168" s="26">
        <v>45092</v>
      </c>
      <c r="AP168" s="16">
        <v>8556</v>
      </c>
      <c r="AQ168" s="164">
        <v>0.41082299999999999</v>
      </c>
      <c r="AR168" s="164">
        <v>0.34490399999999999</v>
      </c>
      <c r="AS168" s="164">
        <v>0.31802200000000003</v>
      </c>
      <c r="AT168" s="164">
        <v>0.297101</v>
      </c>
      <c r="AU168" s="164">
        <v>0.28412799999999999</v>
      </c>
      <c r="AV168" s="164">
        <v>0.27325899999999997</v>
      </c>
      <c r="AW168" s="164">
        <v>0.26554499999999998</v>
      </c>
      <c r="AX168" s="164">
        <v>0.25853199999999998</v>
      </c>
      <c r="AY168" s="164">
        <v>0.25163600000000003</v>
      </c>
      <c r="AZ168" s="164">
        <v>0.246611</v>
      </c>
      <c r="BA168" s="164">
        <v>0.24018200000000001</v>
      </c>
      <c r="BB168" s="164">
        <v>0.23691000000000001</v>
      </c>
      <c r="BC168" s="164">
        <v>0.231767</v>
      </c>
      <c r="BD168" s="164">
        <v>0.22861200000000001</v>
      </c>
      <c r="BE168" s="164">
        <v>0.19214600000000001</v>
      </c>
      <c r="BF168" s="164">
        <v>0.147148</v>
      </c>
      <c r="BG168" s="164">
        <v>0.120033</v>
      </c>
      <c r="BI168" s="26">
        <v>45092</v>
      </c>
      <c r="BJ168" s="16">
        <v>1898</v>
      </c>
      <c r="BK168" s="164">
        <v>0.85563800000000001</v>
      </c>
      <c r="BL168" s="164">
        <v>0.80084299999999997</v>
      </c>
      <c r="BM168" s="164">
        <v>0.769231</v>
      </c>
      <c r="BN168" s="164">
        <v>0.74710200000000004</v>
      </c>
      <c r="BO168" s="164">
        <v>0.73234999999999995</v>
      </c>
      <c r="BP168" s="164">
        <v>0.72392000000000001</v>
      </c>
      <c r="BQ168" s="164">
        <v>0.71127499999999999</v>
      </c>
      <c r="BR168" s="164">
        <v>0.70021100000000003</v>
      </c>
      <c r="BS168" s="164">
        <v>0.69388799999999995</v>
      </c>
      <c r="BT168" s="164">
        <v>0.68545800000000001</v>
      </c>
      <c r="BU168" s="164">
        <v>0.67860900000000002</v>
      </c>
      <c r="BV168" s="164">
        <v>0.67017899999999997</v>
      </c>
      <c r="BW168" s="164">
        <v>0.66491</v>
      </c>
      <c r="BX168" s="164">
        <v>0.65700700000000001</v>
      </c>
      <c r="BY168" s="164">
        <v>0.59799800000000003</v>
      </c>
      <c r="BZ168" s="164">
        <v>0.498946</v>
      </c>
      <c r="CA168" s="164">
        <v>0.43941000000000002</v>
      </c>
    </row>
    <row r="169" spans="1:79">
      <c r="A169" s="184">
        <v>45093</v>
      </c>
      <c r="B169" s="185">
        <v>25842</v>
      </c>
      <c r="C169" s="182">
        <v>0.42756</v>
      </c>
      <c r="D169" s="182">
        <v>0.35693799999999998</v>
      </c>
      <c r="E169" s="182">
        <v>0.329038</v>
      </c>
      <c r="F169" s="182">
        <v>0.31096699999999999</v>
      </c>
      <c r="G169" s="182">
        <v>0.297655</v>
      </c>
      <c r="H169" s="182">
        <v>0.28825200000000001</v>
      </c>
      <c r="I169" s="182">
        <v>0.27795799999999998</v>
      </c>
      <c r="J169" s="182">
        <v>0.27087699999999998</v>
      </c>
      <c r="K169" s="182">
        <v>0.26364100000000001</v>
      </c>
      <c r="L169" s="182">
        <v>0.25539800000000001</v>
      </c>
      <c r="M169" s="182">
        <v>0.25009700000000001</v>
      </c>
      <c r="N169" s="182">
        <v>0.24529799999999999</v>
      </c>
      <c r="O169" s="182">
        <v>0.240229</v>
      </c>
      <c r="P169" s="182">
        <v>0.23597199999999999</v>
      </c>
      <c r="Q169" s="182">
        <v>0.19866900000000001</v>
      </c>
      <c r="R169" s="182">
        <v>0.154361</v>
      </c>
      <c r="S169" s="183">
        <v>0.12642200000000001</v>
      </c>
      <c r="U169" s="26">
        <v>45093</v>
      </c>
      <c r="V169" s="16">
        <v>14608</v>
      </c>
      <c r="W169" s="164">
        <v>0.373836</v>
      </c>
      <c r="X169" s="164">
        <v>0.303122</v>
      </c>
      <c r="Y169" s="164">
        <v>0.27532899999999999</v>
      </c>
      <c r="Z169" s="164">
        <v>0.25807799999999997</v>
      </c>
      <c r="AA169" s="164">
        <v>0.24349699999999999</v>
      </c>
      <c r="AB169" s="164">
        <v>0.233844</v>
      </c>
      <c r="AC169" s="164">
        <v>0.22275500000000001</v>
      </c>
      <c r="AD169" s="164">
        <v>0.21584100000000001</v>
      </c>
      <c r="AE169" s="164">
        <v>0.20844699999999999</v>
      </c>
      <c r="AF169" s="164">
        <v>0.20023299999999999</v>
      </c>
      <c r="AG169" s="164">
        <v>0.19530400000000001</v>
      </c>
      <c r="AH169" s="164">
        <v>0.19078600000000001</v>
      </c>
      <c r="AI169" s="164">
        <v>0.18482999999999999</v>
      </c>
      <c r="AJ169" s="164">
        <v>0.180449</v>
      </c>
      <c r="AK169" s="164">
        <v>0.14519399999999999</v>
      </c>
      <c r="AL169" s="164">
        <v>0.107818</v>
      </c>
      <c r="AM169" s="164">
        <v>8.3310999999999996E-2</v>
      </c>
      <c r="AO169" s="26">
        <v>45093</v>
      </c>
      <c r="AP169" s="16">
        <v>9187</v>
      </c>
      <c r="AQ169" s="164">
        <v>0.41645799999999999</v>
      </c>
      <c r="AR169" s="164">
        <v>0.34298499999999998</v>
      </c>
      <c r="AS169" s="164">
        <v>0.31642500000000001</v>
      </c>
      <c r="AT169" s="164">
        <v>0.29857400000000001</v>
      </c>
      <c r="AU169" s="164">
        <v>0.28725400000000001</v>
      </c>
      <c r="AV169" s="164">
        <v>0.27811000000000002</v>
      </c>
      <c r="AW169" s="164">
        <v>0.26983800000000002</v>
      </c>
      <c r="AX169" s="164">
        <v>0.26276300000000002</v>
      </c>
      <c r="AY169" s="164">
        <v>0.25612299999999999</v>
      </c>
      <c r="AZ169" s="164">
        <v>0.248612</v>
      </c>
      <c r="BA169" s="164">
        <v>0.24349599999999999</v>
      </c>
      <c r="BB169" s="164">
        <v>0.238598</v>
      </c>
      <c r="BC169" s="164">
        <v>0.234679</v>
      </c>
      <c r="BD169" s="164">
        <v>0.23152300000000001</v>
      </c>
      <c r="BE169" s="164">
        <v>0.19603799999999999</v>
      </c>
      <c r="BF169" s="164">
        <v>0.15151800000000001</v>
      </c>
      <c r="BG169" s="164">
        <v>0.12506800000000001</v>
      </c>
      <c r="BI169" s="26">
        <v>45093</v>
      </c>
      <c r="BJ169" s="16">
        <v>2047</v>
      </c>
      <c r="BK169" s="164">
        <v>0.86077199999999998</v>
      </c>
      <c r="BL169" s="164">
        <v>0.80361499999999997</v>
      </c>
      <c r="BM169" s="164">
        <v>0.76893</v>
      </c>
      <c r="BN169" s="164">
        <v>0.74401600000000001</v>
      </c>
      <c r="BO169" s="164">
        <v>0.73082599999999998</v>
      </c>
      <c r="BP169" s="164">
        <v>0.72203200000000001</v>
      </c>
      <c r="BQ169" s="164">
        <v>0.70835400000000004</v>
      </c>
      <c r="BR169" s="164">
        <v>0.70004900000000003</v>
      </c>
      <c r="BS169" s="164">
        <v>0.69125499999999995</v>
      </c>
      <c r="BT169" s="164">
        <v>0.679531</v>
      </c>
      <c r="BU169" s="164">
        <v>0.67073799999999995</v>
      </c>
      <c r="BV169" s="164">
        <v>0.66438699999999995</v>
      </c>
      <c r="BW169" s="164">
        <v>0.66047900000000004</v>
      </c>
      <c r="BX169" s="164">
        <v>0.65217400000000003</v>
      </c>
      <c r="BY169" s="164">
        <v>0.592086</v>
      </c>
      <c r="BZ169" s="164">
        <v>0.49926700000000002</v>
      </c>
      <c r="CA169" s="164">
        <v>0.44015599999999999</v>
      </c>
    </row>
    <row r="170" spans="1:79">
      <c r="A170" s="184">
        <v>45094</v>
      </c>
      <c r="B170" s="185">
        <v>33284</v>
      </c>
      <c r="C170" s="182">
        <v>0.42915500000000001</v>
      </c>
      <c r="D170" s="182">
        <v>0.35746899999999998</v>
      </c>
      <c r="E170" s="182">
        <v>0.33202100000000001</v>
      </c>
      <c r="F170" s="182">
        <v>0.31751000000000001</v>
      </c>
      <c r="G170" s="182">
        <v>0.30735499999999999</v>
      </c>
      <c r="H170" s="182">
        <v>0.29825099999999999</v>
      </c>
      <c r="I170" s="182">
        <v>0.28962900000000003</v>
      </c>
      <c r="J170" s="182">
        <v>0.28076600000000002</v>
      </c>
      <c r="K170" s="182">
        <v>0.27355499999999999</v>
      </c>
      <c r="L170" s="182">
        <v>0.26841700000000002</v>
      </c>
      <c r="M170" s="182">
        <v>0.26303900000000002</v>
      </c>
      <c r="N170" s="182">
        <v>0.25814199999999998</v>
      </c>
      <c r="O170" s="182">
        <v>0.253936</v>
      </c>
      <c r="P170" s="182">
        <v>0.24948899999999999</v>
      </c>
      <c r="Q170" s="182">
        <v>0.20986099999999999</v>
      </c>
      <c r="R170" s="182">
        <v>0.16091800000000001</v>
      </c>
      <c r="S170" s="183">
        <v>0.13186500000000001</v>
      </c>
      <c r="U170" s="26">
        <v>45094</v>
      </c>
      <c r="V170" s="16">
        <v>18108</v>
      </c>
      <c r="W170" s="164">
        <v>0.37823099999999998</v>
      </c>
      <c r="X170" s="164">
        <v>0.30583199999999999</v>
      </c>
      <c r="Y170" s="164">
        <v>0.27910299999999999</v>
      </c>
      <c r="Z170" s="164">
        <v>0.26314300000000002</v>
      </c>
      <c r="AA170" s="164">
        <v>0.25149100000000002</v>
      </c>
      <c r="AB170" s="164">
        <v>0.24143999999999999</v>
      </c>
      <c r="AC170" s="164">
        <v>0.23232800000000001</v>
      </c>
      <c r="AD170" s="164">
        <v>0.223713</v>
      </c>
      <c r="AE170" s="164">
        <v>0.21614800000000001</v>
      </c>
      <c r="AF170" s="164">
        <v>0.211233</v>
      </c>
      <c r="AG170" s="164">
        <v>0.206428</v>
      </c>
      <c r="AH170" s="164">
        <v>0.20085</v>
      </c>
      <c r="AI170" s="164">
        <v>0.196046</v>
      </c>
      <c r="AJ170" s="164">
        <v>0.19162799999999999</v>
      </c>
      <c r="AK170" s="164">
        <v>0.15390999999999999</v>
      </c>
      <c r="AL170" s="164">
        <v>0.11000699999999999</v>
      </c>
      <c r="AM170" s="164">
        <v>8.6868000000000001E-2</v>
      </c>
      <c r="AO170" s="26">
        <v>45094</v>
      </c>
      <c r="AP170" s="16">
        <v>12382</v>
      </c>
      <c r="AQ170" s="164">
        <v>0.40841499999999997</v>
      </c>
      <c r="AR170" s="164">
        <v>0.33540599999999998</v>
      </c>
      <c r="AS170" s="164">
        <v>0.31141999999999997</v>
      </c>
      <c r="AT170" s="164">
        <v>0.298821</v>
      </c>
      <c r="AU170" s="164">
        <v>0.290906</v>
      </c>
      <c r="AV170" s="164">
        <v>0.28339500000000001</v>
      </c>
      <c r="AW170" s="164">
        <v>0.27620699999999998</v>
      </c>
      <c r="AX170" s="164">
        <v>0.26764700000000002</v>
      </c>
      <c r="AY170" s="164">
        <v>0.26142799999999999</v>
      </c>
      <c r="AZ170" s="164">
        <v>0.256824</v>
      </c>
      <c r="BA170" s="164">
        <v>0.25213999999999998</v>
      </c>
      <c r="BB170" s="164">
        <v>0.24826400000000001</v>
      </c>
      <c r="BC170" s="164">
        <v>0.24487200000000001</v>
      </c>
      <c r="BD170" s="164">
        <v>0.24043</v>
      </c>
      <c r="BE170" s="164">
        <v>0.202875</v>
      </c>
      <c r="BF170" s="164">
        <v>0.155225</v>
      </c>
      <c r="BG170" s="164">
        <v>0.12703900000000001</v>
      </c>
      <c r="BI170" s="26">
        <v>45094</v>
      </c>
      <c r="BJ170" s="16">
        <v>2794</v>
      </c>
      <c r="BK170" s="164">
        <v>0.85111000000000003</v>
      </c>
      <c r="BL170" s="164">
        <v>0.78990700000000003</v>
      </c>
      <c r="BM170" s="164">
        <v>0.76628499999999999</v>
      </c>
      <c r="BN170" s="164">
        <v>0.75268400000000002</v>
      </c>
      <c r="BO170" s="164">
        <v>0.74230499999999999</v>
      </c>
      <c r="BP170" s="164">
        <v>0.73228300000000002</v>
      </c>
      <c r="BQ170" s="164">
        <v>0.720472</v>
      </c>
      <c r="BR170" s="164">
        <v>0.70866099999999999</v>
      </c>
      <c r="BS170" s="164">
        <v>0.69935599999999998</v>
      </c>
      <c r="BT170" s="164">
        <v>0.69040800000000002</v>
      </c>
      <c r="BU170" s="164">
        <v>0.67823900000000004</v>
      </c>
      <c r="BV170" s="164">
        <v>0.67322800000000005</v>
      </c>
      <c r="BW170" s="164">
        <v>0.66929099999999997</v>
      </c>
      <c r="BX170" s="164">
        <v>0.66463899999999998</v>
      </c>
      <c r="BY170" s="164">
        <v>0.60343599999999997</v>
      </c>
      <c r="BZ170" s="164">
        <v>0.51610599999999995</v>
      </c>
      <c r="CA170" s="164">
        <v>0.444882</v>
      </c>
    </row>
    <row r="171" spans="1:79">
      <c r="A171" s="184">
        <v>45095</v>
      </c>
      <c r="B171" s="185">
        <v>35395</v>
      </c>
      <c r="C171" s="182">
        <v>0.40822199999999997</v>
      </c>
      <c r="D171" s="182">
        <v>0.35366599999999998</v>
      </c>
      <c r="E171" s="182">
        <v>0.329905</v>
      </c>
      <c r="F171" s="182">
        <v>0.314056</v>
      </c>
      <c r="G171" s="182">
        <v>0.30182199999999998</v>
      </c>
      <c r="H171" s="182">
        <v>0.29170800000000002</v>
      </c>
      <c r="I171" s="182">
        <v>0.281057</v>
      </c>
      <c r="J171" s="182">
        <v>0.27060299999999998</v>
      </c>
      <c r="K171" s="182">
        <v>0.26452900000000001</v>
      </c>
      <c r="L171" s="182">
        <v>0.25868099999999999</v>
      </c>
      <c r="M171" s="182">
        <v>0.25427300000000003</v>
      </c>
      <c r="N171" s="182">
        <v>0.24924399999999999</v>
      </c>
      <c r="O171" s="182">
        <v>0.244809</v>
      </c>
      <c r="P171" s="182">
        <v>0.23907300000000001</v>
      </c>
      <c r="Q171" s="182">
        <v>0.20022599999999999</v>
      </c>
      <c r="R171" s="182">
        <v>0.157197</v>
      </c>
      <c r="S171" s="183">
        <v>0.12886</v>
      </c>
      <c r="U171" s="26">
        <v>45095</v>
      </c>
      <c r="V171" s="16">
        <v>19243</v>
      </c>
      <c r="W171" s="164">
        <v>0.35638900000000001</v>
      </c>
      <c r="X171" s="164">
        <v>0.30052499999999999</v>
      </c>
      <c r="Y171" s="164">
        <v>0.27464499999999997</v>
      </c>
      <c r="Z171" s="164">
        <v>0.258432</v>
      </c>
      <c r="AA171" s="164">
        <v>0.24564800000000001</v>
      </c>
      <c r="AB171" s="164">
        <v>0.234371</v>
      </c>
      <c r="AC171" s="164">
        <v>0.22397800000000001</v>
      </c>
      <c r="AD171" s="164">
        <v>0.21374000000000001</v>
      </c>
      <c r="AE171" s="164">
        <v>0.20755599999999999</v>
      </c>
      <c r="AF171" s="164">
        <v>0.20225499999999999</v>
      </c>
      <c r="AG171" s="164">
        <v>0.19763</v>
      </c>
      <c r="AH171" s="164">
        <v>0.19264100000000001</v>
      </c>
      <c r="AI171" s="164">
        <v>0.188328</v>
      </c>
      <c r="AJ171" s="164">
        <v>0.18240400000000001</v>
      </c>
      <c r="AK171" s="164">
        <v>0.148314</v>
      </c>
      <c r="AL171" s="164">
        <v>0.108871</v>
      </c>
      <c r="AM171" s="164">
        <v>8.5174E-2</v>
      </c>
      <c r="AO171" s="26">
        <v>45095</v>
      </c>
      <c r="AP171" s="16">
        <v>13265</v>
      </c>
      <c r="AQ171" s="164">
        <v>0.38967200000000002</v>
      </c>
      <c r="AR171" s="164">
        <v>0.334565</v>
      </c>
      <c r="AS171" s="164">
        <v>0.31330599999999997</v>
      </c>
      <c r="AT171" s="164">
        <v>0.29837900000000001</v>
      </c>
      <c r="AU171" s="164">
        <v>0.28775000000000001</v>
      </c>
      <c r="AV171" s="164">
        <v>0.27953299999999998</v>
      </c>
      <c r="AW171" s="164">
        <v>0.26958199999999999</v>
      </c>
      <c r="AX171" s="164">
        <v>0.260384</v>
      </c>
      <c r="AY171" s="164">
        <v>0.25510699999999997</v>
      </c>
      <c r="AZ171" s="164">
        <v>0.24945300000000001</v>
      </c>
      <c r="BA171" s="164">
        <v>0.24523200000000001</v>
      </c>
      <c r="BB171" s="164">
        <v>0.24070900000000001</v>
      </c>
      <c r="BC171" s="164">
        <v>0.23671300000000001</v>
      </c>
      <c r="BD171" s="164">
        <v>0.23121</v>
      </c>
      <c r="BE171" s="164">
        <v>0.19170799999999999</v>
      </c>
      <c r="BF171" s="164">
        <v>0.15054699999999999</v>
      </c>
      <c r="BG171" s="164">
        <v>0.12386</v>
      </c>
      <c r="BI171" s="26">
        <v>45095</v>
      </c>
      <c r="BJ171" s="16">
        <v>2887</v>
      </c>
      <c r="BK171" s="164">
        <v>0.83893300000000004</v>
      </c>
      <c r="BL171" s="164">
        <v>0.79563600000000001</v>
      </c>
      <c r="BM171" s="164">
        <v>0.77450600000000003</v>
      </c>
      <c r="BN171" s="164">
        <v>0.75684099999999999</v>
      </c>
      <c r="BO171" s="164">
        <v>0.74090800000000001</v>
      </c>
      <c r="BP171" s="164">
        <v>0.729823</v>
      </c>
      <c r="BQ171" s="164">
        <v>0.71423599999999998</v>
      </c>
      <c r="BR171" s="164">
        <v>0.69657100000000005</v>
      </c>
      <c r="BS171" s="164">
        <v>0.68756499999999998</v>
      </c>
      <c r="BT171" s="164">
        <v>0.67717400000000005</v>
      </c>
      <c r="BU171" s="164">
        <v>0.67336300000000004</v>
      </c>
      <c r="BV171" s="164">
        <v>0.66574299999999997</v>
      </c>
      <c r="BW171" s="164">
        <v>0.65846899999999997</v>
      </c>
      <c r="BX171" s="164">
        <v>0.65292700000000004</v>
      </c>
      <c r="BY171" s="164">
        <v>0.58538299999999999</v>
      </c>
      <c r="BZ171" s="164">
        <v>0.50987199999999999</v>
      </c>
      <c r="CA171" s="164">
        <v>0.44302000000000002</v>
      </c>
    </row>
    <row r="172" spans="1:79">
      <c r="A172" s="184">
        <v>45096</v>
      </c>
      <c r="B172" s="185">
        <v>26188</v>
      </c>
      <c r="C172" s="182">
        <v>0.42141400000000001</v>
      </c>
      <c r="D172" s="182">
        <v>0.35241299999999998</v>
      </c>
      <c r="E172" s="182">
        <v>0.32308700000000001</v>
      </c>
      <c r="F172" s="182">
        <v>0.30521599999999999</v>
      </c>
      <c r="G172" s="182">
        <v>0.291431</v>
      </c>
      <c r="H172" s="182">
        <v>0.27993699999999999</v>
      </c>
      <c r="I172" s="182">
        <v>0.26913100000000001</v>
      </c>
      <c r="J172" s="182">
        <v>0.26122699999999999</v>
      </c>
      <c r="K172" s="182">
        <v>0.25485000000000002</v>
      </c>
      <c r="L172" s="182">
        <v>0.24870200000000001</v>
      </c>
      <c r="M172" s="182">
        <v>0.24343200000000001</v>
      </c>
      <c r="N172" s="182">
        <v>0.23816300000000001</v>
      </c>
      <c r="O172" s="182">
        <v>0.23247300000000001</v>
      </c>
      <c r="P172" s="182">
        <v>0.22689799999999999</v>
      </c>
      <c r="Q172" s="182">
        <v>0.189667</v>
      </c>
      <c r="R172" s="182">
        <v>0.14533399999999999</v>
      </c>
      <c r="S172" s="183">
        <v>0.117993</v>
      </c>
      <c r="U172" s="26">
        <v>45096</v>
      </c>
      <c r="V172" s="16">
        <v>14919</v>
      </c>
      <c r="W172" s="164">
        <v>0.36483700000000002</v>
      </c>
      <c r="X172" s="164">
        <v>0.29325000000000001</v>
      </c>
      <c r="Y172" s="164">
        <v>0.26476300000000003</v>
      </c>
      <c r="Z172" s="164">
        <v>0.24485599999999999</v>
      </c>
      <c r="AA172" s="164">
        <v>0.230847</v>
      </c>
      <c r="AB172" s="164">
        <v>0.218781</v>
      </c>
      <c r="AC172" s="164">
        <v>0.20805699999999999</v>
      </c>
      <c r="AD172" s="164">
        <v>0.20088500000000001</v>
      </c>
      <c r="AE172" s="164">
        <v>0.194852</v>
      </c>
      <c r="AF172" s="164">
        <v>0.18848400000000001</v>
      </c>
      <c r="AG172" s="164">
        <v>0.182921</v>
      </c>
      <c r="AH172" s="164">
        <v>0.178095</v>
      </c>
      <c r="AI172" s="164">
        <v>0.17206199999999999</v>
      </c>
      <c r="AJ172" s="164">
        <v>0.16603000000000001</v>
      </c>
      <c r="AK172" s="164">
        <v>0.134191</v>
      </c>
      <c r="AL172" s="164">
        <v>9.5851000000000006E-2</v>
      </c>
      <c r="AM172" s="164">
        <v>7.467E-2</v>
      </c>
      <c r="AO172" s="26">
        <v>45096</v>
      </c>
      <c r="AP172" s="16">
        <v>9207</v>
      </c>
      <c r="AQ172" s="164">
        <v>0.41598800000000002</v>
      </c>
      <c r="AR172" s="164">
        <v>0.34984300000000002</v>
      </c>
      <c r="AS172" s="164">
        <v>0.32008300000000001</v>
      </c>
      <c r="AT172" s="164">
        <v>0.30618000000000001</v>
      </c>
      <c r="AU172" s="164">
        <v>0.29444999999999999</v>
      </c>
      <c r="AV172" s="164">
        <v>0.284132</v>
      </c>
      <c r="AW172" s="164">
        <v>0.27327000000000001</v>
      </c>
      <c r="AX172" s="164">
        <v>0.26501599999999997</v>
      </c>
      <c r="AY172" s="164">
        <v>0.25828200000000001</v>
      </c>
      <c r="AZ172" s="164">
        <v>0.252525</v>
      </c>
      <c r="BA172" s="164">
        <v>0.24807199999999999</v>
      </c>
      <c r="BB172" s="164">
        <v>0.24307599999999999</v>
      </c>
      <c r="BC172" s="164">
        <v>0.23786199999999999</v>
      </c>
      <c r="BD172" s="164">
        <v>0.23330100000000001</v>
      </c>
      <c r="BE172" s="164">
        <v>0.19289700000000001</v>
      </c>
      <c r="BF172" s="164">
        <v>0.14630199999999999</v>
      </c>
      <c r="BG172" s="164">
        <v>0.118714</v>
      </c>
      <c r="BI172" s="26">
        <v>45096</v>
      </c>
      <c r="BJ172" s="16">
        <v>2062</v>
      </c>
      <c r="BK172" s="164">
        <v>0.85499499999999995</v>
      </c>
      <c r="BL172" s="164">
        <v>0.79195000000000004</v>
      </c>
      <c r="BM172" s="164">
        <v>0.75848700000000002</v>
      </c>
      <c r="BN172" s="164">
        <v>0.73763299999999998</v>
      </c>
      <c r="BO172" s="164">
        <v>0.71629500000000002</v>
      </c>
      <c r="BP172" s="164">
        <v>0.70368600000000003</v>
      </c>
      <c r="BQ172" s="164">
        <v>0.69253200000000004</v>
      </c>
      <c r="BR172" s="164">
        <v>0.68089200000000005</v>
      </c>
      <c r="BS172" s="164">
        <v>0.67361800000000005</v>
      </c>
      <c r="BT172" s="164">
        <v>0.66731300000000005</v>
      </c>
      <c r="BU172" s="164">
        <v>0.660524</v>
      </c>
      <c r="BV172" s="164">
        <v>0.65082399999999996</v>
      </c>
      <c r="BW172" s="164">
        <v>0.64549000000000001</v>
      </c>
      <c r="BX172" s="164">
        <v>0.63870000000000005</v>
      </c>
      <c r="BY172" s="164">
        <v>0.57662500000000005</v>
      </c>
      <c r="BZ172" s="164">
        <v>0.49902999999999997</v>
      </c>
      <c r="CA172" s="164">
        <v>0.42822500000000002</v>
      </c>
    </row>
    <row r="173" spans="1:79">
      <c r="A173" s="184">
        <v>45097</v>
      </c>
      <c r="B173" s="185">
        <v>24700</v>
      </c>
      <c r="C173" s="182">
        <v>0.42153800000000002</v>
      </c>
      <c r="D173" s="182">
        <v>0.35777300000000001</v>
      </c>
      <c r="E173" s="182">
        <v>0.32959500000000003</v>
      </c>
      <c r="F173" s="182">
        <v>0.311417</v>
      </c>
      <c r="G173" s="182">
        <v>0.29477700000000001</v>
      </c>
      <c r="H173" s="182">
        <v>0.28340100000000001</v>
      </c>
      <c r="I173" s="182">
        <v>0.27457500000000001</v>
      </c>
      <c r="J173" s="182">
        <v>0.26603199999999999</v>
      </c>
      <c r="K173" s="182">
        <v>0.25902799999999998</v>
      </c>
      <c r="L173" s="182">
        <v>0.25178099999999998</v>
      </c>
      <c r="M173" s="182">
        <v>0.24635599999999999</v>
      </c>
      <c r="N173" s="182">
        <v>0.240283</v>
      </c>
      <c r="O173" s="182">
        <v>0.234899</v>
      </c>
      <c r="P173" s="182">
        <v>0.23056699999999999</v>
      </c>
      <c r="Q173" s="182">
        <v>0.19178100000000001</v>
      </c>
      <c r="R173" s="182">
        <v>0.148259</v>
      </c>
      <c r="S173" s="183">
        <v>0.11866400000000001</v>
      </c>
      <c r="U173" s="26">
        <v>45097</v>
      </c>
      <c r="V173" s="16">
        <v>14048</v>
      </c>
      <c r="W173" s="164">
        <v>0.37229499999999999</v>
      </c>
      <c r="X173" s="164">
        <v>0.30751699999999998</v>
      </c>
      <c r="Y173" s="164">
        <v>0.27612500000000001</v>
      </c>
      <c r="Z173" s="164">
        <v>0.256193</v>
      </c>
      <c r="AA173" s="164">
        <v>0.23768500000000001</v>
      </c>
      <c r="AB173" s="164">
        <v>0.22536999999999999</v>
      </c>
      <c r="AC173" s="164">
        <v>0.216116</v>
      </c>
      <c r="AD173" s="164">
        <v>0.20721800000000001</v>
      </c>
      <c r="AE173" s="164">
        <v>0.20002800000000001</v>
      </c>
      <c r="AF173" s="164">
        <v>0.19283900000000001</v>
      </c>
      <c r="AG173" s="164">
        <v>0.18742900000000001</v>
      </c>
      <c r="AH173" s="164">
        <v>0.181449</v>
      </c>
      <c r="AI173" s="164">
        <v>0.17568300000000001</v>
      </c>
      <c r="AJ173" s="164">
        <v>0.171626</v>
      </c>
      <c r="AK173" s="164">
        <v>0.13510800000000001</v>
      </c>
      <c r="AL173" s="164">
        <v>9.9586999999999995E-2</v>
      </c>
      <c r="AM173" s="164">
        <v>7.4458999999999997E-2</v>
      </c>
      <c r="AO173" s="26">
        <v>45097</v>
      </c>
      <c r="AP173" s="16">
        <v>8646</v>
      </c>
      <c r="AQ173" s="164">
        <v>0.40238299999999999</v>
      </c>
      <c r="AR173" s="164">
        <v>0.33657199999999998</v>
      </c>
      <c r="AS173" s="164">
        <v>0.312052</v>
      </c>
      <c r="AT173" s="164">
        <v>0.29724699999999998</v>
      </c>
      <c r="AU173" s="164">
        <v>0.28394599999999998</v>
      </c>
      <c r="AV173" s="164">
        <v>0.27504000000000001</v>
      </c>
      <c r="AW173" s="164">
        <v>0.26763799999999999</v>
      </c>
      <c r="AX173" s="164">
        <v>0.26023600000000002</v>
      </c>
      <c r="AY173" s="164">
        <v>0.25329600000000002</v>
      </c>
      <c r="AZ173" s="164">
        <v>0.24635699999999999</v>
      </c>
      <c r="BA173" s="164">
        <v>0.24149899999999999</v>
      </c>
      <c r="BB173" s="164">
        <v>0.235485</v>
      </c>
      <c r="BC173" s="164">
        <v>0.23120499999999999</v>
      </c>
      <c r="BD173" s="164">
        <v>0.22692599999999999</v>
      </c>
      <c r="BE173" s="164">
        <v>0.18887300000000001</v>
      </c>
      <c r="BF173" s="164">
        <v>0.143766</v>
      </c>
      <c r="BG173" s="164">
        <v>0.114966</v>
      </c>
      <c r="BI173" s="26">
        <v>45097</v>
      </c>
      <c r="BJ173" s="16">
        <v>2006</v>
      </c>
      <c r="BK173" s="164">
        <v>0.84895299999999996</v>
      </c>
      <c r="BL173" s="164">
        <v>0.80109699999999995</v>
      </c>
      <c r="BM173" s="164">
        <v>0.77966100000000005</v>
      </c>
      <c r="BN173" s="164">
        <v>0.75922199999999995</v>
      </c>
      <c r="BO173" s="164">
        <v>0.74127600000000005</v>
      </c>
      <c r="BP173" s="164">
        <v>0.725823</v>
      </c>
      <c r="BQ173" s="164">
        <v>0.71385799999999999</v>
      </c>
      <c r="BR173" s="164">
        <v>0.70289100000000004</v>
      </c>
      <c r="BS173" s="164">
        <v>0.696909</v>
      </c>
      <c r="BT173" s="164">
        <v>0.68793599999999999</v>
      </c>
      <c r="BU173" s="164">
        <v>0.67996000000000001</v>
      </c>
      <c r="BV173" s="164">
        <v>0.67298100000000005</v>
      </c>
      <c r="BW173" s="164">
        <v>0.66550299999999996</v>
      </c>
      <c r="BX173" s="164">
        <v>0.65902300000000003</v>
      </c>
      <c r="BY173" s="164">
        <v>0.60119599999999995</v>
      </c>
      <c r="BZ173" s="164">
        <v>0.50847500000000001</v>
      </c>
      <c r="CA173" s="164">
        <v>0.44416699999999998</v>
      </c>
    </row>
    <row r="174" spans="1:79">
      <c r="A174" s="184">
        <v>45098</v>
      </c>
      <c r="B174" s="185">
        <v>24002</v>
      </c>
      <c r="C174" s="182">
        <v>0.42333999999999999</v>
      </c>
      <c r="D174" s="182">
        <v>0.35738700000000001</v>
      </c>
      <c r="E174" s="182">
        <v>0.32655600000000001</v>
      </c>
      <c r="F174" s="182">
        <v>0.30522500000000002</v>
      </c>
      <c r="G174" s="182">
        <v>0.29085100000000003</v>
      </c>
      <c r="H174" s="182">
        <v>0.280227</v>
      </c>
      <c r="I174" s="182">
        <v>0.27131100000000002</v>
      </c>
      <c r="J174" s="182">
        <v>0.262436</v>
      </c>
      <c r="K174" s="182">
        <v>0.25631199999999998</v>
      </c>
      <c r="L174" s="182">
        <v>0.24985399999999999</v>
      </c>
      <c r="M174" s="182">
        <v>0.24348</v>
      </c>
      <c r="N174" s="182">
        <v>0.237647</v>
      </c>
      <c r="O174" s="182">
        <v>0.23323099999999999</v>
      </c>
      <c r="P174" s="182">
        <v>0.230022</v>
      </c>
      <c r="Q174" s="182">
        <v>0.190192</v>
      </c>
      <c r="R174" s="182">
        <v>0.14448800000000001</v>
      </c>
      <c r="S174" s="183">
        <v>0.116865</v>
      </c>
      <c r="U174" s="26">
        <v>45098</v>
      </c>
      <c r="V174" s="16">
        <v>13630</v>
      </c>
      <c r="W174" s="164">
        <v>0.37058000000000002</v>
      </c>
      <c r="X174" s="164">
        <v>0.302201</v>
      </c>
      <c r="Y174" s="164">
        <v>0.26889200000000002</v>
      </c>
      <c r="Z174" s="164">
        <v>0.24644199999999999</v>
      </c>
      <c r="AA174" s="164">
        <v>0.232208</v>
      </c>
      <c r="AB174" s="164">
        <v>0.221056</v>
      </c>
      <c r="AC174" s="164">
        <v>0.21254600000000001</v>
      </c>
      <c r="AD174" s="164">
        <v>0.20447499999999999</v>
      </c>
      <c r="AE174" s="164">
        <v>0.198239</v>
      </c>
      <c r="AF174" s="164">
        <v>0.191049</v>
      </c>
      <c r="AG174" s="164">
        <v>0.184446</v>
      </c>
      <c r="AH174" s="164">
        <v>0.178503</v>
      </c>
      <c r="AI174" s="164">
        <v>0.173955</v>
      </c>
      <c r="AJ174" s="164">
        <v>0.17072599999999999</v>
      </c>
      <c r="AK174" s="164">
        <v>0.13345599999999999</v>
      </c>
      <c r="AL174" s="164">
        <v>9.6257999999999996E-2</v>
      </c>
      <c r="AM174" s="164">
        <v>7.3368000000000003E-2</v>
      </c>
      <c r="AO174" s="26">
        <v>45098</v>
      </c>
      <c r="AP174" s="16">
        <v>8405</v>
      </c>
      <c r="AQ174" s="164">
        <v>0.41035100000000002</v>
      </c>
      <c r="AR174" s="164">
        <v>0.347055</v>
      </c>
      <c r="AS174" s="164">
        <v>0.31992900000000002</v>
      </c>
      <c r="AT174" s="164">
        <v>0.29994100000000001</v>
      </c>
      <c r="AU174" s="164">
        <v>0.285663</v>
      </c>
      <c r="AV174" s="164">
        <v>0.27614499999999997</v>
      </c>
      <c r="AW174" s="164">
        <v>0.26817400000000002</v>
      </c>
      <c r="AX174" s="164">
        <v>0.25782300000000002</v>
      </c>
      <c r="AY174" s="164">
        <v>0.252112</v>
      </c>
      <c r="AZ174" s="164">
        <v>0.24735299999999999</v>
      </c>
      <c r="BA174" s="164">
        <v>0.24116599999999999</v>
      </c>
      <c r="BB174" s="164">
        <v>0.236288</v>
      </c>
      <c r="BC174" s="164">
        <v>0.23283799999999999</v>
      </c>
      <c r="BD174" s="164">
        <v>0.229625</v>
      </c>
      <c r="BE174" s="164">
        <v>0.19167200000000001</v>
      </c>
      <c r="BF174" s="164">
        <v>0.14205799999999999</v>
      </c>
      <c r="BG174" s="164">
        <v>0.11409900000000001</v>
      </c>
      <c r="BI174" s="26">
        <v>45098</v>
      </c>
      <c r="BJ174" s="16">
        <v>1967</v>
      </c>
      <c r="BK174" s="164">
        <v>0.84443299999999999</v>
      </c>
      <c r="BL174" s="164">
        <v>0.78393500000000005</v>
      </c>
      <c r="BM174" s="164">
        <v>0.75444800000000001</v>
      </c>
      <c r="BN174" s="164">
        <v>0.73512999999999995</v>
      </c>
      <c r="BO174" s="164">
        <v>0.71936999999999995</v>
      </c>
      <c r="BP174" s="164">
        <v>0.707677</v>
      </c>
      <c r="BQ174" s="164">
        <v>0.691917</v>
      </c>
      <c r="BR174" s="164">
        <v>0.683782</v>
      </c>
      <c r="BS174" s="164">
        <v>0.67666499999999996</v>
      </c>
      <c r="BT174" s="164">
        <v>0.668022</v>
      </c>
      <c r="BU174" s="164">
        <v>0.66242999999999996</v>
      </c>
      <c r="BV174" s="164">
        <v>0.65327900000000005</v>
      </c>
      <c r="BW174" s="164">
        <v>0.64565300000000003</v>
      </c>
      <c r="BX174" s="164">
        <v>0.64260300000000004</v>
      </c>
      <c r="BY174" s="164">
        <v>0.57702100000000001</v>
      </c>
      <c r="BZ174" s="164">
        <v>0.48907</v>
      </c>
      <c r="CA174" s="164">
        <v>0.43009700000000001</v>
      </c>
    </row>
    <row r="175" spans="1:79">
      <c r="A175" s="184">
        <v>45099</v>
      </c>
      <c r="B175" s="185">
        <v>24097</v>
      </c>
      <c r="C175" s="182">
        <v>0.425987</v>
      </c>
      <c r="D175" s="182">
        <v>0.35821900000000001</v>
      </c>
      <c r="E175" s="182">
        <v>0.32501999999999998</v>
      </c>
      <c r="F175" s="182">
        <v>0.30431200000000003</v>
      </c>
      <c r="G175" s="182">
        <v>0.290908</v>
      </c>
      <c r="H175" s="182">
        <v>0.28044999999999998</v>
      </c>
      <c r="I175" s="182">
        <v>0.27244099999999999</v>
      </c>
      <c r="J175" s="182">
        <v>0.26409899999999997</v>
      </c>
      <c r="K175" s="182">
        <v>0.255716</v>
      </c>
      <c r="L175" s="182">
        <v>0.24878600000000001</v>
      </c>
      <c r="M175" s="182">
        <v>0.24281</v>
      </c>
      <c r="N175" s="182">
        <v>0.23824500000000001</v>
      </c>
      <c r="O175" s="182">
        <v>0.233764</v>
      </c>
      <c r="P175" s="182">
        <v>0.22861799999999999</v>
      </c>
      <c r="Q175" s="182">
        <v>0.190356</v>
      </c>
      <c r="R175" s="182">
        <v>0.14707200000000001</v>
      </c>
      <c r="S175" s="183">
        <v>0.119973</v>
      </c>
      <c r="U175" s="26">
        <v>45099</v>
      </c>
      <c r="V175" s="16">
        <v>13701</v>
      </c>
      <c r="W175" s="164">
        <v>0.36763699999999999</v>
      </c>
      <c r="X175" s="164">
        <v>0.29881000000000002</v>
      </c>
      <c r="Y175" s="164">
        <v>0.26414100000000001</v>
      </c>
      <c r="Z175" s="164">
        <v>0.24180699999999999</v>
      </c>
      <c r="AA175" s="164">
        <v>0.22917999999999999</v>
      </c>
      <c r="AB175" s="164">
        <v>0.217721</v>
      </c>
      <c r="AC175" s="164">
        <v>0.20910899999999999</v>
      </c>
      <c r="AD175" s="164">
        <v>0.19983899999999999</v>
      </c>
      <c r="AE175" s="164">
        <v>0.192103</v>
      </c>
      <c r="AF175" s="164">
        <v>0.18568000000000001</v>
      </c>
      <c r="AG175" s="164">
        <v>0.17998700000000001</v>
      </c>
      <c r="AH175" s="164">
        <v>0.175681</v>
      </c>
      <c r="AI175" s="164">
        <v>0.17152000000000001</v>
      </c>
      <c r="AJ175" s="164">
        <v>0.16611899999999999</v>
      </c>
      <c r="AK175" s="164">
        <v>0.13145000000000001</v>
      </c>
      <c r="AL175" s="164">
        <v>9.5322000000000004E-2</v>
      </c>
      <c r="AM175" s="164">
        <v>7.306E-2</v>
      </c>
      <c r="AO175" s="26">
        <v>45099</v>
      </c>
      <c r="AP175" s="16">
        <v>8470</v>
      </c>
      <c r="AQ175" s="164">
        <v>0.42597400000000002</v>
      </c>
      <c r="AR175" s="164">
        <v>0.355018</v>
      </c>
      <c r="AS175" s="164">
        <v>0.32278600000000002</v>
      </c>
      <c r="AT175" s="164">
        <v>0.30460399999999999</v>
      </c>
      <c r="AU175" s="164">
        <v>0.29079100000000002</v>
      </c>
      <c r="AV175" s="164">
        <v>0.28228999999999999</v>
      </c>
      <c r="AW175" s="164">
        <v>0.27532499999999999</v>
      </c>
      <c r="AX175" s="164">
        <v>0.26894899999999999</v>
      </c>
      <c r="AY175" s="164">
        <v>0.26056699999999999</v>
      </c>
      <c r="AZ175" s="164">
        <v>0.253247</v>
      </c>
      <c r="BA175" s="164">
        <v>0.24781600000000001</v>
      </c>
      <c r="BB175" s="164">
        <v>0.243566</v>
      </c>
      <c r="BC175" s="164">
        <v>0.238371</v>
      </c>
      <c r="BD175" s="164">
        <v>0.234238</v>
      </c>
      <c r="BE175" s="164">
        <v>0.19633999999999999</v>
      </c>
      <c r="BF175" s="164">
        <v>0.150531</v>
      </c>
      <c r="BG175" s="164">
        <v>0.124793</v>
      </c>
      <c r="BI175" s="26">
        <v>45099</v>
      </c>
      <c r="BJ175" s="16">
        <v>1926</v>
      </c>
      <c r="BK175" s="164">
        <v>0.84112100000000001</v>
      </c>
      <c r="BL175" s="164">
        <v>0.79491199999999995</v>
      </c>
      <c r="BM175" s="164">
        <v>0.76791299999999996</v>
      </c>
      <c r="BN175" s="164">
        <v>0.747664</v>
      </c>
      <c r="BO175" s="164">
        <v>0.73053000000000001</v>
      </c>
      <c r="BP175" s="164">
        <v>0.718588</v>
      </c>
      <c r="BQ175" s="164">
        <v>0.71028000000000002</v>
      </c>
      <c r="BR175" s="164">
        <v>0.69989599999999996</v>
      </c>
      <c r="BS175" s="164">
        <v>0.68691599999999997</v>
      </c>
      <c r="BT175" s="164">
        <v>0.67808900000000005</v>
      </c>
      <c r="BU175" s="164">
        <v>0.66770499999999999</v>
      </c>
      <c r="BV175" s="164">
        <v>0.65991699999999998</v>
      </c>
      <c r="BW175" s="164">
        <v>0.65628200000000003</v>
      </c>
      <c r="BX175" s="164">
        <v>0.64849400000000001</v>
      </c>
      <c r="BY175" s="164">
        <v>0.58307399999999998</v>
      </c>
      <c r="BZ175" s="164">
        <v>0.5</v>
      </c>
      <c r="CA175" s="164">
        <v>0.43250300000000003</v>
      </c>
    </row>
    <row r="176" spans="1:79">
      <c r="A176" s="184">
        <v>45100</v>
      </c>
      <c r="B176" s="185">
        <v>26189</v>
      </c>
      <c r="C176" s="182">
        <v>0.42464400000000002</v>
      </c>
      <c r="D176" s="182">
        <v>0.35056700000000002</v>
      </c>
      <c r="E176" s="182">
        <v>0.32005800000000001</v>
      </c>
      <c r="F176" s="182">
        <v>0.30436400000000002</v>
      </c>
      <c r="G176" s="182">
        <v>0.29168699999999997</v>
      </c>
      <c r="H176" s="182">
        <v>0.28004099999999998</v>
      </c>
      <c r="I176" s="182">
        <v>0.27125899999999997</v>
      </c>
      <c r="J176" s="182">
        <v>0.26266800000000001</v>
      </c>
      <c r="K176" s="182">
        <v>0.255222</v>
      </c>
      <c r="L176" s="182">
        <v>0.24827199999999999</v>
      </c>
      <c r="M176" s="182">
        <v>0.243537</v>
      </c>
      <c r="N176" s="182">
        <v>0.238955</v>
      </c>
      <c r="O176" s="182">
        <v>0.23463999999999999</v>
      </c>
      <c r="P176" s="182">
        <v>0.23047799999999999</v>
      </c>
      <c r="Q176" s="182">
        <v>0.191187</v>
      </c>
      <c r="R176" s="182">
        <v>0.146703</v>
      </c>
      <c r="S176" s="183">
        <v>0.118561</v>
      </c>
      <c r="U176" s="26">
        <v>45100</v>
      </c>
      <c r="V176" s="16">
        <v>14840</v>
      </c>
      <c r="W176" s="164">
        <v>0.37506699999999998</v>
      </c>
      <c r="X176" s="164">
        <v>0.30013499999999999</v>
      </c>
      <c r="Y176" s="164">
        <v>0.26826100000000003</v>
      </c>
      <c r="Z176" s="164">
        <v>0.25188700000000003</v>
      </c>
      <c r="AA176" s="164">
        <v>0.23901600000000001</v>
      </c>
      <c r="AB176" s="164">
        <v>0.22803200000000001</v>
      </c>
      <c r="AC176" s="164">
        <v>0.218801</v>
      </c>
      <c r="AD176" s="164">
        <v>0.21004</v>
      </c>
      <c r="AE176" s="164">
        <v>0.20208899999999999</v>
      </c>
      <c r="AF176" s="164">
        <v>0.19467699999999999</v>
      </c>
      <c r="AG176" s="164">
        <v>0.189555</v>
      </c>
      <c r="AH176" s="164">
        <v>0.18463599999999999</v>
      </c>
      <c r="AI176" s="164">
        <v>0.179447</v>
      </c>
      <c r="AJ176" s="164">
        <v>0.17479800000000001</v>
      </c>
      <c r="AK176" s="164">
        <v>0.13766800000000001</v>
      </c>
      <c r="AL176" s="164">
        <v>0.10040399999999999</v>
      </c>
      <c r="AM176" s="164">
        <v>7.7290999999999999E-2</v>
      </c>
      <c r="AO176" s="26">
        <v>45100</v>
      </c>
      <c r="AP176" s="16">
        <v>9281</v>
      </c>
      <c r="AQ176" s="164">
        <v>0.41127000000000002</v>
      </c>
      <c r="AR176" s="164">
        <v>0.33800200000000002</v>
      </c>
      <c r="AS176" s="164">
        <v>0.30987999999999999</v>
      </c>
      <c r="AT176" s="164">
        <v>0.29425699999999999</v>
      </c>
      <c r="AU176" s="164">
        <v>0.28294399999999997</v>
      </c>
      <c r="AV176" s="164">
        <v>0.27119900000000002</v>
      </c>
      <c r="AW176" s="164">
        <v>0.26333400000000001</v>
      </c>
      <c r="AX176" s="164">
        <v>0.25525300000000001</v>
      </c>
      <c r="AY176" s="164">
        <v>0.24868000000000001</v>
      </c>
      <c r="AZ176" s="164">
        <v>0.243616</v>
      </c>
      <c r="BA176" s="164">
        <v>0.23973700000000001</v>
      </c>
      <c r="BB176" s="164">
        <v>0.23607400000000001</v>
      </c>
      <c r="BC176" s="164">
        <v>0.23338</v>
      </c>
      <c r="BD176" s="164">
        <v>0.229824</v>
      </c>
      <c r="BE176" s="164">
        <v>0.192436</v>
      </c>
      <c r="BF176" s="164">
        <v>0.14513499999999999</v>
      </c>
      <c r="BG176" s="164">
        <v>0.11927599999999999</v>
      </c>
      <c r="BI176" s="26">
        <v>45100</v>
      </c>
      <c r="BJ176" s="16">
        <v>2068</v>
      </c>
      <c r="BK176" s="164">
        <v>0.84042600000000001</v>
      </c>
      <c r="BL176" s="164">
        <v>0.76885899999999996</v>
      </c>
      <c r="BM176" s="164">
        <v>0.73742700000000005</v>
      </c>
      <c r="BN176" s="164">
        <v>0.72630600000000001</v>
      </c>
      <c r="BO176" s="164">
        <v>0.708897</v>
      </c>
      <c r="BP176" s="164">
        <v>0.69294</v>
      </c>
      <c r="BQ176" s="164">
        <v>0.68326900000000002</v>
      </c>
      <c r="BR176" s="164">
        <v>0.67359800000000003</v>
      </c>
      <c r="BS176" s="164">
        <v>0.66586100000000004</v>
      </c>
      <c r="BT176" s="164">
        <v>0.65377200000000002</v>
      </c>
      <c r="BU176" s="164">
        <v>0.64796900000000002</v>
      </c>
      <c r="BV176" s="164">
        <v>0.641683</v>
      </c>
      <c r="BW176" s="164">
        <v>0.63636400000000004</v>
      </c>
      <c r="BX176" s="164">
        <v>0.63297899999999996</v>
      </c>
      <c r="BY176" s="164">
        <v>0.56963200000000003</v>
      </c>
      <c r="BZ176" s="164">
        <v>0.48597699999999999</v>
      </c>
      <c r="CA176" s="164">
        <v>0.41150900000000001</v>
      </c>
    </row>
    <row r="177" spans="1:79">
      <c r="A177" s="184">
        <v>45101</v>
      </c>
      <c r="B177" s="185">
        <v>32386</v>
      </c>
      <c r="C177" s="182">
        <v>0.42694399999999999</v>
      </c>
      <c r="D177" s="182">
        <v>0.35348600000000002</v>
      </c>
      <c r="E177" s="182">
        <v>0.32937100000000002</v>
      </c>
      <c r="F177" s="182">
        <v>0.313253</v>
      </c>
      <c r="G177" s="182">
        <v>0.30065500000000001</v>
      </c>
      <c r="H177" s="182">
        <v>0.28997099999999998</v>
      </c>
      <c r="I177" s="182">
        <v>0.28237499999999999</v>
      </c>
      <c r="J177" s="182">
        <v>0.27351300000000001</v>
      </c>
      <c r="K177" s="182">
        <v>0.26576300000000003</v>
      </c>
      <c r="L177" s="182">
        <v>0.25955699999999998</v>
      </c>
      <c r="M177" s="182">
        <v>0.25489400000000001</v>
      </c>
      <c r="N177" s="182">
        <v>0.250911</v>
      </c>
      <c r="O177" s="182">
        <v>0.24668100000000001</v>
      </c>
      <c r="P177" s="182">
        <v>0.24242</v>
      </c>
      <c r="Q177" s="182">
        <v>0.202958</v>
      </c>
      <c r="R177" s="182">
        <v>0.15725900000000001</v>
      </c>
      <c r="S177" s="183">
        <v>0.12829599999999999</v>
      </c>
      <c r="U177" s="26">
        <v>45101</v>
      </c>
      <c r="V177" s="16">
        <v>17888</v>
      </c>
      <c r="W177" s="164">
        <v>0.37231700000000001</v>
      </c>
      <c r="X177" s="164">
        <v>0.29846800000000001</v>
      </c>
      <c r="Y177" s="164">
        <v>0.273144</v>
      </c>
      <c r="Z177" s="164">
        <v>0.25609300000000002</v>
      </c>
      <c r="AA177" s="164">
        <v>0.242509</v>
      </c>
      <c r="AB177" s="164">
        <v>0.23261399999999999</v>
      </c>
      <c r="AC177" s="164">
        <v>0.22529099999999999</v>
      </c>
      <c r="AD177" s="164">
        <v>0.21629000000000001</v>
      </c>
      <c r="AE177" s="164">
        <v>0.20835200000000001</v>
      </c>
      <c r="AF177" s="164">
        <v>0.20136399999999999</v>
      </c>
      <c r="AG177" s="164">
        <v>0.19616500000000001</v>
      </c>
      <c r="AH177" s="164">
        <v>0.192084</v>
      </c>
      <c r="AI177" s="164">
        <v>0.188003</v>
      </c>
      <c r="AJ177" s="164">
        <v>0.183195</v>
      </c>
      <c r="AK177" s="164">
        <v>0.14646700000000001</v>
      </c>
      <c r="AL177" s="164">
        <v>0.10649599999999999</v>
      </c>
      <c r="AM177" s="164">
        <v>8.1618999999999997E-2</v>
      </c>
      <c r="AO177" s="26">
        <v>45101</v>
      </c>
      <c r="AP177" s="16">
        <v>11757</v>
      </c>
      <c r="AQ177" s="164">
        <v>0.414051</v>
      </c>
      <c r="AR177" s="164">
        <v>0.340563</v>
      </c>
      <c r="AS177" s="164">
        <v>0.31768299999999999</v>
      </c>
      <c r="AT177" s="164">
        <v>0.303394</v>
      </c>
      <c r="AU177" s="164">
        <v>0.29208099999999998</v>
      </c>
      <c r="AV177" s="164">
        <v>0.28085399999999999</v>
      </c>
      <c r="AW177" s="164">
        <v>0.27345399999999997</v>
      </c>
      <c r="AX177" s="164">
        <v>0.265629</v>
      </c>
      <c r="AY177" s="164">
        <v>0.25831399999999999</v>
      </c>
      <c r="AZ177" s="164">
        <v>0.25397599999999998</v>
      </c>
      <c r="BA177" s="164">
        <v>0.25014900000000001</v>
      </c>
      <c r="BB177" s="164">
        <v>0.24666199999999999</v>
      </c>
      <c r="BC177" s="164">
        <v>0.24249399999999999</v>
      </c>
      <c r="BD177" s="164">
        <v>0.239177</v>
      </c>
      <c r="BE177" s="164">
        <v>0.201072</v>
      </c>
      <c r="BF177" s="164">
        <v>0.156247</v>
      </c>
      <c r="BG177" s="164">
        <v>0.128859</v>
      </c>
      <c r="BI177" s="26">
        <v>45101</v>
      </c>
      <c r="BJ177" s="16">
        <v>2741</v>
      </c>
      <c r="BK177" s="164">
        <v>0.83874499999999996</v>
      </c>
      <c r="BL177" s="164">
        <v>0.76796799999999998</v>
      </c>
      <c r="BM177" s="164">
        <v>0.74644299999999997</v>
      </c>
      <c r="BN177" s="164">
        <v>0.72856600000000005</v>
      </c>
      <c r="BO177" s="164">
        <v>0.71689199999999997</v>
      </c>
      <c r="BP177" s="164">
        <v>0.70339300000000005</v>
      </c>
      <c r="BQ177" s="164">
        <v>0.69317799999999996</v>
      </c>
      <c r="BR177" s="164">
        <v>0.68077299999999996</v>
      </c>
      <c r="BS177" s="164">
        <v>0.67238200000000004</v>
      </c>
      <c r="BT177" s="164">
        <v>0.66326200000000002</v>
      </c>
      <c r="BU177" s="164">
        <v>0.65851899999999997</v>
      </c>
      <c r="BV177" s="164">
        <v>0.65304600000000002</v>
      </c>
      <c r="BW177" s="164">
        <v>0.64757399999999998</v>
      </c>
      <c r="BX177" s="164">
        <v>0.64283100000000004</v>
      </c>
      <c r="BY177" s="164">
        <v>0.57971499999999998</v>
      </c>
      <c r="BZ177" s="164">
        <v>0.49288599999999999</v>
      </c>
      <c r="CA177" s="164">
        <v>0.43049999999999999</v>
      </c>
    </row>
    <row r="178" spans="1:79">
      <c r="A178" s="184">
        <v>45102</v>
      </c>
      <c r="B178" s="185">
        <v>33199</v>
      </c>
      <c r="C178" s="182">
        <v>0.41182000000000002</v>
      </c>
      <c r="D178" s="182">
        <v>0.35561300000000001</v>
      </c>
      <c r="E178" s="182">
        <v>0.33145599999999997</v>
      </c>
      <c r="F178" s="182">
        <v>0.31488899999999997</v>
      </c>
      <c r="G178" s="182">
        <v>0.30094300000000002</v>
      </c>
      <c r="H178" s="182">
        <v>0.29061100000000001</v>
      </c>
      <c r="I178" s="182">
        <v>0.279918</v>
      </c>
      <c r="J178" s="182">
        <v>0.26952599999999999</v>
      </c>
      <c r="K178" s="182">
        <v>0.26307999999999998</v>
      </c>
      <c r="L178" s="182">
        <v>0.258351</v>
      </c>
      <c r="M178" s="182">
        <v>0.25362200000000001</v>
      </c>
      <c r="N178" s="182">
        <v>0.24898300000000001</v>
      </c>
      <c r="O178" s="182">
        <v>0.24470600000000001</v>
      </c>
      <c r="P178" s="182">
        <v>0.23907300000000001</v>
      </c>
      <c r="Q178" s="182">
        <v>0.19958400000000001</v>
      </c>
      <c r="R178" s="182">
        <v>0.15512500000000001</v>
      </c>
      <c r="S178" s="183">
        <v>0.126028</v>
      </c>
      <c r="U178" s="26">
        <v>45102</v>
      </c>
      <c r="V178" s="16">
        <v>18232</v>
      </c>
      <c r="W178" s="164">
        <v>0.356516</v>
      </c>
      <c r="X178" s="164">
        <v>0.29969299999999999</v>
      </c>
      <c r="Y178" s="164">
        <v>0.275669</v>
      </c>
      <c r="Z178" s="164">
        <v>0.25861099999999998</v>
      </c>
      <c r="AA178" s="164">
        <v>0.24489900000000001</v>
      </c>
      <c r="AB178" s="164">
        <v>0.23371</v>
      </c>
      <c r="AC178" s="164">
        <v>0.222576</v>
      </c>
      <c r="AD178" s="164">
        <v>0.212538</v>
      </c>
      <c r="AE178" s="164">
        <v>0.205737</v>
      </c>
      <c r="AF178" s="164">
        <v>0.20063600000000001</v>
      </c>
      <c r="AG178" s="164">
        <v>0.19591900000000001</v>
      </c>
      <c r="AH178" s="164">
        <v>0.19142200000000001</v>
      </c>
      <c r="AI178" s="164">
        <v>0.187418</v>
      </c>
      <c r="AJ178" s="164">
        <v>0.18143899999999999</v>
      </c>
      <c r="AK178" s="164">
        <v>0.14425199999999999</v>
      </c>
      <c r="AL178" s="164">
        <v>0.104212</v>
      </c>
      <c r="AM178" s="164">
        <v>7.9585000000000003E-2</v>
      </c>
      <c r="AO178" s="26">
        <v>45102</v>
      </c>
      <c r="AP178" s="16">
        <v>12190</v>
      </c>
      <c r="AQ178" s="164">
        <v>0.39540599999999998</v>
      </c>
      <c r="AR178" s="164">
        <v>0.33822799999999997</v>
      </c>
      <c r="AS178" s="164">
        <v>0.31419200000000003</v>
      </c>
      <c r="AT178" s="164">
        <v>0.29827700000000001</v>
      </c>
      <c r="AU178" s="164">
        <v>0.28482400000000002</v>
      </c>
      <c r="AV178" s="164">
        <v>0.27563599999999999</v>
      </c>
      <c r="AW178" s="164">
        <v>0.26669399999999999</v>
      </c>
      <c r="AX178" s="164">
        <v>0.256604</v>
      </c>
      <c r="AY178" s="164">
        <v>0.250861</v>
      </c>
      <c r="AZ178" s="164">
        <v>0.247088</v>
      </c>
      <c r="BA178" s="164">
        <v>0.24298600000000001</v>
      </c>
      <c r="BB178" s="164">
        <v>0.23888400000000001</v>
      </c>
      <c r="BC178" s="164">
        <v>0.234372</v>
      </c>
      <c r="BD178" s="164">
        <v>0.22936799999999999</v>
      </c>
      <c r="BE178" s="164">
        <v>0.193273</v>
      </c>
      <c r="BF178" s="164">
        <v>0.150861</v>
      </c>
      <c r="BG178" s="164">
        <v>0.12411800000000001</v>
      </c>
      <c r="BI178" s="26">
        <v>45102</v>
      </c>
      <c r="BJ178" s="16">
        <v>2777</v>
      </c>
      <c r="BK178" s="164">
        <v>0.84695699999999996</v>
      </c>
      <c r="BL178" s="164">
        <v>0.799064</v>
      </c>
      <c r="BM178" s="164">
        <v>0.77349699999999999</v>
      </c>
      <c r="BN178" s="164">
        <v>0.75729199999999997</v>
      </c>
      <c r="BO178" s="164">
        <v>0.73964700000000005</v>
      </c>
      <c r="BP178" s="164">
        <v>0.72992400000000002</v>
      </c>
      <c r="BQ178" s="164">
        <v>0.71443999999999996</v>
      </c>
      <c r="BR178" s="164">
        <v>0.70039600000000002</v>
      </c>
      <c r="BS178" s="164">
        <v>0.69319399999999998</v>
      </c>
      <c r="BT178" s="164">
        <v>0.68671199999999999</v>
      </c>
      <c r="BU178" s="164">
        <v>0.67915000000000003</v>
      </c>
      <c r="BV178" s="164">
        <v>0.67122800000000005</v>
      </c>
      <c r="BW178" s="164">
        <v>0.66618699999999997</v>
      </c>
      <c r="BX178" s="164">
        <v>0.66006500000000001</v>
      </c>
      <c r="BY178" s="164">
        <v>0.59056500000000001</v>
      </c>
      <c r="BZ178" s="164">
        <v>0.50810200000000005</v>
      </c>
      <c r="CA178" s="164">
        <v>0.43932300000000002</v>
      </c>
    </row>
    <row r="179" spans="1:79">
      <c r="A179" s="184">
        <v>45103</v>
      </c>
      <c r="B179" s="185">
        <v>25726</v>
      </c>
      <c r="C179" s="182">
        <v>0.41922599999999999</v>
      </c>
      <c r="D179" s="182">
        <v>0.35294999999999999</v>
      </c>
      <c r="E179" s="182">
        <v>0.32286399999999998</v>
      </c>
      <c r="F179" s="182">
        <v>0.30272900000000003</v>
      </c>
      <c r="G179" s="182">
        <v>0.288074</v>
      </c>
      <c r="H179" s="182">
        <v>0.27586899999999998</v>
      </c>
      <c r="I179" s="182">
        <v>0.26587899999999998</v>
      </c>
      <c r="J179" s="182">
        <v>0.25701600000000002</v>
      </c>
      <c r="K179" s="182">
        <v>0.25079699999999999</v>
      </c>
      <c r="L179" s="182">
        <v>0.24418899999999999</v>
      </c>
      <c r="M179" s="182">
        <v>0.23960200000000001</v>
      </c>
      <c r="N179" s="182">
        <v>0.234432</v>
      </c>
      <c r="O179" s="182">
        <v>0.22945699999999999</v>
      </c>
      <c r="P179" s="182">
        <v>0.22494800000000001</v>
      </c>
      <c r="Q179" s="182">
        <v>0.18654299999999999</v>
      </c>
      <c r="R179" s="182">
        <v>0.14335700000000001</v>
      </c>
      <c r="S179" s="183">
        <v>0.115992</v>
      </c>
      <c r="U179" s="26">
        <v>45103</v>
      </c>
      <c r="V179" s="16">
        <v>14739</v>
      </c>
      <c r="W179" s="164">
        <v>0.36793500000000001</v>
      </c>
      <c r="X179" s="164">
        <v>0.29968099999999998</v>
      </c>
      <c r="Y179" s="164">
        <v>0.267318</v>
      </c>
      <c r="Z179" s="164">
        <v>0.24587800000000001</v>
      </c>
      <c r="AA179" s="164">
        <v>0.230681</v>
      </c>
      <c r="AB179" s="164">
        <v>0.21840000000000001</v>
      </c>
      <c r="AC179" s="164">
        <v>0.20808699999999999</v>
      </c>
      <c r="AD179" s="164">
        <v>0.198657</v>
      </c>
      <c r="AE179" s="164">
        <v>0.19200800000000001</v>
      </c>
      <c r="AF179" s="164">
        <v>0.185359</v>
      </c>
      <c r="AG179" s="164">
        <v>0.181288</v>
      </c>
      <c r="AH179" s="164">
        <v>0.17660600000000001</v>
      </c>
      <c r="AI179" s="164">
        <v>0.17219599999999999</v>
      </c>
      <c r="AJ179" s="164">
        <v>0.16771800000000001</v>
      </c>
      <c r="AK179" s="164">
        <v>0.13189500000000001</v>
      </c>
      <c r="AL179" s="164">
        <v>9.4035999999999995E-2</v>
      </c>
      <c r="AM179" s="164">
        <v>7.2936000000000001E-2</v>
      </c>
      <c r="AO179" s="26">
        <v>45103</v>
      </c>
      <c r="AP179" s="16">
        <v>8924</v>
      </c>
      <c r="AQ179" s="164">
        <v>0.40441500000000002</v>
      </c>
      <c r="AR179" s="164">
        <v>0.34009400000000001</v>
      </c>
      <c r="AS179" s="164">
        <v>0.31342399999999998</v>
      </c>
      <c r="AT179" s="164">
        <v>0.29683999999999999</v>
      </c>
      <c r="AU179" s="164">
        <v>0.28406500000000001</v>
      </c>
      <c r="AV179" s="164">
        <v>0.27241100000000001</v>
      </c>
      <c r="AW179" s="164">
        <v>0.26411899999999999</v>
      </c>
      <c r="AX179" s="164">
        <v>0.25694800000000001</v>
      </c>
      <c r="AY179" s="164">
        <v>0.25179299999999999</v>
      </c>
      <c r="AZ179" s="164">
        <v>0.24551799999999999</v>
      </c>
      <c r="BA179" s="164">
        <v>0.240923</v>
      </c>
      <c r="BB179" s="164">
        <v>0.235433</v>
      </c>
      <c r="BC179" s="164">
        <v>0.23050200000000001</v>
      </c>
      <c r="BD179" s="164">
        <v>0.226244</v>
      </c>
      <c r="BE179" s="164">
        <v>0.18904099999999999</v>
      </c>
      <c r="BF179" s="164">
        <v>0.146235</v>
      </c>
      <c r="BG179" s="164">
        <v>0.117772</v>
      </c>
      <c r="BI179" s="26">
        <v>45103</v>
      </c>
      <c r="BJ179" s="16">
        <v>2063</v>
      </c>
      <c r="BK179" s="164">
        <v>0.84973299999999996</v>
      </c>
      <c r="BL179" s="164">
        <v>0.78914200000000001</v>
      </c>
      <c r="BM179" s="164">
        <v>0.76054299999999997</v>
      </c>
      <c r="BN179" s="164">
        <v>0.73436699999999999</v>
      </c>
      <c r="BO179" s="164">
        <v>0.71546299999999996</v>
      </c>
      <c r="BP179" s="164">
        <v>0.70140599999999997</v>
      </c>
      <c r="BQ179" s="164">
        <v>0.68637899999999996</v>
      </c>
      <c r="BR179" s="164">
        <v>0.674261</v>
      </c>
      <c r="BS179" s="164">
        <v>0.66650500000000001</v>
      </c>
      <c r="BT179" s="164">
        <v>0.65874900000000003</v>
      </c>
      <c r="BU179" s="164">
        <v>0.650509</v>
      </c>
      <c r="BV179" s="164">
        <v>0.64323799999999998</v>
      </c>
      <c r="BW179" s="164">
        <v>0.63402800000000004</v>
      </c>
      <c r="BX179" s="164">
        <v>0.62821099999999996</v>
      </c>
      <c r="BY179" s="164">
        <v>0.56616599999999995</v>
      </c>
      <c r="BZ179" s="164">
        <v>0.48327700000000001</v>
      </c>
      <c r="CA179" s="164">
        <v>0.41589900000000002</v>
      </c>
    </row>
    <row r="180" spans="1:79">
      <c r="A180" s="184">
        <v>45104</v>
      </c>
      <c r="B180" s="185">
        <v>24916</v>
      </c>
      <c r="C180" s="182">
        <v>0.42310199999999998</v>
      </c>
      <c r="D180" s="182">
        <v>0.352103</v>
      </c>
      <c r="E180" s="182">
        <v>0.32091799999999998</v>
      </c>
      <c r="F180" s="182">
        <v>0.30125200000000002</v>
      </c>
      <c r="G180" s="182">
        <v>0.28640199999999999</v>
      </c>
      <c r="H180" s="182">
        <v>0.275285</v>
      </c>
      <c r="I180" s="182">
        <v>0.26685700000000001</v>
      </c>
      <c r="J180" s="182">
        <v>0.25975300000000001</v>
      </c>
      <c r="K180" s="182">
        <v>0.253853</v>
      </c>
      <c r="L180" s="182">
        <v>0.24807399999999999</v>
      </c>
      <c r="M180" s="182">
        <v>0.24193300000000001</v>
      </c>
      <c r="N180" s="182">
        <v>0.23663500000000001</v>
      </c>
      <c r="O180" s="182">
        <v>0.230294</v>
      </c>
      <c r="P180" s="182">
        <v>0.22616</v>
      </c>
      <c r="Q180" s="182">
        <v>0.18678800000000001</v>
      </c>
      <c r="R180" s="182">
        <v>0.14247899999999999</v>
      </c>
      <c r="S180" s="183">
        <v>0.11639099999999999</v>
      </c>
      <c r="U180" s="26">
        <v>45104</v>
      </c>
      <c r="V180" s="16">
        <v>14382</v>
      </c>
      <c r="W180" s="164">
        <v>0.375469</v>
      </c>
      <c r="X180" s="164">
        <v>0.300375</v>
      </c>
      <c r="Y180" s="164">
        <v>0.26693099999999997</v>
      </c>
      <c r="Z180" s="164">
        <v>0.24628</v>
      </c>
      <c r="AA180" s="164">
        <v>0.23049600000000001</v>
      </c>
      <c r="AB180" s="164">
        <v>0.21923200000000001</v>
      </c>
      <c r="AC180" s="164">
        <v>0.20977599999999999</v>
      </c>
      <c r="AD180" s="164">
        <v>0.20247499999999999</v>
      </c>
      <c r="AE180" s="164">
        <v>0.19614799999999999</v>
      </c>
      <c r="AF180" s="164">
        <v>0.19114200000000001</v>
      </c>
      <c r="AG180" s="164">
        <v>0.18481400000000001</v>
      </c>
      <c r="AH180" s="164">
        <v>0.17932100000000001</v>
      </c>
      <c r="AI180" s="164">
        <v>0.173203</v>
      </c>
      <c r="AJ180" s="164">
        <v>0.16916999999999999</v>
      </c>
      <c r="AK180" s="164">
        <v>0.134543</v>
      </c>
      <c r="AL180" s="164">
        <v>9.4562999999999994E-2</v>
      </c>
      <c r="AM180" s="164">
        <v>7.2660000000000002E-2</v>
      </c>
      <c r="AO180" s="26">
        <v>45104</v>
      </c>
      <c r="AP180" s="16">
        <v>8602</v>
      </c>
      <c r="AQ180" s="164">
        <v>0.40955599999999998</v>
      </c>
      <c r="AR180" s="164">
        <v>0.3412</v>
      </c>
      <c r="AS180" s="164">
        <v>0.312834</v>
      </c>
      <c r="AT180" s="164">
        <v>0.29574499999999998</v>
      </c>
      <c r="AU180" s="164">
        <v>0.28342200000000001</v>
      </c>
      <c r="AV180" s="164">
        <v>0.27330900000000002</v>
      </c>
      <c r="AW180" s="164">
        <v>0.26714700000000002</v>
      </c>
      <c r="AX180" s="164">
        <v>0.260986</v>
      </c>
      <c r="AY180" s="164">
        <v>0.25587100000000002</v>
      </c>
      <c r="AZ180" s="164">
        <v>0.24912799999999999</v>
      </c>
      <c r="BA180" s="164">
        <v>0.24366399999999999</v>
      </c>
      <c r="BB180" s="164">
        <v>0.23936299999999999</v>
      </c>
      <c r="BC180" s="164">
        <v>0.23308499999999999</v>
      </c>
      <c r="BD180" s="164">
        <v>0.22948199999999999</v>
      </c>
      <c r="BE180" s="164">
        <v>0.18867700000000001</v>
      </c>
      <c r="BF180" s="164">
        <v>0.145896</v>
      </c>
      <c r="BG180" s="164">
        <v>0.120321</v>
      </c>
      <c r="BI180" s="26">
        <v>45104</v>
      </c>
      <c r="BJ180" s="16">
        <v>1932</v>
      </c>
      <c r="BK180" s="164">
        <v>0.83799199999999996</v>
      </c>
      <c r="BL180" s="164">
        <v>0.78571400000000002</v>
      </c>
      <c r="BM180" s="164">
        <v>0.758799</v>
      </c>
      <c r="BN180" s="164">
        <v>0.73499000000000003</v>
      </c>
      <c r="BO180" s="164">
        <v>0.715839</v>
      </c>
      <c r="BP180" s="164">
        <v>0.70134600000000002</v>
      </c>
      <c r="BQ180" s="164">
        <v>0.69047599999999998</v>
      </c>
      <c r="BR180" s="164">
        <v>0.68064199999999997</v>
      </c>
      <c r="BS180" s="164">
        <v>0.674431</v>
      </c>
      <c r="BT180" s="164">
        <v>0.667184</v>
      </c>
      <c r="BU180" s="164">
        <v>0.65942000000000001</v>
      </c>
      <c r="BV180" s="164">
        <v>0.65113900000000002</v>
      </c>
      <c r="BW180" s="164">
        <v>0.64285700000000001</v>
      </c>
      <c r="BX180" s="164">
        <v>0.63561100000000004</v>
      </c>
      <c r="BY180" s="164">
        <v>0.56728800000000001</v>
      </c>
      <c r="BZ180" s="164">
        <v>0.483954</v>
      </c>
      <c r="CA180" s="164">
        <v>0.424431</v>
      </c>
    </row>
    <row r="181" spans="1:79">
      <c r="A181" s="184">
        <v>45105</v>
      </c>
      <c r="B181" s="185">
        <v>26399</v>
      </c>
      <c r="C181" s="182">
        <v>0.41725099999999998</v>
      </c>
      <c r="D181" s="182">
        <v>0.34773999999999999</v>
      </c>
      <c r="E181" s="182">
        <v>0.31955800000000001</v>
      </c>
      <c r="F181" s="182">
        <v>0.29796600000000001</v>
      </c>
      <c r="G181" s="182">
        <v>0.28270000000000001</v>
      </c>
      <c r="H181" s="182">
        <v>0.272283</v>
      </c>
      <c r="I181" s="182">
        <v>0.26398700000000003</v>
      </c>
      <c r="J181" s="182">
        <v>0.25625999999999999</v>
      </c>
      <c r="K181" s="182">
        <v>0.25012299999999998</v>
      </c>
      <c r="L181" s="182">
        <v>0.24357000000000001</v>
      </c>
      <c r="M181" s="182">
        <v>0.23819100000000001</v>
      </c>
      <c r="N181" s="182">
        <v>0.23216800000000001</v>
      </c>
      <c r="O181" s="182">
        <v>0.22781199999999999</v>
      </c>
      <c r="P181" s="182">
        <v>0.22296299999999999</v>
      </c>
      <c r="Q181" s="182">
        <v>0.18326500000000001</v>
      </c>
      <c r="R181" s="182">
        <v>0.140233</v>
      </c>
      <c r="S181" s="183">
        <v>0.11614099999999999</v>
      </c>
      <c r="U181" s="26">
        <v>45105</v>
      </c>
      <c r="V181" s="16">
        <v>15479</v>
      </c>
      <c r="W181" s="164">
        <v>0.35674099999999997</v>
      </c>
      <c r="X181" s="164">
        <v>0.28464400000000001</v>
      </c>
      <c r="Y181" s="164">
        <v>0.254797</v>
      </c>
      <c r="Z181" s="164">
        <v>0.233155</v>
      </c>
      <c r="AA181" s="164">
        <v>0.21752099999999999</v>
      </c>
      <c r="AB181" s="164">
        <v>0.20744199999999999</v>
      </c>
      <c r="AC181" s="164">
        <v>0.19859199999999999</v>
      </c>
      <c r="AD181" s="164">
        <v>0.19045200000000001</v>
      </c>
      <c r="AE181" s="164">
        <v>0.18457299999999999</v>
      </c>
      <c r="AF181" s="164">
        <v>0.177789</v>
      </c>
      <c r="AG181" s="164">
        <v>0.172621</v>
      </c>
      <c r="AH181" s="164">
        <v>0.166548</v>
      </c>
      <c r="AI181" s="164">
        <v>0.16196099999999999</v>
      </c>
      <c r="AJ181" s="164">
        <v>0.15711600000000001</v>
      </c>
      <c r="AK181" s="164">
        <v>0.123845</v>
      </c>
      <c r="AL181" s="164">
        <v>8.8054999999999994E-2</v>
      </c>
      <c r="AM181" s="164">
        <v>6.8997000000000003E-2</v>
      </c>
      <c r="AO181" s="26">
        <v>45105</v>
      </c>
      <c r="AP181" s="16">
        <v>8833</v>
      </c>
      <c r="AQ181" s="164">
        <v>0.42352499999999998</v>
      </c>
      <c r="AR181" s="164">
        <v>0.35593799999999998</v>
      </c>
      <c r="AS181" s="164">
        <v>0.33035199999999998</v>
      </c>
      <c r="AT181" s="164">
        <v>0.30918099999999998</v>
      </c>
      <c r="AU181" s="164">
        <v>0.295709</v>
      </c>
      <c r="AV181" s="164">
        <v>0.28472799999999998</v>
      </c>
      <c r="AW181" s="164">
        <v>0.27736899999999998</v>
      </c>
      <c r="AX181" s="164">
        <v>0.27080300000000002</v>
      </c>
      <c r="AY181" s="164">
        <v>0.26457599999999998</v>
      </c>
      <c r="AZ181" s="164">
        <v>0.25880199999999998</v>
      </c>
      <c r="BA181" s="164">
        <v>0.25359399999999999</v>
      </c>
      <c r="BB181" s="164">
        <v>0.24793399999999999</v>
      </c>
      <c r="BC181" s="164">
        <v>0.244424</v>
      </c>
      <c r="BD181" s="164">
        <v>0.23966899999999999</v>
      </c>
      <c r="BE181" s="164">
        <v>0.19619600000000001</v>
      </c>
      <c r="BF181" s="164">
        <v>0.151251</v>
      </c>
      <c r="BG181" s="164">
        <v>0.124307</v>
      </c>
      <c r="BI181" s="26">
        <v>45105</v>
      </c>
      <c r="BJ181" s="16">
        <v>2087</v>
      </c>
      <c r="BK181" s="164">
        <v>0.83948299999999998</v>
      </c>
      <c r="BL181" s="164">
        <v>0.78102499999999997</v>
      </c>
      <c r="BM181" s="164">
        <v>0.754193</v>
      </c>
      <c r="BN181" s="164">
        <v>0.73119299999999998</v>
      </c>
      <c r="BO181" s="164">
        <v>0.71106899999999995</v>
      </c>
      <c r="BP181" s="164">
        <v>0.70052700000000001</v>
      </c>
      <c r="BQ181" s="164">
        <v>0.69238100000000002</v>
      </c>
      <c r="BR181" s="164">
        <v>0.68279800000000002</v>
      </c>
      <c r="BS181" s="164">
        <v>0.67513199999999995</v>
      </c>
      <c r="BT181" s="164">
        <v>0.66698599999999997</v>
      </c>
      <c r="BU181" s="164">
        <v>0.65932000000000002</v>
      </c>
      <c r="BV181" s="164">
        <v>0.65213200000000004</v>
      </c>
      <c r="BW181" s="164">
        <v>0.645903</v>
      </c>
      <c r="BX181" s="164">
        <v>0.64063199999999998</v>
      </c>
      <c r="BY181" s="164">
        <v>0.56923800000000002</v>
      </c>
      <c r="BZ181" s="164">
        <v>0.48059400000000002</v>
      </c>
      <c r="CA181" s="164">
        <v>0.43124099999999999</v>
      </c>
    </row>
    <row r="182" spans="1:79">
      <c r="A182" s="184">
        <v>45106</v>
      </c>
      <c r="B182" s="185">
        <v>25745</v>
      </c>
      <c r="C182" s="182">
        <v>0.42008200000000001</v>
      </c>
      <c r="D182" s="182">
        <v>0.35509800000000002</v>
      </c>
      <c r="E182" s="182">
        <v>0.32445099999999999</v>
      </c>
      <c r="F182" s="182">
        <v>0.30491400000000002</v>
      </c>
      <c r="G182" s="182">
        <v>0.29326099999999999</v>
      </c>
      <c r="H182" s="182">
        <v>0.28281200000000001</v>
      </c>
      <c r="I182" s="182">
        <v>0.27407300000000001</v>
      </c>
      <c r="J182" s="182">
        <v>0.26708100000000001</v>
      </c>
      <c r="K182" s="182">
        <v>0.26047799999999999</v>
      </c>
      <c r="L182" s="182">
        <v>0.25298100000000001</v>
      </c>
      <c r="M182" s="182">
        <v>0.24606700000000001</v>
      </c>
      <c r="N182" s="182">
        <v>0.241484</v>
      </c>
      <c r="O182" s="182">
        <v>0.23701700000000001</v>
      </c>
      <c r="P182" s="182">
        <v>0.23239499999999999</v>
      </c>
      <c r="Q182" s="182">
        <v>0.19172700000000001</v>
      </c>
      <c r="R182" s="182">
        <v>0.14593100000000001</v>
      </c>
      <c r="S182" s="183">
        <v>0.121072</v>
      </c>
      <c r="U182" s="26">
        <v>45106</v>
      </c>
      <c r="V182" s="16">
        <v>14751</v>
      </c>
      <c r="W182" s="164">
        <v>0.37156800000000001</v>
      </c>
      <c r="X182" s="164">
        <v>0.30459000000000003</v>
      </c>
      <c r="Y182" s="164">
        <v>0.27415099999999998</v>
      </c>
      <c r="Z182" s="164">
        <v>0.25489800000000001</v>
      </c>
      <c r="AA182" s="164">
        <v>0.242424</v>
      </c>
      <c r="AB182" s="164">
        <v>0.23150999999999999</v>
      </c>
      <c r="AC182" s="164">
        <v>0.22262899999999999</v>
      </c>
      <c r="AD182" s="164">
        <v>0.214833</v>
      </c>
      <c r="AE182" s="164">
        <v>0.207647</v>
      </c>
      <c r="AF182" s="164">
        <v>0.199715</v>
      </c>
      <c r="AG182" s="164">
        <v>0.19246199999999999</v>
      </c>
      <c r="AH182" s="164">
        <v>0.18764800000000001</v>
      </c>
      <c r="AI182" s="164">
        <v>0.182699</v>
      </c>
      <c r="AJ182" s="164">
        <v>0.177818</v>
      </c>
      <c r="AK182" s="164">
        <v>0.14094000000000001</v>
      </c>
      <c r="AL182" s="164">
        <v>0.100468</v>
      </c>
      <c r="AM182" s="164">
        <v>8.0536999999999997E-2</v>
      </c>
      <c r="AO182" s="26">
        <v>45106</v>
      </c>
      <c r="AP182" s="16">
        <v>8953</v>
      </c>
      <c r="AQ182" s="164">
        <v>0.40344000000000002</v>
      </c>
      <c r="AR182" s="164">
        <v>0.340891</v>
      </c>
      <c r="AS182" s="164">
        <v>0.31051000000000001</v>
      </c>
      <c r="AT182" s="164">
        <v>0.29129899999999997</v>
      </c>
      <c r="AU182" s="164">
        <v>0.28035300000000002</v>
      </c>
      <c r="AV182" s="164">
        <v>0.27085900000000002</v>
      </c>
      <c r="AW182" s="164">
        <v>0.26236999999999999</v>
      </c>
      <c r="AX182" s="164">
        <v>0.25645000000000001</v>
      </c>
      <c r="AY182" s="164">
        <v>0.25097700000000001</v>
      </c>
      <c r="AZ182" s="164">
        <v>0.244722</v>
      </c>
      <c r="BA182" s="164">
        <v>0.23880299999999999</v>
      </c>
      <c r="BB182" s="164">
        <v>0.23556299999999999</v>
      </c>
      <c r="BC182" s="164">
        <v>0.231654</v>
      </c>
      <c r="BD182" s="164">
        <v>0.227633</v>
      </c>
      <c r="BE182" s="164">
        <v>0.18820500000000001</v>
      </c>
      <c r="BF182" s="164">
        <v>0.141405</v>
      </c>
      <c r="BG182" s="164">
        <v>0.118061</v>
      </c>
      <c r="BI182" s="26">
        <v>45106</v>
      </c>
      <c r="BJ182" s="16">
        <v>2041</v>
      </c>
      <c r="BK182" s="164">
        <v>0.84370400000000001</v>
      </c>
      <c r="BL182" s="164">
        <v>0.78246000000000004</v>
      </c>
      <c r="BM182" s="164">
        <v>0.749143</v>
      </c>
      <c r="BN182" s="164">
        <v>0.72611499999999995</v>
      </c>
      <c r="BO182" s="164">
        <v>0.71729500000000002</v>
      </c>
      <c r="BP182" s="164">
        <v>0.70602600000000004</v>
      </c>
      <c r="BQ182" s="164">
        <v>0.69720700000000002</v>
      </c>
      <c r="BR182" s="164">
        <v>0.69132800000000005</v>
      </c>
      <c r="BS182" s="164">
        <v>0.68397799999999997</v>
      </c>
      <c r="BT182" s="164">
        <v>0.67417899999999997</v>
      </c>
      <c r="BU182" s="164">
        <v>0.66535999999999995</v>
      </c>
      <c r="BV182" s="164">
        <v>0.65654100000000004</v>
      </c>
      <c r="BW182" s="164">
        <v>0.653111</v>
      </c>
      <c r="BX182" s="164">
        <v>0.64772200000000002</v>
      </c>
      <c r="BY182" s="164">
        <v>0.57422799999999996</v>
      </c>
      <c r="BZ182" s="164">
        <v>0.49436600000000003</v>
      </c>
      <c r="CA182" s="164">
        <v>0.42724200000000001</v>
      </c>
    </row>
    <row r="183" spans="1:79">
      <c r="A183" s="184">
        <v>45107</v>
      </c>
      <c r="B183" s="185">
        <v>27777</v>
      </c>
      <c r="C183" s="182">
        <v>0.42682799999999999</v>
      </c>
      <c r="D183" s="182">
        <v>0.35388999999999998</v>
      </c>
      <c r="E183" s="182">
        <v>0.323685</v>
      </c>
      <c r="F183" s="182">
        <v>0.308421</v>
      </c>
      <c r="G183" s="182">
        <v>0.29546</v>
      </c>
      <c r="H183" s="182">
        <v>0.28570400000000001</v>
      </c>
      <c r="I183" s="182">
        <v>0.27817999999999998</v>
      </c>
      <c r="J183" s="182">
        <v>0.26997199999999999</v>
      </c>
      <c r="K183" s="182">
        <v>0.261295</v>
      </c>
      <c r="L183" s="182">
        <v>0.25344699999999998</v>
      </c>
      <c r="M183" s="182">
        <v>0.24801100000000001</v>
      </c>
      <c r="N183" s="182">
        <v>0.24282699999999999</v>
      </c>
      <c r="O183" s="182">
        <v>0.23818300000000001</v>
      </c>
      <c r="P183" s="182">
        <v>0.234151</v>
      </c>
      <c r="Q183" s="182">
        <v>0.19307299999999999</v>
      </c>
      <c r="R183" s="182">
        <v>0.14774799999999999</v>
      </c>
      <c r="S183" s="183">
        <v>0.121971</v>
      </c>
      <c r="U183" s="26">
        <v>45107</v>
      </c>
      <c r="V183" s="16">
        <v>15768</v>
      </c>
      <c r="W183" s="164">
        <v>0.37227300000000002</v>
      </c>
      <c r="X183" s="164">
        <v>0.29902299999999998</v>
      </c>
      <c r="Y183" s="164">
        <v>0.26604499999999998</v>
      </c>
      <c r="Z183" s="164">
        <v>0.25063400000000002</v>
      </c>
      <c r="AA183" s="164">
        <v>0.23757</v>
      </c>
      <c r="AB183" s="164">
        <v>0.226662</v>
      </c>
      <c r="AC183" s="164">
        <v>0.21898799999999999</v>
      </c>
      <c r="AD183" s="164">
        <v>0.21068000000000001</v>
      </c>
      <c r="AE183" s="164">
        <v>0.20161100000000001</v>
      </c>
      <c r="AF183" s="164">
        <v>0.193747</v>
      </c>
      <c r="AG183" s="164">
        <v>0.189054</v>
      </c>
      <c r="AH183" s="164">
        <v>0.18315600000000001</v>
      </c>
      <c r="AI183" s="164">
        <v>0.17827200000000001</v>
      </c>
      <c r="AJ183" s="164">
        <v>0.17402300000000001</v>
      </c>
      <c r="AK183" s="164">
        <v>0.13685900000000001</v>
      </c>
      <c r="AL183" s="164">
        <v>9.6841999999999998E-2</v>
      </c>
      <c r="AM183" s="164">
        <v>7.6547000000000004E-2</v>
      </c>
      <c r="AO183" s="26">
        <v>45107</v>
      </c>
      <c r="AP183" s="16">
        <v>9803</v>
      </c>
      <c r="AQ183" s="164">
        <v>0.41517900000000002</v>
      </c>
      <c r="AR183" s="164">
        <v>0.34061000000000002</v>
      </c>
      <c r="AS183" s="164">
        <v>0.31490400000000002</v>
      </c>
      <c r="AT183" s="164">
        <v>0.30031600000000003</v>
      </c>
      <c r="AU183" s="164">
        <v>0.28766700000000001</v>
      </c>
      <c r="AV183" s="164">
        <v>0.27981200000000001</v>
      </c>
      <c r="AW183" s="164">
        <v>0.27307999999999999</v>
      </c>
      <c r="AX183" s="164">
        <v>0.26614300000000002</v>
      </c>
      <c r="AY183" s="164">
        <v>0.25839000000000001</v>
      </c>
      <c r="AZ183" s="164">
        <v>0.25104599999999999</v>
      </c>
      <c r="BA183" s="164">
        <v>0.24502699999999999</v>
      </c>
      <c r="BB183" s="164">
        <v>0.24094699999999999</v>
      </c>
      <c r="BC183" s="164">
        <v>0.23707</v>
      </c>
      <c r="BD183" s="164">
        <v>0.23401</v>
      </c>
      <c r="BE183" s="164">
        <v>0.191778</v>
      </c>
      <c r="BF183" s="164">
        <v>0.14505799999999999</v>
      </c>
      <c r="BG183" s="164">
        <v>0.11924899999999999</v>
      </c>
      <c r="BI183" s="26">
        <v>45107</v>
      </c>
      <c r="BJ183" s="16">
        <v>2206</v>
      </c>
      <c r="BK183" s="164">
        <v>0.86853999999999998</v>
      </c>
      <c r="BL183" s="164">
        <v>0.80507700000000004</v>
      </c>
      <c r="BM183" s="164">
        <v>0.77470499999999998</v>
      </c>
      <c r="BN183" s="164">
        <v>0.75748000000000004</v>
      </c>
      <c r="BO183" s="164">
        <v>0.74387999999999999</v>
      </c>
      <c r="BP183" s="164">
        <v>0.733908</v>
      </c>
      <c r="BQ183" s="164">
        <v>0.723935</v>
      </c>
      <c r="BR183" s="164">
        <v>0.710789</v>
      </c>
      <c r="BS183" s="164">
        <v>0.70081599999999999</v>
      </c>
      <c r="BT183" s="164">
        <v>0.69084299999999998</v>
      </c>
      <c r="BU183" s="164">
        <v>0.68268399999999996</v>
      </c>
      <c r="BV183" s="164">
        <v>0.67769699999999999</v>
      </c>
      <c r="BW183" s="164">
        <v>0.67135100000000003</v>
      </c>
      <c r="BX183" s="164">
        <v>0.664551</v>
      </c>
      <c r="BY183" s="164">
        <v>0.60063500000000003</v>
      </c>
      <c r="BZ183" s="164">
        <v>0.52357200000000004</v>
      </c>
      <c r="CA183" s="164">
        <v>0.45874900000000002</v>
      </c>
    </row>
    <row r="184" spans="1:79">
      <c r="A184" s="184">
        <v>45108</v>
      </c>
      <c r="B184" s="185">
        <v>33870</v>
      </c>
      <c r="C184" s="182">
        <v>0.42164200000000002</v>
      </c>
      <c r="D184" s="182">
        <v>0.35220000000000001</v>
      </c>
      <c r="E184" s="182">
        <v>0.32713300000000001</v>
      </c>
      <c r="F184" s="182">
        <v>0.31284299999999998</v>
      </c>
      <c r="G184" s="182">
        <v>0.30056100000000002</v>
      </c>
      <c r="H184" s="182">
        <v>0.29182200000000003</v>
      </c>
      <c r="I184" s="182">
        <v>0.28352500000000003</v>
      </c>
      <c r="J184" s="182">
        <v>0.27304400000000001</v>
      </c>
      <c r="K184" s="182">
        <v>0.26483600000000002</v>
      </c>
      <c r="L184" s="182">
        <v>0.25972800000000001</v>
      </c>
      <c r="M184" s="182">
        <v>0.25521100000000002</v>
      </c>
      <c r="N184" s="182">
        <v>0.25069399999999997</v>
      </c>
      <c r="O184" s="182">
        <v>0.246915</v>
      </c>
      <c r="P184" s="182">
        <v>0.24284</v>
      </c>
      <c r="Q184" s="182">
        <v>0.20189000000000001</v>
      </c>
      <c r="R184" s="182">
        <v>0.15479799999999999</v>
      </c>
      <c r="S184" s="183">
        <v>0.12757599999999999</v>
      </c>
      <c r="U184" s="26">
        <v>45108</v>
      </c>
      <c r="V184" s="16">
        <v>18392</v>
      </c>
      <c r="W184" s="164">
        <v>0.36999799999999999</v>
      </c>
      <c r="X184" s="164">
        <v>0.29958699999999999</v>
      </c>
      <c r="Y184" s="164">
        <v>0.27299899999999999</v>
      </c>
      <c r="Z184" s="164">
        <v>0.25750299999999998</v>
      </c>
      <c r="AA184" s="164">
        <v>0.24434500000000001</v>
      </c>
      <c r="AB184" s="164">
        <v>0.234124</v>
      </c>
      <c r="AC184" s="164">
        <v>0.22526099999999999</v>
      </c>
      <c r="AD184" s="164">
        <v>0.21449499999999999</v>
      </c>
      <c r="AE184" s="164">
        <v>0.20666599999999999</v>
      </c>
      <c r="AF184" s="164">
        <v>0.20150100000000001</v>
      </c>
      <c r="AG184" s="164">
        <v>0.196988</v>
      </c>
      <c r="AH184" s="164">
        <v>0.19258400000000001</v>
      </c>
      <c r="AI184" s="164">
        <v>0.18845200000000001</v>
      </c>
      <c r="AJ184" s="164">
        <v>0.18382999999999999</v>
      </c>
      <c r="AK184" s="164">
        <v>0.14702000000000001</v>
      </c>
      <c r="AL184" s="164">
        <v>0.104828</v>
      </c>
      <c r="AM184" s="164">
        <v>8.4167000000000006E-2</v>
      </c>
      <c r="AO184" s="26">
        <v>45108</v>
      </c>
      <c r="AP184" s="16">
        <v>12679</v>
      </c>
      <c r="AQ184" s="164">
        <v>0.40263399999999999</v>
      </c>
      <c r="AR184" s="164">
        <v>0.33236100000000002</v>
      </c>
      <c r="AS184" s="164">
        <v>0.31019799999999997</v>
      </c>
      <c r="AT184" s="164">
        <v>0.29813099999999998</v>
      </c>
      <c r="AU184" s="164">
        <v>0.28779900000000003</v>
      </c>
      <c r="AV184" s="164">
        <v>0.280858</v>
      </c>
      <c r="AW184" s="164">
        <v>0.273287</v>
      </c>
      <c r="AX184" s="164">
        <v>0.26311200000000001</v>
      </c>
      <c r="AY184" s="164">
        <v>0.25554100000000002</v>
      </c>
      <c r="AZ184" s="164">
        <v>0.25073000000000001</v>
      </c>
      <c r="BA184" s="164">
        <v>0.24678600000000001</v>
      </c>
      <c r="BB184" s="164">
        <v>0.24260599999999999</v>
      </c>
      <c r="BC184" s="164">
        <v>0.23913599999999999</v>
      </c>
      <c r="BD184" s="164">
        <v>0.235981</v>
      </c>
      <c r="BE184" s="164">
        <v>0.193943</v>
      </c>
      <c r="BF184" s="164">
        <v>0.14938100000000001</v>
      </c>
      <c r="BG184" s="164">
        <v>0.12004099999999999</v>
      </c>
      <c r="BI184" s="26">
        <v>45108</v>
      </c>
      <c r="BJ184" s="16">
        <v>2799</v>
      </c>
      <c r="BK184" s="164">
        <v>0.84708799999999995</v>
      </c>
      <c r="BL184" s="164">
        <v>0.78778099999999995</v>
      </c>
      <c r="BM184" s="164">
        <v>0.75955700000000004</v>
      </c>
      <c r="BN184" s="164">
        <v>0.74312299999999998</v>
      </c>
      <c r="BO184" s="164">
        <v>0.72775999999999996</v>
      </c>
      <c r="BP184" s="164">
        <v>0.72061500000000001</v>
      </c>
      <c r="BQ184" s="164">
        <v>0.71275500000000003</v>
      </c>
      <c r="BR184" s="164">
        <v>0.70275100000000001</v>
      </c>
      <c r="BS184" s="164">
        <v>0.68917499999999998</v>
      </c>
      <c r="BT184" s="164">
        <v>0.68310099999999996</v>
      </c>
      <c r="BU184" s="164">
        <v>0.675956</v>
      </c>
      <c r="BV184" s="164">
        <v>0.66916799999999999</v>
      </c>
      <c r="BW184" s="164">
        <v>0.66630900000000004</v>
      </c>
      <c r="BX184" s="164">
        <v>0.66166499999999995</v>
      </c>
      <c r="BY184" s="164">
        <v>0.59842799999999996</v>
      </c>
      <c r="BZ184" s="164">
        <v>0.50768100000000005</v>
      </c>
      <c r="CA184" s="164">
        <v>0.44694499999999998</v>
      </c>
    </row>
    <row r="185" spans="1:79">
      <c r="A185" s="184">
        <v>45109</v>
      </c>
      <c r="B185" s="185">
        <v>35523</v>
      </c>
      <c r="C185" s="182">
        <v>0.40762300000000001</v>
      </c>
      <c r="D185" s="182">
        <v>0.353883</v>
      </c>
      <c r="E185" s="182">
        <v>0.32919500000000002</v>
      </c>
      <c r="F185" s="182">
        <v>0.31306499999999998</v>
      </c>
      <c r="G185" s="182">
        <v>0.300481</v>
      </c>
      <c r="H185" s="182">
        <v>0.290516</v>
      </c>
      <c r="I185" s="182">
        <v>0.27979100000000001</v>
      </c>
      <c r="J185" s="182">
        <v>0.26948699999999998</v>
      </c>
      <c r="K185" s="182">
        <v>0.263548</v>
      </c>
      <c r="L185" s="182">
        <v>0.25879000000000002</v>
      </c>
      <c r="M185" s="182">
        <v>0.25386399999999998</v>
      </c>
      <c r="N185" s="182">
        <v>0.249275</v>
      </c>
      <c r="O185" s="182">
        <v>0.24496799999999999</v>
      </c>
      <c r="P185" s="182">
        <v>0.239732</v>
      </c>
      <c r="Q185" s="182">
        <v>0.200405</v>
      </c>
      <c r="R185" s="182">
        <v>0.153112</v>
      </c>
      <c r="S185" s="183">
        <v>0.127833</v>
      </c>
      <c r="U185" s="26">
        <v>45109</v>
      </c>
      <c r="V185" s="16">
        <v>19579</v>
      </c>
      <c r="W185" s="164">
        <v>0.35134599999999999</v>
      </c>
      <c r="X185" s="164">
        <v>0.29797200000000001</v>
      </c>
      <c r="Y185" s="164">
        <v>0.27105600000000002</v>
      </c>
      <c r="Z185" s="164">
        <v>0.254048</v>
      </c>
      <c r="AA185" s="164">
        <v>0.24173900000000001</v>
      </c>
      <c r="AB185" s="164">
        <v>0.231319</v>
      </c>
      <c r="AC185" s="164">
        <v>0.220134</v>
      </c>
      <c r="AD185" s="164">
        <v>0.20945900000000001</v>
      </c>
      <c r="AE185" s="164">
        <v>0.20327899999999999</v>
      </c>
      <c r="AF185" s="164">
        <v>0.198376</v>
      </c>
      <c r="AG185" s="164">
        <v>0.193524</v>
      </c>
      <c r="AH185" s="164">
        <v>0.188416</v>
      </c>
      <c r="AI185" s="164">
        <v>0.183615</v>
      </c>
      <c r="AJ185" s="164">
        <v>0.17768999999999999</v>
      </c>
      <c r="AK185" s="164">
        <v>0.14163100000000001</v>
      </c>
      <c r="AL185" s="164">
        <v>0.100567</v>
      </c>
      <c r="AM185" s="164">
        <v>7.8349000000000002E-2</v>
      </c>
      <c r="AO185" s="26">
        <v>45109</v>
      </c>
      <c r="AP185" s="16">
        <v>13130</v>
      </c>
      <c r="AQ185" s="164">
        <v>0.39771499999999999</v>
      </c>
      <c r="AR185" s="164">
        <v>0.34386899999999998</v>
      </c>
      <c r="AS185" s="164">
        <v>0.32269599999999998</v>
      </c>
      <c r="AT185" s="164">
        <v>0.30837799999999999</v>
      </c>
      <c r="AU185" s="164">
        <v>0.29649700000000001</v>
      </c>
      <c r="AV185" s="164">
        <v>0.28773799999999999</v>
      </c>
      <c r="AW185" s="164">
        <v>0.277837</v>
      </c>
      <c r="AX185" s="164">
        <v>0.26831700000000003</v>
      </c>
      <c r="AY185" s="164">
        <v>0.26275700000000002</v>
      </c>
      <c r="AZ185" s="164">
        <v>0.25872000000000001</v>
      </c>
      <c r="BA185" s="164">
        <v>0.25392199999999998</v>
      </c>
      <c r="BB185" s="164">
        <v>0.25034299999999998</v>
      </c>
      <c r="BC185" s="164">
        <v>0.24699199999999999</v>
      </c>
      <c r="BD185" s="164">
        <v>0.24257400000000001</v>
      </c>
      <c r="BE185" s="164">
        <v>0.20327500000000001</v>
      </c>
      <c r="BF185" s="164">
        <v>0.15498899999999999</v>
      </c>
      <c r="BG185" s="164">
        <v>0.13168299999999999</v>
      </c>
      <c r="BI185" s="26">
        <v>45109</v>
      </c>
      <c r="BJ185" s="16">
        <v>2814</v>
      </c>
      <c r="BK185" s="164">
        <v>0.84541599999999995</v>
      </c>
      <c r="BL185" s="164">
        <v>0.78962299999999996</v>
      </c>
      <c r="BM185" s="164">
        <v>0.76403699999999997</v>
      </c>
      <c r="BN185" s="164">
        <v>0.74555800000000005</v>
      </c>
      <c r="BO185" s="164">
        <v>0.72779000000000005</v>
      </c>
      <c r="BP185" s="164">
        <v>0.71535199999999999</v>
      </c>
      <c r="BQ185" s="164">
        <v>0.70398000000000005</v>
      </c>
      <c r="BR185" s="164">
        <v>0.692608</v>
      </c>
      <c r="BS185" s="164">
        <v>0.68656700000000004</v>
      </c>
      <c r="BT185" s="164">
        <v>0.67945999999999995</v>
      </c>
      <c r="BU185" s="164">
        <v>0.67341899999999999</v>
      </c>
      <c r="BV185" s="164">
        <v>0.66773300000000002</v>
      </c>
      <c r="BW185" s="164">
        <v>0.66240200000000005</v>
      </c>
      <c r="BX185" s="164">
        <v>0.658138</v>
      </c>
      <c r="BY185" s="164">
        <v>0.59594899999999995</v>
      </c>
      <c r="BZ185" s="164">
        <v>0.50995000000000001</v>
      </c>
      <c r="CA185" s="164">
        <v>0.45415800000000001</v>
      </c>
    </row>
    <row r="186" spans="1:79">
      <c r="A186" s="184">
        <v>45110</v>
      </c>
      <c r="B186" s="185">
        <v>26590</v>
      </c>
      <c r="C186" s="182">
        <v>0.42192600000000002</v>
      </c>
      <c r="D186" s="182">
        <v>0.354908</v>
      </c>
      <c r="E186" s="182">
        <v>0.32643899999999998</v>
      </c>
      <c r="F186" s="182">
        <v>0.31019200000000002</v>
      </c>
      <c r="G186" s="182">
        <v>0.29563699999999998</v>
      </c>
      <c r="H186" s="182">
        <v>0.28322700000000001</v>
      </c>
      <c r="I186" s="182">
        <v>0.27179399999999998</v>
      </c>
      <c r="J186" s="182">
        <v>0.26415899999999998</v>
      </c>
      <c r="K186" s="182">
        <v>0.25787900000000002</v>
      </c>
      <c r="L186" s="182">
        <v>0.25227500000000003</v>
      </c>
      <c r="M186" s="182">
        <v>0.247499</v>
      </c>
      <c r="N186" s="182">
        <v>0.242234</v>
      </c>
      <c r="O186" s="182">
        <v>0.23685600000000001</v>
      </c>
      <c r="P186" s="182">
        <v>0.23189199999999999</v>
      </c>
      <c r="Q186" s="182">
        <v>0.19330600000000001</v>
      </c>
      <c r="R186" s="182">
        <v>0.145318</v>
      </c>
      <c r="S186" s="183">
        <v>0.119669</v>
      </c>
      <c r="U186" s="26">
        <v>45110</v>
      </c>
      <c r="V186" s="16">
        <v>15072</v>
      </c>
      <c r="W186" s="164">
        <v>0.37340800000000002</v>
      </c>
      <c r="X186" s="164">
        <v>0.30321100000000001</v>
      </c>
      <c r="Y186" s="164">
        <v>0.27335500000000001</v>
      </c>
      <c r="Z186" s="164">
        <v>0.25617000000000001</v>
      </c>
      <c r="AA186" s="164">
        <v>0.24110899999999999</v>
      </c>
      <c r="AB186" s="164">
        <v>0.22817100000000001</v>
      </c>
      <c r="AC186" s="164">
        <v>0.21649399999999999</v>
      </c>
      <c r="AD186" s="164">
        <v>0.20919599999999999</v>
      </c>
      <c r="AE186" s="164">
        <v>0.20236199999999999</v>
      </c>
      <c r="AF186" s="164">
        <v>0.196855</v>
      </c>
      <c r="AG186" s="164">
        <v>0.19187899999999999</v>
      </c>
      <c r="AH186" s="164">
        <v>0.18617300000000001</v>
      </c>
      <c r="AI186" s="164">
        <v>0.18046699999999999</v>
      </c>
      <c r="AJ186" s="164">
        <v>0.17436299999999999</v>
      </c>
      <c r="AK186" s="164">
        <v>0.13866800000000001</v>
      </c>
      <c r="AL186" s="164">
        <v>9.5475000000000004E-2</v>
      </c>
      <c r="AM186" s="164">
        <v>7.4972999999999998E-2</v>
      </c>
      <c r="AO186" s="26">
        <v>45110</v>
      </c>
      <c r="AP186" s="16">
        <v>9370</v>
      </c>
      <c r="AQ186" s="164">
        <v>0.40160099999999999</v>
      </c>
      <c r="AR186" s="164">
        <v>0.33745999999999998</v>
      </c>
      <c r="AS186" s="164">
        <v>0.31152600000000003</v>
      </c>
      <c r="AT186" s="164">
        <v>0.29733199999999999</v>
      </c>
      <c r="AU186" s="164">
        <v>0.28431200000000001</v>
      </c>
      <c r="AV186" s="164">
        <v>0.27257199999999998</v>
      </c>
      <c r="AW186" s="164">
        <v>0.26136599999999999</v>
      </c>
      <c r="AX186" s="164">
        <v>0.25368200000000002</v>
      </c>
      <c r="AY186" s="164">
        <v>0.2492</v>
      </c>
      <c r="AZ186" s="164">
        <v>0.24396999999999999</v>
      </c>
      <c r="BA186" s="164">
        <v>0.24002100000000001</v>
      </c>
      <c r="BB186" s="164">
        <v>0.23564599999999999</v>
      </c>
      <c r="BC186" s="164">
        <v>0.23127</v>
      </c>
      <c r="BD186" s="164">
        <v>0.22828200000000001</v>
      </c>
      <c r="BE186" s="164">
        <v>0.18975500000000001</v>
      </c>
      <c r="BF186" s="164">
        <v>0.14396999999999999</v>
      </c>
      <c r="BG186" s="164">
        <v>0.117823</v>
      </c>
      <c r="BI186" s="26">
        <v>45110</v>
      </c>
      <c r="BJ186" s="16">
        <v>2148</v>
      </c>
      <c r="BK186" s="164">
        <v>0.851024</v>
      </c>
      <c r="BL186" s="164">
        <v>0.79376199999999997</v>
      </c>
      <c r="BM186" s="164">
        <v>0.76396600000000003</v>
      </c>
      <c r="BN186" s="164">
        <v>0.74534500000000004</v>
      </c>
      <c r="BO186" s="164">
        <v>0.72765400000000002</v>
      </c>
      <c r="BP186" s="164">
        <v>0.71601499999999996</v>
      </c>
      <c r="BQ186" s="164">
        <v>0.70530700000000002</v>
      </c>
      <c r="BR186" s="164">
        <v>0.69553100000000001</v>
      </c>
      <c r="BS186" s="164">
        <v>0.68528900000000004</v>
      </c>
      <c r="BT186" s="164">
        <v>0.67737400000000003</v>
      </c>
      <c r="BU186" s="164">
        <v>0.67039099999999996</v>
      </c>
      <c r="BV186" s="164">
        <v>0.66433900000000001</v>
      </c>
      <c r="BW186" s="164">
        <v>0.65688999999999997</v>
      </c>
      <c r="BX186" s="164">
        <v>0.65130399999999999</v>
      </c>
      <c r="BY186" s="164">
        <v>0.59217900000000001</v>
      </c>
      <c r="BZ186" s="164">
        <v>0.50093100000000002</v>
      </c>
      <c r="CA186" s="164">
        <v>0.44134099999999998</v>
      </c>
    </row>
    <row r="187" spans="1:79">
      <c r="A187" s="184">
        <v>45111</v>
      </c>
      <c r="B187" s="185">
        <v>25440</v>
      </c>
      <c r="C187" s="182">
        <v>0.41399399999999997</v>
      </c>
      <c r="D187" s="182">
        <v>0.34716999999999998</v>
      </c>
      <c r="E187" s="182">
        <v>0.32079400000000002</v>
      </c>
      <c r="F187" s="182">
        <v>0.30271199999999998</v>
      </c>
      <c r="G187" s="182">
        <v>0.28702800000000001</v>
      </c>
      <c r="H187" s="182">
        <v>0.27358500000000002</v>
      </c>
      <c r="I187" s="182">
        <v>0.26588099999999998</v>
      </c>
      <c r="J187" s="182">
        <v>0.25833299999999998</v>
      </c>
      <c r="K187" s="182">
        <v>0.252083</v>
      </c>
      <c r="L187" s="182">
        <v>0.24693399999999999</v>
      </c>
      <c r="M187" s="182">
        <v>0.241234</v>
      </c>
      <c r="N187" s="182">
        <v>0.234434</v>
      </c>
      <c r="O187" s="182">
        <v>0.22928499999999999</v>
      </c>
      <c r="P187" s="182">
        <v>0.22484299999999999</v>
      </c>
      <c r="Q187" s="182">
        <v>0.18506300000000001</v>
      </c>
      <c r="R187" s="182">
        <v>0.138601</v>
      </c>
      <c r="S187" s="183">
        <v>0.114662</v>
      </c>
      <c r="U187" s="26">
        <v>45111</v>
      </c>
      <c r="V187" s="16">
        <v>14619</v>
      </c>
      <c r="W187" s="164">
        <v>0.36650899999999997</v>
      </c>
      <c r="X187" s="164">
        <v>0.29639500000000002</v>
      </c>
      <c r="Y187" s="164">
        <v>0.26882800000000001</v>
      </c>
      <c r="Z187" s="164">
        <v>0.248307</v>
      </c>
      <c r="AA187" s="164">
        <v>0.23134299999999999</v>
      </c>
      <c r="AB187" s="164">
        <v>0.216978</v>
      </c>
      <c r="AC187" s="164">
        <v>0.20904300000000001</v>
      </c>
      <c r="AD187" s="164">
        <v>0.20104</v>
      </c>
      <c r="AE187" s="164">
        <v>0.194131</v>
      </c>
      <c r="AF187" s="164">
        <v>0.18859000000000001</v>
      </c>
      <c r="AG187" s="164">
        <v>0.18291299999999999</v>
      </c>
      <c r="AH187" s="164">
        <v>0.17689299999999999</v>
      </c>
      <c r="AI187" s="164">
        <v>0.171352</v>
      </c>
      <c r="AJ187" s="164">
        <v>0.16683799999999999</v>
      </c>
      <c r="AK187" s="164">
        <v>0.12873699999999999</v>
      </c>
      <c r="AL187" s="164">
        <v>8.7625999999999996E-2</v>
      </c>
      <c r="AM187" s="164">
        <v>6.9361999999999993E-2</v>
      </c>
      <c r="AO187" s="26">
        <v>45111</v>
      </c>
      <c r="AP187" s="16">
        <v>8873</v>
      </c>
      <c r="AQ187" s="164">
        <v>0.40009</v>
      </c>
      <c r="AR187" s="164">
        <v>0.33607599999999999</v>
      </c>
      <c r="AS187" s="164">
        <v>0.311056</v>
      </c>
      <c r="AT187" s="164">
        <v>0.29888399999999998</v>
      </c>
      <c r="AU187" s="164">
        <v>0.28479700000000002</v>
      </c>
      <c r="AV187" s="164">
        <v>0.273752</v>
      </c>
      <c r="AW187" s="164">
        <v>0.26687699999999998</v>
      </c>
      <c r="AX187" s="164">
        <v>0.26090400000000002</v>
      </c>
      <c r="AY187" s="164">
        <v>0.25572</v>
      </c>
      <c r="AZ187" s="164">
        <v>0.25132399999999999</v>
      </c>
      <c r="BA187" s="164">
        <v>0.24591499999999999</v>
      </c>
      <c r="BB187" s="164">
        <v>0.238702</v>
      </c>
      <c r="BC187" s="164">
        <v>0.23408100000000001</v>
      </c>
      <c r="BD187" s="164">
        <v>0.23002400000000001</v>
      </c>
      <c r="BE187" s="164">
        <v>0.19339600000000001</v>
      </c>
      <c r="BF187" s="164">
        <v>0.146174</v>
      </c>
      <c r="BG187" s="164">
        <v>0.121041</v>
      </c>
      <c r="BI187" s="26">
        <v>45111</v>
      </c>
      <c r="BJ187" s="16">
        <v>1948</v>
      </c>
      <c r="BK187" s="164">
        <v>0.83367599999999997</v>
      </c>
      <c r="BL187" s="164">
        <v>0.77874699999999997</v>
      </c>
      <c r="BM187" s="164">
        <v>0.75513300000000005</v>
      </c>
      <c r="BN187" s="164">
        <v>0.72843899999999995</v>
      </c>
      <c r="BO187" s="164">
        <v>0.71509199999999995</v>
      </c>
      <c r="BP187" s="164">
        <v>0.69763900000000001</v>
      </c>
      <c r="BQ187" s="164">
        <v>0.68788499999999997</v>
      </c>
      <c r="BR187" s="164">
        <v>0.67659100000000005</v>
      </c>
      <c r="BS187" s="164">
        <v>0.670431</v>
      </c>
      <c r="BT187" s="164">
        <v>0.66478400000000004</v>
      </c>
      <c r="BU187" s="164">
        <v>0.65759800000000002</v>
      </c>
      <c r="BV187" s="164">
        <v>0.64681699999999998</v>
      </c>
      <c r="BW187" s="164">
        <v>0.64219700000000002</v>
      </c>
      <c r="BX187" s="164">
        <v>0.63654999999999995</v>
      </c>
      <c r="BY187" s="164">
        <v>0.56981499999999996</v>
      </c>
      <c r="BZ187" s="164">
        <v>0.486653</v>
      </c>
      <c r="CA187" s="164">
        <v>0.42556500000000003</v>
      </c>
    </row>
    <row r="188" spans="1:79">
      <c r="A188" s="184">
        <v>45112</v>
      </c>
      <c r="B188" s="185">
        <v>25316</v>
      </c>
      <c r="C188" s="182">
        <v>0.41187400000000002</v>
      </c>
      <c r="D188" s="182">
        <v>0.34381400000000001</v>
      </c>
      <c r="E188" s="182">
        <v>0.31576900000000002</v>
      </c>
      <c r="F188" s="182">
        <v>0.29534700000000003</v>
      </c>
      <c r="G188" s="182">
        <v>0.28049499999999999</v>
      </c>
      <c r="H188" s="182">
        <v>0.27081699999999997</v>
      </c>
      <c r="I188" s="182">
        <v>0.26173200000000002</v>
      </c>
      <c r="J188" s="182">
        <v>0.25355499999999997</v>
      </c>
      <c r="K188" s="182">
        <v>0.24751100000000001</v>
      </c>
      <c r="L188" s="182">
        <v>0.241586</v>
      </c>
      <c r="M188" s="182">
        <v>0.23546400000000001</v>
      </c>
      <c r="N188" s="182">
        <v>0.23009199999999999</v>
      </c>
      <c r="O188" s="182">
        <v>0.225352</v>
      </c>
      <c r="P188" s="182">
        <v>0.220888</v>
      </c>
      <c r="Q188" s="182">
        <v>0.18474499999999999</v>
      </c>
      <c r="R188" s="182">
        <v>0.13785700000000001</v>
      </c>
      <c r="S188" s="183">
        <v>0.112261</v>
      </c>
      <c r="U188" s="26">
        <v>45112</v>
      </c>
      <c r="V188" s="16">
        <v>14564</v>
      </c>
      <c r="W188" s="164">
        <v>0.36095899999999997</v>
      </c>
      <c r="X188" s="164">
        <v>0.29277700000000001</v>
      </c>
      <c r="Y188" s="164">
        <v>0.26483099999999998</v>
      </c>
      <c r="Z188" s="164">
        <v>0.24265300000000001</v>
      </c>
      <c r="AA188" s="164">
        <v>0.22734099999999999</v>
      </c>
      <c r="AB188" s="164">
        <v>0.21676699999999999</v>
      </c>
      <c r="AC188" s="164">
        <v>0.208116</v>
      </c>
      <c r="AD188" s="164">
        <v>0.19884599999999999</v>
      </c>
      <c r="AE188" s="164">
        <v>0.192667</v>
      </c>
      <c r="AF188" s="164">
        <v>0.186831</v>
      </c>
      <c r="AG188" s="164">
        <v>0.18071999999999999</v>
      </c>
      <c r="AH188" s="164">
        <v>0.17591300000000001</v>
      </c>
      <c r="AI188" s="164">
        <v>0.17144999999999999</v>
      </c>
      <c r="AJ188" s="164">
        <v>0.166712</v>
      </c>
      <c r="AK188" s="164">
        <v>0.133548</v>
      </c>
      <c r="AL188" s="164">
        <v>9.3724000000000002E-2</v>
      </c>
      <c r="AM188" s="164">
        <v>7.3606000000000005E-2</v>
      </c>
      <c r="AO188" s="26">
        <v>45112</v>
      </c>
      <c r="AP188" s="16">
        <v>8823</v>
      </c>
      <c r="AQ188" s="164">
        <v>0.40224399999999999</v>
      </c>
      <c r="AR188" s="164">
        <v>0.33242699999999997</v>
      </c>
      <c r="AS188" s="164">
        <v>0.30318499999999998</v>
      </c>
      <c r="AT188" s="164">
        <v>0.28595700000000002</v>
      </c>
      <c r="AU188" s="164">
        <v>0.27326299999999998</v>
      </c>
      <c r="AV188" s="164">
        <v>0.26510299999999998</v>
      </c>
      <c r="AW188" s="164">
        <v>0.25648900000000002</v>
      </c>
      <c r="AX188" s="164">
        <v>0.24934799999999999</v>
      </c>
      <c r="AY188" s="164">
        <v>0.24379500000000001</v>
      </c>
      <c r="AZ188" s="164">
        <v>0.23846800000000001</v>
      </c>
      <c r="BA188" s="164">
        <v>0.232234</v>
      </c>
      <c r="BB188" s="164">
        <v>0.226907</v>
      </c>
      <c r="BC188" s="164">
        <v>0.22203300000000001</v>
      </c>
      <c r="BD188" s="164">
        <v>0.21829299999999999</v>
      </c>
      <c r="BE188" s="164">
        <v>0.18474399999999999</v>
      </c>
      <c r="BF188" s="164">
        <v>0.13691500000000001</v>
      </c>
      <c r="BG188" s="164">
        <v>0.111413</v>
      </c>
      <c r="BI188" s="26">
        <v>45112</v>
      </c>
      <c r="BJ188" s="16">
        <v>1929</v>
      </c>
      <c r="BK188" s="164">
        <v>0.84033199999999997</v>
      </c>
      <c r="BL188" s="164">
        <v>0.78123399999999998</v>
      </c>
      <c r="BM188" s="164">
        <v>0.75790599999999997</v>
      </c>
      <c r="BN188" s="164">
        <v>0.73613300000000004</v>
      </c>
      <c r="BO188" s="164">
        <v>0.71487800000000001</v>
      </c>
      <c r="BP188" s="164">
        <v>0.70502900000000002</v>
      </c>
      <c r="BQ188" s="164">
        <v>0.69051300000000004</v>
      </c>
      <c r="BR188" s="164">
        <v>0.68584800000000001</v>
      </c>
      <c r="BS188" s="164">
        <v>0.67859000000000003</v>
      </c>
      <c r="BT188" s="164">
        <v>0.66925900000000005</v>
      </c>
      <c r="BU188" s="164">
        <v>0.66355600000000003</v>
      </c>
      <c r="BV188" s="164">
        <v>0.65370700000000004</v>
      </c>
      <c r="BW188" s="164">
        <v>0.64748600000000001</v>
      </c>
      <c r="BX188" s="164">
        <v>0.64178299999999999</v>
      </c>
      <c r="BY188" s="164">
        <v>0.57128000000000001</v>
      </c>
      <c r="BZ188" s="164">
        <v>0.47537600000000002</v>
      </c>
      <c r="CA188" s="164">
        <v>0.40798299999999998</v>
      </c>
    </row>
    <row r="189" spans="1:79">
      <c r="A189" s="184">
        <v>45113</v>
      </c>
      <c r="B189" s="185">
        <v>25244</v>
      </c>
      <c r="C189" s="182">
        <v>0.42429899999999998</v>
      </c>
      <c r="D189" s="182">
        <v>0.35204400000000002</v>
      </c>
      <c r="E189" s="182">
        <v>0.319878</v>
      </c>
      <c r="F189" s="182">
        <v>0.29959599999999997</v>
      </c>
      <c r="G189" s="182">
        <v>0.28565200000000002</v>
      </c>
      <c r="H189" s="182">
        <v>0.27590700000000001</v>
      </c>
      <c r="I189" s="182">
        <v>0.26671699999999998</v>
      </c>
      <c r="J189" s="182">
        <v>0.25918999999999998</v>
      </c>
      <c r="K189" s="182">
        <v>0.25229800000000002</v>
      </c>
      <c r="L189" s="182">
        <v>0.24595900000000001</v>
      </c>
      <c r="M189" s="182">
        <v>0.23946300000000001</v>
      </c>
      <c r="N189" s="182">
        <v>0.23455100000000001</v>
      </c>
      <c r="O189" s="182">
        <v>0.22944100000000001</v>
      </c>
      <c r="P189" s="182">
        <v>0.22508300000000001</v>
      </c>
      <c r="Q189" s="182">
        <v>0.18523200000000001</v>
      </c>
      <c r="R189" s="182">
        <v>0.135715</v>
      </c>
      <c r="S189" s="183">
        <v>0.11373</v>
      </c>
      <c r="U189" s="26">
        <v>45113</v>
      </c>
      <c r="V189" s="16">
        <v>14474</v>
      </c>
      <c r="W189" s="164">
        <v>0.37190800000000002</v>
      </c>
      <c r="X189" s="164">
        <v>0.29743000000000003</v>
      </c>
      <c r="Y189" s="164">
        <v>0.26592500000000002</v>
      </c>
      <c r="Z189" s="164">
        <v>0.24374699999999999</v>
      </c>
      <c r="AA189" s="164">
        <v>0.22944600000000001</v>
      </c>
      <c r="AB189" s="164">
        <v>0.22018799999999999</v>
      </c>
      <c r="AC189" s="164">
        <v>0.21086099999999999</v>
      </c>
      <c r="AD189" s="164">
        <v>0.20305400000000001</v>
      </c>
      <c r="AE189" s="164">
        <v>0.196214</v>
      </c>
      <c r="AF189" s="164">
        <v>0.189029</v>
      </c>
      <c r="AG189" s="164">
        <v>0.18246499999999999</v>
      </c>
      <c r="AH189" s="164">
        <v>0.177283</v>
      </c>
      <c r="AI189" s="164">
        <v>0.17175599999999999</v>
      </c>
      <c r="AJ189" s="164">
        <v>0.16733500000000001</v>
      </c>
      <c r="AK189" s="164">
        <v>0.12995699999999999</v>
      </c>
      <c r="AL189" s="164">
        <v>8.6845000000000006E-2</v>
      </c>
      <c r="AM189" s="164">
        <v>7.0125999999999994E-2</v>
      </c>
      <c r="AO189" s="26">
        <v>45113</v>
      </c>
      <c r="AP189" s="16">
        <v>8811</v>
      </c>
      <c r="AQ189" s="164">
        <v>0.41811399999999999</v>
      </c>
      <c r="AR189" s="164">
        <v>0.35081099999999998</v>
      </c>
      <c r="AS189" s="164">
        <v>0.31801200000000002</v>
      </c>
      <c r="AT189" s="164">
        <v>0.30019299999999999</v>
      </c>
      <c r="AU189" s="164">
        <v>0.286574</v>
      </c>
      <c r="AV189" s="164">
        <v>0.27613199999999999</v>
      </c>
      <c r="AW189" s="164">
        <v>0.26728000000000002</v>
      </c>
      <c r="AX189" s="164">
        <v>0.26069700000000001</v>
      </c>
      <c r="AY189" s="164">
        <v>0.25445499999999999</v>
      </c>
      <c r="AZ189" s="164">
        <v>0.24968799999999999</v>
      </c>
      <c r="BA189" s="164">
        <v>0.243446</v>
      </c>
      <c r="BB189" s="164">
        <v>0.23901900000000001</v>
      </c>
      <c r="BC189" s="164">
        <v>0.234707</v>
      </c>
      <c r="BD189" s="164">
        <v>0.231075</v>
      </c>
      <c r="BE189" s="164">
        <v>0.194076</v>
      </c>
      <c r="BF189" s="164">
        <v>0.14186799999999999</v>
      </c>
      <c r="BG189" s="164">
        <v>0.116559</v>
      </c>
      <c r="BI189" s="26">
        <v>45113</v>
      </c>
      <c r="BJ189" s="16">
        <v>1959</v>
      </c>
      <c r="BK189" s="164">
        <v>0.83920399999999995</v>
      </c>
      <c r="BL189" s="164">
        <v>0.76110299999999997</v>
      </c>
      <c r="BM189" s="164">
        <v>0.72690100000000002</v>
      </c>
      <c r="BN189" s="164">
        <v>0.70954600000000001</v>
      </c>
      <c r="BO189" s="164">
        <v>0.69678399999999996</v>
      </c>
      <c r="BP189" s="164">
        <v>0.68657500000000005</v>
      </c>
      <c r="BQ189" s="164">
        <v>0.67687600000000003</v>
      </c>
      <c r="BR189" s="164">
        <v>0.66717700000000002</v>
      </c>
      <c r="BS189" s="164">
        <v>0.656968</v>
      </c>
      <c r="BT189" s="164">
        <v>0.64982099999999998</v>
      </c>
      <c r="BU189" s="164">
        <v>0.642675</v>
      </c>
      <c r="BV189" s="164">
        <v>0.63756999999999997</v>
      </c>
      <c r="BW189" s="164">
        <v>0.63195500000000004</v>
      </c>
      <c r="BX189" s="164">
        <v>0.62480899999999995</v>
      </c>
      <c r="BY189" s="164">
        <v>0.55385399999999996</v>
      </c>
      <c r="BZ189" s="164">
        <v>0.46911700000000001</v>
      </c>
      <c r="CA189" s="164">
        <v>0.42317500000000002</v>
      </c>
    </row>
    <row r="190" spans="1:79">
      <c r="A190" s="184">
        <v>45114</v>
      </c>
      <c r="B190" s="185">
        <v>26818</v>
      </c>
      <c r="C190" s="182">
        <v>0.42072500000000002</v>
      </c>
      <c r="D190" s="182">
        <v>0.34957899999999997</v>
      </c>
      <c r="E190" s="182">
        <v>0.317772</v>
      </c>
      <c r="F190" s="182">
        <v>0.301178</v>
      </c>
      <c r="G190" s="182">
        <v>0.28775400000000001</v>
      </c>
      <c r="H190" s="182">
        <v>0.27783600000000003</v>
      </c>
      <c r="I190" s="182">
        <v>0.26899800000000001</v>
      </c>
      <c r="J190" s="182">
        <v>0.26019799999999998</v>
      </c>
      <c r="K190" s="182">
        <v>0.25262899999999999</v>
      </c>
      <c r="L190" s="182">
        <v>0.24643899999999999</v>
      </c>
      <c r="M190" s="182">
        <v>0.24077100000000001</v>
      </c>
      <c r="N190" s="182">
        <v>0.236259</v>
      </c>
      <c r="O190" s="182">
        <v>0.23223199999999999</v>
      </c>
      <c r="P190" s="182">
        <v>0.22805600000000001</v>
      </c>
      <c r="Q190" s="182">
        <v>0.19225900000000001</v>
      </c>
      <c r="R190" s="182">
        <v>0.14393300000000001</v>
      </c>
      <c r="S190" s="183">
        <v>0.12103800000000001</v>
      </c>
      <c r="U190" s="26">
        <v>45114</v>
      </c>
      <c r="V190" s="16">
        <v>15245</v>
      </c>
      <c r="W190" s="164">
        <v>0.36241400000000001</v>
      </c>
      <c r="X190" s="164">
        <v>0.29045599999999999</v>
      </c>
      <c r="Y190" s="164">
        <v>0.257658</v>
      </c>
      <c r="Z190" s="164">
        <v>0.24119399999999999</v>
      </c>
      <c r="AA190" s="164">
        <v>0.22636899999999999</v>
      </c>
      <c r="AB190" s="164">
        <v>0.215087</v>
      </c>
      <c r="AC190" s="164">
        <v>0.205313</v>
      </c>
      <c r="AD190" s="164">
        <v>0.19626099999999999</v>
      </c>
      <c r="AE190" s="164">
        <v>0.189308</v>
      </c>
      <c r="AF190" s="164">
        <v>0.183536</v>
      </c>
      <c r="AG190" s="164">
        <v>0.17868200000000001</v>
      </c>
      <c r="AH190" s="164">
        <v>0.17435200000000001</v>
      </c>
      <c r="AI190" s="164">
        <v>0.170679</v>
      </c>
      <c r="AJ190" s="164">
        <v>0.16628399999999999</v>
      </c>
      <c r="AK190" s="164">
        <v>0.13591300000000001</v>
      </c>
      <c r="AL190" s="164">
        <v>9.4851000000000005E-2</v>
      </c>
      <c r="AM190" s="164">
        <v>7.7205999999999997E-2</v>
      </c>
      <c r="AO190" s="26">
        <v>45114</v>
      </c>
      <c r="AP190" s="16">
        <v>9491</v>
      </c>
      <c r="AQ190" s="164">
        <v>0.42145199999999999</v>
      </c>
      <c r="AR190" s="164">
        <v>0.35064800000000002</v>
      </c>
      <c r="AS190" s="164">
        <v>0.32114599999999999</v>
      </c>
      <c r="AT190" s="164">
        <v>0.30418299999999998</v>
      </c>
      <c r="AU190" s="164">
        <v>0.293014</v>
      </c>
      <c r="AV190" s="164">
        <v>0.28500700000000001</v>
      </c>
      <c r="AW190" s="164">
        <v>0.27710499999999999</v>
      </c>
      <c r="AX190" s="164">
        <v>0.26856999999999998</v>
      </c>
      <c r="AY190" s="164">
        <v>0.26056299999999999</v>
      </c>
      <c r="AZ190" s="164">
        <v>0.25424099999999999</v>
      </c>
      <c r="BA190" s="164">
        <v>0.24834100000000001</v>
      </c>
      <c r="BB190" s="164">
        <v>0.24402099999999999</v>
      </c>
      <c r="BC190" s="164">
        <v>0.23949000000000001</v>
      </c>
      <c r="BD190" s="164">
        <v>0.23622399999999999</v>
      </c>
      <c r="BE190" s="164">
        <v>0.19966300000000001</v>
      </c>
      <c r="BF190" s="164">
        <v>0.14835100000000001</v>
      </c>
      <c r="BG190" s="164">
        <v>0.124223</v>
      </c>
      <c r="BI190" s="26">
        <v>45114</v>
      </c>
      <c r="BJ190" s="16">
        <v>2082</v>
      </c>
      <c r="BK190" s="164">
        <v>0.84438000000000002</v>
      </c>
      <c r="BL190" s="164">
        <v>0.77761800000000003</v>
      </c>
      <c r="BM190" s="164">
        <v>0.74255499999999997</v>
      </c>
      <c r="BN190" s="164">
        <v>0.72670500000000005</v>
      </c>
      <c r="BO190" s="164">
        <v>0.713256</v>
      </c>
      <c r="BP190" s="164">
        <v>0.70461099999999999</v>
      </c>
      <c r="BQ190" s="164">
        <v>0.69836699999999996</v>
      </c>
      <c r="BR190" s="164">
        <v>0.69020199999999998</v>
      </c>
      <c r="BS190" s="164">
        <v>0.68011500000000003</v>
      </c>
      <c r="BT190" s="164">
        <v>0.67147000000000001</v>
      </c>
      <c r="BU190" s="164">
        <v>0.66090300000000002</v>
      </c>
      <c r="BV190" s="164">
        <v>0.65417899999999995</v>
      </c>
      <c r="BW190" s="164">
        <v>0.64985599999999999</v>
      </c>
      <c r="BX190" s="164">
        <v>0.64313200000000004</v>
      </c>
      <c r="BY190" s="164">
        <v>0.57108499999999995</v>
      </c>
      <c r="BZ190" s="164">
        <v>0.48318899999999998</v>
      </c>
      <c r="CA190" s="164">
        <v>0.42747400000000002</v>
      </c>
    </row>
    <row r="191" spans="1:79">
      <c r="A191" s="184">
        <v>45115</v>
      </c>
      <c r="B191" s="185">
        <v>32776</v>
      </c>
      <c r="C191" s="182">
        <v>0.42601299999999998</v>
      </c>
      <c r="D191" s="182">
        <v>0.35382599999999997</v>
      </c>
      <c r="E191" s="182">
        <v>0.33036399999999999</v>
      </c>
      <c r="F191" s="182">
        <v>0.31504799999999999</v>
      </c>
      <c r="G191" s="182">
        <v>0.30388100000000001</v>
      </c>
      <c r="H191" s="182">
        <v>0.293599</v>
      </c>
      <c r="I191" s="182">
        <v>0.28432400000000002</v>
      </c>
      <c r="J191" s="182">
        <v>0.274225</v>
      </c>
      <c r="K191" s="182">
        <v>0.265316</v>
      </c>
      <c r="L191" s="182">
        <v>0.259214</v>
      </c>
      <c r="M191" s="182">
        <v>0.25430199999999997</v>
      </c>
      <c r="N191" s="182">
        <v>0.249969</v>
      </c>
      <c r="O191" s="182">
        <v>0.24551500000000001</v>
      </c>
      <c r="P191" s="182">
        <v>0.240786</v>
      </c>
      <c r="Q191" s="182">
        <v>0.20191600000000001</v>
      </c>
      <c r="R191" s="182">
        <v>0.15270300000000001</v>
      </c>
      <c r="S191" s="183">
        <v>0.12728800000000001</v>
      </c>
      <c r="U191" s="26">
        <v>45115</v>
      </c>
      <c r="V191" s="16">
        <v>18180</v>
      </c>
      <c r="W191" s="164">
        <v>0.36985699999999999</v>
      </c>
      <c r="X191" s="164">
        <v>0.29785499999999998</v>
      </c>
      <c r="Y191" s="164">
        <v>0.27436700000000003</v>
      </c>
      <c r="Z191" s="164">
        <v>0.25781100000000001</v>
      </c>
      <c r="AA191" s="164">
        <v>0.24521499999999999</v>
      </c>
      <c r="AB191" s="164">
        <v>0.234323</v>
      </c>
      <c r="AC191" s="164">
        <v>0.225138</v>
      </c>
      <c r="AD191" s="164">
        <v>0.21452099999999999</v>
      </c>
      <c r="AE191" s="164">
        <v>0.20506099999999999</v>
      </c>
      <c r="AF191" s="164">
        <v>0.19900999999999999</v>
      </c>
      <c r="AG191" s="164">
        <v>0.19306899999999999</v>
      </c>
      <c r="AH191" s="164">
        <v>0.188504</v>
      </c>
      <c r="AI191" s="164">
        <v>0.18448800000000001</v>
      </c>
      <c r="AJ191" s="164">
        <v>0.180033</v>
      </c>
      <c r="AK191" s="164">
        <v>0.143399</v>
      </c>
      <c r="AL191" s="164">
        <v>9.9834999999999993E-2</v>
      </c>
      <c r="AM191" s="164">
        <v>8.0473000000000003E-2</v>
      </c>
      <c r="AO191" s="26">
        <v>45115</v>
      </c>
      <c r="AP191" s="16">
        <v>11935</v>
      </c>
      <c r="AQ191" s="164">
        <v>0.41684100000000002</v>
      </c>
      <c r="AR191" s="164">
        <v>0.34134900000000001</v>
      </c>
      <c r="AS191" s="164">
        <v>0.31855899999999998</v>
      </c>
      <c r="AT191" s="164">
        <v>0.30590699999999998</v>
      </c>
      <c r="AU191" s="164">
        <v>0.29677399999999998</v>
      </c>
      <c r="AV191" s="164">
        <v>0.28797699999999998</v>
      </c>
      <c r="AW191" s="164">
        <v>0.27892800000000001</v>
      </c>
      <c r="AX191" s="164">
        <v>0.27004600000000001</v>
      </c>
      <c r="AY191" s="164">
        <v>0.26242100000000002</v>
      </c>
      <c r="AZ191" s="164">
        <v>0.25672400000000001</v>
      </c>
      <c r="BA191" s="164">
        <v>0.25337199999999999</v>
      </c>
      <c r="BB191" s="164">
        <v>0.24960199999999999</v>
      </c>
      <c r="BC191" s="164">
        <v>0.24440700000000001</v>
      </c>
      <c r="BD191" s="164">
        <v>0.23971500000000001</v>
      </c>
      <c r="BE191" s="164">
        <v>0.202095</v>
      </c>
      <c r="BF191" s="164">
        <v>0.153582</v>
      </c>
      <c r="BG191" s="164">
        <v>0.126938</v>
      </c>
      <c r="BI191" s="26">
        <v>45115</v>
      </c>
      <c r="BJ191" s="16">
        <v>2661</v>
      </c>
      <c r="BK191" s="164">
        <v>0.85080800000000001</v>
      </c>
      <c r="BL191" s="164">
        <v>0.79218299999999997</v>
      </c>
      <c r="BM191" s="164">
        <v>0.76587700000000003</v>
      </c>
      <c r="BN191" s="164">
        <v>0.74708799999999997</v>
      </c>
      <c r="BO191" s="164">
        <v>0.73656500000000003</v>
      </c>
      <c r="BP191" s="164">
        <v>0.72378799999999999</v>
      </c>
      <c r="BQ191" s="164">
        <v>0.71289000000000002</v>
      </c>
      <c r="BR191" s="164">
        <v>0.70086400000000004</v>
      </c>
      <c r="BS191" s="164">
        <v>0.68996599999999997</v>
      </c>
      <c r="BT191" s="164">
        <v>0.68169900000000005</v>
      </c>
      <c r="BU191" s="164">
        <v>0.676813</v>
      </c>
      <c r="BV191" s="164">
        <v>0.67155200000000004</v>
      </c>
      <c r="BW191" s="164">
        <v>0.66741799999999996</v>
      </c>
      <c r="BX191" s="164">
        <v>0.66065399999999996</v>
      </c>
      <c r="BY191" s="164">
        <v>0.60090200000000005</v>
      </c>
      <c r="BZ191" s="164">
        <v>0.50995900000000005</v>
      </c>
      <c r="CA191" s="164">
        <v>0.44870300000000002</v>
      </c>
    </row>
    <row r="192" spans="1:79">
      <c r="A192" s="184">
        <v>45116</v>
      </c>
      <c r="B192" s="185">
        <v>34412</v>
      </c>
      <c r="C192" s="182">
        <v>0.41334399999999999</v>
      </c>
      <c r="D192" s="182">
        <v>0.35394599999999998</v>
      </c>
      <c r="E192" s="182">
        <v>0.32857700000000001</v>
      </c>
      <c r="F192" s="182">
        <v>0.31230400000000003</v>
      </c>
      <c r="G192" s="182">
        <v>0.29977900000000002</v>
      </c>
      <c r="H192" s="182">
        <v>0.28879500000000002</v>
      </c>
      <c r="I192" s="182">
        <v>0.27804299999999998</v>
      </c>
      <c r="J192" s="182">
        <v>0.26729000000000003</v>
      </c>
      <c r="K192" s="182">
        <v>0.26110100000000003</v>
      </c>
      <c r="L192" s="182">
        <v>0.25639299999999998</v>
      </c>
      <c r="M192" s="182">
        <v>0.25133699999999998</v>
      </c>
      <c r="N192" s="182">
        <v>0.246397</v>
      </c>
      <c r="O192" s="182">
        <v>0.24195</v>
      </c>
      <c r="P192" s="182">
        <v>0.236458</v>
      </c>
      <c r="Q192" s="182">
        <v>0.197489</v>
      </c>
      <c r="R192" s="182">
        <v>0.148059</v>
      </c>
      <c r="S192" s="183">
        <v>0.123126</v>
      </c>
      <c r="U192" s="26">
        <v>45116</v>
      </c>
      <c r="V192" s="16">
        <v>19069</v>
      </c>
      <c r="W192" s="164">
        <v>0.35896</v>
      </c>
      <c r="X192" s="164">
        <v>0.29791800000000002</v>
      </c>
      <c r="Y192" s="164">
        <v>0.27127800000000002</v>
      </c>
      <c r="Z192" s="164">
        <v>0.25439200000000001</v>
      </c>
      <c r="AA192" s="164">
        <v>0.241754</v>
      </c>
      <c r="AB192" s="164">
        <v>0.230846</v>
      </c>
      <c r="AC192" s="164">
        <v>0.21972800000000001</v>
      </c>
      <c r="AD192" s="164">
        <v>0.20866299999999999</v>
      </c>
      <c r="AE192" s="164">
        <v>0.20236999999999999</v>
      </c>
      <c r="AF192" s="164">
        <v>0.196549</v>
      </c>
      <c r="AG192" s="164">
        <v>0.19120000000000001</v>
      </c>
      <c r="AH192" s="164">
        <v>0.18679499999999999</v>
      </c>
      <c r="AI192" s="164">
        <v>0.181813</v>
      </c>
      <c r="AJ192" s="164">
        <v>0.176674</v>
      </c>
      <c r="AK192" s="164">
        <v>0.14043700000000001</v>
      </c>
      <c r="AL192" s="164">
        <v>9.3765000000000001E-2</v>
      </c>
      <c r="AM192" s="164">
        <v>7.4257000000000004E-2</v>
      </c>
      <c r="AO192" s="26">
        <v>45116</v>
      </c>
      <c r="AP192" s="16">
        <v>12652</v>
      </c>
      <c r="AQ192" s="164">
        <v>0.40294000000000002</v>
      </c>
      <c r="AR192" s="164">
        <v>0.34381899999999999</v>
      </c>
      <c r="AS192" s="164">
        <v>0.32050299999999998</v>
      </c>
      <c r="AT192" s="164">
        <v>0.30548500000000001</v>
      </c>
      <c r="AU192" s="164">
        <v>0.293155</v>
      </c>
      <c r="AV192" s="164">
        <v>0.28295900000000002</v>
      </c>
      <c r="AW192" s="164">
        <v>0.27347500000000002</v>
      </c>
      <c r="AX192" s="164">
        <v>0.26359500000000002</v>
      </c>
      <c r="AY192" s="164">
        <v>0.25782500000000003</v>
      </c>
      <c r="AZ192" s="164">
        <v>0.25466299999999997</v>
      </c>
      <c r="BA192" s="164">
        <v>0.25071100000000002</v>
      </c>
      <c r="BB192" s="164">
        <v>0.24510000000000001</v>
      </c>
      <c r="BC192" s="164">
        <v>0.24193799999999999</v>
      </c>
      <c r="BD192" s="164">
        <v>0.235931</v>
      </c>
      <c r="BE192" s="164">
        <v>0.198625</v>
      </c>
      <c r="BF192" s="164">
        <v>0.15270300000000001</v>
      </c>
      <c r="BG192" s="164">
        <v>0.126778</v>
      </c>
      <c r="BI192" s="26">
        <v>45116</v>
      </c>
      <c r="BJ192" s="16">
        <v>2691</v>
      </c>
      <c r="BK192" s="164">
        <v>0.84763999999999995</v>
      </c>
      <c r="BL192" s="164">
        <v>0.79858799999999996</v>
      </c>
      <c r="BM192" s="164">
        <v>0.77257500000000001</v>
      </c>
      <c r="BN192" s="164">
        <v>0.75473800000000002</v>
      </c>
      <c r="BO192" s="164">
        <v>0.74210299999999996</v>
      </c>
      <c r="BP192" s="164">
        <v>0.72686700000000004</v>
      </c>
      <c r="BQ192" s="164">
        <v>0.71274599999999999</v>
      </c>
      <c r="BR192" s="164">
        <v>0.70011100000000004</v>
      </c>
      <c r="BS192" s="164">
        <v>0.69267900000000004</v>
      </c>
      <c r="BT192" s="164">
        <v>0.68859199999999998</v>
      </c>
      <c r="BU192" s="164">
        <v>0.68041600000000002</v>
      </c>
      <c r="BV192" s="164">
        <v>0.67484200000000005</v>
      </c>
      <c r="BW192" s="164">
        <v>0.668153</v>
      </c>
      <c r="BX192" s="164">
        <v>0.66257900000000003</v>
      </c>
      <c r="BY192" s="164">
        <v>0.59643299999999999</v>
      </c>
      <c r="BZ192" s="164">
        <v>0.51096200000000003</v>
      </c>
      <c r="CA192" s="164">
        <v>0.45224799999999998</v>
      </c>
    </row>
    <row r="193" spans="1:79">
      <c r="A193" s="184">
        <v>45117</v>
      </c>
      <c r="B193" s="185">
        <v>26439</v>
      </c>
      <c r="C193" s="182">
        <v>0.42664200000000002</v>
      </c>
      <c r="D193" s="182">
        <v>0.35856100000000002</v>
      </c>
      <c r="E193" s="182">
        <v>0.33151799999999998</v>
      </c>
      <c r="F193" s="182">
        <v>0.31131999999999999</v>
      </c>
      <c r="G193" s="182">
        <v>0.29634300000000002</v>
      </c>
      <c r="H193" s="182">
        <v>0.28234799999999999</v>
      </c>
      <c r="I193" s="182">
        <v>0.27058500000000002</v>
      </c>
      <c r="J193" s="182">
        <v>0.26298300000000002</v>
      </c>
      <c r="K193" s="182">
        <v>0.25640200000000002</v>
      </c>
      <c r="L193" s="182">
        <v>0.250388</v>
      </c>
      <c r="M193" s="182">
        <v>0.244866</v>
      </c>
      <c r="N193" s="182">
        <v>0.239343</v>
      </c>
      <c r="O193" s="182">
        <v>0.23454</v>
      </c>
      <c r="P193" s="182">
        <v>0.22969899999999999</v>
      </c>
      <c r="Q193" s="182">
        <v>0.19240499999999999</v>
      </c>
      <c r="R193" s="182">
        <v>0.14569399999999999</v>
      </c>
      <c r="S193" s="183">
        <v>0.11974700000000001</v>
      </c>
      <c r="U193" s="26">
        <v>45117</v>
      </c>
      <c r="V193" s="16">
        <v>14764</v>
      </c>
      <c r="W193" s="164">
        <v>0.372257</v>
      </c>
      <c r="X193" s="164">
        <v>0.30120599999999997</v>
      </c>
      <c r="Y193" s="164">
        <v>0.27241900000000002</v>
      </c>
      <c r="Z193" s="164">
        <v>0.252303</v>
      </c>
      <c r="AA193" s="164">
        <v>0.235844</v>
      </c>
      <c r="AB193" s="164">
        <v>0.22128100000000001</v>
      </c>
      <c r="AC193" s="164">
        <v>0.20936099999999999</v>
      </c>
      <c r="AD193" s="164">
        <v>0.20163900000000001</v>
      </c>
      <c r="AE193" s="164">
        <v>0.19391800000000001</v>
      </c>
      <c r="AF193" s="164">
        <v>0.18870200000000001</v>
      </c>
      <c r="AG193" s="164">
        <v>0.18301300000000001</v>
      </c>
      <c r="AH193" s="164">
        <v>0.178068</v>
      </c>
      <c r="AI193" s="164">
        <v>0.17339499999999999</v>
      </c>
      <c r="AJ193" s="164">
        <v>0.16885700000000001</v>
      </c>
      <c r="AK193" s="164">
        <v>0.13627700000000001</v>
      </c>
      <c r="AL193" s="164">
        <v>9.6654000000000004E-2</v>
      </c>
      <c r="AM193" s="164">
        <v>7.6469999999999996E-2</v>
      </c>
      <c r="AO193" s="26">
        <v>45117</v>
      </c>
      <c r="AP193" s="16">
        <v>9563</v>
      </c>
      <c r="AQ193" s="164">
        <v>0.41660599999999998</v>
      </c>
      <c r="AR193" s="164">
        <v>0.34894900000000001</v>
      </c>
      <c r="AS193" s="164">
        <v>0.32636199999999999</v>
      </c>
      <c r="AT193" s="164">
        <v>0.308062</v>
      </c>
      <c r="AU193" s="164">
        <v>0.29509600000000002</v>
      </c>
      <c r="AV193" s="164">
        <v>0.28233799999999998</v>
      </c>
      <c r="AW193" s="164">
        <v>0.27188099999999998</v>
      </c>
      <c r="AX193" s="164">
        <v>0.26518900000000001</v>
      </c>
      <c r="AY193" s="164">
        <v>0.26090099999999999</v>
      </c>
      <c r="AZ193" s="164">
        <v>0.25420900000000002</v>
      </c>
      <c r="BA193" s="164">
        <v>0.24929399999999999</v>
      </c>
      <c r="BB193" s="164">
        <v>0.24343799999999999</v>
      </c>
      <c r="BC193" s="164">
        <v>0.23883699999999999</v>
      </c>
      <c r="BD193" s="164">
        <v>0.234236</v>
      </c>
      <c r="BE193" s="164">
        <v>0.19439500000000001</v>
      </c>
      <c r="BF193" s="164">
        <v>0.147339</v>
      </c>
      <c r="BG193" s="164">
        <v>0.119209</v>
      </c>
      <c r="BI193" s="26">
        <v>45117</v>
      </c>
      <c r="BJ193" s="16">
        <v>2112</v>
      </c>
      <c r="BK193" s="164">
        <v>0.85227299999999995</v>
      </c>
      <c r="BL193" s="164">
        <v>0.80303000000000002</v>
      </c>
      <c r="BM193" s="164">
        <v>0.76799200000000001</v>
      </c>
      <c r="BN193" s="164">
        <v>0.73863599999999996</v>
      </c>
      <c r="BO193" s="164">
        <v>0.72490500000000002</v>
      </c>
      <c r="BP193" s="164">
        <v>0.70928000000000002</v>
      </c>
      <c r="BQ193" s="164">
        <v>0.69270799999999999</v>
      </c>
      <c r="BR193" s="164">
        <v>0.68181800000000004</v>
      </c>
      <c r="BS193" s="164">
        <v>0.67282200000000003</v>
      </c>
      <c r="BT193" s="164">
        <v>0.66429899999999997</v>
      </c>
      <c r="BU193" s="164">
        <v>0.65719700000000003</v>
      </c>
      <c r="BV193" s="164">
        <v>0.64914799999999995</v>
      </c>
      <c r="BW193" s="164">
        <v>0.64251899999999995</v>
      </c>
      <c r="BX193" s="164">
        <v>0.63446999999999998</v>
      </c>
      <c r="BY193" s="164">
        <v>0.57575799999999999</v>
      </c>
      <c r="BZ193" s="164">
        <v>0.48106100000000002</v>
      </c>
      <c r="CA193" s="164">
        <v>0.42471599999999998</v>
      </c>
    </row>
    <row r="194" spans="1:79">
      <c r="A194" s="184">
        <v>45118</v>
      </c>
      <c r="B194" s="185">
        <v>25500</v>
      </c>
      <c r="C194" s="182">
        <v>0.41827500000000001</v>
      </c>
      <c r="D194" s="182">
        <v>0.348275</v>
      </c>
      <c r="E194" s="182">
        <v>0.31949</v>
      </c>
      <c r="F194" s="182">
        <v>0.29968600000000001</v>
      </c>
      <c r="G194" s="182">
        <v>0.28450999999999999</v>
      </c>
      <c r="H194" s="182">
        <v>0.27262700000000001</v>
      </c>
      <c r="I194" s="182">
        <v>0.26419599999999999</v>
      </c>
      <c r="J194" s="182">
        <v>0.25607799999999997</v>
      </c>
      <c r="K194" s="182">
        <v>0.24874499999999999</v>
      </c>
      <c r="L194" s="182">
        <v>0.243059</v>
      </c>
      <c r="M194" s="182">
        <v>0.23772499999999999</v>
      </c>
      <c r="N194" s="182">
        <v>0.23231399999999999</v>
      </c>
      <c r="O194" s="182">
        <v>0.226824</v>
      </c>
      <c r="P194" s="182">
        <v>0.22262699999999999</v>
      </c>
      <c r="Q194" s="182">
        <v>0.184784</v>
      </c>
      <c r="R194" s="182">
        <v>0.13713700000000001</v>
      </c>
      <c r="S194" s="183">
        <v>0.112784</v>
      </c>
      <c r="U194" s="26">
        <v>45118</v>
      </c>
      <c r="V194" s="16">
        <v>14567</v>
      </c>
      <c r="W194" s="164">
        <v>0.368641</v>
      </c>
      <c r="X194" s="164">
        <v>0.29580600000000001</v>
      </c>
      <c r="Y194" s="164">
        <v>0.26415899999999998</v>
      </c>
      <c r="Z194" s="164">
        <v>0.243976</v>
      </c>
      <c r="AA194" s="164">
        <v>0.228599</v>
      </c>
      <c r="AB194" s="164">
        <v>0.21713499999999999</v>
      </c>
      <c r="AC194" s="164">
        <v>0.20855399999999999</v>
      </c>
      <c r="AD194" s="164">
        <v>0.199904</v>
      </c>
      <c r="AE194" s="164">
        <v>0.192078</v>
      </c>
      <c r="AF194" s="164">
        <v>0.18624299999999999</v>
      </c>
      <c r="AG194" s="164">
        <v>0.180476</v>
      </c>
      <c r="AH194" s="164">
        <v>0.17477899999999999</v>
      </c>
      <c r="AI194" s="164">
        <v>0.16908100000000001</v>
      </c>
      <c r="AJ194" s="164">
        <v>0.16530500000000001</v>
      </c>
      <c r="AK194" s="164">
        <v>0.13002</v>
      </c>
      <c r="AL194" s="164">
        <v>8.9928999999999995E-2</v>
      </c>
      <c r="AM194" s="164">
        <v>6.9953000000000001E-2</v>
      </c>
      <c r="AO194" s="26">
        <v>45118</v>
      </c>
      <c r="AP194" s="16">
        <v>8858</v>
      </c>
      <c r="AQ194" s="164">
        <v>0.40200900000000001</v>
      </c>
      <c r="AR194" s="164">
        <v>0.33450000000000002</v>
      </c>
      <c r="AS194" s="164">
        <v>0.308083</v>
      </c>
      <c r="AT194" s="164">
        <v>0.28945599999999999</v>
      </c>
      <c r="AU194" s="164">
        <v>0.27556999999999998</v>
      </c>
      <c r="AV194" s="164">
        <v>0.263378</v>
      </c>
      <c r="AW194" s="164">
        <v>0.25547500000000001</v>
      </c>
      <c r="AX194" s="164">
        <v>0.24791099999999999</v>
      </c>
      <c r="AY194" s="164">
        <v>0.24249299999999999</v>
      </c>
      <c r="AZ194" s="164">
        <v>0.23730000000000001</v>
      </c>
      <c r="BA194" s="164">
        <v>0.23289699999999999</v>
      </c>
      <c r="BB194" s="164">
        <v>0.22792999999999999</v>
      </c>
      <c r="BC194" s="164">
        <v>0.223301</v>
      </c>
      <c r="BD194" s="164">
        <v>0.218334</v>
      </c>
      <c r="BE194" s="164">
        <v>0.183224</v>
      </c>
      <c r="BF194" s="164">
        <v>0.13434199999999999</v>
      </c>
      <c r="BG194" s="164">
        <v>0.11119900000000001</v>
      </c>
      <c r="BI194" s="26">
        <v>45118</v>
      </c>
      <c r="BJ194" s="16">
        <v>2075</v>
      </c>
      <c r="BK194" s="164">
        <v>0.83614500000000003</v>
      </c>
      <c r="BL194" s="164">
        <v>0.77542199999999994</v>
      </c>
      <c r="BM194" s="164">
        <v>0.75662700000000005</v>
      </c>
      <c r="BN194" s="164">
        <v>0.73445800000000006</v>
      </c>
      <c r="BO194" s="164">
        <v>0.71518099999999996</v>
      </c>
      <c r="BP194" s="164">
        <v>0.70168699999999995</v>
      </c>
      <c r="BQ194" s="164">
        <v>0.692048</v>
      </c>
      <c r="BR194" s="164">
        <v>0.68530100000000005</v>
      </c>
      <c r="BS194" s="164">
        <v>0.67325299999999999</v>
      </c>
      <c r="BT194" s="164">
        <v>0.66650600000000004</v>
      </c>
      <c r="BU194" s="164">
        <v>0.66024099999999997</v>
      </c>
      <c r="BV194" s="164">
        <v>0.65493999999999997</v>
      </c>
      <c r="BW194" s="164">
        <v>0.64722900000000005</v>
      </c>
      <c r="BX194" s="164">
        <v>0.64337299999999997</v>
      </c>
      <c r="BY194" s="164">
        <v>0.57590399999999997</v>
      </c>
      <c r="BZ194" s="164">
        <v>0.48048200000000002</v>
      </c>
      <c r="CA194" s="164">
        <v>0.42024099999999998</v>
      </c>
    </row>
    <row r="195" spans="1:79">
      <c r="A195" s="184">
        <v>45119</v>
      </c>
      <c r="B195" s="185">
        <v>25119</v>
      </c>
      <c r="C195" s="182">
        <v>0.42011999999999999</v>
      </c>
      <c r="D195" s="182">
        <v>0.35387600000000002</v>
      </c>
      <c r="E195" s="182">
        <v>0.32549099999999997</v>
      </c>
      <c r="F195" s="182">
        <v>0.30602299999999999</v>
      </c>
      <c r="G195" s="182">
        <v>0.291572</v>
      </c>
      <c r="H195" s="182">
        <v>0.28062399999999998</v>
      </c>
      <c r="I195" s="182">
        <v>0.27138800000000002</v>
      </c>
      <c r="J195" s="182">
        <v>0.26358500000000001</v>
      </c>
      <c r="K195" s="182">
        <v>0.25629999999999997</v>
      </c>
      <c r="L195" s="182">
        <v>0.24889500000000001</v>
      </c>
      <c r="M195" s="182">
        <v>0.24280399999999999</v>
      </c>
      <c r="N195" s="182">
        <v>0.236315</v>
      </c>
      <c r="O195" s="182">
        <v>0.23133899999999999</v>
      </c>
      <c r="P195" s="182">
        <v>0.22803499999999999</v>
      </c>
      <c r="Q195" s="182">
        <v>0.18818399999999999</v>
      </c>
      <c r="R195" s="182">
        <v>0.14085</v>
      </c>
      <c r="S195" s="183">
        <v>0.11648600000000001</v>
      </c>
      <c r="U195" s="26">
        <v>45119</v>
      </c>
      <c r="V195" s="16">
        <v>14318</v>
      </c>
      <c r="W195" s="164">
        <v>0.37107099999999998</v>
      </c>
      <c r="X195" s="164">
        <v>0.30227700000000002</v>
      </c>
      <c r="Y195" s="164">
        <v>0.27350200000000002</v>
      </c>
      <c r="Z195" s="164">
        <v>0.25275900000000001</v>
      </c>
      <c r="AA195" s="164">
        <v>0.237673</v>
      </c>
      <c r="AB195" s="164">
        <v>0.226219</v>
      </c>
      <c r="AC195" s="164">
        <v>0.21672</v>
      </c>
      <c r="AD195" s="164">
        <v>0.20813000000000001</v>
      </c>
      <c r="AE195" s="164">
        <v>0.20128499999999999</v>
      </c>
      <c r="AF195" s="164">
        <v>0.193882</v>
      </c>
      <c r="AG195" s="164">
        <v>0.187387</v>
      </c>
      <c r="AH195" s="164">
        <v>0.179844</v>
      </c>
      <c r="AI195" s="164">
        <v>0.175374</v>
      </c>
      <c r="AJ195" s="164">
        <v>0.17209099999999999</v>
      </c>
      <c r="AK195" s="164">
        <v>0.133468</v>
      </c>
      <c r="AL195" s="164">
        <v>9.1074000000000002E-2</v>
      </c>
      <c r="AM195" s="164">
        <v>7.1238999999999997E-2</v>
      </c>
      <c r="AO195" s="26">
        <v>45119</v>
      </c>
      <c r="AP195" s="16">
        <v>8748</v>
      </c>
      <c r="AQ195" s="164">
        <v>0.40237800000000001</v>
      </c>
      <c r="AR195" s="164">
        <v>0.338592</v>
      </c>
      <c r="AS195" s="164">
        <v>0.31184299999999998</v>
      </c>
      <c r="AT195" s="164">
        <v>0.295039</v>
      </c>
      <c r="AU195" s="164">
        <v>0.28212199999999998</v>
      </c>
      <c r="AV195" s="164">
        <v>0.27183400000000002</v>
      </c>
      <c r="AW195" s="164">
        <v>0.26325999999999999</v>
      </c>
      <c r="AX195" s="164">
        <v>0.25640099999999999</v>
      </c>
      <c r="AY195" s="164">
        <v>0.24851400000000001</v>
      </c>
      <c r="AZ195" s="164">
        <v>0.24199799999999999</v>
      </c>
      <c r="BA195" s="164">
        <v>0.23708299999999999</v>
      </c>
      <c r="BB195" s="164">
        <v>0.23239599999999999</v>
      </c>
      <c r="BC195" s="164">
        <v>0.22713800000000001</v>
      </c>
      <c r="BD195" s="164">
        <v>0.22336500000000001</v>
      </c>
      <c r="BE195" s="164">
        <v>0.187586</v>
      </c>
      <c r="BF195" s="164">
        <v>0.144262</v>
      </c>
      <c r="BG195" s="164">
        <v>0.120599</v>
      </c>
      <c r="BI195" s="26">
        <v>45119</v>
      </c>
      <c r="BJ195" s="16">
        <v>2053</v>
      </c>
      <c r="BK195" s="164">
        <v>0.83779800000000004</v>
      </c>
      <c r="BL195" s="164">
        <v>0.77886</v>
      </c>
      <c r="BM195" s="164">
        <v>0.74622500000000003</v>
      </c>
      <c r="BN195" s="164">
        <v>0.72430600000000001</v>
      </c>
      <c r="BO195" s="164">
        <v>0.70774499999999996</v>
      </c>
      <c r="BP195" s="164">
        <v>0.69751600000000002</v>
      </c>
      <c r="BQ195" s="164">
        <v>0.68728699999999998</v>
      </c>
      <c r="BR195" s="164">
        <v>0.68095499999999998</v>
      </c>
      <c r="BS195" s="164">
        <v>0.67316100000000001</v>
      </c>
      <c r="BT195" s="164">
        <v>0.66195800000000005</v>
      </c>
      <c r="BU195" s="164">
        <v>0.65367799999999998</v>
      </c>
      <c r="BV195" s="164">
        <v>0.64685800000000004</v>
      </c>
      <c r="BW195" s="164">
        <v>0.63955200000000001</v>
      </c>
      <c r="BX195" s="164">
        <v>0.63809099999999996</v>
      </c>
      <c r="BY195" s="164">
        <v>0.57233299999999998</v>
      </c>
      <c r="BZ195" s="164">
        <v>0.47345300000000001</v>
      </c>
      <c r="CA195" s="164">
        <v>0.41451500000000002</v>
      </c>
    </row>
    <row r="196" spans="1:79">
      <c r="A196" s="184">
        <v>45120</v>
      </c>
      <c r="B196" s="185">
        <v>24923</v>
      </c>
      <c r="C196" s="182">
        <v>0.42675400000000002</v>
      </c>
      <c r="D196" s="182">
        <v>0.361875</v>
      </c>
      <c r="E196" s="182">
        <v>0.328291</v>
      </c>
      <c r="F196" s="182">
        <v>0.31011499999999997</v>
      </c>
      <c r="G196" s="182">
        <v>0.29579100000000003</v>
      </c>
      <c r="H196" s="182">
        <v>0.28539900000000001</v>
      </c>
      <c r="I196" s="182">
        <v>0.27596999999999999</v>
      </c>
      <c r="J196" s="182">
        <v>0.267785</v>
      </c>
      <c r="K196" s="182">
        <v>0.26016099999999998</v>
      </c>
      <c r="L196" s="182">
        <v>0.25229699999999999</v>
      </c>
      <c r="M196" s="182">
        <v>0.24523500000000001</v>
      </c>
      <c r="N196" s="182">
        <v>0.24010000000000001</v>
      </c>
      <c r="O196" s="182">
        <v>0.235766</v>
      </c>
      <c r="P196" s="182">
        <v>0.23123199999999999</v>
      </c>
      <c r="Q196" s="182">
        <v>0.19387699999999999</v>
      </c>
      <c r="R196" s="182">
        <v>0.14516699999999999</v>
      </c>
      <c r="S196" s="183">
        <v>0.12069199999999999</v>
      </c>
      <c r="U196" s="26">
        <v>45120</v>
      </c>
      <c r="V196" s="16">
        <v>14170</v>
      </c>
      <c r="W196" s="164">
        <v>0.38144</v>
      </c>
      <c r="X196" s="164">
        <v>0.314608</v>
      </c>
      <c r="Y196" s="164">
        <v>0.27805200000000002</v>
      </c>
      <c r="Z196" s="164">
        <v>0.258857</v>
      </c>
      <c r="AA196" s="164">
        <v>0.24326</v>
      </c>
      <c r="AB196" s="164">
        <v>0.23189799999999999</v>
      </c>
      <c r="AC196" s="164">
        <v>0.22117100000000001</v>
      </c>
      <c r="AD196" s="164">
        <v>0.21249100000000001</v>
      </c>
      <c r="AE196" s="164">
        <v>0.204234</v>
      </c>
      <c r="AF196" s="164">
        <v>0.19597700000000001</v>
      </c>
      <c r="AG196" s="164">
        <v>0.188779</v>
      </c>
      <c r="AH196" s="164">
        <v>0.18376899999999999</v>
      </c>
      <c r="AI196" s="164">
        <v>0.17918100000000001</v>
      </c>
      <c r="AJ196" s="164">
        <v>0.173818</v>
      </c>
      <c r="AK196" s="164">
        <v>0.13916700000000001</v>
      </c>
      <c r="AL196" s="164">
        <v>9.4919000000000003E-2</v>
      </c>
      <c r="AM196" s="164">
        <v>7.5300000000000006E-2</v>
      </c>
      <c r="AO196" s="26">
        <v>45120</v>
      </c>
      <c r="AP196" s="16">
        <v>8758</v>
      </c>
      <c r="AQ196" s="164">
        <v>0.40431600000000001</v>
      </c>
      <c r="AR196" s="164">
        <v>0.33957500000000002</v>
      </c>
      <c r="AS196" s="164">
        <v>0.31125799999999998</v>
      </c>
      <c r="AT196" s="164">
        <v>0.29550100000000001</v>
      </c>
      <c r="AU196" s="164">
        <v>0.28351199999999999</v>
      </c>
      <c r="AV196" s="164">
        <v>0.27426400000000001</v>
      </c>
      <c r="AW196" s="164">
        <v>0.26661299999999999</v>
      </c>
      <c r="AX196" s="164">
        <v>0.25919199999999998</v>
      </c>
      <c r="AY196" s="164">
        <v>0.25256899999999999</v>
      </c>
      <c r="AZ196" s="164">
        <v>0.24571799999999999</v>
      </c>
      <c r="BA196" s="164">
        <v>0.23943800000000001</v>
      </c>
      <c r="BB196" s="164">
        <v>0.234072</v>
      </c>
      <c r="BC196" s="164">
        <v>0.23064599999999999</v>
      </c>
      <c r="BD196" s="164">
        <v>0.22722100000000001</v>
      </c>
      <c r="BE196" s="164">
        <v>0.19376599999999999</v>
      </c>
      <c r="BF196" s="164">
        <v>0.14946300000000001</v>
      </c>
      <c r="BG196" s="164">
        <v>0.12343</v>
      </c>
      <c r="BI196" s="26">
        <v>45120</v>
      </c>
      <c r="BJ196" s="16">
        <v>1995</v>
      </c>
      <c r="BK196" s="164">
        <v>0.84711800000000004</v>
      </c>
      <c r="BL196" s="164">
        <v>0.795489</v>
      </c>
      <c r="BM196" s="164">
        <v>0.75990000000000002</v>
      </c>
      <c r="BN196" s="164">
        <v>0.73834599999999995</v>
      </c>
      <c r="BO196" s="164">
        <v>0.72280699999999998</v>
      </c>
      <c r="BP196" s="164">
        <v>0.71428599999999998</v>
      </c>
      <c r="BQ196" s="164">
        <v>0.70626599999999995</v>
      </c>
      <c r="BR196" s="164">
        <v>0.69824600000000003</v>
      </c>
      <c r="BS196" s="164">
        <v>0.69072699999999998</v>
      </c>
      <c r="BT196" s="164">
        <v>0.681203</v>
      </c>
      <c r="BU196" s="164">
        <v>0.67167900000000003</v>
      </c>
      <c r="BV196" s="164">
        <v>0.66666700000000001</v>
      </c>
      <c r="BW196" s="164">
        <v>0.66015000000000001</v>
      </c>
      <c r="BX196" s="164">
        <v>0.65664199999999995</v>
      </c>
      <c r="BY196" s="164">
        <v>0.58295699999999995</v>
      </c>
      <c r="BZ196" s="164">
        <v>0.48320800000000003</v>
      </c>
      <c r="CA196" s="164">
        <v>0.43107800000000002</v>
      </c>
    </row>
    <row r="197" spans="1:79">
      <c r="A197" s="184">
        <v>45121</v>
      </c>
      <c r="B197" s="185">
        <v>27195</v>
      </c>
      <c r="C197" s="182">
        <v>0.42996899999999999</v>
      </c>
      <c r="D197" s="182">
        <v>0.35359400000000002</v>
      </c>
      <c r="E197" s="182">
        <v>0.32174999999999998</v>
      </c>
      <c r="F197" s="182">
        <v>0.304174</v>
      </c>
      <c r="G197" s="182">
        <v>0.29170800000000002</v>
      </c>
      <c r="H197" s="182">
        <v>0.28163300000000002</v>
      </c>
      <c r="I197" s="182">
        <v>0.27328599999999997</v>
      </c>
      <c r="J197" s="182">
        <v>0.26383499999999999</v>
      </c>
      <c r="K197" s="182">
        <v>0.25519399999999998</v>
      </c>
      <c r="L197" s="182">
        <v>0.249311</v>
      </c>
      <c r="M197" s="182">
        <v>0.244641</v>
      </c>
      <c r="N197" s="182">
        <v>0.239787</v>
      </c>
      <c r="O197" s="182">
        <v>0.234933</v>
      </c>
      <c r="P197" s="182">
        <v>0.231513</v>
      </c>
      <c r="Q197" s="182">
        <v>0.19323399999999999</v>
      </c>
      <c r="R197" s="182">
        <v>0.14421800000000001</v>
      </c>
      <c r="S197" s="183">
        <v>0.119544</v>
      </c>
      <c r="U197" s="26">
        <v>45121</v>
      </c>
      <c r="V197" s="16">
        <v>15435</v>
      </c>
      <c r="W197" s="164">
        <v>0.37725900000000001</v>
      </c>
      <c r="X197" s="164">
        <v>0.298931</v>
      </c>
      <c r="Y197" s="164">
        <v>0.26640799999999998</v>
      </c>
      <c r="Z197" s="164">
        <v>0.24748899999999999</v>
      </c>
      <c r="AA197" s="164">
        <v>0.23453199999999999</v>
      </c>
      <c r="AB197" s="164">
        <v>0.22287000000000001</v>
      </c>
      <c r="AC197" s="164">
        <v>0.21438299999999999</v>
      </c>
      <c r="AD197" s="164">
        <v>0.20466500000000001</v>
      </c>
      <c r="AE197" s="164">
        <v>0.195854</v>
      </c>
      <c r="AF197" s="164">
        <v>0.18969900000000001</v>
      </c>
      <c r="AG197" s="164">
        <v>0.18477499999999999</v>
      </c>
      <c r="AH197" s="164">
        <v>0.18010999999999999</v>
      </c>
      <c r="AI197" s="164">
        <v>0.17525099999999999</v>
      </c>
      <c r="AJ197" s="164">
        <v>0.171817</v>
      </c>
      <c r="AK197" s="164">
        <v>0.13670199999999999</v>
      </c>
      <c r="AL197" s="164">
        <v>9.4461000000000003E-2</v>
      </c>
      <c r="AM197" s="164">
        <v>7.5283000000000003E-2</v>
      </c>
      <c r="AO197" s="26">
        <v>45121</v>
      </c>
      <c r="AP197" s="16">
        <v>9565</v>
      </c>
      <c r="AQ197" s="164">
        <v>0.41819099999999998</v>
      </c>
      <c r="AR197" s="164">
        <v>0.34281200000000001</v>
      </c>
      <c r="AS197" s="164">
        <v>0.31134299999999998</v>
      </c>
      <c r="AT197" s="164">
        <v>0.29712499999999997</v>
      </c>
      <c r="AU197" s="164">
        <v>0.28593800000000003</v>
      </c>
      <c r="AV197" s="164">
        <v>0.27841100000000002</v>
      </c>
      <c r="AW197" s="164">
        <v>0.27046500000000001</v>
      </c>
      <c r="AX197" s="164">
        <v>0.26178800000000002</v>
      </c>
      <c r="AY197" s="164">
        <v>0.25405100000000003</v>
      </c>
      <c r="AZ197" s="164">
        <v>0.248615</v>
      </c>
      <c r="BA197" s="164">
        <v>0.24432799999999999</v>
      </c>
      <c r="BB197" s="164">
        <v>0.23941499999999999</v>
      </c>
      <c r="BC197" s="164">
        <v>0.23481399999999999</v>
      </c>
      <c r="BD197" s="164">
        <v>0.23178299999999999</v>
      </c>
      <c r="BE197" s="164">
        <v>0.19445899999999999</v>
      </c>
      <c r="BF197" s="164">
        <v>0.146367</v>
      </c>
      <c r="BG197" s="164">
        <v>0.12127499999999999</v>
      </c>
      <c r="BI197" s="26">
        <v>45121</v>
      </c>
      <c r="BJ197" s="16">
        <v>2195</v>
      </c>
      <c r="BK197" s="164">
        <v>0.85193600000000003</v>
      </c>
      <c r="BL197" s="164">
        <v>0.78496600000000005</v>
      </c>
      <c r="BM197" s="164">
        <v>0.75626400000000005</v>
      </c>
      <c r="BN197" s="164">
        <v>0.73348500000000005</v>
      </c>
      <c r="BO197" s="164">
        <v>0.71890699999999996</v>
      </c>
      <c r="BP197" s="164">
        <v>0.70888399999999996</v>
      </c>
      <c r="BQ197" s="164">
        <v>0.69977199999999995</v>
      </c>
      <c r="BR197" s="164">
        <v>0.68883799999999995</v>
      </c>
      <c r="BS197" s="164">
        <v>0.67744899999999997</v>
      </c>
      <c r="BT197" s="164">
        <v>0.67152599999999996</v>
      </c>
      <c r="BU197" s="164">
        <v>0.66696999999999995</v>
      </c>
      <c r="BV197" s="164">
        <v>0.66104799999999997</v>
      </c>
      <c r="BW197" s="164">
        <v>0.65512499999999996</v>
      </c>
      <c r="BX197" s="164">
        <v>0.65011399999999997</v>
      </c>
      <c r="BY197" s="164">
        <v>0.58542099999999997</v>
      </c>
      <c r="BZ197" s="164">
        <v>0.484738</v>
      </c>
      <c r="CA197" s="164">
        <v>0.42323499999999997</v>
      </c>
    </row>
    <row r="198" spans="1:79">
      <c r="A198" s="184">
        <v>45122</v>
      </c>
      <c r="B198" s="185">
        <v>31818</v>
      </c>
      <c r="C198" s="182">
        <v>0.42727399999999999</v>
      </c>
      <c r="D198" s="182">
        <v>0.35725099999999999</v>
      </c>
      <c r="E198" s="182">
        <v>0.33072499999999999</v>
      </c>
      <c r="F198" s="182">
        <v>0.31472800000000001</v>
      </c>
      <c r="G198" s="182">
        <v>0.30284699999999998</v>
      </c>
      <c r="H198" s="182">
        <v>0.29388999999999998</v>
      </c>
      <c r="I198" s="182">
        <v>0.28477599999999997</v>
      </c>
      <c r="J198" s="182">
        <v>0.27556700000000001</v>
      </c>
      <c r="K198" s="182">
        <v>0.26739600000000002</v>
      </c>
      <c r="L198" s="182">
        <v>0.261519</v>
      </c>
      <c r="M198" s="182">
        <v>0.25658399999999998</v>
      </c>
      <c r="N198" s="182">
        <v>0.25205899999999998</v>
      </c>
      <c r="O198" s="182">
        <v>0.24740699999999999</v>
      </c>
      <c r="P198" s="182">
        <v>0.24360399999999999</v>
      </c>
      <c r="Q198" s="182">
        <v>0.20827799999999999</v>
      </c>
      <c r="R198" s="182">
        <v>0.15723799999999999</v>
      </c>
      <c r="S198" s="183">
        <v>0.131435</v>
      </c>
      <c r="U198" s="26">
        <v>45122</v>
      </c>
      <c r="V198" s="16">
        <v>17357</v>
      </c>
      <c r="W198" s="164">
        <v>0.37051299999999998</v>
      </c>
      <c r="X198" s="164">
        <v>0.30028199999999999</v>
      </c>
      <c r="Y198" s="164">
        <v>0.27222400000000002</v>
      </c>
      <c r="Z198" s="164">
        <v>0.25470999999999999</v>
      </c>
      <c r="AA198" s="164">
        <v>0.24232300000000001</v>
      </c>
      <c r="AB198" s="164">
        <v>0.232932</v>
      </c>
      <c r="AC198" s="164">
        <v>0.22290699999999999</v>
      </c>
      <c r="AD198" s="164">
        <v>0.21345900000000001</v>
      </c>
      <c r="AE198" s="164">
        <v>0.20527699999999999</v>
      </c>
      <c r="AF198" s="164">
        <v>0.19917000000000001</v>
      </c>
      <c r="AG198" s="164">
        <v>0.193582</v>
      </c>
      <c r="AH198" s="164">
        <v>0.18931799999999999</v>
      </c>
      <c r="AI198" s="164">
        <v>0.18488199999999999</v>
      </c>
      <c r="AJ198" s="164">
        <v>0.18084900000000001</v>
      </c>
      <c r="AK198" s="164">
        <v>0.14662700000000001</v>
      </c>
      <c r="AL198" s="164">
        <v>0.102495</v>
      </c>
      <c r="AM198" s="164">
        <v>8.2905999999999994E-2</v>
      </c>
      <c r="AO198" s="26">
        <v>45122</v>
      </c>
      <c r="AP198" s="16">
        <v>11838</v>
      </c>
      <c r="AQ198" s="164">
        <v>0.41417500000000002</v>
      </c>
      <c r="AR198" s="164">
        <v>0.34287899999999999</v>
      </c>
      <c r="AS198" s="164">
        <v>0.31795899999999999</v>
      </c>
      <c r="AT198" s="164">
        <v>0.30410500000000001</v>
      </c>
      <c r="AU198" s="164">
        <v>0.29320800000000002</v>
      </c>
      <c r="AV198" s="164">
        <v>0.28476099999999999</v>
      </c>
      <c r="AW198" s="164">
        <v>0.27732699999999999</v>
      </c>
      <c r="AX198" s="164">
        <v>0.26888000000000001</v>
      </c>
      <c r="AY198" s="164">
        <v>0.260855</v>
      </c>
      <c r="AZ198" s="164">
        <v>0.25595499999999999</v>
      </c>
      <c r="BA198" s="164">
        <v>0.25223899999999999</v>
      </c>
      <c r="BB198" s="164">
        <v>0.247339</v>
      </c>
      <c r="BC198" s="164">
        <v>0.24218600000000001</v>
      </c>
      <c r="BD198" s="164">
        <v>0.23880699999999999</v>
      </c>
      <c r="BE198" s="164">
        <v>0.20603099999999999</v>
      </c>
      <c r="BF198" s="164">
        <v>0.15762799999999999</v>
      </c>
      <c r="BG198" s="164">
        <v>0.131103</v>
      </c>
      <c r="BI198" s="26">
        <v>45122</v>
      </c>
      <c r="BJ198" s="16">
        <v>2623</v>
      </c>
      <c r="BK198" s="164">
        <v>0.86199000000000003</v>
      </c>
      <c r="BL198" s="164">
        <v>0.79908500000000005</v>
      </c>
      <c r="BM198" s="164">
        <v>0.77544800000000003</v>
      </c>
      <c r="BN198" s="164">
        <v>0.75981699999999996</v>
      </c>
      <c r="BO198" s="164">
        <v>0.74685500000000005</v>
      </c>
      <c r="BP198" s="164">
        <v>0.73846699999999998</v>
      </c>
      <c r="BQ198" s="164">
        <v>0.72779300000000002</v>
      </c>
      <c r="BR198" s="164">
        <v>0.71673699999999996</v>
      </c>
      <c r="BS198" s="164">
        <v>0.70796800000000004</v>
      </c>
      <c r="BT198" s="164">
        <v>0.69919900000000001</v>
      </c>
      <c r="BU198" s="164">
        <v>0.69310000000000005</v>
      </c>
      <c r="BV198" s="164">
        <v>0.68852500000000005</v>
      </c>
      <c r="BW198" s="164">
        <v>0.68471199999999999</v>
      </c>
      <c r="BX198" s="164">
        <v>0.68051799999999996</v>
      </c>
      <c r="BY198" s="164">
        <v>0.62638199999999999</v>
      </c>
      <c r="BZ198" s="164">
        <v>0.51772799999999997</v>
      </c>
      <c r="CA198" s="164">
        <v>0.45406000000000002</v>
      </c>
    </row>
    <row r="199" spans="1:79">
      <c r="A199" s="184">
        <v>45123</v>
      </c>
      <c r="B199" s="185">
        <v>33175</v>
      </c>
      <c r="C199" s="182">
        <v>0.41145399999999999</v>
      </c>
      <c r="D199" s="182">
        <v>0.35544799999999999</v>
      </c>
      <c r="E199" s="182">
        <v>0.330098</v>
      </c>
      <c r="F199" s="182">
        <v>0.31388100000000002</v>
      </c>
      <c r="G199" s="182">
        <v>0.30043700000000001</v>
      </c>
      <c r="H199" s="182">
        <v>0.29003800000000002</v>
      </c>
      <c r="I199" s="182">
        <v>0.27906599999999998</v>
      </c>
      <c r="J199" s="182">
        <v>0.26923900000000001</v>
      </c>
      <c r="K199" s="182">
        <v>0.262849</v>
      </c>
      <c r="L199" s="182">
        <v>0.25787500000000002</v>
      </c>
      <c r="M199" s="182">
        <v>0.25293100000000002</v>
      </c>
      <c r="N199" s="182">
        <v>0.24828900000000001</v>
      </c>
      <c r="O199" s="182">
        <v>0.243286</v>
      </c>
      <c r="P199" s="182">
        <v>0.23882400000000001</v>
      </c>
      <c r="Q199" s="182">
        <v>0.20039199999999999</v>
      </c>
      <c r="R199" s="182">
        <v>0.15035399999999999</v>
      </c>
      <c r="S199" s="183">
        <v>0.12548599999999999</v>
      </c>
      <c r="U199" s="26">
        <v>45123</v>
      </c>
      <c r="V199" s="16">
        <v>18197</v>
      </c>
      <c r="W199" s="164">
        <v>0.36440099999999997</v>
      </c>
      <c r="X199" s="164">
        <v>0.307029</v>
      </c>
      <c r="Y199" s="164">
        <v>0.27955200000000002</v>
      </c>
      <c r="Z199" s="164">
        <v>0.26218599999999997</v>
      </c>
      <c r="AA199" s="164">
        <v>0.24734800000000001</v>
      </c>
      <c r="AB199" s="164">
        <v>0.23586299999999999</v>
      </c>
      <c r="AC199" s="164">
        <v>0.224158</v>
      </c>
      <c r="AD199" s="164">
        <v>0.21459600000000001</v>
      </c>
      <c r="AE199" s="164">
        <v>0.207452</v>
      </c>
      <c r="AF199" s="164">
        <v>0.20217599999999999</v>
      </c>
      <c r="AG199" s="164">
        <v>0.196571</v>
      </c>
      <c r="AH199" s="164">
        <v>0.19145999999999999</v>
      </c>
      <c r="AI199" s="164">
        <v>0.18678900000000001</v>
      </c>
      <c r="AJ199" s="164">
        <v>0.182667</v>
      </c>
      <c r="AK199" s="164">
        <v>0.146068</v>
      </c>
      <c r="AL199" s="164">
        <v>0.10138999999999999</v>
      </c>
      <c r="AM199" s="164">
        <v>8.3585000000000007E-2</v>
      </c>
      <c r="AO199" s="26">
        <v>45123</v>
      </c>
      <c r="AP199" s="16">
        <v>12345</v>
      </c>
      <c r="AQ199" s="164">
        <v>0.39084600000000003</v>
      </c>
      <c r="AR199" s="164">
        <v>0.33584399999999998</v>
      </c>
      <c r="AS199" s="164">
        <v>0.314054</v>
      </c>
      <c r="AT199" s="164">
        <v>0.29963499999999998</v>
      </c>
      <c r="AU199" s="164">
        <v>0.28772799999999998</v>
      </c>
      <c r="AV199" s="164">
        <v>0.27889799999999998</v>
      </c>
      <c r="AW199" s="164">
        <v>0.26877299999999998</v>
      </c>
      <c r="AX199" s="164">
        <v>0.25880900000000001</v>
      </c>
      <c r="AY199" s="164">
        <v>0.25402999999999998</v>
      </c>
      <c r="AZ199" s="164">
        <v>0.25022299999999997</v>
      </c>
      <c r="BA199" s="164">
        <v>0.246416</v>
      </c>
      <c r="BB199" s="164">
        <v>0.243094</v>
      </c>
      <c r="BC199" s="164">
        <v>0.238315</v>
      </c>
      <c r="BD199" s="164">
        <v>0.23402200000000001</v>
      </c>
      <c r="BE199" s="164">
        <v>0.197489</v>
      </c>
      <c r="BF199" s="164">
        <v>0.147509</v>
      </c>
      <c r="BG199" s="164">
        <v>0.119158</v>
      </c>
      <c r="BI199" s="26">
        <v>45123</v>
      </c>
      <c r="BJ199" s="16">
        <v>2633</v>
      </c>
      <c r="BK199" s="164">
        <v>0.83326999999999996</v>
      </c>
      <c r="BL199" s="164">
        <v>0.78199799999999997</v>
      </c>
      <c r="BM199" s="164">
        <v>0.75465199999999999</v>
      </c>
      <c r="BN199" s="164">
        <v>0.73794199999999999</v>
      </c>
      <c r="BO199" s="164">
        <v>0.72692699999999999</v>
      </c>
      <c r="BP199" s="164">
        <v>0.716673</v>
      </c>
      <c r="BQ199" s="164">
        <v>0.70679800000000004</v>
      </c>
      <c r="BR199" s="164">
        <v>0.69578399999999996</v>
      </c>
      <c r="BS199" s="164">
        <v>0.68704900000000002</v>
      </c>
      <c r="BT199" s="164">
        <v>0.67869400000000002</v>
      </c>
      <c r="BU199" s="164">
        <v>0.67299699999999996</v>
      </c>
      <c r="BV199" s="164">
        <v>0.66540100000000002</v>
      </c>
      <c r="BW199" s="164">
        <v>0.65704499999999999</v>
      </c>
      <c r="BX199" s="164">
        <v>0.64944900000000005</v>
      </c>
      <c r="BY199" s="164">
        <v>0.58944200000000002</v>
      </c>
      <c r="BZ199" s="164">
        <v>0.50208900000000001</v>
      </c>
      <c r="CA199" s="164">
        <v>0.44474000000000002</v>
      </c>
    </row>
    <row r="200" spans="1:79">
      <c r="A200" s="184">
        <v>45124</v>
      </c>
      <c r="B200" s="185">
        <v>26415</v>
      </c>
      <c r="C200" s="182">
        <v>0.419269</v>
      </c>
      <c r="D200" s="182">
        <v>0.34991499999999998</v>
      </c>
      <c r="E200" s="182">
        <v>0.31970500000000002</v>
      </c>
      <c r="F200" s="182">
        <v>0.30111700000000002</v>
      </c>
      <c r="G200" s="182">
        <v>0.287526</v>
      </c>
      <c r="H200" s="182">
        <v>0.27495700000000001</v>
      </c>
      <c r="I200" s="182">
        <v>0.26530399999999998</v>
      </c>
      <c r="J200" s="182">
        <v>0.25795899999999999</v>
      </c>
      <c r="K200" s="182">
        <v>0.25190200000000001</v>
      </c>
      <c r="L200" s="182">
        <v>0.24660199999999999</v>
      </c>
      <c r="M200" s="182">
        <v>0.240734</v>
      </c>
      <c r="N200" s="182">
        <v>0.23649400000000001</v>
      </c>
      <c r="O200" s="182">
        <v>0.23161100000000001</v>
      </c>
      <c r="P200" s="182">
        <v>0.226159</v>
      </c>
      <c r="Q200" s="182">
        <v>0.18837799999999999</v>
      </c>
      <c r="R200" s="182">
        <v>0.13958000000000001</v>
      </c>
      <c r="S200" s="183">
        <v>0.11550299999999999</v>
      </c>
      <c r="U200" s="26">
        <v>45124</v>
      </c>
      <c r="V200" s="16">
        <v>14962</v>
      </c>
      <c r="W200" s="164">
        <v>0.36766500000000002</v>
      </c>
      <c r="X200" s="164">
        <v>0.29588300000000001</v>
      </c>
      <c r="Y200" s="164">
        <v>0.26533899999999999</v>
      </c>
      <c r="Z200" s="164">
        <v>0.24548900000000001</v>
      </c>
      <c r="AA200" s="164">
        <v>0.23038400000000001</v>
      </c>
      <c r="AB200" s="164">
        <v>0.217417</v>
      </c>
      <c r="AC200" s="164">
        <v>0.207593</v>
      </c>
      <c r="AD200" s="164">
        <v>0.199906</v>
      </c>
      <c r="AE200" s="164">
        <v>0.193824</v>
      </c>
      <c r="AF200" s="164">
        <v>0.18820999999999999</v>
      </c>
      <c r="AG200" s="164">
        <v>0.18226200000000001</v>
      </c>
      <c r="AH200" s="164">
        <v>0.17765</v>
      </c>
      <c r="AI200" s="164">
        <v>0.172905</v>
      </c>
      <c r="AJ200" s="164">
        <v>0.16775799999999999</v>
      </c>
      <c r="AK200" s="164">
        <v>0.13420699999999999</v>
      </c>
      <c r="AL200" s="164">
        <v>9.1096999999999997E-2</v>
      </c>
      <c r="AM200" s="164">
        <v>7.3921000000000001E-2</v>
      </c>
      <c r="AO200" s="26">
        <v>45124</v>
      </c>
      <c r="AP200" s="16">
        <v>9280</v>
      </c>
      <c r="AQ200" s="164">
        <v>0.40646599999999999</v>
      </c>
      <c r="AR200" s="164">
        <v>0.339978</v>
      </c>
      <c r="AS200" s="164">
        <v>0.31142199999999998</v>
      </c>
      <c r="AT200" s="164">
        <v>0.294935</v>
      </c>
      <c r="AU200" s="164">
        <v>0.28426699999999999</v>
      </c>
      <c r="AV200" s="164">
        <v>0.27359899999999998</v>
      </c>
      <c r="AW200" s="164">
        <v>0.26476300000000003</v>
      </c>
      <c r="AX200" s="164">
        <v>0.258297</v>
      </c>
      <c r="AY200" s="164">
        <v>0.25290899999999999</v>
      </c>
      <c r="AZ200" s="164">
        <v>0.248276</v>
      </c>
      <c r="BA200" s="164">
        <v>0.242672</v>
      </c>
      <c r="BB200" s="164">
        <v>0.23933199999999999</v>
      </c>
      <c r="BC200" s="164">
        <v>0.234375</v>
      </c>
      <c r="BD200" s="164">
        <v>0.22920299999999999</v>
      </c>
      <c r="BE200" s="164">
        <v>0.18890100000000001</v>
      </c>
      <c r="BF200" s="164">
        <v>0.143211</v>
      </c>
      <c r="BG200" s="164">
        <v>0.115733</v>
      </c>
      <c r="BI200" s="26">
        <v>45124</v>
      </c>
      <c r="BJ200" s="16">
        <v>2173</v>
      </c>
      <c r="BK200" s="164">
        <v>0.82926800000000001</v>
      </c>
      <c r="BL200" s="164">
        <v>0.76438099999999998</v>
      </c>
      <c r="BM200" s="164">
        <v>0.729406</v>
      </c>
      <c r="BN200" s="164">
        <v>0.710538</v>
      </c>
      <c r="BO200" s="164">
        <v>0.69489199999999995</v>
      </c>
      <c r="BP200" s="164">
        <v>0.67694399999999999</v>
      </c>
      <c r="BQ200" s="164">
        <v>0.66497899999999999</v>
      </c>
      <c r="BR200" s="164">
        <v>0.65623600000000004</v>
      </c>
      <c r="BS200" s="164">
        <v>0.64749199999999996</v>
      </c>
      <c r="BT200" s="164">
        <v>0.641509</v>
      </c>
      <c r="BU200" s="164">
        <v>0.63506700000000005</v>
      </c>
      <c r="BV200" s="164">
        <v>0.62954399999999999</v>
      </c>
      <c r="BW200" s="164">
        <v>0.62402199999999997</v>
      </c>
      <c r="BX200" s="164">
        <v>0.61527799999999999</v>
      </c>
      <c r="BY200" s="164">
        <v>0.55913500000000005</v>
      </c>
      <c r="BZ200" s="164">
        <v>0.45789200000000002</v>
      </c>
      <c r="CA200" s="164">
        <v>0.40082800000000002</v>
      </c>
    </row>
    <row r="201" spans="1:79">
      <c r="A201" s="184">
        <v>45125</v>
      </c>
      <c r="B201" s="185">
        <v>25595</v>
      </c>
      <c r="C201" s="182">
        <v>0.421489</v>
      </c>
      <c r="D201" s="182">
        <v>0.35585099999999997</v>
      </c>
      <c r="E201" s="182">
        <v>0.32541500000000001</v>
      </c>
      <c r="F201" s="182">
        <v>0.30705199999999999</v>
      </c>
      <c r="G201" s="182">
        <v>0.29208800000000001</v>
      </c>
      <c r="H201" s="182">
        <v>0.27923399999999998</v>
      </c>
      <c r="I201" s="182">
        <v>0.27040399999999998</v>
      </c>
      <c r="J201" s="182">
        <v>0.26321499999999998</v>
      </c>
      <c r="K201" s="182">
        <v>0.255909</v>
      </c>
      <c r="L201" s="182">
        <v>0.24981400000000001</v>
      </c>
      <c r="M201" s="182">
        <v>0.244306</v>
      </c>
      <c r="N201" s="182">
        <v>0.23852300000000001</v>
      </c>
      <c r="O201" s="182">
        <v>0.23289699999999999</v>
      </c>
      <c r="P201" s="182">
        <v>0.22899</v>
      </c>
      <c r="Q201" s="182">
        <v>0.19347500000000001</v>
      </c>
      <c r="R201" s="182">
        <v>0.145927</v>
      </c>
      <c r="S201" s="183">
        <v>0.11998399999999999</v>
      </c>
      <c r="U201" s="26">
        <v>45125</v>
      </c>
      <c r="V201" s="16">
        <v>14602</v>
      </c>
      <c r="W201" s="164">
        <v>0.36693599999999998</v>
      </c>
      <c r="X201" s="164">
        <v>0.29783599999999999</v>
      </c>
      <c r="Y201" s="164">
        <v>0.26653900000000003</v>
      </c>
      <c r="Z201" s="164">
        <v>0.247226</v>
      </c>
      <c r="AA201" s="164">
        <v>0.230516</v>
      </c>
      <c r="AB201" s="164">
        <v>0.21682000000000001</v>
      </c>
      <c r="AC201" s="164">
        <v>0.20832800000000001</v>
      </c>
      <c r="AD201" s="164">
        <v>0.200931</v>
      </c>
      <c r="AE201" s="164">
        <v>0.193193</v>
      </c>
      <c r="AF201" s="164">
        <v>0.18723500000000001</v>
      </c>
      <c r="AG201" s="164">
        <v>0.181482</v>
      </c>
      <c r="AH201" s="164">
        <v>0.17579800000000001</v>
      </c>
      <c r="AI201" s="164">
        <v>0.17038800000000001</v>
      </c>
      <c r="AJ201" s="164">
        <v>0.16641600000000001</v>
      </c>
      <c r="AK201" s="164">
        <v>0.134571</v>
      </c>
      <c r="AL201" s="164">
        <v>9.4301999999999997E-2</v>
      </c>
      <c r="AM201" s="164">
        <v>7.5058E-2</v>
      </c>
      <c r="AO201" s="26">
        <v>45125</v>
      </c>
      <c r="AP201" s="16">
        <v>8869</v>
      </c>
      <c r="AQ201" s="164">
        <v>0.40883999999999998</v>
      </c>
      <c r="AR201" s="164">
        <v>0.34490900000000002</v>
      </c>
      <c r="AS201" s="164">
        <v>0.316608</v>
      </c>
      <c r="AT201" s="164">
        <v>0.29924499999999998</v>
      </c>
      <c r="AU201" s="164">
        <v>0.28661599999999998</v>
      </c>
      <c r="AV201" s="164">
        <v>0.275341</v>
      </c>
      <c r="AW201" s="164">
        <v>0.266208</v>
      </c>
      <c r="AX201" s="164">
        <v>0.25978099999999998</v>
      </c>
      <c r="AY201" s="164">
        <v>0.253693</v>
      </c>
      <c r="AZ201" s="164">
        <v>0.248055</v>
      </c>
      <c r="BA201" s="164">
        <v>0.242981</v>
      </c>
      <c r="BB201" s="164">
        <v>0.237569</v>
      </c>
      <c r="BC201" s="164">
        <v>0.23238200000000001</v>
      </c>
      <c r="BD201" s="164">
        <v>0.228436</v>
      </c>
      <c r="BE201" s="164">
        <v>0.192355</v>
      </c>
      <c r="BF201" s="164">
        <v>0.14669099999999999</v>
      </c>
      <c r="BG201" s="164">
        <v>0.117939</v>
      </c>
      <c r="BI201" s="26">
        <v>45125</v>
      </c>
      <c r="BJ201" s="16">
        <v>2124</v>
      </c>
      <c r="BK201" s="164">
        <v>0.84934100000000001</v>
      </c>
      <c r="BL201" s="164">
        <v>0.80037700000000001</v>
      </c>
      <c r="BM201" s="164">
        <v>0.76694899999999999</v>
      </c>
      <c r="BN201" s="164">
        <v>0.750942</v>
      </c>
      <c r="BO201" s="164">
        <v>0.73823000000000005</v>
      </c>
      <c r="BP201" s="164">
        <v>0.724576</v>
      </c>
      <c r="BQ201" s="164">
        <v>0.71468900000000002</v>
      </c>
      <c r="BR201" s="164">
        <v>0.70574400000000004</v>
      </c>
      <c r="BS201" s="164">
        <v>0.69632799999999995</v>
      </c>
      <c r="BT201" s="164">
        <v>0.68738200000000005</v>
      </c>
      <c r="BU201" s="164">
        <v>0.68173300000000003</v>
      </c>
      <c r="BV201" s="164">
        <v>0.67372900000000002</v>
      </c>
      <c r="BW201" s="164">
        <v>0.66478300000000001</v>
      </c>
      <c r="BX201" s="164">
        <v>0.66148799999999996</v>
      </c>
      <c r="BY201" s="164">
        <v>0.60310699999999995</v>
      </c>
      <c r="BZ201" s="164">
        <v>0.49764599999999998</v>
      </c>
      <c r="CA201" s="164">
        <v>0.43738199999999999</v>
      </c>
    </row>
    <row r="202" spans="1:79">
      <c r="A202" s="184">
        <v>45126</v>
      </c>
      <c r="B202" s="185">
        <v>25281</v>
      </c>
      <c r="C202" s="182">
        <v>0.42648599999999998</v>
      </c>
      <c r="D202" s="182">
        <v>0.356987</v>
      </c>
      <c r="E202" s="182">
        <v>0.32649</v>
      </c>
      <c r="F202" s="182">
        <v>0.30730600000000002</v>
      </c>
      <c r="G202" s="182">
        <v>0.29247299999999998</v>
      </c>
      <c r="H202" s="182">
        <v>0.28230699999999997</v>
      </c>
      <c r="I202" s="182">
        <v>0.27360499999999999</v>
      </c>
      <c r="J202" s="182">
        <v>0.26636599999999999</v>
      </c>
      <c r="K202" s="182">
        <v>0.25940400000000002</v>
      </c>
      <c r="L202" s="182">
        <v>0.25327300000000003</v>
      </c>
      <c r="M202" s="182">
        <v>0.24690500000000001</v>
      </c>
      <c r="N202" s="182">
        <v>0.240734</v>
      </c>
      <c r="O202" s="182">
        <v>0.23693700000000001</v>
      </c>
      <c r="P202" s="182">
        <v>0.23278399999999999</v>
      </c>
      <c r="Q202" s="182">
        <v>0.19370299999999999</v>
      </c>
      <c r="R202" s="182">
        <v>0.144931</v>
      </c>
      <c r="S202" s="183">
        <v>0.12135600000000001</v>
      </c>
      <c r="U202" s="26">
        <v>45126</v>
      </c>
      <c r="V202" s="16">
        <v>14025</v>
      </c>
      <c r="W202" s="164">
        <v>0.37533</v>
      </c>
      <c r="X202" s="164">
        <v>0.30374299999999999</v>
      </c>
      <c r="Y202" s="164">
        <v>0.27137299999999998</v>
      </c>
      <c r="Z202" s="164">
        <v>0.25097999999999998</v>
      </c>
      <c r="AA202" s="164">
        <v>0.23451</v>
      </c>
      <c r="AB202" s="164">
        <v>0.22452800000000001</v>
      </c>
      <c r="AC202" s="164">
        <v>0.216756</v>
      </c>
      <c r="AD202" s="164">
        <v>0.20941199999999999</v>
      </c>
      <c r="AE202" s="164">
        <v>0.202068</v>
      </c>
      <c r="AF202" s="164">
        <v>0.19579299999999999</v>
      </c>
      <c r="AG202" s="164">
        <v>0.189661</v>
      </c>
      <c r="AH202" s="164">
        <v>0.18345800000000001</v>
      </c>
      <c r="AI202" s="164">
        <v>0.17946500000000001</v>
      </c>
      <c r="AJ202" s="164">
        <v>0.17518700000000001</v>
      </c>
      <c r="AK202" s="164">
        <v>0.13960800000000001</v>
      </c>
      <c r="AL202" s="164">
        <v>9.7753999999999994E-2</v>
      </c>
      <c r="AM202" s="164">
        <v>7.9002000000000003E-2</v>
      </c>
      <c r="AO202" s="26">
        <v>45126</v>
      </c>
      <c r="AP202" s="16">
        <v>9166</v>
      </c>
      <c r="AQ202" s="164">
        <v>0.411194</v>
      </c>
      <c r="AR202" s="164">
        <v>0.34267900000000001</v>
      </c>
      <c r="AS202" s="164">
        <v>0.316496</v>
      </c>
      <c r="AT202" s="164">
        <v>0.299149</v>
      </c>
      <c r="AU202" s="164">
        <v>0.28736600000000001</v>
      </c>
      <c r="AV202" s="164">
        <v>0.276675</v>
      </c>
      <c r="AW202" s="164">
        <v>0.26838299999999998</v>
      </c>
      <c r="AX202" s="164">
        <v>0.26140099999999999</v>
      </c>
      <c r="AY202" s="164">
        <v>0.25572800000000001</v>
      </c>
      <c r="AZ202" s="164">
        <v>0.24961800000000001</v>
      </c>
      <c r="BA202" s="164">
        <v>0.24405399999999999</v>
      </c>
      <c r="BB202" s="164">
        <v>0.238817</v>
      </c>
      <c r="BC202" s="164">
        <v>0.235654</v>
      </c>
      <c r="BD202" s="164">
        <v>0.23227100000000001</v>
      </c>
      <c r="BE202" s="164">
        <v>0.19495999999999999</v>
      </c>
      <c r="BF202" s="164">
        <v>0.14433799999999999</v>
      </c>
      <c r="BG202" s="164">
        <v>0.119572</v>
      </c>
      <c r="BI202" s="26">
        <v>45126</v>
      </c>
      <c r="BJ202" s="16">
        <v>2090</v>
      </c>
      <c r="BK202" s="164">
        <v>0.83684199999999997</v>
      </c>
      <c r="BL202" s="164">
        <v>0.77703299999999997</v>
      </c>
      <c r="BM202" s="164">
        <v>0.74019100000000004</v>
      </c>
      <c r="BN202" s="164">
        <v>0.72105300000000006</v>
      </c>
      <c r="BO202" s="164">
        <v>0.70382800000000001</v>
      </c>
      <c r="BP202" s="164">
        <v>0.69473700000000005</v>
      </c>
      <c r="BQ202" s="164">
        <v>0.67798999999999998</v>
      </c>
      <c r="BR202" s="164">
        <v>0.67033500000000001</v>
      </c>
      <c r="BS202" s="164">
        <v>0.66028699999999996</v>
      </c>
      <c r="BT202" s="164">
        <v>0.65502400000000005</v>
      </c>
      <c r="BU202" s="164">
        <v>0.64354100000000003</v>
      </c>
      <c r="BV202" s="164">
        <v>0.63349299999999997</v>
      </c>
      <c r="BW202" s="164">
        <v>0.62822999999999996</v>
      </c>
      <c r="BX202" s="164">
        <v>0.62153099999999994</v>
      </c>
      <c r="BY202" s="164">
        <v>0.55119600000000002</v>
      </c>
      <c r="BZ202" s="164">
        <v>0.464115</v>
      </c>
      <c r="CA202" s="164">
        <v>0.41339700000000001</v>
      </c>
    </row>
    <row r="203" spans="1:79">
      <c r="A203" s="184">
        <v>45127</v>
      </c>
      <c r="B203" s="185">
        <v>25440</v>
      </c>
      <c r="C203" s="182">
        <v>0.42496099999999998</v>
      </c>
      <c r="D203" s="182">
        <v>0.357429</v>
      </c>
      <c r="E203" s="182">
        <v>0.32464599999999999</v>
      </c>
      <c r="F203" s="182">
        <v>0.30365599999999998</v>
      </c>
      <c r="G203" s="182">
        <v>0.290684</v>
      </c>
      <c r="H203" s="182">
        <v>0.28073900000000002</v>
      </c>
      <c r="I203" s="182">
        <v>0.27272000000000002</v>
      </c>
      <c r="J203" s="182">
        <v>0.26533000000000001</v>
      </c>
      <c r="K203" s="182">
        <v>0.25856899999999999</v>
      </c>
      <c r="L203" s="182">
        <v>0.25267299999999998</v>
      </c>
      <c r="M203" s="182">
        <v>0.24673700000000001</v>
      </c>
      <c r="N203" s="182">
        <v>0.24162700000000001</v>
      </c>
      <c r="O203" s="182">
        <v>0.23746100000000001</v>
      </c>
      <c r="P203" s="182">
        <v>0.23270399999999999</v>
      </c>
      <c r="Q203" s="182">
        <v>0.19473299999999999</v>
      </c>
      <c r="R203" s="182">
        <v>0.144064</v>
      </c>
      <c r="S203" s="183">
        <v>0.119615</v>
      </c>
      <c r="U203" s="26">
        <v>45127</v>
      </c>
      <c r="V203" s="16">
        <v>14008</v>
      </c>
      <c r="W203" s="164">
        <v>0.37028800000000001</v>
      </c>
      <c r="X203" s="164">
        <v>0.30161300000000002</v>
      </c>
      <c r="Y203" s="164">
        <v>0.26777600000000001</v>
      </c>
      <c r="Z203" s="164">
        <v>0.24571699999999999</v>
      </c>
      <c r="AA203" s="164">
        <v>0.23250999999999999</v>
      </c>
      <c r="AB203" s="164">
        <v>0.221945</v>
      </c>
      <c r="AC203" s="164">
        <v>0.213949</v>
      </c>
      <c r="AD203" s="164">
        <v>0.20666799999999999</v>
      </c>
      <c r="AE203" s="164">
        <v>0.19988600000000001</v>
      </c>
      <c r="AF203" s="164">
        <v>0.19388900000000001</v>
      </c>
      <c r="AG203" s="164">
        <v>0.18853500000000001</v>
      </c>
      <c r="AH203" s="164">
        <v>0.18396599999999999</v>
      </c>
      <c r="AI203" s="164">
        <v>0.17954000000000001</v>
      </c>
      <c r="AJ203" s="164">
        <v>0.174543</v>
      </c>
      <c r="AK203" s="164">
        <v>0.14027700000000001</v>
      </c>
      <c r="AL203" s="164">
        <v>9.6158999999999994E-2</v>
      </c>
      <c r="AM203" s="164">
        <v>7.7242000000000005E-2</v>
      </c>
      <c r="AO203" s="26">
        <v>45127</v>
      </c>
      <c r="AP203" s="16">
        <v>9294</v>
      </c>
      <c r="AQ203" s="164">
        <v>0.41091</v>
      </c>
      <c r="AR203" s="164">
        <v>0.34237099999999998</v>
      </c>
      <c r="AS203" s="164">
        <v>0.31256699999999998</v>
      </c>
      <c r="AT203" s="164">
        <v>0.29395300000000002</v>
      </c>
      <c r="AU203" s="164">
        <v>0.281472</v>
      </c>
      <c r="AV203" s="164">
        <v>0.27264899999999997</v>
      </c>
      <c r="AW203" s="164">
        <v>0.26414900000000002</v>
      </c>
      <c r="AX203" s="164">
        <v>0.25726300000000002</v>
      </c>
      <c r="AY203" s="164">
        <v>0.25102200000000002</v>
      </c>
      <c r="AZ203" s="164">
        <v>0.245642</v>
      </c>
      <c r="BA203" s="164">
        <v>0.23983199999999999</v>
      </c>
      <c r="BB203" s="164">
        <v>0.23542099999999999</v>
      </c>
      <c r="BC203" s="164">
        <v>0.23186999999999999</v>
      </c>
      <c r="BD203" s="164">
        <v>0.22788900000000001</v>
      </c>
      <c r="BE203" s="164">
        <v>0.19119900000000001</v>
      </c>
      <c r="BF203" s="164">
        <v>0.14267299999999999</v>
      </c>
      <c r="BG203" s="164">
        <v>0.117926</v>
      </c>
      <c r="BI203" s="26">
        <v>45127</v>
      </c>
      <c r="BJ203" s="16">
        <v>2138</v>
      </c>
      <c r="BK203" s="164">
        <v>0.84424699999999997</v>
      </c>
      <c r="BL203" s="164">
        <v>0.78858700000000004</v>
      </c>
      <c r="BM203" s="164">
        <v>0.74976600000000004</v>
      </c>
      <c r="BN203" s="164">
        <v>0.72544399999999998</v>
      </c>
      <c r="BO203" s="164">
        <v>0.71187999999999996</v>
      </c>
      <c r="BP203" s="164">
        <v>0.70112300000000005</v>
      </c>
      <c r="BQ203" s="164">
        <v>0.69504200000000005</v>
      </c>
      <c r="BR203" s="164">
        <v>0.68475200000000003</v>
      </c>
      <c r="BS203" s="164">
        <v>0.67586500000000005</v>
      </c>
      <c r="BT203" s="164">
        <v>0.66838200000000003</v>
      </c>
      <c r="BU203" s="164">
        <v>0.65809200000000001</v>
      </c>
      <c r="BV203" s="164">
        <v>0.64639899999999995</v>
      </c>
      <c r="BW203" s="164">
        <v>0.64125399999999999</v>
      </c>
      <c r="BX203" s="164">
        <v>0.63470499999999996</v>
      </c>
      <c r="BY203" s="164">
        <v>0.56688499999999997</v>
      </c>
      <c r="BZ203" s="164">
        <v>0.46398499999999998</v>
      </c>
      <c r="CA203" s="164">
        <v>0.404584</v>
      </c>
    </row>
    <row r="204" spans="1:79">
      <c r="A204" s="184">
        <v>45128</v>
      </c>
      <c r="B204" s="185">
        <v>25607</v>
      </c>
      <c r="C204" s="182">
        <v>0.42699300000000001</v>
      </c>
      <c r="D204" s="182">
        <v>0.35736299999999999</v>
      </c>
      <c r="E204" s="182">
        <v>0.32596599999999998</v>
      </c>
      <c r="F204" s="182">
        <v>0.30882199999999999</v>
      </c>
      <c r="G204" s="182">
        <v>0.29667700000000002</v>
      </c>
      <c r="H204" s="182">
        <v>0.28726499999999999</v>
      </c>
      <c r="I204" s="182">
        <v>0.27843899999999999</v>
      </c>
      <c r="J204" s="182">
        <v>0.2702</v>
      </c>
      <c r="K204" s="182">
        <v>0.26320900000000003</v>
      </c>
      <c r="L204" s="182">
        <v>0.255907</v>
      </c>
      <c r="M204" s="182">
        <v>0.25071300000000002</v>
      </c>
      <c r="N204" s="182">
        <v>0.24610499999999999</v>
      </c>
      <c r="O204" s="182">
        <v>0.24110599999999999</v>
      </c>
      <c r="P204" s="182">
        <v>0.23669299999999999</v>
      </c>
      <c r="Q204" s="182">
        <v>0.198657</v>
      </c>
      <c r="R204" s="182">
        <v>0.14863100000000001</v>
      </c>
      <c r="S204" s="183">
        <v>0.12531700000000001</v>
      </c>
      <c r="U204" s="26">
        <v>45128</v>
      </c>
      <c r="V204" s="16">
        <v>13937</v>
      </c>
      <c r="W204" s="164">
        <v>0.377197</v>
      </c>
      <c r="X204" s="164">
        <v>0.30501499999999998</v>
      </c>
      <c r="Y204" s="164">
        <v>0.27043099999999998</v>
      </c>
      <c r="Z204" s="164">
        <v>0.25134499999999999</v>
      </c>
      <c r="AA204" s="164">
        <v>0.23814299999999999</v>
      </c>
      <c r="AB204" s="164">
        <v>0.228241</v>
      </c>
      <c r="AC204" s="164">
        <v>0.219559</v>
      </c>
      <c r="AD204" s="164">
        <v>0.21173900000000001</v>
      </c>
      <c r="AE204" s="164">
        <v>0.205568</v>
      </c>
      <c r="AF204" s="164">
        <v>0.19875200000000001</v>
      </c>
      <c r="AG204" s="164">
        <v>0.193298</v>
      </c>
      <c r="AH204" s="164">
        <v>0.188276</v>
      </c>
      <c r="AI204" s="164">
        <v>0.18196200000000001</v>
      </c>
      <c r="AJ204" s="164">
        <v>0.177728</v>
      </c>
      <c r="AK204" s="164">
        <v>0.14228299999999999</v>
      </c>
      <c r="AL204" s="164">
        <v>9.9735000000000004E-2</v>
      </c>
      <c r="AM204" s="164">
        <v>8.1509999999999999E-2</v>
      </c>
      <c r="AO204" s="26">
        <v>45128</v>
      </c>
      <c r="AP204" s="16">
        <v>9449</v>
      </c>
      <c r="AQ204" s="164">
        <v>0.401312</v>
      </c>
      <c r="AR204" s="164">
        <v>0.33432099999999998</v>
      </c>
      <c r="AS204" s="164">
        <v>0.30765199999999998</v>
      </c>
      <c r="AT204" s="164">
        <v>0.29347000000000001</v>
      </c>
      <c r="AU204" s="164">
        <v>0.283522</v>
      </c>
      <c r="AV204" s="164">
        <v>0.27558500000000002</v>
      </c>
      <c r="AW204" s="164">
        <v>0.268071</v>
      </c>
      <c r="AX204" s="164">
        <v>0.26045099999999999</v>
      </c>
      <c r="AY204" s="164">
        <v>0.25325399999999998</v>
      </c>
      <c r="AZ204" s="164">
        <v>0.245423</v>
      </c>
      <c r="BA204" s="164">
        <v>0.24013100000000001</v>
      </c>
      <c r="BB204" s="164">
        <v>0.23685</v>
      </c>
      <c r="BC204" s="164">
        <v>0.233464</v>
      </c>
      <c r="BD204" s="164">
        <v>0.229548</v>
      </c>
      <c r="BE204" s="164">
        <v>0.192825</v>
      </c>
      <c r="BF204" s="164">
        <v>0.14160200000000001</v>
      </c>
      <c r="BG204" s="164">
        <v>0.117684</v>
      </c>
      <c r="BI204" s="26">
        <v>45128</v>
      </c>
      <c r="BJ204" s="16">
        <v>2221</v>
      </c>
      <c r="BK204" s="164">
        <v>0.84871700000000005</v>
      </c>
      <c r="BL204" s="164">
        <v>0.78388100000000005</v>
      </c>
      <c r="BM204" s="164">
        <v>0.75236400000000003</v>
      </c>
      <c r="BN204" s="164">
        <v>0.73480400000000001</v>
      </c>
      <c r="BO204" s="164">
        <v>0.71994599999999997</v>
      </c>
      <c r="BP204" s="164">
        <v>0.70733900000000005</v>
      </c>
      <c r="BQ204" s="164">
        <v>0.69203099999999995</v>
      </c>
      <c r="BR204" s="164">
        <v>0.67852299999999999</v>
      </c>
      <c r="BS204" s="164">
        <v>0.66726700000000005</v>
      </c>
      <c r="BT204" s="164">
        <v>0.65916300000000005</v>
      </c>
      <c r="BU204" s="164">
        <v>0.65601100000000001</v>
      </c>
      <c r="BV204" s="164">
        <v>0.64835699999999996</v>
      </c>
      <c r="BW204" s="164">
        <v>0.64475499999999997</v>
      </c>
      <c r="BX204" s="164">
        <v>0.6371</v>
      </c>
      <c r="BY204" s="164">
        <v>0.57721699999999998</v>
      </c>
      <c r="BZ204" s="164">
        <v>0.48536699999999999</v>
      </c>
      <c r="CA204" s="164">
        <v>0.43268800000000002</v>
      </c>
    </row>
    <row r="205" spans="1:79">
      <c r="A205" s="184">
        <v>45129</v>
      </c>
      <c r="B205" s="185">
        <v>29321</v>
      </c>
      <c r="C205" s="182">
        <v>0.43013499999999999</v>
      </c>
      <c r="D205" s="182">
        <v>0.35967399999999999</v>
      </c>
      <c r="E205" s="182">
        <v>0.335868</v>
      </c>
      <c r="F205" s="182">
        <v>0.32058900000000001</v>
      </c>
      <c r="G205" s="182">
        <v>0.30964199999999997</v>
      </c>
      <c r="H205" s="182">
        <v>0.29998999999999998</v>
      </c>
      <c r="I205" s="182">
        <v>0.29125899999999999</v>
      </c>
      <c r="J205" s="182">
        <v>0.28174300000000002</v>
      </c>
      <c r="K205" s="182">
        <v>0.273899</v>
      </c>
      <c r="L205" s="182">
        <v>0.26919300000000002</v>
      </c>
      <c r="M205" s="182">
        <v>0.26373600000000003</v>
      </c>
      <c r="N205" s="182">
        <v>0.25858599999999998</v>
      </c>
      <c r="O205" s="182">
        <v>0.25514100000000001</v>
      </c>
      <c r="P205" s="182">
        <v>0.25070799999999999</v>
      </c>
      <c r="Q205" s="182">
        <v>0.213226</v>
      </c>
      <c r="R205" s="182">
        <v>0.159715</v>
      </c>
      <c r="S205" s="183">
        <v>0.134852</v>
      </c>
      <c r="U205" s="26">
        <v>45129</v>
      </c>
      <c r="V205" s="16">
        <v>15354</v>
      </c>
      <c r="W205" s="164">
        <v>0.37417</v>
      </c>
      <c r="X205" s="164">
        <v>0.30526199999999998</v>
      </c>
      <c r="Y205" s="164">
        <v>0.28109899999999999</v>
      </c>
      <c r="Z205" s="164">
        <v>0.26449099999999998</v>
      </c>
      <c r="AA205" s="164">
        <v>0.25433099999999997</v>
      </c>
      <c r="AB205" s="164">
        <v>0.24390999999999999</v>
      </c>
      <c r="AC205" s="164">
        <v>0.23511799999999999</v>
      </c>
      <c r="AD205" s="164">
        <v>0.22547900000000001</v>
      </c>
      <c r="AE205" s="164">
        <v>0.21792400000000001</v>
      </c>
      <c r="AF205" s="164">
        <v>0.21303900000000001</v>
      </c>
      <c r="AG205" s="164">
        <v>0.207763</v>
      </c>
      <c r="AH205" s="164">
        <v>0.20203199999999999</v>
      </c>
      <c r="AI205" s="164">
        <v>0.19864499999999999</v>
      </c>
      <c r="AJ205" s="164">
        <v>0.19447700000000001</v>
      </c>
      <c r="AK205" s="164">
        <v>0.15937200000000001</v>
      </c>
      <c r="AL205" s="164">
        <v>0.110981</v>
      </c>
      <c r="AM205" s="164">
        <v>9.1116000000000003E-2</v>
      </c>
      <c r="AO205" s="26">
        <v>45129</v>
      </c>
      <c r="AP205" s="16">
        <v>11421</v>
      </c>
      <c r="AQ205" s="164">
        <v>0.412136</v>
      </c>
      <c r="AR205" s="164">
        <v>0.33718599999999999</v>
      </c>
      <c r="AS205" s="164">
        <v>0.31442100000000001</v>
      </c>
      <c r="AT205" s="164">
        <v>0.30093700000000001</v>
      </c>
      <c r="AU205" s="164">
        <v>0.28911700000000001</v>
      </c>
      <c r="AV205" s="164">
        <v>0.28106100000000001</v>
      </c>
      <c r="AW205" s="164">
        <v>0.27265600000000001</v>
      </c>
      <c r="AX205" s="164">
        <v>0.263374</v>
      </c>
      <c r="AY205" s="164">
        <v>0.25602000000000003</v>
      </c>
      <c r="AZ205" s="164">
        <v>0.25234200000000001</v>
      </c>
      <c r="BA205" s="164">
        <v>0.24717600000000001</v>
      </c>
      <c r="BB205" s="164">
        <v>0.24349899999999999</v>
      </c>
      <c r="BC205" s="164">
        <v>0.239646</v>
      </c>
      <c r="BD205" s="164">
        <v>0.23544300000000001</v>
      </c>
      <c r="BE205" s="164">
        <v>0.200158</v>
      </c>
      <c r="BF205" s="164">
        <v>0.15007400000000001</v>
      </c>
      <c r="BG205" s="164">
        <v>0.12590799999999999</v>
      </c>
      <c r="BI205" s="26">
        <v>45129</v>
      </c>
      <c r="BJ205" s="16">
        <v>2546</v>
      </c>
      <c r="BK205" s="164">
        <v>0.84838999999999998</v>
      </c>
      <c r="BL205" s="164">
        <v>0.78868799999999994</v>
      </c>
      <c r="BM205" s="164">
        <v>0.76237200000000005</v>
      </c>
      <c r="BN205" s="164">
        <v>0.747054</v>
      </c>
      <c r="BO205" s="164">
        <v>0.73527100000000001</v>
      </c>
      <c r="BP205" s="164">
        <v>0.72309500000000004</v>
      </c>
      <c r="BQ205" s="164">
        <v>0.71327600000000002</v>
      </c>
      <c r="BR205" s="164">
        <v>0.70345599999999997</v>
      </c>
      <c r="BS205" s="164">
        <v>0.69167299999999998</v>
      </c>
      <c r="BT205" s="164">
        <v>0.68342499999999995</v>
      </c>
      <c r="BU205" s="164">
        <v>0.67557</v>
      </c>
      <c r="BV205" s="164">
        <v>0.66732100000000005</v>
      </c>
      <c r="BW205" s="164">
        <v>0.66535699999999998</v>
      </c>
      <c r="BX205" s="164">
        <v>0.65828799999999998</v>
      </c>
      <c r="BY205" s="164">
        <v>0.59662199999999999</v>
      </c>
      <c r="BZ205" s="164">
        <v>0.49685800000000002</v>
      </c>
      <c r="CA205" s="164">
        <v>0.43872699999999998</v>
      </c>
    </row>
    <row r="206" spans="1:79">
      <c r="A206" s="184">
        <v>45130</v>
      </c>
      <c r="B206" s="185">
        <v>30155</v>
      </c>
      <c r="C206" s="182">
        <v>0.41790699999999997</v>
      </c>
      <c r="D206" s="182">
        <v>0.36226199999999997</v>
      </c>
      <c r="E206" s="182">
        <v>0.33715800000000001</v>
      </c>
      <c r="F206" s="182">
        <v>0.32170500000000002</v>
      </c>
      <c r="G206" s="182">
        <v>0.310562</v>
      </c>
      <c r="H206" s="182">
        <v>0.30044799999999999</v>
      </c>
      <c r="I206" s="182">
        <v>0.290433</v>
      </c>
      <c r="J206" s="182">
        <v>0.28104800000000002</v>
      </c>
      <c r="K206" s="182">
        <v>0.27517799999999998</v>
      </c>
      <c r="L206" s="182">
        <v>0.270237</v>
      </c>
      <c r="M206" s="182">
        <v>0.26572699999999999</v>
      </c>
      <c r="N206" s="182">
        <v>0.26101799999999997</v>
      </c>
      <c r="O206" s="182">
        <v>0.256077</v>
      </c>
      <c r="P206" s="182">
        <v>0.24957699999999999</v>
      </c>
      <c r="Q206" s="182">
        <v>0.20832400000000001</v>
      </c>
      <c r="R206" s="182">
        <v>0.15941</v>
      </c>
      <c r="S206" s="183">
        <v>0.13414000000000001</v>
      </c>
      <c r="U206" s="26">
        <v>45130</v>
      </c>
      <c r="V206" s="16">
        <v>15655</v>
      </c>
      <c r="W206" s="164">
        <v>0.36454799999999998</v>
      </c>
      <c r="X206" s="164">
        <v>0.31025199999999997</v>
      </c>
      <c r="Y206" s="164">
        <v>0.28419</v>
      </c>
      <c r="Z206" s="164">
        <v>0.268349</v>
      </c>
      <c r="AA206" s="164">
        <v>0.25646799999999997</v>
      </c>
      <c r="AB206" s="164">
        <v>0.24528900000000001</v>
      </c>
      <c r="AC206" s="164">
        <v>0.23481299999999999</v>
      </c>
      <c r="AD206" s="164">
        <v>0.22503999999999999</v>
      </c>
      <c r="AE206" s="164">
        <v>0.21935499999999999</v>
      </c>
      <c r="AF206" s="164">
        <v>0.214564</v>
      </c>
      <c r="AG206" s="164">
        <v>0.20932600000000001</v>
      </c>
      <c r="AH206" s="164">
        <v>0.204791</v>
      </c>
      <c r="AI206" s="164">
        <v>0.19961699999999999</v>
      </c>
      <c r="AJ206" s="164">
        <v>0.19233500000000001</v>
      </c>
      <c r="AK206" s="164">
        <v>0.15234700000000001</v>
      </c>
      <c r="AL206" s="164">
        <v>0.109614</v>
      </c>
      <c r="AM206" s="164">
        <v>9.0066999999999994E-2</v>
      </c>
      <c r="AO206" s="26">
        <v>45130</v>
      </c>
      <c r="AP206" s="16">
        <v>11762</v>
      </c>
      <c r="AQ206" s="164">
        <v>0.39500099999999999</v>
      </c>
      <c r="AR206" s="164">
        <v>0.33752799999999999</v>
      </c>
      <c r="AS206" s="164">
        <v>0.313552</v>
      </c>
      <c r="AT206" s="164">
        <v>0.298844</v>
      </c>
      <c r="AU206" s="164">
        <v>0.28855599999999998</v>
      </c>
      <c r="AV206" s="164">
        <v>0.28048000000000001</v>
      </c>
      <c r="AW206" s="164">
        <v>0.27129700000000001</v>
      </c>
      <c r="AX206" s="164">
        <v>0.262965</v>
      </c>
      <c r="AY206" s="164">
        <v>0.25777899999999998</v>
      </c>
      <c r="AZ206" s="164">
        <v>0.25310300000000002</v>
      </c>
      <c r="BA206" s="164">
        <v>0.249532</v>
      </c>
      <c r="BB206" s="164">
        <v>0.24494099999999999</v>
      </c>
      <c r="BC206" s="164">
        <v>0.24094499999999999</v>
      </c>
      <c r="BD206" s="164">
        <v>0.235844</v>
      </c>
      <c r="BE206" s="164">
        <v>0.198266</v>
      </c>
      <c r="BF206" s="164">
        <v>0.150315</v>
      </c>
      <c r="BG206" s="164">
        <v>0.124129</v>
      </c>
      <c r="BI206" s="26">
        <v>45130</v>
      </c>
      <c r="BJ206" s="16">
        <v>2738</v>
      </c>
      <c r="BK206" s="164">
        <v>0.82140199999999997</v>
      </c>
      <c r="BL206" s="164">
        <v>0.76588800000000001</v>
      </c>
      <c r="BM206" s="164">
        <v>0.74141699999999999</v>
      </c>
      <c r="BN206" s="164">
        <v>0.72498200000000002</v>
      </c>
      <c r="BO206" s="164">
        <v>0.71438999999999997</v>
      </c>
      <c r="BP206" s="164">
        <v>0.70160699999999998</v>
      </c>
      <c r="BQ206" s="164">
        <v>0.69064999999999999</v>
      </c>
      <c r="BR206" s="164">
        <v>0.67896299999999998</v>
      </c>
      <c r="BS206" s="164">
        <v>0.66910199999999997</v>
      </c>
      <c r="BT206" s="164">
        <v>0.66216200000000003</v>
      </c>
      <c r="BU206" s="164">
        <v>0.657779</v>
      </c>
      <c r="BV206" s="164">
        <v>0.65156999999999998</v>
      </c>
      <c r="BW206" s="164">
        <v>0.64390099999999995</v>
      </c>
      <c r="BX206" s="164">
        <v>0.63586600000000004</v>
      </c>
      <c r="BY206" s="164">
        <v>0.57158500000000001</v>
      </c>
      <c r="BZ206" s="164">
        <v>0.48319899999999999</v>
      </c>
      <c r="CA206" s="164">
        <v>0.429145</v>
      </c>
    </row>
    <row r="207" spans="1:79">
      <c r="A207" s="184">
        <v>45131</v>
      </c>
      <c r="B207" s="185">
        <v>23305</v>
      </c>
      <c r="C207" s="182">
        <v>0.43256800000000001</v>
      </c>
      <c r="D207" s="182">
        <v>0.367174</v>
      </c>
      <c r="E207" s="182">
        <v>0.34005600000000002</v>
      </c>
      <c r="F207" s="182">
        <v>0.32263500000000001</v>
      </c>
      <c r="G207" s="182">
        <v>0.30920399999999998</v>
      </c>
      <c r="H207" s="182">
        <v>0.297404</v>
      </c>
      <c r="I207" s="182">
        <v>0.286333</v>
      </c>
      <c r="J207" s="182">
        <v>0.27959699999999998</v>
      </c>
      <c r="K207" s="182">
        <v>0.27346100000000001</v>
      </c>
      <c r="L207" s="182">
        <v>0.26719599999999999</v>
      </c>
      <c r="M207" s="182">
        <v>0.26260499999999998</v>
      </c>
      <c r="N207" s="182">
        <v>0.25758399999999998</v>
      </c>
      <c r="O207" s="182">
        <v>0.25295000000000001</v>
      </c>
      <c r="P207" s="182">
        <v>0.24784400000000001</v>
      </c>
      <c r="Q207" s="182">
        <v>0.206479</v>
      </c>
      <c r="R207" s="182">
        <v>0.154859</v>
      </c>
      <c r="S207" s="183">
        <v>0.12881400000000001</v>
      </c>
      <c r="U207" s="26">
        <v>45131</v>
      </c>
      <c r="V207" s="16">
        <v>12402</v>
      </c>
      <c r="W207" s="164">
        <v>0.37623000000000001</v>
      </c>
      <c r="X207" s="164">
        <v>0.30914399999999997</v>
      </c>
      <c r="Y207" s="164">
        <v>0.28140599999999999</v>
      </c>
      <c r="Z207" s="164">
        <v>0.26455400000000001</v>
      </c>
      <c r="AA207" s="164">
        <v>0.25044300000000003</v>
      </c>
      <c r="AB207" s="164">
        <v>0.237623</v>
      </c>
      <c r="AC207" s="164">
        <v>0.22714100000000001</v>
      </c>
      <c r="AD207" s="164">
        <v>0.22101299999999999</v>
      </c>
      <c r="AE207" s="164">
        <v>0.21432000000000001</v>
      </c>
      <c r="AF207" s="164">
        <v>0.20843400000000001</v>
      </c>
      <c r="AG207" s="164">
        <v>0.20391899999999999</v>
      </c>
      <c r="AH207" s="164">
        <v>0.19867799999999999</v>
      </c>
      <c r="AI207" s="164">
        <v>0.19375899999999999</v>
      </c>
      <c r="AJ207" s="164">
        <v>0.188357</v>
      </c>
      <c r="AK207" s="164">
        <v>0.14941099999999999</v>
      </c>
      <c r="AL207" s="164">
        <v>0.10417700000000001</v>
      </c>
      <c r="AM207" s="164">
        <v>8.3937999999999999E-2</v>
      </c>
      <c r="AO207" s="26">
        <v>45131</v>
      </c>
      <c r="AP207" s="16">
        <v>8914</v>
      </c>
      <c r="AQ207" s="164">
        <v>0.41653600000000002</v>
      </c>
      <c r="AR207" s="164">
        <v>0.35124499999999997</v>
      </c>
      <c r="AS207" s="164">
        <v>0.32589200000000002</v>
      </c>
      <c r="AT207" s="164">
        <v>0.30906400000000001</v>
      </c>
      <c r="AU207" s="164">
        <v>0.29672399999999999</v>
      </c>
      <c r="AV207" s="164">
        <v>0.28651599999999999</v>
      </c>
      <c r="AW207" s="164">
        <v>0.27596999999999999</v>
      </c>
      <c r="AX207" s="164">
        <v>0.268791</v>
      </c>
      <c r="AY207" s="164">
        <v>0.26374199999999998</v>
      </c>
      <c r="AZ207" s="164">
        <v>0.257685</v>
      </c>
      <c r="BA207" s="164">
        <v>0.25330900000000001</v>
      </c>
      <c r="BB207" s="164">
        <v>0.24915899999999999</v>
      </c>
      <c r="BC207" s="164">
        <v>0.24601799999999999</v>
      </c>
      <c r="BD207" s="164">
        <v>0.24152999999999999</v>
      </c>
      <c r="BE207" s="164">
        <v>0.20271500000000001</v>
      </c>
      <c r="BF207" s="164">
        <v>0.151335</v>
      </c>
      <c r="BG207" s="164">
        <v>0.12429900000000001</v>
      </c>
      <c r="BI207" s="26">
        <v>45131</v>
      </c>
      <c r="BJ207" s="16">
        <v>1989</v>
      </c>
      <c r="BK207" s="164">
        <v>0.85570599999999997</v>
      </c>
      <c r="BL207" s="164">
        <v>0.80040199999999995</v>
      </c>
      <c r="BM207" s="164">
        <v>0.769231</v>
      </c>
      <c r="BN207" s="164">
        <v>0.74560099999999996</v>
      </c>
      <c r="BO207" s="164">
        <v>0.73152300000000003</v>
      </c>
      <c r="BP207" s="164">
        <v>0.71895399999999998</v>
      </c>
      <c r="BQ207" s="164">
        <v>0.70186000000000004</v>
      </c>
      <c r="BR207" s="164">
        <v>0.69331299999999996</v>
      </c>
      <c r="BS207" s="164">
        <v>0.68577200000000005</v>
      </c>
      <c r="BT207" s="164">
        <v>0.67621900000000001</v>
      </c>
      <c r="BU207" s="164">
        <v>0.67018599999999995</v>
      </c>
      <c r="BV207" s="164">
        <v>0.66264500000000004</v>
      </c>
      <c r="BW207" s="164">
        <v>0.65309200000000001</v>
      </c>
      <c r="BX207" s="164">
        <v>0.64705900000000005</v>
      </c>
      <c r="BY207" s="164">
        <v>0.57918599999999998</v>
      </c>
      <c r="BZ207" s="164">
        <v>0.48667700000000003</v>
      </c>
      <c r="CA207" s="164">
        <v>0.42885899999999999</v>
      </c>
    </row>
    <row r="208" spans="1:79">
      <c r="A208" s="184">
        <v>45132</v>
      </c>
      <c r="B208" s="185">
        <v>22305</v>
      </c>
      <c r="C208" s="182">
        <v>0.43326599999999998</v>
      </c>
      <c r="D208" s="182">
        <v>0.36691299999999999</v>
      </c>
      <c r="E208" s="182">
        <v>0.33996900000000002</v>
      </c>
      <c r="F208" s="182">
        <v>0.32338</v>
      </c>
      <c r="G208" s="182">
        <v>0.30759900000000001</v>
      </c>
      <c r="H208" s="182">
        <v>0.29594300000000001</v>
      </c>
      <c r="I208" s="182">
        <v>0.28755900000000001</v>
      </c>
      <c r="J208" s="182">
        <v>0.28007199999999999</v>
      </c>
      <c r="K208" s="182">
        <v>0.27437800000000001</v>
      </c>
      <c r="L208" s="182">
        <v>0.26769799999999999</v>
      </c>
      <c r="M208" s="182">
        <v>0.26263199999999998</v>
      </c>
      <c r="N208" s="182">
        <v>0.25702799999999998</v>
      </c>
      <c r="O208" s="182">
        <v>0.25115399999999999</v>
      </c>
      <c r="P208" s="182">
        <v>0.247254</v>
      </c>
      <c r="Q208" s="182">
        <v>0.209953</v>
      </c>
      <c r="R208" s="182">
        <v>0.157274</v>
      </c>
      <c r="S208" s="183">
        <v>0.13014999999999999</v>
      </c>
      <c r="U208" s="26">
        <v>45132</v>
      </c>
      <c r="V208" s="16">
        <v>11672</v>
      </c>
      <c r="W208" s="164">
        <v>0.37834099999999998</v>
      </c>
      <c r="X208" s="164">
        <v>0.313143</v>
      </c>
      <c r="Y208" s="164">
        <v>0.28709699999999999</v>
      </c>
      <c r="Z208" s="164">
        <v>0.268849</v>
      </c>
      <c r="AA208" s="164">
        <v>0.25299899999999997</v>
      </c>
      <c r="AB208" s="164">
        <v>0.24091799999999999</v>
      </c>
      <c r="AC208" s="164">
        <v>0.23209399999999999</v>
      </c>
      <c r="AD208" s="164">
        <v>0.22618199999999999</v>
      </c>
      <c r="AE208" s="164">
        <v>0.22009899999999999</v>
      </c>
      <c r="AF208" s="164">
        <v>0.21410199999999999</v>
      </c>
      <c r="AG208" s="164">
        <v>0.20836199999999999</v>
      </c>
      <c r="AH208" s="164">
        <v>0.20227899999999999</v>
      </c>
      <c r="AI208" s="164">
        <v>0.19525400000000001</v>
      </c>
      <c r="AJ208" s="164">
        <v>0.19097</v>
      </c>
      <c r="AK208" s="164">
        <v>0.15532899999999999</v>
      </c>
      <c r="AL208" s="164">
        <v>0.108379</v>
      </c>
      <c r="AM208" s="164">
        <v>8.6531999999999998E-2</v>
      </c>
      <c r="AO208" s="26">
        <v>45132</v>
      </c>
      <c r="AP208" s="16">
        <v>8690</v>
      </c>
      <c r="AQ208" s="164">
        <v>0.41484500000000002</v>
      </c>
      <c r="AR208" s="164">
        <v>0.344304</v>
      </c>
      <c r="AS208" s="164">
        <v>0.31622600000000001</v>
      </c>
      <c r="AT208" s="164">
        <v>0.30253200000000002</v>
      </c>
      <c r="AU208" s="164">
        <v>0.28665099999999999</v>
      </c>
      <c r="AV208" s="164">
        <v>0.27687</v>
      </c>
      <c r="AW208" s="164">
        <v>0.26869999999999999</v>
      </c>
      <c r="AX208" s="164">
        <v>0.26006899999999999</v>
      </c>
      <c r="AY208" s="164">
        <v>0.25604100000000002</v>
      </c>
      <c r="AZ208" s="164">
        <v>0.249252</v>
      </c>
      <c r="BA208" s="164">
        <v>0.24568499999999999</v>
      </c>
      <c r="BB208" s="164">
        <v>0.24108199999999999</v>
      </c>
      <c r="BC208" s="164">
        <v>0.236709</v>
      </c>
      <c r="BD208" s="164">
        <v>0.23394699999999999</v>
      </c>
      <c r="BE208" s="164">
        <v>0.20022999999999999</v>
      </c>
      <c r="BF208" s="164">
        <v>0.15051800000000001</v>
      </c>
      <c r="BG208" s="164">
        <v>0.123015</v>
      </c>
      <c r="BI208" s="26">
        <v>45132</v>
      </c>
      <c r="BJ208" s="16">
        <v>1943</v>
      </c>
      <c r="BK208" s="164">
        <v>0.84560000000000002</v>
      </c>
      <c r="BL208" s="164">
        <v>0.791045</v>
      </c>
      <c r="BM208" s="164">
        <v>0.76376699999999997</v>
      </c>
      <c r="BN208" s="164">
        <v>0.74421000000000004</v>
      </c>
      <c r="BO208" s="164">
        <v>0.72928499999999996</v>
      </c>
      <c r="BP208" s="164">
        <v>0.71178600000000003</v>
      </c>
      <c r="BQ208" s="164">
        <v>0.70509500000000003</v>
      </c>
      <c r="BR208" s="164">
        <v>0.69325800000000004</v>
      </c>
      <c r="BS208" s="164">
        <v>0.68245</v>
      </c>
      <c r="BT208" s="164">
        <v>0.67215599999999998</v>
      </c>
      <c r="BU208" s="164">
        <v>0.66443600000000003</v>
      </c>
      <c r="BV208" s="164">
        <v>0.65723100000000001</v>
      </c>
      <c r="BW208" s="164">
        <v>0.65156999999999998</v>
      </c>
      <c r="BX208" s="164">
        <v>0.64487899999999998</v>
      </c>
      <c r="BY208" s="164">
        <v>0.58157499999999995</v>
      </c>
      <c r="BZ208" s="164">
        <v>0.481215</v>
      </c>
      <c r="CA208" s="164">
        <v>0.42408600000000002</v>
      </c>
    </row>
    <row r="209" spans="1:79">
      <c r="A209" s="184">
        <v>45133</v>
      </c>
      <c r="B209" s="185">
        <v>22359</v>
      </c>
      <c r="C209" s="182">
        <v>0.43745200000000001</v>
      </c>
      <c r="D209" s="182">
        <v>0.36902400000000002</v>
      </c>
      <c r="E209" s="182">
        <v>0.34075800000000001</v>
      </c>
      <c r="F209" s="182">
        <v>0.32291199999999998</v>
      </c>
      <c r="G209" s="182">
        <v>0.308869</v>
      </c>
      <c r="H209" s="182">
        <v>0.29858200000000001</v>
      </c>
      <c r="I209" s="182">
        <v>0.289906</v>
      </c>
      <c r="J209" s="182">
        <v>0.28216799999999997</v>
      </c>
      <c r="K209" s="182">
        <v>0.27639900000000001</v>
      </c>
      <c r="L209" s="182">
        <v>0.27018199999999998</v>
      </c>
      <c r="M209" s="182">
        <v>0.26329399999999997</v>
      </c>
      <c r="N209" s="182">
        <v>0.25765900000000003</v>
      </c>
      <c r="O209" s="182">
        <v>0.25314199999999998</v>
      </c>
      <c r="P209" s="182">
        <v>0.249027</v>
      </c>
      <c r="Q209" s="182">
        <v>0.21128</v>
      </c>
      <c r="R209" s="182">
        <v>0.15881700000000001</v>
      </c>
      <c r="S209" s="183">
        <v>0.130999</v>
      </c>
      <c r="U209" s="26">
        <v>45133</v>
      </c>
      <c r="V209" s="16">
        <v>11703</v>
      </c>
      <c r="W209" s="164">
        <v>0.38887500000000003</v>
      </c>
      <c r="X209" s="164">
        <v>0.32145600000000002</v>
      </c>
      <c r="Y209" s="164">
        <v>0.29069499999999998</v>
      </c>
      <c r="Z209" s="164">
        <v>0.27155400000000002</v>
      </c>
      <c r="AA209" s="164">
        <v>0.25856600000000002</v>
      </c>
      <c r="AB209" s="164">
        <v>0.246945</v>
      </c>
      <c r="AC209" s="164">
        <v>0.23857100000000001</v>
      </c>
      <c r="AD209" s="164">
        <v>0.23122300000000001</v>
      </c>
      <c r="AE209" s="164">
        <v>0.22489999999999999</v>
      </c>
      <c r="AF209" s="164">
        <v>0.21737999999999999</v>
      </c>
      <c r="AG209" s="164">
        <v>0.20960400000000001</v>
      </c>
      <c r="AH209" s="164">
        <v>0.203623</v>
      </c>
      <c r="AI209" s="164">
        <v>0.19909399999999999</v>
      </c>
      <c r="AJ209" s="164">
        <v>0.19447999999999999</v>
      </c>
      <c r="AK209" s="164">
        <v>0.15790799999999999</v>
      </c>
      <c r="AL209" s="164">
        <v>0.110143</v>
      </c>
      <c r="AM209" s="164">
        <v>8.8182999999999997E-2</v>
      </c>
      <c r="AO209" s="26">
        <v>45133</v>
      </c>
      <c r="AP209" s="16">
        <v>8688</v>
      </c>
      <c r="AQ209" s="164">
        <v>0.40826400000000002</v>
      </c>
      <c r="AR209" s="164">
        <v>0.33920299999999998</v>
      </c>
      <c r="AS209" s="164">
        <v>0.31388100000000002</v>
      </c>
      <c r="AT209" s="164">
        <v>0.29857299999999998</v>
      </c>
      <c r="AU209" s="164">
        <v>0.28326400000000002</v>
      </c>
      <c r="AV209" s="164">
        <v>0.27532200000000001</v>
      </c>
      <c r="AW209" s="164">
        <v>0.26703500000000002</v>
      </c>
      <c r="AX209" s="164">
        <v>0.25966899999999998</v>
      </c>
      <c r="AY209" s="164">
        <v>0.25506400000000001</v>
      </c>
      <c r="AZ209" s="164">
        <v>0.25011499999999998</v>
      </c>
      <c r="BA209" s="164">
        <v>0.24505099999999999</v>
      </c>
      <c r="BB209" s="164">
        <v>0.239756</v>
      </c>
      <c r="BC209" s="164">
        <v>0.23549700000000001</v>
      </c>
      <c r="BD209" s="164">
        <v>0.23181399999999999</v>
      </c>
      <c r="BE209" s="164">
        <v>0.19808899999999999</v>
      </c>
      <c r="BF209" s="164">
        <v>0.150092</v>
      </c>
      <c r="BG209" s="164">
        <v>0.120741</v>
      </c>
      <c r="BI209" s="26">
        <v>45133</v>
      </c>
      <c r="BJ209" s="16">
        <v>1968</v>
      </c>
      <c r="BK209" s="164">
        <v>0.85518300000000003</v>
      </c>
      <c r="BL209" s="164">
        <v>0.78353700000000004</v>
      </c>
      <c r="BM209" s="164">
        <v>0.75711399999999995</v>
      </c>
      <c r="BN209" s="164">
        <v>0.73577199999999998</v>
      </c>
      <c r="BO209" s="164">
        <v>0.72103700000000004</v>
      </c>
      <c r="BP209" s="164">
        <v>0.70833299999999999</v>
      </c>
      <c r="BQ209" s="164">
        <v>0.69613800000000003</v>
      </c>
      <c r="BR209" s="164">
        <v>0.68445100000000003</v>
      </c>
      <c r="BS209" s="164">
        <v>0.67682900000000001</v>
      </c>
      <c r="BT209" s="164">
        <v>0.67276400000000003</v>
      </c>
      <c r="BU209" s="164">
        <v>0.66310999999999998</v>
      </c>
      <c r="BV209" s="164">
        <v>0.65802799999999995</v>
      </c>
      <c r="BW209" s="164">
        <v>0.65243899999999999</v>
      </c>
      <c r="BX209" s="164">
        <v>0.64939000000000002</v>
      </c>
      <c r="BY209" s="164">
        <v>0.58689000000000002</v>
      </c>
      <c r="BZ209" s="164">
        <v>0.48678900000000003</v>
      </c>
      <c r="CA209" s="164">
        <v>0.430894</v>
      </c>
    </row>
    <row r="210" spans="1:79">
      <c r="A210" s="184">
        <v>45134</v>
      </c>
      <c r="B210" s="185">
        <v>21977</v>
      </c>
      <c r="C210" s="182">
        <v>0.43440899999999999</v>
      </c>
      <c r="D210" s="182">
        <v>0.37238900000000003</v>
      </c>
      <c r="E210" s="182">
        <v>0.34313100000000002</v>
      </c>
      <c r="F210" s="182">
        <v>0.32374799999999998</v>
      </c>
      <c r="G210" s="182">
        <v>0.310006</v>
      </c>
      <c r="H210" s="182">
        <v>0.30035899999999999</v>
      </c>
      <c r="I210" s="182">
        <v>0.29307899999999998</v>
      </c>
      <c r="J210" s="182">
        <v>0.28643600000000002</v>
      </c>
      <c r="K210" s="182">
        <v>0.27938299999999999</v>
      </c>
      <c r="L210" s="182">
        <v>0.27283099999999999</v>
      </c>
      <c r="M210" s="182">
        <v>0.26723400000000003</v>
      </c>
      <c r="N210" s="182">
        <v>0.26204699999999997</v>
      </c>
      <c r="O210" s="182">
        <v>0.25735999999999998</v>
      </c>
      <c r="P210" s="182">
        <v>0.25258199999999997</v>
      </c>
      <c r="Q210" s="182">
        <v>0.211812</v>
      </c>
      <c r="R210" s="182">
        <v>0.15962100000000001</v>
      </c>
      <c r="S210" s="183">
        <v>0.13527800000000001</v>
      </c>
      <c r="U210" s="26">
        <v>45134</v>
      </c>
      <c r="V210" s="16">
        <v>11096</v>
      </c>
      <c r="W210" s="164">
        <v>0.37815399999999999</v>
      </c>
      <c r="X210" s="164">
        <v>0.31281500000000001</v>
      </c>
      <c r="Y210" s="164">
        <v>0.28343499999999999</v>
      </c>
      <c r="Z210" s="164">
        <v>0.26189600000000002</v>
      </c>
      <c r="AA210" s="164">
        <v>0.24882799999999999</v>
      </c>
      <c r="AB210" s="164">
        <v>0.239095</v>
      </c>
      <c r="AC210" s="164">
        <v>0.23197499999999999</v>
      </c>
      <c r="AD210" s="164">
        <v>0.22494600000000001</v>
      </c>
      <c r="AE210" s="164">
        <v>0.217556</v>
      </c>
      <c r="AF210" s="164">
        <v>0.21160799999999999</v>
      </c>
      <c r="AG210" s="164">
        <v>0.20619999999999999</v>
      </c>
      <c r="AH210" s="164">
        <v>0.201514</v>
      </c>
      <c r="AI210" s="164">
        <v>0.196828</v>
      </c>
      <c r="AJ210" s="164">
        <v>0.193133</v>
      </c>
      <c r="AK210" s="164">
        <v>0.1542</v>
      </c>
      <c r="AL210" s="164">
        <v>0.10886800000000001</v>
      </c>
      <c r="AM210" s="164">
        <v>8.7870000000000004E-2</v>
      </c>
      <c r="AO210" s="26">
        <v>45134</v>
      </c>
      <c r="AP210" s="16">
        <v>8841</v>
      </c>
      <c r="AQ210" s="164">
        <v>0.406968</v>
      </c>
      <c r="AR210" s="164">
        <v>0.34588799999999997</v>
      </c>
      <c r="AS210" s="164">
        <v>0.31772400000000001</v>
      </c>
      <c r="AT210" s="164">
        <v>0.30075800000000003</v>
      </c>
      <c r="AU210" s="164">
        <v>0.28842899999999999</v>
      </c>
      <c r="AV210" s="164">
        <v>0.27960600000000002</v>
      </c>
      <c r="AW210" s="164">
        <v>0.27282000000000001</v>
      </c>
      <c r="AX210" s="164">
        <v>0.26682499999999998</v>
      </c>
      <c r="AY210" s="164">
        <v>0.26003799999999999</v>
      </c>
      <c r="AZ210" s="164">
        <v>0.25359100000000001</v>
      </c>
      <c r="BA210" s="164">
        <v>0.248275</v>
      </c>
      <c r="BB210" s="164">
        <v>0.24284600000000001</v>
      </c>
      <c r="BC210" s="164">
        <v>0.23911299999999999</v>
      </c>
      <c r="BD210" s="164">
        <v>0.23425000000000001</v>
      </c>
      <c r="BE210" s="164">
        <v>0.196358</v>
      </c>
      <c r="BF210" s="164">
        <v>0.14772099999999999</v>
      </c>
      <c r="BG210" s="164">
        <v>0.124307</v>
      </c>
      <c r="BI210" s="26">
        <v>45134</v>
      </c>
      <c r="BJ210" s="16">
        <v>2040</v>
      </c>
      <c r="BK210" s="164">
        <v>0.85931400000000002</v>
      </c>
      <c r="BL210" s="164">
        <v>0.81127499999999997</v>
      </c>
      <c r="BM210" s="164">
        <v>0.77794099999999999</v>
      </c>
      <c r="BN210" s="164">
        <v>0.75980400000000003</v>
      </c>
      <c r="BO210" s="164">
        <v>0.73627500000000001</v>
      </c>
      <c r="BP210" s="164">
        <v>0.72352899999999998</v>
      </c>
      <c r="BQ210" s="164">
        <v>0.71323499999999995</v>
      </c>
      <c r="BR210" s="164">
        <v>0.70588200000000001</v>
      </c>
      <c r="BS210" s="164">
        <v>0.69950999999999997</v>
      </c>
      <c r="BT210" s="164">
        <v>0.68921600000000005</v>
      </c>
      <c r="BU210" s="164">
        <v>0.68137300000000001</v>
      </c>
      <c r="BV210" s="164">
        <v>0.67451000000000005</v>
      </c>
      <c r="BW210" s="164">
        <v>0.665686</v>
      </c>
      <c r="BX210" s="164">
        <v>0.65539199999999997</v>
      </c>
      <c r="BY210" s="164">
        <v>0.59215700000000004</v>
      </c>
      <c r="BZ210" s="164">
        <v>0.48725499999999999</v>
      </c>
      <c r="CA210" s="164">
        <v>0.44068600000000002</v>
      </c>
    </row>
    <row r="211" spans="1:79">
      <c r="A211" s="184">
        <v>45135</v>
      </c>
      <c r="B211" s="185">
        <v>23147</v>
      </c>
      <c r="C211" s="182">
        <v>0.447272</v>
      </c>
      <c r="D211" s="182">
        <v>0.37655</v>
      </c>
      <c r="E211" s="182">
        <v>0.34743200000000002</v>
      </c>
      <c r="F211" s="182">
        <v>0.332181</v>
      </c>
      <c r="G211" s="182">
        <v>0.32068999999999998</v>
      </c>
      <c r="H211" s="182">
        <v>0.311747</v>
      </c>
      <c r="I211" s="182">
        <v>0.30284699999999998</v>
      </c>
      <c r="J211" s="182">
        <v>0.29494100000000001</v>
      </c>
      <c r="K211" s="182">
        <v>0.28764000000000001</v>
      </c>
      <c r="L211" s="182">
        <v>0.28051199999999998</v>
      </c>
      <c r="M211" s="182">
        <v>0.27562999999999999</v>
      </c>
      <c r="N211" s="182">
        <v>0.27105000000000001</v>
      </c>
      <c r="O211" s="182">
        <v>0.26802599999999999</v>
      </c>
      <c r="P211" s="182">
        <v>0.264268</v>
      </c>
      <c r="Q211" s="182">
        <v>0.22132499999999999</v>
      </c>
      <c r="R211" s="182">
        <v>0.16969799999999999</v>
      </c>
      <c r="S211" s="183">
        <v>0.14222099999999999</v>
      </c>
      <c r="U211" s="26">
        <v>45135</v>
      </c>
      <c r="V211" s="16">
        <v>11573</v>
      </c>
      <c r="W211" s="164">
        <v>0.39851399999999998</v>
      </c>
      <c r="X211" s="164">
        <v>0.32688200000000001</v>
      </c>
      <c r="Y211" s="164">
        <v>0.29948999999999998</v>
      </c>
      <c r="Z211" s="164">
        <v>0.28384999999999999</v>
      </c>
      <c r="AA211" s="164">
        <v>0.27253100000000002</v>
      </c>
      <c r="AB211" s="164">
        <v>0.26380399999999998</v>
      </c>
      <c r="AC211" s="164">
        <v>0.25498999999999999</v>
      </c>
      <c r="AD211" s="164">
        <v>0.24738599999999999</v>
      </c>
      <c r="AE211" s="164">
        <v>0.24038699999999999</v>
      </c>
      <c r="AF211" s="164">
        <v>0.23183300000000001</v>
      </c>
      <c r="AG211" s="164">
        <v>0.22673499999999999</v>
      </c>
      <c r="AH211" s="164">
        <v>0.22180900000000001</v>
      </c>
      <c r="AI211" s="164">
        <v>0.21826699999999999</v>
      </c>
      <c r="AJ211" s="164">
        <v>0.21437800000000001</v>
      </c>
      <c r="AK211" s="164">
        <v>0.173767</v>
      </c>
      <c r="AL211" s="164">
        <v>0.12434099999999999</v>
      </c>
      <c r="AM211" s="164">
        <v>0.100406</v>
      </c>
      <c r="AO211" s="26">
        <v>45135</v>
      </c>
      <c r="AP211" s="16">
        <v>9434</v>
      </c>
      <c r="AQ211" s="164">
        <v>0.41477599999999998</v>
      </c>
      <c r="AR211" s="164">
        <v>0.34365099999999998</v>
      </c>
      <c r="AS211" s="164">
        <v>0.31344100000000003</v>
      </c>
      <c r="AT211" s="164">
        <v>0.29902499999999999</v>
      </c>
      <c r="AU211" s="164">
        <v>0.28842499999999999</v>
      </c>
      <c r="AV211" s="164">
        <v>0.28015699999999999</v>
      </c>
      <c r="AW211" s="164">
        <v>0.27114700000000003</v>
      </c>
      <c r="AX211" s="164">
        <v>0.26319700000000001</v>
      </c>
      <c r="AY211" s="164">
        <v>0.25694299999999998</v>
      </c>
      <c r="AZ211" s="164">
        <v>0.25217299999999998</v>
      </c>
      <c r="BA211" s="164">
        <v>0.247615</v>
      </c>
      <c r="BB211" s="164">
        <v>0.243481</v>
      </c>
      <c r="BC211" s="164">
        <v>0.241255</v>
      </c>
      <c r="BD211" s="164">
        <v>0.237757</v>
      </c>
      <c r="BE211" s="164">
        <v>0.19705300000000001</v>
      </c>
      <c r="BF211" s="164">
        <v>0.15094299999999999</v>
      </c>
      <c r="BG211" s="164">
        <v>0.12539700000000001</v>
      </c>
      <c r="BI211" s="26">
        <v>45135</v>
      </c>
      <c r="BJ211" s="16">
        <v>2140</v>
      </c>
      <c r="BK211" s="164">
        <v>0.85420600000000002</v>
      </c>
      <c r="BL211" s="164">
        <v>0.79018699999999997</v>
      </c>
      <c r="BM211" s="164">
        <v>0.75654200000000005</v>
      </c>
      <c r="BN211" s="164">
        <v>0.73972000000000004</v>
      </c>
      <c r="BO211" s="164">
        <v>0.72336400000000001</v>
      </c>
      <c r="BP211" s="164">
        <v>0.71028000000000002</v>
      </c>
      <c r="BQ211" s="164">
        <v>0.70140199999999997</v>
      </c>
      <c r="BR211" s="164">
        <v>0.692056</v>
      </c>
      <c r="BS211" s="164">
        <v>0.67850500000000002</v>
      </c>
      <c r="BT211" s="164">
        <v>0.66869199999999995</v>
      </c>
      <c r="BU211" s="164">
        <v>0.663551</v>
      </c>
      <c r="BV211" s="164">
        <v>0.65887899999999999</v>
      </c>
      <c r="BW211" s="164">
        <v>0.65513999999999994</v>
      </c>
      <c r="BX211" s="164">
        <v>0.65093500000000004</v>
      </c>
      <c r="BY211" s="164">
        <v>0.58551399999999998</v>
      </c>
      <c r="BZ211" s="164">
        <v>0.497664</v>
      </c>
      <c r="CA211" s="164">
        <v>0.442523</v>
      </c>
    </row>
    <row r="212" spans="1:79">
      <c r="A212" s="184">
        <v>45136</v>
      </c>
      <c r="B212" s="185">
        <v>28168</v>
      </c>
      <c r="C212" s="182">
        <v>0.43460700000000002</v>
      </c>
      <c r="D212" s="182">
        <v>0.36182900000000001</v>
      </c>
      <c r="E212" s="182">
        <v>0.33896599999999999</v>
      </c>
      <c r="F212" s="182">
        <v>0.32362999999999997</v>
      </c>
      <c r="G212" s="182">
        <v>0.312695</v>
      </c>
      <c r="H212" s="182">
        <v>0.30389100000000002</v>
      </c>
      <c r="I212" s="182">
        <v>0.29547699999999999</v>
      </c>
      <c r="J212" s="182">
        <v>0.28553699999999999</v>
      </c>
      <c r="K212" s="182">
        <v>0.27769100000000002</v>
      </c>
      <c r="L212" s="182">
        <v>0.27247199999999999</v>
      </c>
      <c r="M212" s="182">
        <v>0.26814100000000002</v>
      </c>
      <c r="N212" s="182">
        <v>0.263988</v>
      </c>
      <c r="O212" s="182">
        <v>0.26015300000000002</v>
      </c>
      <c r="P212" s="182">
        <v>0.25543199999999999</v>
      </c>
      <c r="Q212" s="182">
        <v>0.213895</v>
      </c>
      <c r="R212" s="182">
        <v>0.160998</v>
      </c>
      <c r="S212" s="183">
        <v>0.13422999999999999</v>
      </c>
      <c r="U212" s="26">
        <v>45136</v>
      </c>
      <c r="V212" s="16">
        <v>13824</v>
      </c>
      <c r="W212" s="164">
        <v>0.38208900000000001</v>
      </c>
      <c r="X212" s="164">
        <v>0.30996800000000002</v>
      </c>
      <c r="Y212" s="164">
        <v>0.28819400000000001</v>
      </c>
      <c r="Z212" s="164">
        <v>0.271484</v>
      </c>
      <c r="AA212" s="164">
        <v>0.26041700000000001</v>
      </c>
      <c r="AB212" s="164">
        <v>0.25159100000000001</v>
      </c>
      <c r="AC212" s="164">
        <v>0.243924</v>
      </c>
      <c r="AD212" s="164">
        <v>0.23350699999999999</v>
      </c>
      <c r="AE212" s="164">
        <v>0.225911</v>
      </c>
      <c r="AF212" s="164">
        <v>0.22084799999999999</v>
      </c>
      <c r="AG212" s="164">
        <v>0.21665200000000001</v>
      </c>
      <c r="AH212" s="164">
        <v>0.21281800000000001</v>
      </c>
      <c r="AI212" s="164">
        <v>0.208478</v>
      </c>
      <c r="AJ212" s="164">
        <v>0.20377600000000001</v>
      </c>
      <c r="AK212" s="164">
        <v>0.163628</v>
      </c>
      <c r="AL212" s="164">
        <v>0.11733200000000001</v>
      </c>
      <c r="AM212" s="164">
        <v>9.5197000000000004E-2</v>
      </c>
      <c r="AO212" s="26">
        <v>45136</v>
      </c>
      <c r="AP212" s="16">
        <v>11690</v>
      </c>
      <c r="AQ212" s="164">
        <v>0.40248099999999998</v>
      </c>
      <c r="AR212" s="164">
        <v>0.32908500000000002</v>
      </c>
      <c r="AS212" s="164">
        <v>0.30496200000000001</v>
      </c>
      <c r="AT212" s="164">
        <v>0.29230099999999998</v>
      </c>
      <c r="AU212" s="164">
        <v>0.28194999999999998</v>
      </c>
      <c r="AV212" s="164">
        <v>0.27416600000000002</v>
      </c>
      <c r="AW212" s="164">
        <v>0.265098</v>
      </c>
      <c r="AX212" s="164">
        <v>0.25663000000000002</v>
      </c>
      <c r="AY212" s="164">
        <v>0.24876000000000001</v>
      </c>
      <c r="AZ212" s="164">
        <v>0.244226</v>
      </c>
      <c r="BA212" s="164">
        <v>0.240205</v>
      </c>
      <c r="BB212" s="164">
        <v>0.23669799999999999</v>
      </c>
      <c r="BC212" s="164">
        <v>0.233875</v>
      </c>
      <c r="BD212" s="164">
        <v>0.22951199999999999</v>
      </c>
      <c r="BE212" s="164">
        <v>0.19076100000000001</v>
      </c>
      <c r="BF212" s="164">
        <v>0.14054700000000001</v>
      </c>
      <c r="BG212" s="164">
        <v>0.114713</v>
      </c>
      <c r="BI212" s="26">
        <v>45136</v>
      </c>
      <c r="BJ212" s="16">
        <v>2654</v>
      </c>
      <c r="BK212" s="164">
        <v>0.849661</v>
      </c>
      <c r="BL212" s="164">
        <v>0.77618699999999996</v>
      </c>
      <c r="BM212" s="164">
        <v>0.75320299999999996</v>
      </c>
      <c r="BN212" s="164">
        <v>0.73323300000000002</v>
      </c>
      <c r="BO212" s="164">
        <v>0.72042200000000001</v>
      </c>
      <c r="BP212" s="164">
        <v>0.70723400000000003</v>
      </c>
      <c r="BQ212" s="164">
        <v>0.69781499999999996</v>
      </c>
      <c r="BR212" s="164">
        <v>0.68387299999999995</v>
      </c>
      <c r="BS212" s="164">
        <v>0.67483000000000004</v>
      </c>
      <c r="BT212" s="164">
        <v>0.66578700000000002</v>
      </c>
      <c r="BU212" s="164">
        <v>0.65938200000000002</v>
      </c>
      <c r="BV212" s="164">
        <v>0.65071599999999996</v>
      </c>
      <c r="BW212" s="164">
        <v>0.64506399999999997</v>
      </c>
      <c r="BX212" s="164">
        <v>0.63865899999999998</v>
      </c>
      <c r="BY212" s="164">
        <v>0.57761899999999999</v>
      </c>
      <c r="BZ212" s="164">
        <v>0.47852299999999998</v>
      </c>
      <c r="CA212" s="164">
        <v>0.423512</v>
      </c>
    </row>
    <row r="213" spans="1:79">
      <c r="A213" s="184">
        <v>45137</v>
      </c>
      <c r="B213" s="185">
        <v>28748</v>
      </c>
      <c r="C213" s="182">
        <v>0.42462100000000003</v>
      </c>
      <c r="D213" s="182">
        <v>0.371226</v>
      </c>
      <c r="E213" s="182">
        <v>0.34743299999999999</v>
      </c>
      <c r="F213" s="182">
        <v>0.33150099999999999</v>
      </c>
      <c r="G213" s="182">
        <v>0.32064799999999999</v>
      </c>
      <c r="H213" s="182">
        <v>0.31049100000000002</v>
      </c>
      <c r="I213" s="182">
        <v>0.29995100000000002</v>
      </c>
      <c r="J213" s="182">
        <v>0.289551</v>
      </c>
      <c r="K213" s="182">
        <v>0.28353299999999998</v>
      </c>
      <c r="L213" s="182">
        <v>0.27848899999999999</v>
      </c>
      <c r="M213" s="182">
        <v>0.27400200000000002</v>
      </c>
      <c r="N213" s="182">
        <v>0.26940999999999998</v>
      </c>
      <c r="O213" s="182">
        <v>0.26530500000000001</v>
      </c>
      <c r="P213" s="182">
        <v>0.259218</v>
      </c>
      <c r="Q213" s="182">
        <v>0.21678</v>
      </c>
      <c r="R213" s="182">
        <v>0.16554199999999999</v>
      </c>
      <c r="S213" s="183">
        <v>0.14001</v>
      </c>
      <c r="U213" s="26">
        <v>45137</v>
      </c>
      <c r="V213" s="16">
        <v>14002</v>
      </c>
      <c r="W213" s="164">
        <v>0.37351800000000002</v>
      </c>
      <c r="X213" s="164">
        <v>0.31874000000000002</v>
      </c>
      <c r="Y213" s="164">
        <v>0.29381499999999999</v>
      </c>
      <c r="Z213" s="164">
        <v>0.277389</v>
      </c>
      <c r="AA213" s="164">
        <v>0.26667600000000002</v>
      </c>
      <c r="AB213" s="164">
        <v>0.25582100000000002</v>
      </c>
      <c r="AC213" s="164">
        <v>0.24596499999999999</v>
      </c>
      <c r="AD213" s="164">
        <v>0.23510900000000001</v>
      </c>
      <c r="AE213" s="164">
        <v>0.228467</v>
      </c>
      <c r="AF213" s="164">
        <v>0.22289700000000001</v>
      </c>
      <c r="AG213" s="164">
        <v>0.218612</v>
      </c>
      <c r="AH213" s="164">
        <v>0.214255</v>
      </c>
      <c r="AI213" s="164">
        <v>0.209899</v>
      </c>
      <c r="AJ213" s="164">
        <v>0.203899</v>
      </c>
      <c r="AK213" s="164">
        <v>0.16376199999999999</v>
      </c>
      <c r="AL213" s="164">
        <v>0.11734</v>
      </c>
      <c r="AM213" s="164">
        <v>9.6058000000000004E-2</v>
      </c>
      <c r="AO213" s="26">
        <v>45137</v>
      </c>
      <c r="AP213" s="16">
        <v>12092</v>
      </c>
      <c r="AQ213" s="164">
        <v>0.39290399999999998</v>
      </c>
      <c r="AR213" s="164">
        <v>0.33939799999999998</v>
      </c>
      <c r="AS213" s="164">
        <v>0.31723499999999999</v>
      </c>
      <c r="AT213" s="164">
        <v>0.302597</v>
      </c>
      <c r="AU213" s="164">
        <v>0.29135</v>
      </c>
      <c r="AV213" s="164">
        <v>0.28225299999999998</v>
      </c>
      <c r="AW213" s="164">
        <v>0.27166699999999999</v>
      </c>
      <c r="AX213" s="164">
        <v>0.261826</v>
      </c>
      <c r="AY213" s="164">
        <v>0.25678099999999998</v>
      </c>
      <c r="AZ213" s="164">
        <v>0.25297700000000001</v>
      </c>
      <c r="BA213" s="164">
        <v>0.24834600000000001</v>
      </c>
      <c r="BB213" s="164">
        <v>0.24396300000000001</v>
      </c>
      <c r="BC213" s="164">
        <v>0.24057200000000001</v>
      </c>
      <c r="BD213" s="164">
        <v>0.23470099999999999</v>
      </c>
      <c r="BE213" s="164">
        <v>0.19517000000000001</v>
      </c>
      <c r="BF213" s="164">
        <v>0.147866</v>
      </c>
      <c r="BG213" s="164">
        <v>0.12347</v>
      </c>
      <c r="BI213" s="26">
        <v>45137</v>
      </c>
      <c r="BJ213" s="16">
        <v>2654</v>
      </c>
      <c r="BK213" s="164">
        <v>0.83873399999999998</v>
      </c>
      <c r="BL213" s="164">
        <v>0.79314200000000001</v>
      </c>
      <c r="BM213" s="164">
        <v>0.76789799999999997</v>
      </c>
      <c r="BN213" s="164">
        <v>0.74868100000000004</v>
      </c>
      <c r="BO213" s="164">
        <v>0.73888500000000001</v>
      </c>
      <c r="BP213" s="164">
        <v>0.72758100000000003</v>
      </c>
      <c r="BQ213" s="164">
        <v>0.71364000000000005</v>
      </c>
      <c r="BR213" s="164">
        <v>0.70308999999999999</v>
      </c>
      <c r="BS213" s="164">
        <v>0.69593099999999997</v>
      </c>
      <c r="BT213" s="164">
        <v>0.68801800000000002</v>
      </c>
      <c r="BU213" s="164">
        <v>0.68311999999999995</v>
      </c>
      <c r="BV213" s="164">
        <v>0.67633799999999999</v>
      </c>
      <c r="BW213" s="164">
        <v>0.67030900000000004</v>
      </c>
      <c r="BX213" s="164">
        <v>0.66277299999999995</v>
      </c>
      <c r="BY213" s="164">
        <v>0.59495100000000001</v>
      </c>
      <c r="BZ213" s="164">
        <v>0.50037699999999996</v>
      </c>
      <c r="CA213" s="164">
        <v>0.44724900000000001</v>
      </c>
    </row>
    <row r="214" spans="1:79">
      <c r="A214" s="184">
        <v>45138</v>
      </c>
      <c r="B214" s="185">
        <v>22080</v>
      </c>
      <c r="C214" s="182">
        <v>0.434058</v>
      </c>
      <c r="D214" s="182">
        <v>0.371286</v>
      </c>
      <c r="E214" s="182">
        <v>0.34497299999999997</v>
      </c>
      <c r="F214" s="182">
        <v>0.32794400000000001</v>
      </c>
      <c r="G214" s="182">
        <v>0.31598700000000002</v>
      </c>
      <c r="H214" s="182">
        <v>0.30507200000000001</v>
      </c>
      <c r="I214" s="182">
        <v>0.29483700000000002</v>
      </c>
      <c r="J214" s="182">
        <v>0.288406</v>
      </c>
      <c r="K214" s="182">
        <v>0.28242800000000001</v>
      </c>
      <c r="L214" s="182">
        <v>0.27749099999999999</v>
      </c>
      <c r="M214" s="182">
        <v>0.27287099999999997</v>
      </c>
      <c r="N214" s="182">
        <v>0.26725500000000002</v>
      </c>
      <c r="O214" s="182">
        <v>0.26150400000000001</v>
      </c>
      <c r="P214" s="182">
        <v>0.256658</v>
      </c>
      <c r="Q214" s="182">
        <v>0.21363199999999999</v>
      </c>
      <c r="R214" s="182">
        <v>0.16458300000000001</v>
      </c>
      <c r="S214" s="183">
        <v>0.136187</v>
      </c>
      <c r="U214" s="26">
        <v>45138</v>
      </c>
      <c r="V214" s="16">
        <v>10745</v>
      </c>
      <c r="W214" s="164">
        <v>0.38064199999999998</v>
      </c>
      <c r="X214" s="164">
        <v>0.31800800000000001</v>
      </c>
      <c r="Y214" s="164">
        <v>0.28859899999999999</v>
      </c>
      <c r="Z214" s="164">
        <v>0.271754</v>
      </c>
      <c r="AA214" s="164">
        <v>0.25946999999999998</v>
      </c>
      <c r="AB214" s="164">
        <v>0.248115</v>
      </c>
      <c r="AC214" s="164">
        <v>0.237785</v>
      </c>
      <c r="AD214" s="164">
        <v>0.23089799999999999</v>
      </c>
      <c r="AE214" s="164">
        <v>0.225221</v>
      </c>
      <c r="AF214" s="164">
        <v>0.21982299999999999</v>
      </c>
      <c r="AG214" s="164">
        <v>0.216007</v>
      </c>
      <c r="AH214" s="164">
        <v>0.20949300000000001</v>
      </c>
      <c r="AI214" s="164">
        <v>0.20335</v>
      </c>
      <c r="AJ214" s="164">
        <v>0.19813900000000001</v>
      </c>
      <c r="AK214" s="164">
        <v>0.156724</v>
      </c>
      <c r="AL214" s="164">
        <v>0.113262</v>
      </c>
      <c r="AM214" s="164">
        <v>8.9901999999999996E-2</v>
      </c>
      <c r="AO214" s="26">
        <v>45138</v>
      </c>
      <c r="AP214" s="16">
        <v>9202</v>
      </c>
      <c r="AQ214" s="164">
        <v>0.403391</v>
      </c>
      <c r="AR214" s="164">
        <v>0.34014299999999997</v>
      </c>
      <c r="AS214" s="164">
        <v>0.31634400000000001</v>
      </c>
      <c r="AT214" s="164">
        <v>0.301348</v>
      </c>
      <c r="AU214" s="164">
        <v>0.28982799999999997</v>
      </c>
      <c r="AV214" s="164">
        <v>0.27906999999999998</v>
      </c>
      <c r="AW214" s="164">
        <v>0.27015899999999998</v>
      </c>
      <c r="AX214" s="164">
        <v>0.264399</v>
      </c>
      <c r="AY214" s="164">
        <v>0.25961699999999999</v>
      </c>
      <c r="AZ214" s="164">
        <v>0.25570500000000002</v>
      </c>
      <c r="BA214" s="164">
        <v>0.25027199999999999</v>
      </c>
      <c r="BB214" s="164">
        <v>0.245925</v>
      </c>
      <c r="BC214" s="164">
        <v>0.241143</v>
      </c>
      <c r="BD214" s="164">
        <v>0.23668800000000001</v>
      </c>
      <c r="BE214" s="164">
        <v>0.19800000000000001</v>
      </c>
      <c r="BF214" s="164">
        <v>0.14985899999999999</v>
      </c>
      <c r="BG214" s="164">
        <v>0.123125</v>
      </c>
      <c r="BI214" s="26">
        <v>45138</v>
      </c>
      <c r="BJ214" s="16">
        <v>2133</v>
      </c>
      <c r="BK214" s="164">
        <v>0.83544300000000005</v>
      </c>
      <c r="BL214" s="164">
        <v>0.77402700000000002</v>
      </c>
      <c r="BM214" s="164">
        <v>0.75246100000000005</v>
      </c>
      <c r="BN214" s="164">
        <v>0.72573799999999999</v>
      </c>
      <c r="BO214" s="164">
        <v>0.71354899999999999</v>
      </c>
      <c r="BP214" s="164">
        <v>0.70417300000000005</v>
      </c>
      <c r="BQ214" s="164">
        <v>0.68870100000000001</v>
      </c>
      <c r="BR214" s="164">
        <v>0.68166899999999997</v>
      </c>
      <c r="BS214" s="164">
        <v>0.66901100000000002</v>
      </c>
      <c r="BT214" s="164">
        <v>0.66197799999999996</v>
      </c>
      <c r="BU214" s="164">
        <v>0.65682099999999999</v>
      </c>
      <c r="BV214" s="164">
        <v>0.650258</v>
      </c>
      <c r="BW214" s="164">
        <v>0.64228799999999997</v>
      </c>
      <c r="BX214" s="164">
        <v>0.63759999999999994</v>
      </c>
      <c r="BY214" s="164">
        <v>0.56774500000000006</v>
      </c>
      <c r="BZ214" s="164">
        <v>0.48663899999999999</v>
      </c>
      <c r="CA214" s="164">
        <v>0.42569200000000001</v>
      </c>
    </row>
    <row r="215" spans="1:79">
      <c r="A215" s="184">
        <v>45139</v>
      </c>
      <c r="B215" s="185">
        <v>21356</v>
      </c>
      <c r="C215" s="182">
        <v>0.43421100000000001</v>
      </c>
      <c r="D215" s="182">
        <v>0.37076199999999998</v>
      </c>
      <c r="E215" s="182">
        <v>0.34313500000000002</v>
      </c>
      <c r="F215" s="182">
        <v>0.325295</v>
      </c>
      <c r="G215" s="182">
        <v>0.31059199999999998</v>
      </c>
      <c r="H215" s="182">
        <v>0.29869800000000002</v>
      </c>
      <c r="I215" s="182">
        <v>0.29078500000000002</v>
      </c>
      <c r="J215" s="182">
        <v>0.28282400000000002</v>
      </c>
      <c r="K215" s="182">
        <v>0.27603499999999997</v>
      </c>
      <c r="L215" s="182">
        <v>0.269432</v>
      </c>
      <c r="M215" s="182">
        <v>0.26432899999999998</v>
      </c>
      <c r="N215" s="182">
        <v>0.25894400000000001</v>
      </c>
      <c r="O215" s="182">
        <v>0.253606</v>
      </c>
      <c r="P215" s="182">
        <v>0.248502</v>
      </c>
      <c r="Q215" s="182">
        <v>0.20514099999999999</v>
      </c>
      <c r="R215" s="182">
        <v>0.158831</v>
      </c>
      <c r="S215" s="183">
        <v>0.13120399999999999</v>
      </c>
      <c r="U215" s="26">
        <v>45139</v>
      </c>
      <c r="V215" s="16">
        <v>10730</v>
      </c>
      <c r="W215" s="164">
        <v>0.38499499999999998</v>
      </c>
      <c r="X215" s="164">
        <v>0.32143500000000003</v>
      </c>
      <c r="Y215" s="164">
        <v>0.29077399999999998</v>
      </c>
      <c r="Z215" s="164">
        <v>0.27176099999999997</v>
      </c>
      <c r="AA215" s="164">
        <v>0.25657000000000002</v>
      </c>
      <c r="AB215" s="164">
        <v>0.24454799999999999</v>
      </c>
      <c r="AC215" s="164">
        <v>0.23597399999999999</v>
      </c>
      <c r="AD215" s="164">
        <v>0.228518</v>
      </c>
      <c r="AE215" s="164">
        <v>0.22078300000000001</v>
      </c>
      <c r="AF215" s="164">
        <v>0.215471</v>
      </c>
      <c r="AG215" s="164">
        <v>0.20969199999999999</v>
      </c>
      <c r="AH215" s="164">
        <v>0.20493900000000001</v>
      </c>
      <c r="AI215" s="164">
        <v>0.19944100000000001</v>
      </c>
      <c r="AJ215" s="164">
        <v>0.19478100000000001</v>
      </c>
      <c r="AK215" s="164">
        <v>0.153029</v>
      </c>
      <c r="AL215" s="164">
        <v>0.11314100000000001</v>
      </c>
      <c r="AM215" s="164">
        <v>8.9842000000000005E-2</v>
      </c>
      <c r="AO215" s="26">
        <v>45139</v>
      </c>
      <c r="AP215" s="16">
        <v>8630</v>
      </c>
      <c r="AQ215" s="164">
        <v>0.39953699999999998</v>
      </c>
      <c r="AR215" s="164">
        <v>0.33499400000000001</v>
      </c>
      <c r="AS215" s="164">
        <v>0.31112400000000001</v>
      </c>
      <c r="AT215" s="164">
        <v>0.29513299999999998</v>
      </c>
      <c r="AU215" s="164">
        <v>0.28111199999999997</v>
      </c>
      <c r="AV215" s="164">
        <v>0.27010400000000001</v>
      </c>
      <c r="AW215" s="164">
        <v>0.26407900000000001</v>
      </c>
      <c r="AX215" s="164">
        <v>0.25619900000000001</v>
      </c>
      <c r="AY215" s="164">
        <v>0.25029000000000001</v>
      </c>
      <c r="AZ215" s="164">
        <v>0.24287400000000001</v>
      </c>
      <c r="BA215" s="164">
        <v>0.238818</v>
      </c>
      <c r="BB215" s="164">
        <v>0.23314000000000001</v>
      </c>
      <c r="BC215" s="164">
        <v>0.228737</v>
      </c>
      <c r="BD215" s="164">
        <v>0.22398599999999999</v>
      </c>
      <c r="BE215" s="164">
        <v>0.185863</v>
      </c>
      <c r="BF215" s="164">
        <v>0.14333699999999999</v>
      </c>
      <c r="BG215" s="164">
        <v>0.117381</v>
      </c>
      <c r="BI215" s="26">
        <v>45139</v>
      </c>
      <c r="BJ215" s="16">
        <v>1996</v>
      </c>
      <c r="BK215" s="164">
        <v>0.84869700000000003</v>
      </c>
      <c r="BL215" s="164">
        <v>0.79058099999999998</v>
      </c>
      <c r="BM215" s="164">
        <v>0.76302599999999998</v>
      </c>
      <c r="BN215" s="164">
        <v>0.74348700000000001</v>
      </c>
      <c r="BO215" s="164">
        <v>0.72845700000000002</v>
      </c>
      <c r="BP215" s="164">
        <v>0.71342700000000003</v>
      </c>
      <c r="BQ215" s="164">
        <v>0.70090200000000003</v>
      </c>
      <c r="BR215" s="164">
        <v>0.68988000000000005</v>
      </c>
      <c r="BS215" s="164">
        <v>0.68436900000000001</v>
      </c>
      <c r="BT215" s="164">
        <v>0.67434899999999998</v>
      </c>
      <c r="BU215" s="164">
        <v>0.66833699999999996</v>
      </c>
      <c r="BV215" s="164">
        <v>0.66082200000000002</v>
      </c>
      <c r="BW215" s="164">
        <v>0.65230500000000002</v>
      </c>
      <c r="BX215" s="164">
        <v>0.64328700000000005</v>
      </c>
      <c r="BY215" s="164">
        <v>0.56863699999999995</v>
      </c>
      <c r="BZ215" s="164">
        <v>0.471443</v>
      </c>
      <c r="CA215" s="164">
        <v>0.413327</v>
      </c>
    </row>
    <row r="216" spans="1:79">
      <c r="A216" s="184">
        <v>45140</v>
      </c>
      <c r="B216" s="185">
        <v>22073</v>
      </c>
      <c r="C216" s="182">
        <v>0.433697</v>
      </c>
      <c r="D216" s="182">
        <v>0.36904799999999999</v>
      </c>
      <c r="E216" s="182">
        <v>0.34141300000000002</v>
      </c>
      <c r="F216" s="182">
        <v>0.32292799999999999</v>
      </c>
      <c r="G216" s="182">
        <v>0.30634699999999998</v>
      </c>
      <c r="H216" s="182">
        <v>0.29556500000000002</v>
      </c>
      <c r="I216" s="182">
        <v>0.287999</v>
      </c>
      <c r="J216" s="182">
        <v>0.28088600000000002</v>
      </c>
      <c r="K216" s="182">
        <v>0.27381899999999998</v>
      </c>
      <c r="L216" s="182">
        <v>0.267295</v>
      </c>
      <c r="M216" s="182">
        <v>0.261405</v>
      </c>
      <c r="N216" s="182">
        <v>0.25569700000000001</v>
      </c>
      <c r="O216" s="182">
        <v>0.25130200000000003</v>
      </c>
      <c r="P216" s="182">
        <v>0.24754200000000001</v>
      </c>
      <c r="Q216" s="182">
        <v>0.202012</v>
      </c>
      <c r="R216" s="182">
        <v>0.15634500000000001</v>
      </c>
      <c r="S216" s="183">
        <v>0.129887</v>
      </c>
      <c r="U216" s="26">
        <v>45140</v>
      </c>
      <c r="V216" s="16">
        <v>11451</v>
      </c>
      <c r="W216" s="164">
        <v>0.38040299999999999</v>
      </c>
      <c r="X216" s="164">
        <v>0.314558</v>
      </c>
      <c r="Y216" s="164">
        <v>0.28451700000000002</v>
      </c>
      <c r="Z216" s="164">
        <v>0.26512999999999998</v>
      </c>
      <c r="AA216" s="164">
        <v>0.24967300000000001</v>
      </c>
      <c r="AB216" s="164">
        <v>0.238844</v>
      </c>
      <c r="AC216" s="164">
        <v>0.23133400000000001</v>
      </c>
      <c r="AD216" s="164">
        <v>0.22478400000000001</v>
      </c>
      <c r="AE216" s="164">
        <v>0.217361</v>
      </c>
      <c r="AF216" s="164">
        <v>0.211335</v>
      </c>
      <c r="AG216" s="164">
        <v>0.20574600000000001</v>
      </c>
      <c r="AH216" s="164">
        <v>0.19928399999999999</v>
      </c>
      <c r="AI216" s="164">
        <v>0.19456799999999999</v>
      </c>
      <c r="AJ216" s="164">
        <v>0.19020200000000001</v>
      </c>
      <c r="AK216" s="164">
        <v>0.14924499999999999</v>
      </c>
      <c r="AL216" s="164">
        <v>0.109859</v>
      </c>
      <c r="AM216" s="164">
        <v>8.7502999999999997E-2</v>
      </c>
      <c r="AO216" s="26">
        <v>45140</v>
      </c>
      <c r="AP216" s="16">
        <v>8695</v>
      </c>
      <c r="AQ216" s="164">
        <v>0.41414600000000001</v>
      </c>
      <c r="AR216" s="164">
        <v>0.34882099999999999</v>
      </c>
      <c r="AS216" s="164">
        <v>0.324324</v>
      </c>
      <c r="AT216" s="164">
        <v>0.30845299999999998</v>
      </c>
      <c r="AU216" s="164">
        <v>0.29062700000000002</v>
      </c>
      <c r="AV216" s="164">
        <v>0.28085100000000002</v>
      </c>
      <c r="AW216" s="164">
        <v>0.27429599999999998</v>
      </c>
      <c r="AX216" s="164">
        <v>0.26612999999999998</v>
      </c>
      <c r="AY216" s="164">
        <v>0.26014999999999999</v>
      </c>
      <c r="AZ216" s="164">
        <v>0.25301899999999999</v>
      </c>
      <c r="BA216" s="164">
        <v>0.24715400000000001</v>
      </c>
      <c r="BB216" s="164">
        <v>0.24255299999999999</v>
      </c>
      <c r="BC216" s="164">
        <v>0.23898800000000001</v>
      </c>
      <c r="BD216" s="164">
        <v>0.23588300000000001</v>
      </c>
      <c r="BE216" s="164">
        <v>0.19056899999999999</v>
      </c>
      <c r="BF216" s="164">
        <v>0.14744099999999999</v>
      </c>
      <c r="BG216" s="164">
        <v>0.123289</v>
      </c>
      <c r="BI216" s="26">
        <v>45140</v>
      </c>
      <c r="BJ216" s="16">
        <v>1927</v>
      </c>
      <c r="BK216" s="164">
        <v>0.83860900000000005</v>
      </c>
      <c r="BL216" s="164">
        <v>0.78412000000000004</v>
      </c>
      <c r="BM216" s="164">
        <v>0.75661699999999998</v>
      </c>
      <c r="BN216" s="164">
        <v>0.731707</v>
      </c>
      <c r="BO216" s="164">
        <v>0.714063</v>
      </c>
      <c r="BP216" s="164">
        <v>0.69901400000000002</v>
      </c>
      <c r="BQ216" s="164">
        <v>0.68655900000000003</v>
      </c>
      <c r="BR216" s="164">
        <v>0.68085099999999998</v>
      </c>
      <c r="BS216" s="164">
        <v>0.670991</v>
      </c>
      <c r="BT216" s="164">
        <v>0.66424499999999997</v>
      </c>
      <c r="BU216" s="164">
        <v>0.65646099999999996</v>
      </c>
      <c r="BV216" s="164">
        <v>0.65023399999999998</v>
      </c>
      <c r="BW216" s="164">
        <v>0.64400599999999997</v>
      </c>
      <c r="BX216" s="164">
        <v>0.64089300000000005</v>
      </c>
      <c r="BY216" s="164">
        <v>0.56720300000000001</v>
      </c>
      <c r="BZ216" s="164">
        <v>0.47275600000000001</v>
      </c>
      <c r="CA216" s="164">
        <v>0.41152</v>
      </c>
    </row>
    <row r="217" spans="1:79">
      <c r="A217" s="184">
        <v>45141</v>
      </c>
      <c r="B217" s="185">
        <v>22210</v>
      </c>
      <c r="C217" s="182">
        <v>0.43570500000000001</v>
      </c>
      <c r="D217" s="182">
        <v>0.371139</v>
      </c>
      <c r="E217" s="182">
        <v>0.34304400000000002</v>
      </c>
      <c r="F217" s="182">
        <v>0.32503399999999999</v>
      </c>
      <c r="G217" s="182">
        <v>0.312832</v>
      </c>
      <c r="H217" s="182">
        <v>0.30355700000000002</v>
      </c>
      <c r="I217" s="182">
        <v>0.29545199999999999</v>
      </c>
      <c r="J217" s="182">
        <v>0.28842899999999999</v>
      </c>
      <c r="K217" s="182">
        <v>0.28284599999999999</v>
      </c>
      <c r="L217" s="182">
        <v>0.27532600000000002</v>
      </c>
      <c r="M217" s="182">
        <v>0.26821299999999998</v>
      </c>
      <c r="N217" s="182">
        <v>0.26407000000000003</v>
      </c>
      <c r="O217" s="182">
        <v>0.25911800000000001</v>
      </c>
      <c r="P217" s="182">
        <v>0.25538</v>
      </c>
      <c r="Q217" s="182">
        <v>0.20932000000000001</v>
      </c>
      <c r="R217" s="182">
        <v>0.159973</v>
      </c>
      <c r="S217" s="183">
        <v>0.130662</v>
      </c>
      <c r="U217" s="26">
        <v>45141</v>
      </c>
      <c r="V217" s="16">
        <v>11448</v>
      </c>
      <c r="W217" s="164">
        <v>0.38644299999999998</v>
      </c>
      <c r="X217" s="164">
        <v>0.319357</v>
      </c>
      <c r="Y217" s="164">
        <v>0.290881</v>
      </c>
      <c r="Z217" s="164">
        <v>0.27035300000000001</v>
      </c>
      <c r="AA217" s="164">
        <v>0.25733800000000001</v>
      </c>
      <c r="AB217" s="164">
        <v>0.24720500000000001</v>
      </c>
      <c r="AC217" s="164">
        <v>0.239256</v>
      </c>
      <c r="AD217" s="164">
        <v>0.23218</v>
      </c>
      <c r="AE217" s="164">
        <v>0.22676499999999999</v>
      </c>
      <c r="AF217" s="164">
        <v>0.21934000000000001</v>
      </c>
      <c r="AG217" s="164">
        <v>0.21235200000000001</v>
      </c>
      <c r="AH217" s="164">
        <v>0.207984</v>
      </c>
      <c r="AI217" s="164">
        <v>0.20283000000000001</v>
      </c>
      <c r="AJ217" s="164">
        <v>0.198987</v>
      </c>
      <c r="AK217" s="164">
        <v>0.15557299999999999</v>
      </c>
      <c r="AL217" s="164">
        <v>0.113819</v>
      </c>
      <c r="AM217" s="164">
        <v>9.0583999999999998E-2</v>
      </c>
      <c r="AO217" s="26">
        <v>45141</v>
      </c>
      <c r="AP217" s="16">
        <v>8772</v>
      </c>
      <c r="AQ217" s="164">
        <v>0.40959899999999999</v>
      </c>
      <c r="AR217" s="164">
        <v>0.34746899999999997</v>
      </c>
      <c r="AS217" s="164">
        <v>0.31976700000000002</v>
      </c>
      <c r="AT217" s="164">
        <v>0.30437799999999998</v>
      </c>
      <c r="AU217" s="164">
        <v>0.29388999999999998</v>
      </c>
      <c r="AV217" s="164">
        <v>0.28591</v>
      </c>
      <c r="AW217" s="164">
        <v>0.27929799999999999</v>
      </c>
      <c r="AX217" s="164">
        <v>0.27291399999999999</v>
      </c>
      <c r="AY217" s="164">
        <v>0.26778400000000002</v>
      </c>
      <c r="AZ217" s="164">
        <v>0.26140000000000002</v>
      </c>
      <c r="BA217" s="164">
        <v>0.254218</v>
      </c>
      <c r="BB217" s="164">
        <v>0.250114</v>
      </c>
      <c r="BC217" s="164">
        <v>0.24555399999999999</v>
      </c>
      <c r="BD217" s="164">
        <v>0.24224799999999999</v>
      </c>
      <c r="BE217" s="164">
        <v>0.19790199999999999</v>
      </c>
      <c r="BF217" s="164">
        <v>0.14854100000000001</v>
      </c>
      <c r="BG217" s="164">
        <v>0.120383</v>
      </c>
      <c r="BI217" s="26">
        <v>45141</v>
      </c>
      <c r="BJ217" s="16">
        <v>1990</v>
      </c>
      <c r="BK217" s="164">
        <v>0.834171</v>
      </c>
      <c r="BL217" s="164">
        <v>0.77336700000000003</v>
      </c>
      <c r="BM217" s="164">
        <v>0.74572899999999998</v>
      </c>
      <c r="BN217" s="164">
        <v>0.730653</v>
      </c>
      <c r="BO217" s="164">
        <v>0.71557800000000005</v>
      </c>
      <c r="BP217" s="164">
        <v>0.70552800000000004</v>
      </c>
      <c r="BQ217" s="164">
        <v>0.68994999999999995</v>
      </c>
      <c r="BR217" s="164">
        <v>0.68040199999999995</v>
      </c>
      <c r="BS217" s="164">
        <v>0.67185899999999998</v>
      </c>
      <c r="BT217" s="164">
        <v>0.65879399999999999</v>
      </c>
      <c r="BU217" s="164">
        <v>0.65125599999999995</v>
      </c>
      <c r="BV217" s="164">
        <v>0.64824099999999996</v>
      </c>
      <c r="BW217" s="164">
        <v>0.64271400000000001</v>
      </c>
      <c r="BX217" s="164">
        <v>0.63768800000000003</v>
      </c>
      <c r="BY217" s="164">
        <v>0.56884400000000002</v>
      </c>
      <c r="BZ217" s="164">
        <v>0.475879</v>
      </c>
      <c r="CA217" s="164">
        <v>0.40653299999999998</v>
      </c>
    </row>
    <row r="218" spans="1:79">
      <c r="A218" s="184">
        <v>45142</v>
      </c>
      <c r="B218" s="185">
        <v>24190</v>
      </c>
      <c r="C218" s="182">
        <v>0.442332</v>
      </c>
      <c r="D218" s="182">
        <v>0.37093799999999999</v>
      </c>
      <c r="E218" s="182">
        <v>0.341505</v>
      </c>
      <c r="F218" s="182">
        <v>0.32641599999999998</v>
      </c>
      <c r="G218" s="182">
        <v>0.31384899999999999</v>
      </c>
      <c r="H218" s="182">
        <v>0.30396899999999999</v>
      </c>
      <c r="I218" s="182">
        <v>0.29561799999999999</v>
      </c>
      <c r="J218" s="182">
        <v>0.28772199999999998</v>
      </c>
      <c r="K218" s="182">
        <v>0.27982600000000002</v>
      </c>
      <c r="L218" s="182">
        <v>0.272509</v>
      </c>
      <c r="M218" s="182">
        <v>0.267177</v>
      </c>
      <c r="N218" s="182">
        <v>0.26172000000000001</v>
      </c>
      <c r="O218" s="182">
        <v>0.257048</v>
      </c>
      <c r="P218" s="182">
        <v>0.25295600000000001</v>
      </c>
      <c r="Q218" s="182">
        <v>0.20632500000000001</v>
      </c>
      <c r="R218" s="182">
        <v>0.160356</v>
      </c>
      <c r="S218" s="183">
        <v>0.133072</v>
      </c>
      <c r="U218" s="26">
        <v>45142</v>
      </c>
      <c r="V218" s="16">
        <v>12811</v>
      </c>
      <c r="W218" s="164">
        <v>0.39106999999999997</v>
      </c>
      <c r="X218" s="164">
        <v>0.31675900000000001</v>
      </c>
      <c r="Y218" s="164">
        <v>0.28506799999999999</v>
      </c>
      <c r="Z218" s="164">
        <v>0.26961200000000002</v>
      </c>
      <c r="AA218" s="164">
        <v>0.25618600000000002</v>
      </c>
      <c r="AB218" s="164">
        <v>0.246585</v>
      </c>
      <c r="AC218" s="164">
        <v>0.23885700000000001</v>
      </c>
      <c r="AD218" s="164">
        <v>0.230349</v>
      </c>
      <c r="AE218" s="164">
        <v>0.22184100000000001</v>
      </c>
      <c r="AF218" s="164">
        <v>0.215284</v>
      </c>
      <c r="AG218" s="164">
        <v>0.20982000000000001</v>
      </c>
      <c r="AH218" s="164">
        <v>0.204434</v>
      </c>
      <c r="AI218" s="164">
        <v>0.19920399999999999</v>
      </c>
      <c r="AJ218" s="164">
        <v>0.19545699999999999</v>
      </c>
      <c r="AK218" s="164">
        <v>0.150808</v>
      </c>
      <c r="AL218" s="164">
        <v>0.11170099999999999</v>
      </c>
      <c r="AM218" s="164">
        <v>9.0079000000000006E-2</v>
      </c>
      <c r="AO218" s="26">
        <v>45142</v>
      </c>
      <c r="AP218" s="16">
        <v>9240</v>
      </c>
      <c r="AQ218" s="164">
        <v>0.41753200000000001</v>
      </c>
      <c r="AR218" s="164">
        <v>0.34772700000000001</v>
      </c>
      <c r="AS218" s="164">
        <v>0.32164500000000001</v>
      </c>
      <c r="AT218" s="164">
        <v>0.30735899999999999</v>
      </c>
      <c r="AU218" s="164">
        <v>0.29718600000000001</v>
      </c>
      <c r="AV218" s="164">
        <v>0.28755399999999998</v>
      </c>
      <c r="AW218" s="164">
        <v>0.27824700000000002</v>
      </c>
      <c r="AX218" s="164">
        <v>0.27175300000000002</v>
      </c>
      <c r="AY218" s="164">
        <v>0.26536799999999999</v>
      </c>
      <c r="AZ218" s="164">
        <v>0.25844200000000001</v>
      </c>
      <c r="BA218" s="164">
        <v>0.25411299999999998</v>
      </c>
      <c r="BB218" s="164">
        <v>0.249026</v>
      </c>
      <c r="BC218" s="164">
        <v>0.245563</v>
      </c>
      <c r="BD218" s="164">
        <v>0.24145</v>
      </c>
      <c r="BE218" s="164">
        <v>0.20075799999999999</v>
      </c>
      <c r="BF218" s="164">
        <v>0.156169</v>
      </c>
      <c r="BG218" s="164">
        <v>0.12748899999999999</v>
      </c>
      <c r="BI218" s="26">
        <v>45142</v>
      </c>
      <c r="BJ218" s="16">
        <v>2139</v>
      </c>
      <c r="BK218" s="164">
        <v>0.85647499999999999</v>
      </c>
      <c r="BL218" s="164">
        <v>0.79569900000000005</v>
      </c>
      <c r="BM218" s="164">
        <v>0.76531099999999996</v>
      </c>
      <c r="BN218" s="164">
        <v>0.74894799999999995</v>
      </c>
      <c r="BO218" s="164">
        <v>0.73118300000000003</v>
      </c>
      <c r="BP218" s="164">
        <v>0.71855999999999998</v>
      </c>
      <c r="BQ218" s="164">
        <v>0.71061200000000002</v>
      </c>
      <c r="BR218" s="164">
        <v>0.70032700000000003</v>
      </c>
      <c r="BS218" s="164">
        <v>0.68957500000000005</v>
      </c>
      <c r="BT218" s="164">
        <v>0.67601699999999998</v>
      </c>
      <c r="BU218" s="164">
        <v>0.667134</v>
      </c>
      <c r="BV218" s="164">
        <v>0.65965399999999996</v>
      </c>
      <c r="BW218" s="164">
        <v>0.65310900000000005</v>
      </c>
      <c r="BX218" s="164">
        <v>0.64703100000000002</v>
      </c>
      <c r="BY218" s="164">
        <v>0.56288000000000005</v>
      </c>
      <c r="BZ218" s="164">
        <v>0.46984599999999999</v>
      </c>
      <c r="CA218" s="164">
        <v>0.41467999999999999</v>
      </c>
    </row>
    <row r="219" spans="1:79">
      <c r="A219" s="184">
        <v>45143</v>
      </c>
      <c r="B219" s="185">
        <v>29633</v>
      </c>
      <c r="C219" s="182">
        <v>0.43168099999999998</v>
      </c>
      <c r="D219" s="182">
        <v>0.36344599999999999</v>
      </c>
      <c r="E219" s="182">
        <v>0.34140999999999999</v>
      </c>
      <c r="F219" s="182">
        <v>0.32706800000000003</v>
      </c>
      <c r="G219" s="182">
        <v>0.31576300000000002</v>
      </c>
      <c r="H219" s="182">
        <v>0.30597600000000003</v>
      </c>
      <c r="I219" s="182">
        <v>0.29821500000000001</v>
      </c>
      <c r="J219" s="182">
        <v>0.28876600000000002</v>
      </c>
      <c r="K219" s="182">
        <v>0.28070099999999998</v>
      </c>
      <c r="L219" s="182">
        <v>0.27607700000000002</v>
      </c>
      <c r="M219" s="182">
        <v>0.27027299999999999</v>
      </c>
      <c r="N219" s="182">
        <v>0.26595299999999999</v>
      </c>
      <c r="O219" s="182">
        <v>0.26126300000000002</v>
      </c>
      <c r="P219" s="182">
        <v>0.25684200000000001</v>
      </c>
      <c r="Q219" s="182">
        <v>0.213309</v>
      </c>
      <c r="R219" s="182">
        <v>0.16566</v>
      </c>
      <c r="S219" s="183">
        <v>0.13788700000000001</v>
      </c>
      <c r="U219" s="26">
        <v>45143</v>
      </c>
      <c r="V219" s="16">
        <v>15249</v>
      </c>
      <c r="W219" s="164">
        <v>0.38127100000000003</v>
      </c>
      <c r="X219" s="164">
        <v>0.31202000000000002</v>
      </c>
      <c r="Y219" s="164">
        <v>0.28992099999999998</v>
      </c>
      <c r="Z219" s="164">
        <v>0.27464100000000002</v>
      </c>
      <c r="AA219" s="164">
        <v>0.26198399999999999</v>
      </c>
      <c r="AB219" s="164">
        <v>0.25109799999999999</v>
      </c>
      <c r="AC219" s="164">
        <v>0.24335999999999999</v>
      </c>
      <c r="AD219" s="164">
        <v>0.233458</v>
      </c>
      <c r="AE219" s="164">
        <v>0.225326</v>
      </c>
      <c r="AF219" s="164">
        <v>0.220277</v>
      </c>
      <c r="AG219" s="164">
        <v>0.21404699999999999</v>
      </c>
      <c r="AH219" s="164">
        <v>0.20919399999999999</v>
      </c>
      <c r="AI219" s="164">
        <v>0.20447199999999999</v>
      </c>
      <c r="AJ219" s="164">
        <v>0.19975100000000001</v>
      </c>
      <c r="AK219" s="164">
        <v>0.15856799999999999</v>
      </c>
      <c r="AL219" s="164">
        <v>0.116073</v>
      </c>
      <c r="AM219" s="164">
        <v>9.3711000000000003E-2</v>
      </c>
      <c r="AO219" s="26">
        <v>45143</v>
      </c>
      <c r="AP219" s="16">
        <v>11776</v>
      </c>
      <c r="AQ219" s="164">
        <v>0.40820299999999998</v>
      </c>
      <c r="AR219" s="164">
        <v>0.33924900000000002</v>
      </c>
      <c r="AS219" s="164">
        <v>0.31734000000000001</v>
      </c>
      <c r="AT219" s="164">
        <v>0.30570700000000001</v>
      </c>
      <c r="AU219" s="164">
        <v>0.29661999999999999</v>
      </c>
      <c r="AV219" s="164">
        <v>0.28889300000000001</v>
      </c>
      <c r="AW219" s="164">
        <v>0.281335</v>
      </c>
      <c r="AX219" s="164">
        <v>0.272588</v>
      </c>
      <c r="AY219" s="164">
        <v>0.26536999999999999</v>
      </c>
      <c r="AZ219" s="164">
        <v>0.26163399999999998</v>
      </c>
      <c r="BA219" s="164">
        <v>0.256878</v>
      </c>
      <c r="BB219" s="164">
        <v>0.25399100000000002</v>
      </c>
      <c r="BC219" s="164">
        <v>0.24974499999999999</v>
      </c>
      <c r="BD219" s="164">
        <v>0.24617900000000001</v>
      </c>
      <c r="BE219" s="164">
        <v>0.20490800000000001</v>
      </c>
      <c r="BF219" s="164">
        <v>0.15879799999999999</v>
      </c>
      <c r="BG219" s="164">
        <v>0.13136900000000001</v>
      </c>
      <c r="BI219" s="26">
        <v>45143</v>
      </c>
      <c r="BJ219" s="16">
        <v>2608</v>
      </c>
      <c r="BK219" s="164">
        <v>0.83243900000000004</v>
      </c>
      <c r="BL219" s="164">
        <v>0.77339000000000002</v>
      </c>
      <c r="BM219" s="164">
        <v>0.75114999999999998</v>
      </c>
      <c r="BN219" s="164">
        <v>0.73006099999999996</v>
      </c>
      <c r="BO219" s="164">
        <v>0.71664099999999997</v>
      </c>
      <c r="BP219" s="164">
        <v>0.70398799999999995</v>
      </c>
      <c r="BQ219" s="164">
        <v>0.69516900000000004</v>
      </c>
      <c r="BR219" s="164">
        <v>0.685199</v>
      </c>
      <c r="BS219" s="164">
        <v>0.67369599999999996</v>
      </c>
      <c r="BT219" s="164">
        <v>0.66756099999999996</v>
      </c>
      <c r="BU219" s="164">
        <v>0.65950900000000001</v>
      </c>
      <c r="BV219" s="164">
        <v>0.65183999999999997</v>
      </c>
      <c r="BW219" s="164">
        <v>0.64532199999999995</v>
      </c>
      <c r="BX219" s="164">
        <v>0.63880400000000004</v>
      </c>
      <c r="BY219" s="164">
        <v>0.57131900000000002</v>
      </c>
      <c r="BZ219" s="164">
        <v>0.48658000000000001</v>
      </c>
      <c r="CA219" s="164">
        <v>0.42561300000000002</v>
      </c>
    </row>
    <row r="220" spans="1:79">
      <c r="A220" s="184">
        <v>45144</v>
      </c>
      <c r="B220" s="185">
        <v>31176</v>
      </c>
      <c r="C220" s="182">
        <v>0.42247200000000001</v>
      </c>
      <c r="D220" s="182">
        <v>0.36829600000000001</v>
      </c>
      <c r="E220" s="182">
        <v>0.345939</v>
      </c>
      <c r="F220" s="182">
        <v>0.33034999999999998</v>
      </c>
      <c r="G220" s="182">
        <v>0.31851400000000002</v>
      </c>
      <c r="H220" s="182">
        <v>0.30914799999999998</v>
      </c>
      <c r="I220" s="182">
        <v>0.297601</v>
      </c>
      <c r="J220" s="182">
        <v>0.28679100000000002</v>
      </c>
      <c r="K220" s="182">
        <v>0.28133799999999998</v>
      </c>
      <c r="L220" s="182">
        <v>0.27578900000000001</v>
      </c>
      <c r="M220" s="182">
        <v>0.270978</v>
      </c>
      <c r="N220" s="182">
        <v>0.26677600000000001</v>
      </c>
      <c r="O220" s="182">
        <v>0.26202799999999998</v>
      </c>
      <c r="P220" s="182">
        <v>0.25564500000000001</v>
      </c>
      <c r="Q220" s="182">
        <v>0.211252</v>
      </c>
      <c r="R220" s="182">
        <v>0.16737199999999999</v>
      </c>
      <c r="S220" s="183">
        <v>0.13731699999999999</v>
      </c>
      <c r="U220" s="26">
        <v>45144</v>
      </c>
      <c r="V220" s="16">
        <v>15893</v>
      </c>
      <c r="W220" s="164">
        <v>0.36638799999999999</v>
      </c>
      <c r="X220" s="164">
        <v>0.31561099999999997</v>
      </c>
      <c r="Y220" s="164">
        <v>0.29276999999999997</v>
      </c>
      <c r="Z220" s="164">
        <v>0.27597100000000002</v>
      </c>
      <c r="AA220" s="164">
        <v>0.264708</v>
      </c>
      <c r="AB220" s="164">
        <v>0.25495499999999999</v>
      </c>
      <c r="AC220" s="164">
        <v>0.243566</v>
      </c>
      <c r="AD220" s="164">
        <v>0.232681</v>
      </c>
      <c r="AE220" s="164">
        <v>0.22720699999999999</v>
      </c>
      <c r="AF220" s="164">
        <v>0.221355</v>
      </c>
      <c r="AG220" s="164">
        <v>0.216951</v>
      </c>
      <c r="AH220" s="164">
        <v>0.21248300000000001</v>
      </c>
      <c r="AI220" s="164">
        <v>0.20757600000000001</v>
      </c>
      <c r="AJ220" s="164">
        <v>0.20122100000000001</v>
      </c>
      <c r="AK220" s="164">
        <v>0.15767900000000001</v>
      </c>
      <c r="AL220" s="164">
        <v>0.11923499999999999</v>
      </c>
      <c r="AM220" s="164">
        <v>9.5576999999999995E-2</v>
      </c>
      <c r="AO220" s="26">
        <v>45144</v>
      </c>
      <c r="AP220" s="16">
        <v>12505</v>
      </c>
      <c r="AQ220" s="164">
        <v>0.405358</v>
      </c>
      <c r="AR220" s="164">
        <v>0.346501</v>
      </c>
      <c r="AS220" s="164">
        <v>0.32530999999999999</v>
      </c>
      <c r="AT220" s="164">
        <v>0.31187500000000001</v>
      </c>
      <c r="AU220" s="164">
        <v>0.30036000000000002</v>
      </c>
      <c r="AV220" s="164">
        <v>0.29180299999999998</v>
      </c>
      <c r="AW220" s="164">
        <v>0.28068799999999999</v>
      </c>
      <c r="AX220" s="164">
        <v>0.27029199999999998</v>
      </c>
      <c r="AY220" s="164">
        <v>0.26557399999999998</v>
      </c>
      <c r="AZ220" s="164">
        <v>0.26109599999999999</v>
      </c>
      <c r="BA220" s="164">
        <v>0.256297</v>
      </c>
      <c r="BB220" s="164">
        <v>0.25277899999999998</v>
      </c>
      <c r="BC220" s="164">
        <v>0.248221</v>
      </c>
      <c r="BD220" s="164">
        <v>0.242143</v>
      </c>
      <c r="BE220" s="164">
        <v>0.20199900000000001</v>
      </c>
      <c r="BF220" s="164">
        <v>0.159216</v>
      </c>
      <c r="BG220" s="164">
        <v>0.12714900000000001</v>
      </c>
      <c r="BI220" s="26">
        <v>45144</v>
      </c>
      <c r="BJ220" s="16">
        <v>2778</v>
      </c>
      <c r="BK220" s="164">
        <v>0.82037400000000005</v>
      </c>
      <c r="BL220" s="164">
        <v>0.76781900000000003</v>
      </c>
      <c r="BM220" s="164">
        <v>0.742981</v>
      </c>
      <c r="BN220" s="164">
        <v>0.72462199999999999</v>
      </c>
      <c r="BO220" s="164">
        <v>0.708063</v>
      </c>
      <c r="BP220" s="164">
        <v>0.69726399999999999</v>
      </c>
      <c r="BQ220" s="164">
        <v>0.68286500000000006</v>
      </c>
      <c r="BR220" s="164">
        <v>0.67062600000000006</v>
      </c>
      <c r="BS220" s="164">
        <v>0.66198699999999999</v>
      </c>
      <c r="BT220" s="164">
        <v>0.65334800000000004</v>
      </c>
      <c r="BU220" s="164">
        <v>0.64614799999999994</v>
      </c>
      <c r="BV220" s="164">
        <v>0.64038899999999999</v>
      </c>
      <c r="BW220" s="164">
        <v>0.63570899999999997</v>
      </c>
      <c r="BX220" s="164">
        <v>0.62778999999999996</v>
      </c>
      <c r="BY220" s="164">
        <v>0.55939499999999998</v>
      </c>
      <c r="BZ220" s="164">
        <v>0.47948200000000002</v>
      </c>
      <c r="CA220" s="164">
        <v>0.42188599999999998</v>
      </c>
    </row>
    <row r="221" spans="1:79">
      <c r="A221" s="184">
        <v>45145</v>
      </c>
      <c r="B221" s="185">
        <v>23818</v>
      </c>
      <c r="C221" s="182">
        <v>0.424763</v>
      </c>
      <c r="D221" s="182">
        <v>0.36241499999999999</v>
      </c>
      <c r="E221" s="182">
        <v>0.33604800000000001</v>
      </c>
      <c r="F221" s="182">
        <v>0.31854100000000002</v>
      </c>
      <c r="G221" s="182">
        <v>0.305315</v>
      </c>
      <c r="H221" s="182">
        <v>0.29448299999999999</v>
      </c>
      <c r="I221" s="182">
        <v>0.28386099999999997</v>
      </c>
      <c r="J221" s="182">
        <v>0.276472</v>
      </c>
      <c r="K221" s="182">
        <v>0.26958599999999999</v>
      </c>
      <c r="L221" s="182">
        <v>0.26429599999999998</v>
      </c>
      <c r="M221" s="182">
        <v>0.25913199999999997</v>
      </c>
      <c r="N221" s="182">
        <v>0.25522699999999998</v>
      </c>
      <c r="O221" s="182">
        <v>0.24968499999999999</v>
      </c>
      <c r="P221" s="182">
        <v>0.245277</v>
      </c>
      <c r="Q221" s="182">
        <v>0.20089799999999999</v>
      </c>
      <c r="R221" s="182">
        <v>0.15677199999999999</v>
      </c>
      <c r="S221" s="183">
        <v>0.129608</v>
      </c>
      <c r="U221" s="26">
        <v>45145</v>
      </c>
      <c r="V221" s="16">
        <v>12483</v>
      </c>
      <c r="W221" s="164">
        <v>0.371145</v>
      </c>
      <c r="X221" s="164">
        <v>0.30793900000000002</v>
      </c>
      <c r="Y221" s="164">
        <v>0.28214400000000001</v>
      </c>
      <c r="Z221" s="164">
        <v>0.26243699999999998</v>
      </c>
      <c r="AA221" s="164">
        <v>0.248498</v>
      </c>
      <c r="AB221" s="164">
        <v>0.237042</v>
      </c>
      <c r="AC221" s="164">
        <v>0.22710900000000001</v>
      </c>
      <c r="AD221" s="164">
        <v>0.21933800000000001</v>
      </c>
      <c r="AE221" s="164">
        <v>0.211728</v>
      </c>
      <c r="AF221" s="164">
        <v>0.20619999999999999</v>
      </c>
      <c r="AG221" s="164">
        <v>0.201875</v>
      </c>
      <c r="AH221" s="164">
        <v>0.19746900000000001</v>
      </c>
      <c r="AI221" s="164">
        <v>0.191861</v>
      </c>
      <c r="AJ221" s="164">
        <v>0.187615</v>
      </c>
      <c r="AK221" s="164">
        <v>0.14587800000000001</v>
      </c>
      <c r="AL221" s="164">
        <v>0.108708</v>
      </c>
      <c r="AM221" s="164">
        <v>8.5957000000000006E-2</v>
      </c>
      <c r="AO221" s="26">
        <v>45145</v>
      </c>
      <c r="AP221" s="16">
        <v>9235</v>
      </c>
      <c r="AQ221" s="164">
        <v>0.40238200000000002</v>
      </c>
      <c r="AR221" s="164">
        <v>0.34066099999999999</v>
      </c>
      <c r="AS221" s="164">
        <v>0.31380599999999997</v>
      </c>
      <c r="AT221" s="164">
        <v>0.29951299999999997</v>
      </c>
      <c r="AU221" s="164">
        <v>0.287493</v>
      </c>
      <c r="AV221" s="164">
        <v>0.27720600000000001</v>
      </c>
      <c r="AW221" s="164">
        <v>0.26605299999999998</v>
      </c>
      <c r="AX221" s="164">
        <v>0.26031399999999999</v>
      </c>
      <c r="AY221" s="164">
        <v>0.25500800000000001</v>
      </c>
      <c r="AZ221" s="164">
        <v>0.250135</v>
      </c>
      <c r="BA221" s="164">
        <v>0.24482899999999999</v>
      </c>
      <c r="BB221" s="164">
        <v>0.24158099999999999</v>
      </c>
      <c r="BC221" s="164">
        <v>0.23724999999999999</v>
      </c>
      <c r="BD221" s="164">
        <v>0.23270199999999999</v>
      </c>
      <c r="BE221" s="164">
        <v>0.19220400000000001</v>
      </c>
      <c r="BF221" s="164">
        <v>0.15018899999999999</v>
      </c>
      <c r="BG221" s="164">
        <v>0.123443</v>
      </c>
      <c r="BI221" s="26">
        <v>45145</v>
      </c>
      <c r="BJ221" s="16">
        <v>2100</v>
      </c>
      <c r="BK221" s="164">
        <v>0.84190500000000001</v>
      </c>
      <c r="BL221" s="164">
        <v>0.78190499999999996</v>
      </c>
      <c r="BM221" s="164">
        <v>0.75428600000000001</v>
      </c>
      <c r="BN221" s="164">
        <v>0.73571399999999998</v>
      </c>
      <c r="BO221" s="164">
        <v>0.72142899999999999</v>
      </c>
      <c r="BP221" s="164">
        <v>0.71190500000000001</v>
      </c>
      <c r="BQ221" s="164">
        <v>0.69952400000000003</v>
      </c>
      <c r="BR221" s="164">
        <v>0.68714299999999995</v>
      </c>
      <c r="BS221" s="164">
        <v>0.67761899999999997</v>
      </c>
      <c r="BT221" s="164">
        <v>0.67190499999999997</v>
      </c>
      <c r="BU221" s="164">
        <v>0.662381</v>
      </c>
      <c r="BV221" s="164">
        <v>0.65857100000000002</v>
      </c>
      <c r="BW221" s="164">
        <v>0.64809499999999998</v>
      </c>
      <c r="BX221" s="164">
        <v>0.64333300000000004</v>
      </c>
      <c r="BY221" s="164">
        <v>0.56618999999999997</v>
      </c>
      <c r="BZ221" s="164">
        <v>0.47142899999999999</v>
      </c>
      <c r="CA221" s="164">
        <v>0.41619</v>
      </c>
    </row>
    <row r="222" spans="1:79">
      <c r="A222" s="184">
        <v>45146</v>
      </c>
      <c r="B222" s="185">
        <v>22965</v>
      </c>
      <c r="C222" s="182">
        <v>0.43435699999999999</v>
      </c>
      <c r="D222" s="182">
        <v>0.36882199999999998</v>
      </c>
      <c r="E222" s="182">
        <v>0.33934199999999998</v>
      </c>
      <c r="F222" s="182">
        <v>0.320357</v>
      </c>
      <c r="G222" s="182">
        <v>0.30498599999999998</v>
      </c>
      <c r="H222" s="182">
        <v>0.29353400000000002</v>
      </c>
      <c r="I222" s="182">
        <v>0.284215</v>
      </c>
      <c r="J222" s="182">
        <v>0.27646399999999999</v>
      </c>
      <c r="K222" s="182">
        <v>0.26962799999999998</v>
      </c>
      <c r="L222" s="182">
        <v>0.26366200000000001</v>
      </c>
      <c r="M222" s="182">
        <v>0.25808799999999998</v>
      </c>
      <c r="N222" s="182">
        <v>0.25181799999999999</v>
      </c>
      <c r="O222" s="182">
        <v>0.24654899999999999</v>
      </c>
      <c r="P222" s="182">
        <v>0.24180299999999999</v>
      </c>
      <c r="Q222" s="182">
        <v>0.19625500000000001</v>
      </c>
      <c r="R222" s="182">
        <v>0.15271100000000001</v>
      </c>
      <c r="S222" s="183">
        <v>0.124581</v>
      </c>
      <c r="U222" s="26">
        <v>45146</v>
      </c>
      <c r="V222" s="16">
        <v>12241</v>
      </c>
      <c r="W222" s="164">
        <v>0.38697799999999999</v>
      </c>
      <c r="X222" s="164">
        <v>0.31901000000000002</v>
      </c>
      <c r="Y222" s="164">
        <v>0.28910999999999998</v>
      </c>
      <c r="Z222" s="164">
        <v>0.267625</v>
      </c>
      <c r="AA222" s="164">
        <v>0.25104199999999999</v>
      </c>
      <c r="AB222" s="164">
        <v>0.24050299999999999</v>
      </c>
      <c r="AC222" s="164">
        <v>0.23184399999999999</v>
      </c>
      <c r="AD222" s="164">
        <v>0.22375600000000001</v>
      </c>
      <c r="AE222" s="164">
        <v>0.217221</v>
      </c>
      <c r="AF222" s="164">
        <v>0.21060400000000001</v>
      </c>
      <c r="AG222" s="164">
        <v>0.20463999999999999</v>
      </c>
      <c r="AH222" s="164">
        <v>0.19777800000000001</v>
      </c>
      <c r="AI222" s="164">
        <v>0.19255</v>
      </c>
      <c r="AJ222" s="164">
        <v>0.18740299999999999</v>
      </c>
      <c r="AK222" s="164">
        <v>0.14361599999999999</v>
      </c>
      <c r="AL222" s="164">
        <v>0.108406</v>
      </c>
      <c r="AM222" s="164">
        <v>8.5531999999999997E-2</v>
      </c>
      <c r="AO222" s="26">
        <v>45146</v>
      </c>
      <c r="AP222" s="16">
        <v>8746</v>
      </c>
      <c r="AQ222" s="164">
        <v>0.40772900000000001</v>
      </c>
      <c r="AR222" s="164">
        <v>0.343586</v>
      </c>
      <c r="AS222" s="164">
        <v>0.31705899999999998</v>
      </c>
      <c r="AT222" s="164">
        <v>0.30310999999999999</v>
      </c>
      <c r="AU222" s="164">
        <v>0.28984700000000002</v>
      </c>
      <c r="AV222" s="164">
        <v>0.27887000000000001</v>
      </c>
      <c r="AW222" s="164">
        <v>0.26926600000000001</v>
      </c>
      <c r="AX222" s="164">
        <v>0.26263399999999998</v>
      </c>
      <c r="AY222" s="164">
        <v>0.256689</v>
      </c>
      <c r="AZ222" s="164">
        <v>0.25211499999999998</v>
      </c>
      <c r="BA222" s="164">
        <v>0.24765599999999999</v>
      </c>
      <c r="BB222" s="164">
        <v>0.24262500000000001</v>
      </c>
      <c r="BC222" s="164">
        <v>0.23793700000000001</v>
      </c>
      <c r="BD222" s="164">
        <v>0.23359199999999999</v>
      </c>
      <c r="BE222" s="164">
        <v>0.19083</v>
      </c>
      <c r="BF222" s="164">
        <v>0.145095</v>
      </c>
      <c r="BG222" s="164">
        <v>0.117768</v>
      </c>
      <c r="BI222" s="26">
        <v>45146</v>
      </c>
      <c r="BJ222" s="16">
        <v>1978</v>
      </c>
      <c r="BK222" s="164">
        <v>0.84529799999999999</v>
      </c>
      <c r="BL222" s="164">
        <v>0.78867500000000001</v>
      </c>
      <c r="BM222" s="164">
        <v>0.74873599999999996</v>
      </c>
      <c r="BN222" s="164">
        <v>0.72295200000000004</v>
      </c>
      <c r="BO222" s="164">
        <v>0.70576300000000003</v>
      </c>
      <c r="BP222" s="164">
        <v>0.68655200000000005</v>
      </c>
      <c r="BQ222" s="164">
        <v>0.67441899999999999</v>
      </c>
      <c r="BR222" s="164">
        <v>0.663802</v>
      </c>
      <c r="BS222" s="164">
        <v>0.65116300000000005</v>
      </c>
      <c r="BT222" s="164">
        <v>0.64307400000000003</v>
      </c>
      <c r="BU222" s="164">
        <v>0.63498500000000002</v>
      </c>
      <c r="BV222" s="164">
        <v>0.62689600000000001</v>
      </c>
      <c r="BW222" s="164">
        <v>0.618807</v>
      </c>
      <c r="BX222" s="164">
        <v>0.61476200000000003</v>
      </c>
      <c r="BY222" s="164">
        <v>0.54600599999999999</v>
      </c>
      <c r="BZ222" s="164">
        <v>0.46056599999999998</v>
      </c>
      <c r="CA222" s="164">
        <v>0.39635999999999999</v>
      </c>
    </row>
    <row r="223" spans="1:79">
      <c r="A223" s="184">
        <v>45147</v>
      </c>
      <c r="B223" s="185">
        <v>22527</v>
      </c>
      <c r="C223" s="182">
        <v>0.42691000000000001</v>
      </c>
      <c r="D223" s="182">
        <v>0.362676</v>
      </c>
      <c r="E223" s="182">
        <v>0.33337800000000001</v>
      </c>
      <c r="F223" s="182">
        <v>0.314689</v>
      </c>
      <c r="G223" s="182">
        <v>0.30048399999999997</v>
      </c>
      <c r="H223" s="182">
        <v>0.29022999999999999</v>
      </c>
      <c r="I223" s="182">
        <v>0.28210600000000002</v>
      </c>
      <c r="J223" s="182">
        <v>0.27402700000000002</v>
      </c>
      <c r="K223" s="182">
        <v>0.26758999999999999</v>
      </c>
      <c r="L223" s="182">
        <v>0.26155299999999998</v>
      </c>
      <c r="M223" s="182">
        <v>0.256137</v>
      </c>
      <c r="N223" s="182">
        <v>0.25027700000000003</v>
      </c>
      <c r="O223" s="182">
        <v>0.24588299999999999</v>
      </c>
      <c r="P223" s="182">
        <v>0.24157699999999999</v>
      </c>
      <c r="Q223" s="182">
        <v>0.19470000000000001</v>
      </c>
      <c r="R223" s="182">
        <v>0.15315000000000001</v>
      </c>
      <c r="S223" s="183">
        <v>0.12726899999999999</v>
      </c>
      <c r="U223" s="26">
        <v>45147</v>
      </c>
      <c r="V223" s="16">
        <v>12005</v>
      </c>
      <c r="W223" s="164">
        <v>0.37709300000000001</v>
      </c>
      <c r="X223" s="164">
        <v>0.31145400000000001</v>
      </c>
      <c r="Y223" s="164">
        <v>0.27996700000000002</v>
      </c>
      <c r="Z223" s="164">
        <v>0.26014199999999998</v>
      </c>
      <c r="AA223" s="164">
        <v>0.245231</v>
      </c>
      <c r="AB223" s="164">
        <v>0.234985</v>
      </c>
      <c r="AC223" s="164">
        <v>0.226322</v>
      </c>
      <c r="AD223" s="164">
        <v>0.21799299999999999</v>
      </c>
      <c r="AE223" s="164">
        <v>0.21082899999999999</v>
      </c>
      <c r="AF223" s="164">
        <v>0.20391500000000001</v>
      </c>
      <c r="AG223" s="164">
        <v>0.19833400000000001</v>
      </c>
      <c r="AH223" s="164">
        <v>0.19275300000000001</v>
      </c>
      <c r="AI223" s="164">
        <v>0.18833800000000001</v>
      </c>
      <c r="AJ223" s="164">
        <v>0.18359</v>
      </c>
      <c r="AK223" s="164">
        <v>0.13802600000000001</v>
      </c>
      <c r="AL223" s="164">
        <v>0.10295700000000001</v>
      </c>
      <c r="AM223" s="164">
        <v>8.2631999999999997E-2</v>
      </c>
      <c r="AO223" s="26">
        <v>45147</v>
      </c>
      <c r="AP223" s="16">
        <v>8604</v>
      </c>
      <c r="AQ223" s="164">
        <v>0.407717</v>
      </c>
      <c r="AR223" s="164">
        <v>0.34367700000000001</v>
      </c>
      <c r="AS223" s="164">
        <v>0.31822400000000001</v>
      </c>
      <c r="AT223" s="164">
        <v>0.301371</v>
      </c>
      <c r="AU223" s="164">
        <v>0.28812199999999999</v>
      </c>
      <c r="AV223" s="164">
        <v>0.27870800000000001</v>
      </c>
      <c r="AW223" s="164">
        <v>0.27173399999999998</v>
      </c>
      <c r="AX223" s="164">
        <v>0.26429599999999998</v>
      </c>
      <c r="AY223" s="164">
        <v>0.25906600000000002</v>
      </c>
      <c r="AZ223" s="164">
        <v>0.25476500000000002</v>
      </c>
      <c r="BA223" s="164">
        <v>0.25023200000000001</v>
      </c>
      <c r="BB223" s="164">
        <v>0.24418899999999999</v>
      </c>
      <c r="BC223" s="164">
        <v>0.23988799999999999</v>
      </c>
      <c r="BD223" s="164">
        <v>0.236285</v>
      </c>
      <c r="BE223" s="164">
        <v>0.19409599999999999</v>
      </c>
      <c r="BF223" s="164">
        <v>0.15085999999999999</v>
      </c>
      <c r="BG223" s="164">
        <v>0.12424499999999999</v>
      </c>
      <c r="BI223" s="26">
        <v>45147</v>
      </c>
      <c r="BJ223" s="16">
        <v>1918</v>
      </c>
      <c r="BK223" s="164">
        <v>0.82481800000000005</v>
      </c>
      <c r="BL223" s="164">
        <v>0.768509</v>
      </c>
      <c r="BM223" s="164">
        <v>0.73566200000000004</v>
      </c>
      <c r="BN223" s="164">
        <v>0.71584999999999999</v>
      </c>
      <c r="BO223" s="164">
        <v>0.70177299999999998</v>
      </c>
      <c r="BP223" s="164">
        <v>0.68769599999999997</v>
      </c>
      <c r="BQ223" s="164">
        <v>0.67778899999999997</v>
      </c>
      <c r="BR223" s="164">
        <v>0.66840500000000003</v>
      </c>
      <c r="BS223" s="164">
        <v>0.66110500000000005</v>
      </c>
      <c r="BT223" s="164">
        <v>0.65276299999999998</v>
      </c>
      <c r="BU223" s="164">
        <v>0.64442100000000002</v>
      </c>
      <c r="BV223" s="164">
        <v>0.63764299999999996</v>
      </c>
      <c r="BW223" s="164">
        <v>0.63295100000000004</v>
      </c>
      <c r="BX223" s="164">
        <v>0.62825900000000001</v>
      </c>
      <c r="BY223" s="164">
        <v>0.55213800000000002</v>
      </c>
      <c r="BZ223" s="164">
        <v>0.47758099999999998</v>
      </c>
      <c r="CA223" s="164">
        <v>0.42022900000000002</v>
      </c>
    </row>
    <row r="224" spans="1:79">
      <c r="A224" s="184">
        <v>45148</v>
      </c>
      <c r="B224" s="185">
        <v>22798</v>
      </c>
      <c r="C224" s="182">
        <v>0.43473099999999998</v>
      </c>
      <c r="D224" s="182">
        <v>0.36779499999999998</v>
      </c>
      <c r="E224" s="182">
        <v>0.33910899999999999</v>
      </c>
      <c r="F224" s="182">
        <v>0.31910699999999997</v>
      </c>
      <c r="G224" s="182">
        <v>0.30691299999999999</v>
      </c>
      <c r="H224" s="182">
        <v>0.29743799999999998</v>
      </c>
      <c r="I224" s="182">
        <v>0.28879700000000003</v>
      </c>
      <c r="J224" s="182">
        <v>0.28129700000000002</v>
      </c>
      <c r="K224" s="182">
        <v>0.27506799999999998</v>
      </c>
      <c r="L224" s="182">
        <v>0.26879599999999998</v>
      </c>
      <c r="M224" s="182">
        <v>0.26261099999999998</v>
      </c>
      <c r="N224" s="182">
        <v>0.25813700000000001</v>
      </c>
      <c r="O224" s="182">
        <v>0.25414500000000001</v>
      </c>
      <c r="P224" s="182">
        <v>0.24861800000000001</v>
      </c>
      <c r="Q224" s="182">
        <v>0.20383399999999999</v>
      </c>
      <c r="R224" s="182">
        <v>0.15869800000000001</v>
      </c>
      <c r="S224" s="183">
        <v>0.13233600000000001</v>
      </c>
      <c r="U224" s="26">
        <v>45148</v>
      </c>
      <c r="V224" s="16">
        <v>12042</v>
      </c>
      <c r="W224" s="164">
        <v>0.38540099999999999</v>
      </c>
      <c r="X224" s="164">
        <v>0.31822</v>
      </c>
      <c r="Y224" s="164">
        <v>0.28865600000000002</v>
      </c>
      <c r="Z224" s="164">
        <v>0.26781300000000002</v>
      </c>
      <c r="AA224" s="164">
        <v>0.25469199999999997</v>
      </c>
      <c r="AB224" s="164">
        <v>0.245308</v>
      </c>
      <c r="AC224" s="164">
        <v>0.23600699999999999</v>
      </c>
      <c r="AD224" s="164">
        <v>0.22770299999999999</v>
      </c>
      <c r="AE224" s="164">
        <v>0.222222</v>
      </c>
      <c r="AF224" s="164">
        <v>0.21574499999999999</v>
      </c>
      <c r="AG224" s="164">
        <v>0.20935100000000001</v>
      </c>
      <c r="AH224" s="164">
        <v>0.20528199999999999</v>
      </c>
      <c r="AI224" s="164">
        <v>0.201046</v>
      </c>
      <c r="AJ224" s="164">
        <v>0.19514999999999999</v>
      </c>
      <c r="AK224" s="164">
        <v>0.15113799999999999</v>
      </c>
      <c r="AL224" s="164">
        <v>0.112772</v>
      </c>
      <c r="AM224" s="164">
        <v>9.4586000000000003E-2</v>
      </c>
      <c r="AO224" s="26">
        <v>45148</v>
      </c>
      <c r="AP224" s="16">
        <v>8712</v>
      </c>
      <c r="AQ224" s="164">
        <v>0.41092699999999999</v>
      </c>
      <c r="AR224" s="164">
        <v>0.34263100000000002</v>
      </c>
      <c r="AS224" s="164">
        <v>0.31611600000000001</v>
      </c>
      <c r="AT224" s="164">
        <v>0.29729100000000003</v>
      </c>
      <c r="AU224" s="164">
        <v>0.28558299999999998</v>
      </c>
      <c r="AV224" s="164">
        <v>0.27674500000000002</v>
      </c>
      <c r="AW224" s="164">
        <v>0.26928400000000002</v>
      </c>
      <c r="AX224" s="164">
        <v>0.26331500000000002</v>
      </c>
      <c r="AY224" s="164">
        <v>0.25711699999999998</v>
      </c>
      <c r="AZ224" s="164">
        <v>0.251722</v>
      </c>
      <c r="BA224" s="164">
        <v>0.245868</v>
      </c>
      <c r="BB224" s="164">
        <v>0.24116199999999999</v>
      </c>
      <c r="BC224" s="164">
        <v>0.23794799999999999</v>
      </c>
      <c r="BD224" s="164">
        <v>0.23335600000000001</v>
      </c>
      <c r="BE224" s="164">
        <v>0.195133</v>
      </c>
      <c r="BF224" s="164">
        <v>0.148646</v>
      </c>
      <c r="BG224" s="164">
        <v>0.119949</v>
      </c>
      <c r="BI224" s="26">
        <v>45148</v>
      </c>
      <c r="BJ224" s="16">
        <v>2044</v>
      </c>
      <c r="BK224" s="164">
        <v>0.82681000000000004</v>
      </c>
      <c r="BL224" s="164">
        <v>0.767123</v>
      </c>
      <c r="BM224" s="164">
        <v>0.734344</v>
      </c>
      <c r="BN224" s="164">
        <v>0.71428599999999998</v>
      </c>
      <c r="BO224" s="164">
        <v>0.70547899999999997</v>
      </c>
      <c r="BP224" s="164">
        <v>0.69275900000000001</v>
      </c>
      <c r="BQ224" s="164">
        <v>0.682975</v>
      </c>
      <c r="BR224" s="164">
        <v>0.67367900000000003</v>
      </c>
      <c r="BS224" s="164">
        <v>0.66291599999999995</v>
      </c>
      <c r="BT224" s="164">
        <v>0.65410999999999997</v>
      </c>
      <c r="BU224" s="164">
        <v>0.64775000000000005</v>
      </c>
      <c r="BV224" s="164">
        <v>0.64187899999999998</v>
      </c>
      <c r="BW224" s="164">
        <v>0.63600800000000002</v>
      </c>
      <c r="BX224" s="164">
        <v>0.62866900000000003</v>
      </c>
      <c r="BY224" s="164">
        <v>0.55137000000000003</v>
      </c>
      <c r="BZ224" s="164">
        <v>0.47211399999999998</v>
      </c>
      <c r="CA224" s="164">
        <v>0.40753400000000001</v>
      </c>
    </row>
    <row r="225" spans="1:79">
      <c r="A225" s="184">
        <v>45149</v>
      </c>
      <c r="B225" s="185">
        <v>24485</v>
      </c>
      <c r="C225" s="182">
        <v>0.43524600000000002</v>
      </c>
      <c r="D225" s="182">
        <v>0.36373299999999997</v>
      </c>
      <c r="E225" s="182">
        <v>0.33551199999999998</v>
      </c>
      <c r="F225" s="182">
        <v>0.31758199999999998</v>
      </c>
      <c r="G225" s="182">
        <v>0.30549300000000001</v>
      </c>
      <c r="H225" s="182">
        <v>0.29552800000000001</v>
      </c>
      <c r="I225" s="182">
        <v>0.28780899999999998</v>
      </c>
      <c r="J225" s="182">
        <v>0.28053899999999998</v>
      </c>
      <c r="K225" s="182">
        <v>0.273065</v>
      </c>
      <c r="L225" s="182">
        <v>0.26628499999999999</v>
      </c>
      <c r="M225" s="182">
        <v>0.26138499999999998</v>
      </c>
      <c r="N225" s="182">
        <v>0.25680999999999998</v>
      </c>
      <c r="O225" s="182">
        <v>0.25162299999999999</v>
      </c>
      <c r="P225" s="182">
        <v>0.24615100000000001</v>
      </c>
      <c r="Q225" s="182">
        <v>0.20228699999999999</v>
      </c>
      <c r="R225" s="182">
        <v>0.158056</v>
      </c>
      <c r="S225" s="183">
        <v>0.132408</v>
      </c>
      <c r="U225" s="26">
        <v>45149</v>
      </c>
      <c r="V225" s="16">
        <v>12845</v>
      </c>
      <c r="W225" s="164">
        <v>0.385598</v>
      </c>
      <c r="X225" s="164">
        <v>0.31179400000000002</v>
      </c>
      <c r="Y225" s="164">
        <v>0.28112100000000001</v>
      </c>
      <c r="Z225" s="164">
        <v>0.262826</v>
      </c>
      <c r="AA225" s="164">
        <v>0.24990299999999999</v>
      </c>
      <c r="AB225" s="164">
        <v>0.23993800000000001</v>
      </c>
      <c r="AC225" s="164">
        <v>0.232464</v>
      </c>
      <c r="AD225" s="164">
        <v>0.22608</v>
      </c>
      <c r="AE225" s="164">
        <v>0.21798400000000001</v>
      </c>
      <c r="AF225" s="164">
        <v>0.21035400000000001</v>
      </c>
      <c r="AG225" s="164">
        <v>0.20552699999999999</v>
      </c>
      <c r="AH225" s="164">
        <v>0.200623</v>
      </c>
      <c r="AI225" s="164">
        <v>0.19470599999999999</v>
      </c>
      <c r="AJ225" s="164">
        <v>0.18910099999999999</v>
      </c>
      <c r="AK225" s="164">
        <v>0.150253</v>
      </c>
      <c r="AL225" s="164">
        <v>0.111483</v>
      </c>
      <c r="AM225" s="164">
        <v>9.2643000000000003E-2</v>
      </c>
      <c r="AO225" s="26">
        <v>45149</v>
      </c>
      <c r="AP225" s="16">
        <v>9448</v>
      </c>
      <c r="AQ225" s="164">
        <v>0.410881</v>
      </c>
      <c r="AR225" s="164">
        <v>0.33901399999999998</v>
      </c>
      <c r="AS225" s="164">
        <v>0.31488100000000002</v>
      </c>
      <c r="AT225" s="164">
        <v>0.29815799999999998</v>
      </c>
      <c r="AU225" s="164">
        <v>0.287468</v>
      </c>
      <c r="AV225" s="164">
        <v>0.27804800000000002</v>
      </c>
      <c r="AW225" s="164">
        <v>0.27074500000000001</v>
      </c>
      <c r="AX225" s="164">
        <v>0.26280700000000001</v>
      </c>
      <c r="AY225" s="164">
        <v>0.25698599999999999</v>
      </c>
      <c r="AZ225" s="164">
        <v>0.251693</v>
      </c>
      <c r="BA225" s="164">
        <v>0.24693100000000001</v>
      </c>
      <c r="BB225" s="164">
        <v>0.24312</v>
      </c>
      <c r="BC225" s="164">
        <v>0.239204</v>
      </c>
      <c r="BD225" s="164">
        <v>0.234124</v>
      </c>
      <c r="BE225" s="164">
        <v>0.19242200000000001</v>
      </c>
      <c r="BF225" s="164">
        <v>0.15019099999999999</v>
      </c>
      <c r="BG225" s="164">
        <v>0.123518</v>
      </c>
      <c r="BI225" s="26">
        <v>45149</v>
      </c>
      <c r="BJ225" s="16">
        <v>2192</v>
      </c>
      <c r="BK225" s="164">
        <v>0.83120400000000005</v>
      </c>
      <c r="BL225" s="164">
        <v>0.77463499999999996</v>
      </c>
      <c r="BM225" s="164">
        <v>0.74315699999999996</v>
      </c>
      <c r="BN225" s="164">
        <v>0.72217200000000004</v>
      </c>
      <c r="BO225" s="164">
        <v>0.70894199999999996</v>
      </c>
      <c r="BP225" s="164">
        <v>0.69662400000000002</v>
      </c>
      <c r="BQ225" s="164">
        <v>0.68567500000000003</v>
      </c>
      <c r="BR225" s="164">
        <v>0.676095</v>
      </c>
      <c r="BS225" s="164">
        <v>0.66514600000000002</v>
      </c>
      <c r="BT225" s="164">
        <v>0.65693400000000002</v>
      </c>
      <c r="BU225" s="164">
        <v>0.65100400000000003</v>
      </c>
      <c r="BV225" s="164">
        <v>0.64507300000000001</v>
      </c>
      <c r="BW225" s="164">
        <v>0.63868599999999998</v>
      </c>
      <c r="BX225" s="164">
        <v>0.63229900000000006</v>
      </c>
      <c r="BY225" s="164">
        <v>0.54972600000000005</v>
      </c>
      <c r="BZ225" s="164">
        <v>0.46487200000000001</v>
      </c>
      <c r="CA225" s="164">
        <v>0.40374100000000002</v>
      </c>
    </row>
    <row r="226" spans="1:79">
      <c r="A226" s="184">
        <v>45150</v>
      </c>
      <c r="B226" s="185">
        <v>30897</v>
      </c>
      <c r="C226" s="182">
        <v>0.42923299999999998</v>
      </c>
      <c r="D226" s="182">
        <v>0.35880499999999999</v>
      </c>
      <c r="E226" s="182">
        <v>0.33695799999999998</v>
      </c>
      <c r="F226" s="182">
        <v>0.32223200000000002</v>
      </c>
      <c r="G226" s="182">
        <v>0.311616</v>
      </c>
      <c r="H226" s="182">
        <v>0.30274800000000002</v>
      </c>
      <c r="I226" s="182">
        <v>0.29478599999999999</v>
      </c>
      <c r="J226" s="182">
        <v>0.28501100000000001</v>
      </c>
      <c r="K226" s="182">
        <v>0.27679100000000001</v>
      </c>
      <c r="L226" s="182">
        <v>0.27232400000000001</v>
      </c>
      <c r="M226" s="182">
        <v>0.26730799999999999</v>
      </c>
      <c r="N226" s="182">
        <v>0.26232299999999997</v>
      </c>
      <c r="O226" s="182">
        <v>0.25649699999999998</v>
      </c>
      <c r="P226" s="182">
        <v>0.25180399999999997</v>
      </c>
      <c r="Q226" s="182">
        <v>0.20730199999999999</v>
      </c>
      <c r="R226" s="182">
        <v>0.16309000000000001</v>
      </c>
      <c r="S226" s="183">
        <v>0.134576</v>
      </c>
      <c r="U226" s="26">
        <v>45150</v>
      </c>
      <c r="V226" s="16">
        <v>15994</v>
      </c>
      <c r="W226" s="164">
        <v>0.37476599999999999</v>
      </c>
      <c r="X226" s="164">
        <v>0.30486400000000002</v>
      </c>
      <c r="Y226" s="164">
        <v>0.28279399999999999</v>
      </c>
      <c r="Z226" s="164">
        <v>0.26616200000000001</v>
      </c>
      <c r="AA226" s="164">
        <v>0.25528299999999998</v>
      </c>
      <c r="AB226" s="164">
        <v>0.24634200000000001</v>
      </c>
      <c r="AC226" s="164">
        <v>0.23852699999999999</v>
      </c>
      <c r="AD226" s="164">
        <v>0.229023</v>
      </c>
      <c r="AE226" s="164">
        <v>0.22039500000000001</v>
      </c>
      <c r="AF226" s="164">
        <v>0.21576799999999999</v>
      </c>
      <c r="AG226" s="164">
        <v>0.21126700000000001</v>
      </c>
      <c r="AH226" s="164">
        <v>0.20613999999999999</v>
      </c>
      <c r="AI226" s="164">
        <v>0.19951199999999999</v>
      </c>
      <c r="AJ226" s="164">
        <v>0.19444800000000001</v>
      </c>
      <c r="AK226" s="164">
        <v>0.15374499999999999</v>
      </c>
      <c r="AL226" s="164">
        <v>0.11516800000000001</v>
      </c>
      <c r="AM226" s="164">
        <v>9.2096999999999998E-2</v>
      </c>
      <c r="AO226" s="26">
        <v>45150</v>
      </c>
      <c r="AP226" s="16">
        <v>12145</v>
      </c>
      <c r="AQ226" s="164">
        <v>0.40617500000000001</v>
      </c>
      <c r="AR226" s="164">
        <v>0.33445900000000001</v>
      </c>
      <c r="AS226" s="164">
        <v>0.31321500000000002</v>
      </c>
      <c r="AT226" s="164">
        <v>0.30168800000000001</v>
      </c>
      <c r="AU226" s="164">
        <v>0.29172500000000001</v>
      </c>
      <c r="AV226" s="164">
        <v>0.28431499999999998</v>
      </c>
      <c r="AW226" s="164">
        <v>0.27682200000000001</v>
      </c>
      <c r="AX226" s="164">
        <v>0.267517</v>
      </c>
      <c r="AY226" s="164">
        <v>0.26084800000000002</v>
      </c>
      <c r="AZ226" s="164">
        <v>0.25648399999999999</v>
      </c>
      <c r="BA226" s="164">
        <v>0.25154399999999999</v>
      </c>
      <c r="BB226" s="164">
        <v>0.24709800000000001</v>
      </c>
      <c r="BC226" s="164">
        <v>0.242816</v>
      </c>
      <c r="BD226" s="164">
        <v>0.23968700000000001</v>
      </c>
      <c r="BE226" s="164">
        <v>0.195965</v>
      </c>
      <c r="BF226" s="164">
        <v>0.15199699999999999</v>
      </c>
      <c r="BG226" s="164">
        <v>0.126636</v>
      </c>
      <c r="BI226" s="26">
        <v>45150</v>
      </c>
      <c r="BJ226" s="16">
        <v>2758</v>
      </c>
      <c r="BK226" s="164">
        <v>0.84662800000000005</v>
      </c>
      <c r="BL226" s="164">
        <v>0.77882499999999999</v>
      </c>
      <c r="BM226" s="164">
        <v>0.75561999999999996</v>
      </c>
      <c r="BN226" s="164">
        <v>0.73785400000000001</v>
      </c>
      <c r="BO226" s="164">
        <v>0.72588799999999998</v>
      </c>
      <c r="BP226" s="164">
        <v>0.71102200000000004</v>
      </c>
      <c r="BQ226" s="164">
        <v>0.70014500000000002</v>
      </c>
      <c r="BR226" s="164">
        <v>0.68672999999999995</v>
      </c>
      <c r="BS226" s="164">
        <v>0.67403900000000005</v>
      </c>
      <c r="BT226" s="164">
        <v>0.67005099999999995</v>
      </c>
      <c r="BU226" s="164">
        <v>0.66171100000000005</v>
      </c>
      <c r="BV226" s="164">
        <v>0.65518500000000002</v>
      </c>
      <c r="BW226" s="164">
        <v>0.64720800000000001</v>
      </c>
      <c r="BX226" s="164">
        <v>0.63778100000000004</v>
      </c>
      <c r="BY226" s="164">
        <v>0.56780299999999995</v>
      </c>
      <c r="BZ226" s="164">
        <v>0.48984800000000001</v>
      </c>
      <c r="CA226" s="164">
        <v>0.415881</v>
      </c>
    </row>
    <row r="227" spans="1:79">
      <c r="A227" s="184">
        <v>45151</v>
      </c>
      <c r="B227" s="185">
        <v>32378</v>
      </c>
      <c r="C227" s="182">
        <v>0.415128</v>
      </c>
      <c r="D227" s="182">
        <v>0.36076999999999998</v>
      </c>
      <c r="E227" s="182">
        <v>0.33683400000000002</v>
      </c>
      <c r="F227" s="182">
        <v>0.322071</v>
      </c>
      <c r="G227" s="182">
        <v>0.31107499999999999</v>
      </c>
      <c r="H227" s="182">
        <v>0.30270599999999998</v>
      </c>
      <c r="I227" s="182">
        <v>0.29223500000000002</v>
      </c>
      <c r="J227" s="182">
        <v>0.282939</v>
      </c>
      <c r="K227" s="182">
        <v>0.27623700000000001</v>
      </c>
      <c r="L227" s="182">
        <v>0.270986</v>
      </c>
      <c r="M227" s="182">
        <v>0.26474799999999998</v>
      </c>
      <c r="N227" s="182">
        <v>0.25906499999999999</v>
      </c>
      <c r="O227" s="182">
        <v>0.25356699999999999</v>
      </c>
      <c r="P227" s="182">
        <v>0.24624699999999999</v>
      </c>
      <c r="Q227" s="182">
        <v>0.20520099999999999</v>
      </c>
      <c r="R227" s="182">
        <v>0.16054099999999999</v>
      </c>
      <c r="S227" s="183">
        <v>0.13178699999999999</v>
      </c>
      <c r="U227" s="26">
        <v>45151</v>
      </c>
      <c r="V227" s="16">
        <v>16656</v>
      </c>
      <c r="W227" s="164">
        <v>0.361732</v>
      </c>
      <c r="X227" s="164">
        <v>0.30829699999999999</v>
      </c>
      <c r="Y227" s="164">
        <v>0.28326099999999999</v>
      </c>
      <c r="Z227" s="164">
        <v>0.26765099999999997</v>
      </c>
      <c r="AA227" s="164">
        <v>0.25564399999999998</v>
      </c>
      <c r="AB227" s="164">
        <v>0.246638</v>
      </c>
      <c r="AC227" s="164">
        <v>0.235351</v>
      </c>
      <c r="AD227" s="164">
        <v>0.226465</v>
      </c>
      <c r="AE227" s="164">
        <v>0.21836</v>
      </c>
      <c r="AF227" s="164">
        <v>0.212536</v>
      </c>
      <c r="AG227" s="164">
        <v>0.20569200000000001</v>
      </c>
      <c r="AH227" s="164">
        <v>0.20046800000000001</v>
      </c>
      <c r="AI227" s="164">
        <v>0.19440399999999999</v>
      </c>
      <c r="AJ227" s="164">
        <v>0.18731999999999999</v>
      </c>
      <c r="AK227" s="164">
        <v>0.148115</v>
      </c>
      <c r="AL227" s="164">
        <v>0.11077099999999999</v>
      </c>
      <c r="AM227" s="164">
        <v>8.7776000000000007E-2</v>
      </c>
      <c r="AO227" s="26">
        <v>45151</v>
      </c>
      <c r="AP227" s="16">
        <v>12882</v>
      </c>
      <c r="AQ227" s="164">
        <v>0.39388299999999998</v>
      </c>
      <c r="AR227" s="164">
        <v>0.337059</v>
      </c>
      <c r="AS227" s="164">
        <v>0.31578899999999999</v>
      </c>
      <c r="AT227" s="164">
        <v>0.302205</v>
      </c>
      <c r="AU227" s="164">
        <v>0.29320000000000002</v>
      </c>
      <c r="AV227" s="164">
        <v>0.28598000000000001</v>
      </c>
      <c r="AW227" s="164">
        <v>0.277364</v>
      </c>
      <c r="AX227" s="164">
        <v>0.268204</v>
      </c>
      <c r="AY227" s="164">
        <v>0.263158</v>
      </c>
      <c r="AZ227" s="164">
        <v>0.25950899999999999</v>
      </c>
      <c r="BA227" s="164">
        <v>0.25508500000000001</v>
      </c>
      <c r="BB227" s="164">
        <v>0.24957299999999999</v>
      </c>
      <c r="BC227" s="164">
        <v>0.24499299999999999</v>
      </c>
      <c r="BD227" s="164">
        <v>0.23777400000000001</v>
      </c>
      <c r="BE227" s="164">
        <v>0.199658</v>
      </c>
      <c r="BF227" s="164">
        <v>0.15440100000000001</v>
      </c>
      <c r="BG227" s="164">
        <v>0.12653300000000001</v>
      </c>
      <c r="BI227" s="26">
        <v>45151</v>
      </c>
      <c r="BJ227" s="16">
        <v>2840</v>
      </c>
      <c r="BK227" s="164">
        <v>0.82464800000000005</v>
      </c>
      <c r="BL227" s="164">
        <v>0.77605599999999997</v>
      </c>
      <c r="BM227" s="164">
        <v>0.746479</v>
      </c>
      <c r="BN227" s="164">
        <v>0.73133800000000004</v>
      </c>
      <c r="BO227" s="164">
        <v>0.71725399999999995</v>
      </c>
      <c r="BP227" s="164">
        <v>0.70739399999999997</v>
      </c>
      <c r="BQ227" s="164">
        <v>0.69330999999999998</v>
      </c>
      <c r="BR227" s="164">
        <v>0.68098599999999998</v>
      </c>
      <c r="BS227" s="164">
        <v>0.67500000000000004</v>
      </c>
      <c r="BT227" s="164">
        <v>0.66584500000000002</v>
      </c>
      <c r="BU227" s="164">
        <v>0.65493000000000001</v>
      </c>
      <c r="BV227" s="164">
        <v>0.64577499999999999</v>
      </c>
      <c r="BW227" s="164">
        <v>0.63943700000000003</v>
      </c>
      <c r="BX227" s="164">
        <v>0.63028200000000001</v>
      </c>
      <c r="BY227" s="164">
        <v>0.565141</v>
      </c>
      <c r="BZ227" s="164">
        <v>0.48028199999999999</v>
      </c>
      <c r="CA227" s="164">
        <v>0.41373199999999999</v>
      </c>
    </row>
    <row r="228" spans="1:79">
      <c r="A228" s="184">
        <v>45152</v>
      </c>
      <c r="B228" s="185">
        <v>24560</v>
      </c>
      <c r="C228" s="182">
        <v>0.43326500000000001</v>
      </c>
      <c r="D228" s="182">
        <v>0.36730499999999999</v>
      </c>
      <c r="E228" s="182">
        <v>0.33957700000000002</v>
      </c>
      <c r="F228" s="182">
        <v>0.32296399999999997</v>
      </c>
      <c r="G228" s="182">
        <v>0.30960900000000002</v>
      </c>
      <c r="H228" s="182">
        <v>0.29731299999999999</v>
      </c>
      <c r="I228" s="182">
        <v>0.28656399999999999</v>
      </c>
      <c r="J228" s="182">
        <v>0.27801300000000001</v>
      </c>
      <c r="K228" s="182">
        <v>0.27100999999999997</v>
      </c>
      <c r="L228" s="182">
        <v>0.26425100000000001</v>
      </c>
      <c r="M228" s="182">
        <v>0.257492</v>
      </c>
      <c r="N228" s="182">
        <v>0.25118099999999999</v>
      </c>
      <c r="O228" s="182">
        <v>0.244259</v>
      </c>
      <c r="P228" s="182">
        <v>0.23749999999999999</v>
      </c>
      <c r="Q228" s="182">
        <v>0.197883</v>
      </c>
      <c r="R228" s="182">
        <v>0.154805</v>
      </c>
      <c r="S228" s="183">
        <v>0.12703600000000001</v>
      </c>
      <c r="U228" s="26">
        <v>45152</v>
      </c>
      <c r="V228" s="16">
        <v>13166</v>
      </c>
      <c r="W228" s="164">
        <v>0.385463</v>
      </c>
      <c r="X228" s="164">
        <v>0.31794</v>
      </c>
      <c r="Y228" s="164">
        <v>0.28801500000000002</v>
      </c>
      <c r="Z228" s="164">
        <v>0.27069700000000002</v>
      </c>
      <c r="AA228" s="164">
        <v>0.25732899999999997</v>
      </c>
      <c r="AB228" s="164">
        <v>0.24418999999999999</v>
      </c>
      <c r="AC228" s="164">
        <v>0.2331</v>
      </c>
      <c r="AD228" s="164">
        <v>0.224214</v>
      </c>
      <c r="AE228" s="164">
        <v>0.217226</v>
      </c>
      <c r="AF228" s="164">
        <v>0.20925099999999999</v>
      </c>
      <c r="AG228" s="164">
        <v>0.202263</v>
      </c>
      <c r="AH228" s="164">
        <v>0.19512399999999999</v>
      </c>
      <c r="AI228" s="164">
        <v>0.18775600000000001</v>
      </c>
      <c r="AJ228" s="164">
        <v>0.18099699999999999</v>
      </c>
      <c r="AK228" s="164">
        <v>0.14613399999999999</v>
      </c>
      <c r="AL228" s="164">
        <v>0.10770200000000001</v>
      </c>
      <c r="AM228" s="164">
        <v>8.4307999999999994E-2</v>
      </c>
      <c r="AO228" s="26">
        <v>45152</v>
      </c>
      <c r="AP228" s="16">
        <v>9321</v>
      </c>
      <c r="AQ228" s="164">
        <v>0.412939</v>
      </c>
      <c r="AR228" s="164">
        <v>0.349748</v>
      </c>
      <c r="AS228" s="164">
        <v>0.32518000000000002</v>
      </c>
      <c r="AT228" s="164">
        <v>0.30930200000000002</v>
      </c>
      <c r="AU228" s="164">
        <v>0.29739300000000002</v>
      </c>
      <c r="AV228" s="164">
        <v>0.285914</v>
      </c>
      <c r="AW228" s="164">
        <v>0.27572099999999999</v>
      </c>
      <c r="AX228" s="164">
        <v>0.26864100000000002</v>
      </c>
      <c r="AY228" s="164">
        <v>0.261882</v>
      </c>
      <c r="AZ228" s="164">
        <v>0.25662499999999999</v>
      </c>
      <c r="BA228" s="164">
        <v>0.25061699999999998</v>
      </c>
      <c r="BB228" s="164">
        <v>0.245896</v>
      </c>
      <c r="BC228" s="164">
        <v>0.23999599999999999</v>
      </c>
      <c r="BD228" s="164">
        <v>0.23452400000000001</v>
      </c>
      <c r="BE228" s="164">
        <v>0.193327</v>
      </c>
      <c r="BF228" s="164">
        <v>0.150091</v>
      </c>
      <c r="BG228" s="164">
        <v>0.123914</v>
      </c>
      <c r="BI228" s="26">
        <v>45152</v>
      </c>
      <c r="BJ228" s="16">
        <v>2073</v>
      </c>
      <c r="BK228" s="164">
        <v>0.828268</v>
      </c>
      <c r="BL228" s="164">
        <v>0.759768</v>
      </c>
      <c r="BM228" s="164">
        <v>0.73179000000000005</v>
      </c>
      <c r="BN228" s="164">
        <v>0.71635300000000002</v>
      </c>
      <c r="BO228" s="164">
        <v>0.69657500000000006</v>
      </c>
      <c r="BP228" s="164">
        <v>0.68596199999999996</v>
      </c>
      <c r="BQ228" s="164">
        <v>0.67486699999999999</v>
      </c>
      <c r="BR228" s="164">
        <v>0.66184299999999996</v>
      </c>
      <c r="BS228" s="164">
        <v>0.65364199999999995</v>
      </c>
      <c r="BT228" s="164">
        <v>0.64785300000000001</v>
      </c>
      <c r="BU228" s="164">
        <v>0.63917000000000002</v>
      </c>
      <c r="BV228" s="164">
        <v>0.63097000000000003</v>
      </c>
      <c r="BW228" s="164">
        <v>0.62228700000000003</v>
      </c>
      <c r="BX228" s="164">
        <v>0.60974399999999995</v>
      </c>
      <c r="BY228" s="164">
        <v>0.54703299999999999</v>
      </c>
      <c r="BZ228" s="164">
        <v>0.475157</v>
      </c>
      <c r="CA228" s="164">
        <v>0.41244599999999998</v>
      </c>
    </row>
    <row r="229" spans="1:79">
      <c r="A229" s="184">
        <v>45153</v>
      </c>
      <c r="B229" s="185">
        <v>24017</v>
      </c>
      <c r="C229" s="182">
        <v>0.43294300000000002</v>
      </c>
      <c r="D229" s="182">
        <v>0.36928</v>
      </c>
      <c r="E229" s="182">
        <v>0.34246599999999999</v>
      </c>
      <c r="F229" s="182">
        <v>0.324187</v>
      </c>
      <c r="G229" s="182">
        <v>0.309114</v>
      </c>
      <c r="H229" s="182">
        <v>0.29595700000000003</v>
      </c>
      <c r="I229" s="182">
        <v>0.28700500000000001</v>
      </c>
      <c r="J229" s="182">
        <v>0.27930199999999999</v>
      </c>
      <c r="K229" s="182">
        <v>0.27259899999999998</v>
      </c>
      <c r="L229" s="182">
        <v>0.26514599999999999</v>
      </c>
      <c r="M229" s="182">
        <v>0.25869199999999998</v>
      </c>
      <c r="N229" s="182">
        <v>0.250614</v>
      </c>
      <c r="O229" s="182">
        <v>0.24374399999999999</v>
      </c>
      <c r="P229" s="182">
        <v>0.23858099999999999</v>
      </c>
      <c r="Q229" s="182">
        <v>0.19952500000000001</v>
      </c>
      <c r="R229" s="182">
        <v>0.15717999999999999</v>
      </c>
      <c r="S229" s="183">
        <v>0.12853400000000001</v>
      </c>
      <c r="U229" s="26">
        <v>45153</v>
      </c>
      <c r="V229" s="16">
        <v>13057</v>
      </c>
      <c r="W229" s="164">
        <v>0.38301299999999999</v>
      </c>
      <c r="X229" s="164">
        <v>0.31714799999999999</v>
      </c>
      <c r="Y229" s="164">
        <v>0.28873399999999999</v>
      </c>
      <c r="Z229" s="164">
        <v>0.26866800000000002</v>
      </c>
      <c r="AA229" s="164">
        <v>0.25273800000000002</v>
      </c>
      <c r="AB229" s="164">
        <v>0.23933499999999999</v>
      </c>
      <c r="AC229" s="164">
        <v>0.22976199999999999</v>
      </c>
      <c r="AD229" s="164">
        <v>0.22195000000000001</v>
      </c>
      <c r="AE229" s="164">
        <v>0.21559300000000001</v>
      </c>
      <c r="AF229" s="164">
        <v>0.20655599999999999</v>
      </c>
      <c r="AG229" s="164">
        <v>0.200659</v>
      </c>
      <c r="AH229" s="164">
        <v>0.193</v>
      </c>
      <c r="AI229" s="164">
        <v>0.18587699999999999</v>
      </c>
      <c r="AJ229" s="164">
        <v>0.179367</v>
      </c>
      <c r="AK229" s="164">
        <v>0.14360100000000001</v>
      </c>
      <c r="AL229" s="164">
        <v>0.108677</v>
      </c>
      <c r="AM229" s="164">
        <v>8.6773000000000003E-2</v>
      </c>
      <c r="AO229" s="26">
        <v>45153</v>
      </c>
      <c r="AP229" s="16">
        <v>8941</v>
      </c>
      <c r="AQ229" s="164">
        <v>0.41706700000000002</v>
      </c>
      <c r="AR229" s="164">
        <v>0.35544100000000001</v>
      </c>
      <c r="AS229" s="164">
        <v>0.33217799999999997</v>
      </c>
      <c r="AT229" s="164">
        <v>0.31651899999999999</v>
      </c>
      <c r="AU229" s="164">
        <v>0.302427</v>
      </c>
      <c r="AV229" s="164">
        <v>0.29012399999999999</v>
      </c>
      <c r="AW229" s="164">
        <v>0.28173599999999999</v>
      </c>
      <c r="AX229" s="164">
        <v>0.27480100000000002</v>
      </c>
      <c r="AY229" s="164">
        <v>0.26775500000000002</v>
      </c>
      <c r="AZ229" s="164">
        <v>0.26317000000000002</v>
      </c>
      <c r="BA229" s="164">
        <v>0.25578800000000002</v>
      </c>
      <c r="BB229" s="164">
        <v>0.24851799999999999</v>
      </c>
      <c r="BC229" s="164">
        <v>0.24180699999999999</v>
      </c>
      <c r="BD229" s="164">
        <v>0.238676</v>
      </c>
      <c r="BE229" s="164">
        <v>0.201208</v>
      </c>
      <c r="BF229" s="164">
        <v>0.157253</v>
      </c>
      <c r="BG229" s="164">
        <v>0.12672</v>
      </c>
      <c r="BI229" s="26">
        <v>45153</v>
      </c>
      <c r="BJ229" s="16">
        <v>2019</v>
      </c>
      <c r="BK229" s="164">
        <v>0.826152</v>
      </c>
      <c r="BL229" s="164">
        <v>0.76770700000000003</v>
      </c>
      <c r="BM229" s="164">
        <v>0.73551299999999997</v>
      </c>
      <c r="BN229" s="164">
        <v>0.71718700000000002</v>
      </c>
      <c r="BO229" s="164">
        <v>0.703318</v>
      </c>
      <c r="BP229" s="164">
        <v>0.68796400000000002</v>
      </c>
      <c r="BQ229" s="164">
        <v>0.680535</v>
      </c>
      <c r="BR229" s="164">
        <v>0.67013400000000001</v>
      </c>
      <c r="BS229" s="164">
        <v>0.66270399999999996</v>
      </c>
      <c r="BT229" s="164">
        <v>0.65279799999999999</v>
      </c>
      <c r="BU229" s="164">
        <v>0.64685499999999996</v>
      </c>
      <c r="BV229" s="164">
        <v>0.63249100000000003</v>
      </c>
      <c r="BW229" s="164">
        <v>0.62654799999999999</v>
      </c>
      <c r="BX229" s="164">
        <v>0.62109999999999999</v>
      </c>
      <c r="BY229" s="164">
        <v>0.55373899999999998</v>
      </c>
      <c r="BZ229" s="164">
        <v>0.47053</v>
      </c>
      <c r="CA229" s="164">
        <v>0.40663700000000003</v>
      </c>
    </row>
    <row r="230" spans="1:79">
      <c r="A230" s="184">
        <v>45154</v>
      </c>
      <c r="B230" s="185">
        <v>22556</v>
      </c>
      <c r="C230" s="182">
        <v>0.43855300000000003</v>
      </c>
      <c r="D230" s="182">
        <v>0.37519999999999998</v>
      </c>
      <c r="E230" s="182">
        <v>0.344476</v>
      </c>
      <c r="F230" s="182">
        <v>0.32514599999999999</v>
      </c>
      <c r="G230" s="182">
        <v>0.31051600000000001</v>
      </c>
      <c r="H230" s="182">
        <v>0.30023100000000003</v>
      </c>
      <c r="I230" s="182">
        <v>0.29056599999999999</v>
      </c>
      <c r="J230" s="182">
        <v>0.28090100000000001</v>
      </c>
      <c r="K230" s="182">
        <v>0.273142</v>
      </c>
      <c r="L230" s="182">
        <v>0.26445299999999999</v>
      </c>
      <c r="M230" s="182">
        <v>0.25625100000000001</v>
      </c>
      <c r="N230" s="182">
        <v>0.249246</v>
      </c>
      <c r="O230" s="182">
        <v>0.244281</v>
      </c>
      <c r="P230" s="182">
        <v>0.238429</v>
      </c>
      <c r="Q230" s="182">
        <v>0.19963600000000001</v>
      </c>
      <c r="R230" s="182">
        <v>0.15592300000000001</v>
      </c>
      <c r="S230" s="183">
        <v>0.127638</v>
      </c>
      <c r="U230" s="26">
        <v>45154</v>
      </c>
      <c r="V230" s="16">
        <v>12298</v>
      </c>
      <c r="W230" s="164">
        <v>0.381851</v>
      </c>
      <c r="X230" s="164">
        <v>0.315498</v>
      </c>
      <c r="Y230" s="164">
        <v>0.285412</v>
      </c>
      <c r="Z230" s="164">
        <v>0.26565299999999997</v>
      </c>
      <c r="AA230" s="164">
        <v>0.249553</v>
      </c>
      <c r="AB230" s="164">
        <v>0.237925</v>
      </c>
      <c r="AC230" s="164">
        <v>0.22702900000000001</v>
      </c>
      <c r="AD230" s="164">
        <v>0.21662100000000001</v>
      </c>
      <c r="AE230" s="164">
        <v>0.20922099999999999</v>
      </c>
      <c r="AF230" s="164">
        <v>0.200602</v>
      </c>
      <c r="AG230" s="164">
        <v>0.19312099999999999</v>
      </c>
      <c r="AH230" s="164">
        <v>0.18596499999999999</v>
      </c>
      <c r="AI230" s="164">
        <v>0.18059800000000001</v>
      </c>
      <c r="AJ230" s="164">
        <v>0.174175</v>
      </c>
      <c r="AK230" s="164">
        <v>0.13945399999999999</v>
      </c>
      <c r="AL230" s="164">
        <v>0.10465099999999999</v>
      </c>
      <c r="AM230" s="164">
        <v>8.2778000000000004E-2</v>
      </c>
      <c r="AO230" s="26">
        <v>45154</v>
      </c>
      <c r="AP230" s="16">
        <v>8299</v>
      </c>
      <c r="AQ230" s="164">
        <v>0.42896699999999999</v>
      </c>
      <c r="AR230" s="164">
        <v>0.36582700000000001</v>
      </c>
      <c r="AS230" s="164">
        <v>0.33534199999999997</v>
      </c>
      <c r="AT230" s="164">
        <v>0.31690600000000002</v>
      </c>
      <c r="AU230" s="164">
        <v>0.30485600000000002</v>
      </c>
      <c r="AV230" s="164">
        <v>0.29569800000000002</v>
      </c>
      <c r="AW230" s="164">
        <v>0.288468</v>
      </c>
      <c r="AX230" s="164">
        <v>0.27967199999999998</v>
      </c>
      <c r="AY230" s="164">
        <v>0.27280399999999999</v>
      </c>
      <c r="AZ230" s="164">
        <v>0.26473099999999999</v>
      </c>
      <c r="BA230" s="164">
        <v>0.25593399999999999</v>
      </c>
      <c r="BB230" s="164">
        <v>0.24954799999999999</v>
      </c>
      <c r="BC230" s="164">
        <v>0.245451</v>
      </c>
      <c r="BD230" s="164">
        <v>0.24111299999999999</v>
      </c>
      <c r="BE230" s="164">
        <v>0.20255500000000001</v>
      </c>
      <c r="BF230" s="164">
        <v>0.15881400000000001</v>
      </c>
      <c r="BG230" s="164">
        <v>0.12736500000000001</v>
      </c>
      <c r="BI230" s="26">
        <v>45154</v>
      </c>
      <c r="BJ230" s="16">
        <v>1959</v>
      </c>
      <c r="BK230" s="164">
        <v>0.83511999999999997</v>
      </c>
      <c r="BL230" s="164">
        <v>0.78968899999999997</v>
      </c>
      <c r="BM230" s="164">
        <v>0.75395599999999996</v>
      </c>
      <c r="BN230" s="164">
        <v>0.73353800000000002</v>
      </c>
      <c r="BO230" s="164">
        <v>0.71720300000000003</v>
      </c>
      <c r="BP230" s="164">
        <v>0.71056699999999995</v>
      </c>
      <c r="BQ230" s="164">
        <v>0.69831500000000002</v>
      </c>
      <c r="BR230" s="164">
        <v>0.68963799999999997</v>
      </c>
      <c r="BS230" s="164">
        <v>0.67585499999999998</v>
      </c>
      <c r="BT230" s="164">
        <v>0.66411399999999998</v>
      </c>
      <c r="BU230" s="164">
        <v>0.65390499999999996</v>
      </c>
      <c r="BV230" s="164">
        <v>0.64522699999999999</v>
      </c>
      <c r="BW230" s="164">
        <v>0.63910199999999995</v>
      </c>
      <c r="BX230" s="164">
        <v>0.63042399999999998</v>
      </c>
      <c r="BY230" s="164">
        <v>0.56508400000000003</v>
      </c>
      <c r="BZ230" s="164">
        <v>0.46554400000000001</v>
      </c>
      <c r="CA230" s="164">
        <v>0.41041299999999997</v>
      </c>
    </row>
    <row r="231" spans="1:79">
      <c r="A231" s="184">
        <v>45155</v>
      </c>
      <c r="B231" s="185">
        <v>22631</v>
      </c>
      <c r="C231" s="182">
        <v>0.43374099999999999</v>
      </c>
      <c r="D231" s="182">
        <v>0.36812299999999998</v>
      </c>
      <c r="E231" s="182">
        <v>0.33674999999999999</v>
      </c>
      <c r="F231" s="182">
        <v>0.318324</v>
      </c>
      <c r="G231" s="182">
        <v>0.30449399999999999</v>
      </c>
      <c r="H231" s="182">
        <v>0.29278399999999999</v>
      </c>
      <c r="I231" s="182">
        <v>0.28346100000000002</v>
      </c>
      <c r="J231" s="182">
        <v>0.27528599999999998</v>
      </c>
      <c r="K231" s="182">
        <v>0.26719999999999999</v>
      </c>
      <c r="L231" s="182">
        <v>0.25836199999999998</v>
      </c>
      <c r="M231" s="182">
        <v>0.249746</v>
      </c>
      <c r="N231" s="182">
        <v>0.24391299999999999</v>
      </c>
      <c r="O231" s="182">
        <v>0.239318</v>
      </c>
      <c r="P231" s="182">
        <v>0.23503199999999999</v>
      </c>
      <c r="Q231" s="182">
        <v>0.19888600000000001</v>
      </c>
      <c r="R231" s="182">
        <v>0.15474299999999999</v>
      </c>
      <c r="S231" s="183">
        <v>0.125226</v>
      </c>
      <c r="U231" s="26">
        <v>45155</v>
      </c>
      <c r="V231" s="16">
        <v>12408</v>
      </c>
      <c r="W231" s="164">
        <v>0.37991599999999998</v>
      </c>
      <c r="X231" s="164">
        <v>0.31237900000000002</v>
      </c>
      <c r="Y231" s="164">
        <v>0.27973900000000002</v>
      </c>
      <c r="Z231" s="164">
        <v>0.26063799999999998</v>
      </c>
      <c r="AA231" s="164">
        <v>0.244923</v>
      </c>
      <c r="AB231" s="164">
        <v>0.23299500000000001</v>
      </c>
      <c r="AC231" s="164">
        <v>0.22292100000000001</v>
      </c>
      <c r="AD231" s="164">
        <v>0.213975</v>
      </c>
      <c r="AE231" s="164">
        <v>0.20494799999999999</v>
      </c>
      <c r="AF231" s="164">
        <v>0.197131</v>
      </c>
      <c r="AG231" s="164">
        <v>0.18899099999999999</v>
      </c>
      <c r="AH231" s="164">
        <v>0.18310799999999999</v>
      </c>
      <c r="AI231" s="164">
        <v>0.17883599999999999</v>
      </c>
      <c r="AJ231" s="164">
        <v>0.17432300000000001</v>
      </c>
      <c r="AK231" s="164">
        <v>0.141038</v>
      </c>
      <c r="AL231" s="164">
        <v>0.104046</v>
      </c>
      <c r="AM231" s="164">
        <v>8.3091999999999999E-2</v>
      </c>
      <c r="AO231" s="26">
        <v>45155</v>
      </c>
      <c r="AP231" s="16">
        <v>8333</v>
      </c>
      <c r="AQ231" s="164">
        <v>0.42025699999999999</v>
      </c>
      <c r="AR231" s="164">
        <v>0.35389399999999999</v>
      </c>
      <c r="AS231" s="164">
        <v>0.32473299999999999</v>
      </c>
      <c r="AT231" s="164">
        <v>0.30781199999999997</v>
      </c>
      <c r="AU231" s="164">
        <v>0.29821199999999998</v>
      </c>
      <c r="AV231" s="164">
        <v>0.28729100000000002</v>
      </c>
      <c r="AW231" s="164">
        <v>0.27949099999999999</v>
      </c>
      <c r="AX231" s="164">
        <v>0.273011</v>
      </c>
      <c r="AY231" s="164">
        <v>0.26653100000000002</v>
      </c>
      <c r="AZ231" s="164">
        <v>0.25849</v>
      </c>
      <c r="BA231" s="164">
        <v>0.24997</v>
      </c>
      <c r="BB231" s="164">
        <v>0.24468999999999999</v>
      </c>
      <c r="BC231" s="164">
        <v>0.24037</v>
      </c>
      <c r="BD231" s="164">
        <v>0.23604900000000001</v>
      </c>
      <c r="BE231" s="164">
        <v>0.20136799999999999</v>
      </c>
      <c r="BF231" s="164">
        <v>0.15912599999999999</v>
      </c>
      <c r="BG231" s="164">
        <v>0.126725</v>
      </c>
      <c r="BI231" s="26">
        <v>45155</v>
      </c>
      <c r="BJ231" s="16">
        <v>1890</v>
      </c>
      <c r="BK231" s="164">
        <v>0.84656100000000001</v>
      </c>
      <c r="BL231" s="164">
        <v>0.79682500000000001</v>
      </c>
      <c r="BM231" s="164">
        <v>0.76402099999999995</v>
      </c>
      <c r="BN231" s="164">
        <v>0.74338599999999999</v>
      </c>
      <c r="BO231" s="164">
        <v>0.72328000000000003</v>
      </c>
      <c r="BP231" s="164">
        <v>0.70952400000000004</v>
      </c>
      <c r="BQ231" s="164">
        <v>0.69841299999999995</v>
      </c>
      <c r="BR231" s="164">
        <v>0.68783099999999997</v>
      </c>
      <c r="BS231" s="164">
        <v>0.67883599999999999</v>
      </c>
      <c r="BT231" s="164">
        <v>0.65978800000000004</v>
      </c>
      <c r="BU231" s="164">
        <v>0.64761899999999994</v>
      </c>
      <c r="BV231" s="164">
        <v>0.639683</v>
      </c>
      <c r="BW231" s="164">
        <v>0.63174600000000003</v>
      </c>
      <c r="BX231" s="164">
        <v>0.62910100000000002</v>
      </c>
      <c r="BY231" s="164">
        <v>0.56772500000000004</v>
      </c>
      <c r="BZ231" s="164">
        <v>0.468254</v>
      </c>
      <c r="CA231" s="164">
        <v>0.39523799999999998</v>
      </c>
    </row>
    <row r="232" spans="1:79">
      <c r="A232" s="184">
        <v>45156</v>
      </c>
      <c r="B232" s="185">
        <v>24235</v>
      </c>
      <c r="C232" s="182">
        <v>0.438911</v>
      </c>
      <c r="D232" s="182">
        <v>0.37012600000000001</v>
      </c>
      <c r="E232" s="182">
        <v>0.33909600000000001</v>
      </c>
      <c r="F232" s="182">
        <v>0.32028099999999998</v>
      </c>
      <c r="G232" s="182">
        <v>0.307365</v>
      </c>
      <c r="H232" s="182">
        <v>0.296431</v>
      </c>
      <c r="I232" s="182">
        <v>0.286775</v>
      </c>
      <c r="J232" s="182">
        <v>0.277945</v>
      </c>
      <c r="K232" s="182">
        <v>0.26857900000000001</v>
      </c>
      <c r="L232" s="182">
        <v>0.26049099999999997</v>
      </c>
      <c r="M232" s="182">
        <v>0.25483800000000001</v>
      </c>
      <c r="N232" s="182">
        <v>0.24992800000000001</v>
      </c>
      <c r="O232" s="182">
        <v>0.24576000000000001</v>
      </c>
      <c r="P232" s="182">
        <v>0.24188200000000001</v>
      </c>
      <c r="Q232" s="182">
        <v>0.204291</v>
      </c>
      <c r="R232" s="182">
        <v>0.158077</v>
      </c>
      <c r="S232" s="183">
        <v>0.12906999999999999</v>
      </c>
      <c r="U232" s="26">
        <v>45156</v>
      </c>
      <c r="V232" s="16">
        <v>13201</v>
      </c>
      <c r="W232" s="164">
        <v>0.38428899999999999</v>
      </c>
      <c r="X232" s="164">
        <v>0.31391599999999997</v>
      </c>
      <c r="Y232" s="164">
        <v>0.28164499999999998</v>
      </c>
      <c r="Z232" s="164">
        <v>0.26210099999999997</v>
      </c>
      <c r="AA232" s="164">
        <v>0.24831500000000001</v>
      </c>
      <c r="AB232" s="164">
        <v>0.23642099999999999</v>
      </c>
      <c r="AC232" s="164">
        <v>0.22574</v>
      </c>
      <c r="AD232" s="164">
        <v>0.21634700000000001</v>
      </c>
      <c r="AE232" s="164">
        <v>0.20649999999999999</v>
      </c>
      <c r="AF232" s="164">
        <v>0.19877300000000001</v>
      </c>
      <c r="AG232" s="164">
        <v>0.192637</v>
      </c>
      <c r="AH232" s="164">
        <v>0.18824299999999999</v>
      </c>
      <c r="AI232" s="164">
        <v>0.18460699999999999</v>
      </c>
      <c r="AJ232" s="164">
        <v>0.18044099999999999</v>
      </c>
      <c r="AK232" s="164">
        <v>0.14741299999999999</v>
      </c>
      <c r="AL232" s="164">
        <v>0.107795</v>
      </c>
      <c r="AM232" s="164">
        <v>8.5902999999999993E-2</v>
      </c>
      <c r="AO232" s="26">
        <v>45156</v>
      </c>
      <c r="AP232" s="16">
        <v>8958</v>
      </c>
      <c r="AQ232" s="164">
        <v>0.42487200000000003</v>
      </c>
      <c r="AR232" s="164">
        <v>0.35554799999999998</v>
      </c>
      <c r="AS232" s="164">
        <v>0.32618900000000001</v>
      </c>
      <c r="AT232" s="164">
        <v>0.30910900000000002</v>
      </c>
      <c r="AU232" s="164">
        <v>0.29794599999999999</v>
      </c>
      <c r="AV232" s="164">
        <v>0.28868100000000002</v>
      </c>
      <c r="AW232" s="164">
        <v>0.28109000000000001</v>
      </c>
      <c r="AX232" s="164">
        <v>0.274503</v>
      </c>
      <c r="AY232" s="164">
        <v>0.26624199999999998</v>
      </c>
      <c r="AZ232" s="164">
        <v>0.25775799999999999</v>
      </c>
      <c r="BA232" s="164">
        <v>0.25318200000000002</v>
      </c>
      <c r="BB232" s="164">
        <v>0.24826999999999999</v>
      </c>
      <c r="BC232" s="164">
        <v>0.24413899999999999</v>
      </c>
      <c r="BD232" s="164">
        <v>0.24112500000000001</v>
      </c>
      <c r="BE232" s="164">
        <v>0.204845</v>
      </c>
      <c r="BF232" s="164">
        <v>0.159187</v>
      </c>
      <c r="BG232" s="164">
        <v>0.12625600000000001</v>
      </c>
      <c r="BI232" s="26">
        <v>45156</v>
      </c>
      <c r="BJ232" s="16">
        <v>2076</v>
      </c>
      <c r="BK232" s="164">
        <v>0.84682100000000005</v>
      </c>
      <c r="BL232" s="164">
        <v>0.790462</v>
      </c>
      <c r="BM232" s="164">
        <v>0.76011600000000001</v>
      </c>
      <c r="BN232" s="164">
        <v>0.73843899999999996</v>
      </c>
      <c r="BO232" s="164">
        <v>0.72350700000000001</v>
      </c>
      <c r="BP232" s="164">
        <v>0.71146399999999999</v>
      </c>
      <c r="BQ232" s="164">
        <v>0.69942199999999999</v>
      </c>
      <c r="BR232" s="164">
        <v>0.68448900000000001</v>
      </c>
      <c r="BS232" s="164">
        <v>0.67340999999999995</v>
      </c>
      <c r="BT232" s="164">
        <v>0.66474</v>
      </c>
      <c r="BU232" s="164">
        <v>0.65751400000000004</v>
      </c>
      <c r="BV232" s="164">
        <v>0.64932599999999996</v>
      </c>
      <c r="BW232" s="164">
        <v>0.64161800000000002</v>
      </c>
      <c r="BX232" s="164">
        <v>0.63583800000000001</v>
      </c>
      <c r="BY232" s="164">
        <v>0.56358399999999997</v>
      </c>
      <c r="BZ232" s="164">
        <v>0.47302499999999997</v>
      </c>
      <c r="CA232" s="164">
        <v>0.41570299999999999</v>
      </c>
    </row>
    <row r="233" spans="1:79">
      <c r="A233" s="184">
        <v>45157</v>
      </c>
      <c r="B233" s="185">
        <v>30177</v>
      </c>
      <c r="C233" s="182">
        <v>0.42996299999999998</v>
      </c>
      <c r="D233" s="182">
        <v>0.36037400000000003</v>
      </c>
      <c r="E233" s="182">
        <v>0.336978</v>
      </c>
      <c r="F233" s="182">
        <v>0.32252999999999998</v>
      </c>
      <c r="G233" s="182">
        <v>0.30964000000000003</v>
      </c>
      <c r="H233" s="182">
        <v>0.29900300000000002</v>
      </c>
      <c r="I233" s="182">
        <v>0.28965800000000003</v>
      </c>
      <c r="J233" s="182">
        <v>0.27862300000000001</v>
      </c>
      <c r="K233" s="182">
        <v>0.26888000000000001</v>
      </c>
      <c r="L233" s="182">
        <v>0.263015</v>
      </c>
      <c r="M233" s="182">
        <v>0.25801099999999999</v>
      </c>
      <c r="N233" s="182">
        <v>0.25340499999999999</v>
      </c>
      <c r="O233" s="182">
        <v>0.24893100000000001</v>
      </c>
      <c r="P233" s="182">
        <v>0.24518699999999999</v>
      </c>
      <c r="Q233" s="182">
        <v>0.20794000000000001</v>
      </c>
      <c r="R233" s="182">
        <v>0.16403200000000001</v>
      </c>
      <c r="S233" s="183">
        <v>0.135964</v>
      </c>
      <c r="U233" s="26">
        <v>45157</v>
      </c>
      <c r="V233" s="16">
        <v>16050</v>
      </c>
      <c r="W233" s="164">
        <v>0.37725900000000001</v>
      </c>
      <c r="X233" s="164">
        <v>0.30716500000000002</v>
      </c>
      <c r="Y233" s="164">
        <v>0.28261700000000001</v>
      </c>
      <c r="Z233" s="164">
        <v>0.26660400000000001</v>
      </c>
      <c r="AA233" s="164">
        <v>0.252336</v>
      </c>
      <c r="AB233" s="164">
        <v>0.24074799999999999</v>
      </c>
      <c r="AC233" s="164">
        <v>0.23102800000000001</v>
      </c>
      <c r="AD233" s="164">
        <v>0.21912799999999999</v>
      </c>
      <c r="AE233" s="164">
        <v>0.21027999999999999</v>
      </c>
      <c r="AF233" s="164">
        <v>0.203489</v>
      </c>
      <c r="AG233" s="164">
        <v>0.19775699999999999</v>
      </c>
      <c r="AH233" s="164">
        <v>0.19364500000000001</v>
      </c>
      <c r="AI233" s="164">
        <v>0.18884699999999999</v>
      </c>
      <c r="AJ233" s="164">
        <v>0.184922</v>
      </c>
      <c r="AK233" s="164">
        <v>0.150343</v>
      </c>
      <c r="AL233" s="164">
        <v>0.113832</v>
      </c>
      <c r="AM233" s="164">
        <v>9.2398999999999995E-2</v>
      </c>
      <c r="AO233" s="26">
        <v>45157</v>
      </c>
      <c r="AP233" s="16">
        <v>11491</v>
      </c>
      <c r="AQ233" s="164">
        <v>0.41093000000000002</v>
      </c>
      <c r="AR233" s="164">
        <v>0.34148499999999998</v>
      </c>
      <c r="AS233" s="164">
        <v>0.31964100000000001</v>
      </c>
      <c r="AT233" s="164">
        <v>0.30841499999999999</v>
      </c>
      <c r="AU233" s="164">
        <v>0.29805900000000002</v>
      </c>
      <c r="AV233" s="164">
        <v>0.29031400000000002</v>
      </c>
      <c r="AW233" s="164">
        <v>0.28195999999999999</v>
      </c>
      <c r="AX233" s="164">
        <v>0.272561</v>
      </c>
      <c r="AY233" s="164">
        <v>0.26237899999999997</v>
      </c>
      <c r="AZ233" s="164">
        <v>0.25828899999999999</v>
      </c>
      <c r="BA233" s="164">
        <v>0.25480799999999998</v>
      </c>
      <c r="BB233" s="164">
        <v>0.24984799999999999</v>
      </c>
      <c r="BC233" s="164">
        <v>0.24593200000000001</v>
      </c>
      <c r="BD233" s="164">
        <v>0.24271200000000001</v>
      </c>
      <c r="BE233" s="164">
        <v>0.205291</v>
      </c>
      <c r="BF233" s="164">
        <v>0.16003800000000001</v>
      </c>
      <c r="BG233" s="164">
        <v>0.12931899999999999</v>
      </c>
      <c r="BI233" s="26">
        <v>45157</v>
      </c>
      <c r="BJ233" s="16">
        <v>2636</v>
      </c>
      <c r="BK233" s="164">
        <v>0.833839</v>
      </c>
      <c r="BL233" s="164">
        <v>0.76669200000000004</v>
      </c>
      <c r="BM233" s="164">
        <v>0.74355099999999996</v>
      </c>
      <c r="BN233" s="164">
        <v>0.72458299999999998</v>
      </c>
      <c r="BO233" s="164">
        <v>0.70902900000000002</v>
      </c>
      <c r="BP233" s="164">
        <v>0.69157800000000003</v>
      </c>
      <c r="BQ233" s="164">
        <v>0.68019700000000005</v>
      </c>
      <c r="BR233" s="164">
        <v>0.66729899999999998</v>
      </c>
      <c r="BS233" s="164">
        <v>0.65402099999999996</v>
      </c>
      <c r="BT233" s="164">
        <v>0.64605500000000005</v>
      </c>
      <c r="BU233" s="164">
        <v>0.63884700000000005</v>
      </c>
      <c r="BV233" s="164">
        <v>0.63277700000000003</v>
      </c>
      <c r="BW233" s="164">
        <v>0.62784499999999999</v>
      </c>
      <c r="BX233" s="164">
        <v>0.62291399999999997</v>
      </c>
      <c r="BY233" s="164">
        <v>0.57018199999999997</v>
      </c>
      <c r="BZ233" s="164">
        <v>0.48710199999999998</v>
      </c>
      <c r="CA233" s="164">
        <v>0.430197</v>
      </c>
    </row>
    <row r="234" spans="1:79">
      <c r="A234" s="184">
        <v>45158</v>
      </c>
      <c r="B234" s="185">
        <v>31688</v>
      </c>
      <c r="C234" s="182">
        <v>0.41791800000000001</v>
      </c>
      <c r="D234" s="182">
        <v>0.36250300000000002</v>
      </c>
      <c r="E234" s="182">
        <v>0.33975</v>
      </c>
      <c r="F234" s="182">
        <v>0.32251999999999997</v>
      </c>
      <c r="G234" s="182">
        <v>0.31062200000000001</v>
      </c>
      <c r="H234" s="182">
        <v>0.29964000000000002</v>
      </c>
      <c r="I234" s="182">
        <v>0.28701700000000002</v>
      </c>
      <c r="J234" s="182">
        <v>0.27594000000000002</v>
      </c>
      <c r="K234" s="182">
        <v>0.26915600000000001</v>
      </c>
      <c r="L234" s="182">
        <v>0.26420100000000002</v>
      </c>
      <c r="M234" s="182">
        <v>0.259467</v>
      </c>
      <c r="N234" s="182">
        <v>0.25438699999999997</v>
      </c>
      <c r="O234" s="182">
        <v>0.24987400000000001</v>
      </c>
      <c r="P234" s="182">
        <v>0.24280499999999999</v>
      </c>
      <c r="Q234" s="182">
        <v>0.20572499999999999</v>
      </c>
      <c r="R234" s="182">
        <v>0.160913</v>
      </c>
      <c r="S234" s="183">
        <v>0.13175300000000001</v>
      </c>
      <c r="U234" s="26">
        <v>45158</v>
      </c>
      <c r="V234" s="16">
        <v>16499</v>
      </c>
      <c r="W234" s="164">
        <v>0.36911300000000002</v>
      </c>
      <c r="X234" s="164">
        <v>0.31323099999999998</v>
      </c>
      <c r="Y234" s="164">
        <v>0.288684</v>
      </c>
      <c r="Z234" s="164">
        <v>0.26971299999999998</v>
      </c>
      <c r="AA234" s="164">
        <v>0.256803</v>
      </c>
      <c r="AB234" s="164">
        <v>0.244863</v>
      </c>
      <c r="AC234" s="164">
        <v>0.231408</v>
      </c>
      <c r="AD234" s="164">
        <v>0.22025600000000001</v>
      </c>
      <c r="AE234" s="164">
        <v>0.213286</v>
      </c>
      <c r="AF234" s="164">
        <v>0.20783099999999999</v>
      </c>
      <c r="AG234" s="164">
        <v>0.20286100000000001</v>
      </c>
      <c r="AH234" s="164">
        <v>0.19801199999999999</v>
      </c>
      <c r="AI234" s="164">
        <v>0.19340599999999999</v>
      </c>
      <c r="AJ234" s="164">
        <v>0.18613199999999999</v>
      </c>
      <c r="AK234" s="164">
        <v>0.152252</v>
      </c>
      <c r="AL234" s="164">
        <v>0.115886</v>
      </c>
      <c r="AM234" s="164">
        <v>9.3035999999999994E-2</v>
      </c>
      <c r="AO234" s="26">
        <v>45158</v>
      </c>
      <c r="AP234" s="16">
        <v>12516</v>
      </c>
      <c r="AQ234" s="164">
        <v>0.39669199999999999</v>
      </c>
      <c r="AR234" s="164">
        <v>0.34332099999999999</v>
      </c>
      <c r="AS234" s="164">
        <v>0.32278699999999999</v>
      </c>
      <c r="AT234" s="164">
        <v>0.30768600000000002</v>
      </c>
      <c r="AU234" s="164">
        <v>0.29833799999999999</v>
      </c>
      <c r="AV234" s="164">
        <v>0.28867100000000001</v>
      </c>
      <c r="AW234" s="164">
        <v>0.27796399999999999</v>
      </c>
      <c r="AX234" s="164">
        <v>0.26821699999999998</v>
      </c>
      <c r="AY234" s="164">
        <v>0.261905</v>
      </c>
      <c r="AZ234" s="164">
        <v>0.25790999999999997</v>
      </c>
      <c r="BA234" s="164">
        <v>0.254075</v>
      </c>
      <c r="BB234" s="164">
        <v>0.24888099999999999</v>
      </c>
      <c r="BC234" s="164">
        <v>0.245286</v>
      </c>
      <c r="BD234" s="164">
        <v>0.23913400000000001</v>
      </c>
      <c r="BE234" s="164">
        <v>0.20405899999999999</v>
      </c>
      <c r="BF234" s="164">
        <v>0.155801</v>
      </c>
      <c r="BG234" s="164">
        <v>0.12384100000000001</v>
      </c>
      <c r="BI234" s="26">
        <v>45158</v>
      </c>
      <c r="BJ234" s="16">
        <v>2673</v>
      </c>
      <c r="BK234" s="164">
        <v>0.81855599999999995</v>
      </c>
      <c r="BL234" s="164">
        <v>0.75645300000000004</v>
      </c>
      <c r="BM234" s="164">
        <v>0.73438099999999995</v>
      </c>
      <c r="BN234" s="164">
        <v>0.71792</v>
      </c>
      <c r="BO234" s="164">
        <v>0.70033699999999999</v>
      </c>
      <c r="BP234" s="164">
        <v>0.68911299999999998</v>
      </c>
      <c r="BQ234" s="164">
        <v>0.67265200000000003</v>
      </c>
      <c r="BR234" s="164">
        <v>0.65581699999999998</v>
      </c>
      <c r="BS234" s="164">
        <v>0.64796100000000001</v>
      </c>
      <c r="BT234" s="164">
        <v>0.64160099999999998</v>
      </c>
      <c r="BU234" s="164">
        <v>0.63411899999999999</v>
      </c>
      <c r="BV234" s="164">
        <v>0.62813300000000005</v>
      </c>
      <c r="BW234" s="164">
        <v>0.61990299999999998</v>
      </c>
      <c r="BX234" s="164">
        <v>0.60980199999999996</v>
      </c>
      <c r="BY234" s="164">
        <v>0.54358399999999996</v>
      </c>
      <c r="BZ234" s="164">
        <v>0.46277600000000002</v>
      </c>
      <c r="CA234" s="164">
        <v>0.40778199999999998</v>
      </c>
    </row>
    <row r="235" spans="1:79">
      <c r="A235" s="184">
        <v>45159</v>
      </c>
      <c r="B235" s="185">
        <v>24770</v>
      </c>
      <c r="C235" s="182">
        <v>0.41626999999999997</v>
      </c>
      <c r="D235" s="182">
        <v>0.35280600000000001</v>
      </c>
      <c r="E235" s="182">
        <v>0.32458599999999999</v>
      </c>
      <c r="F235" s="182">
        <v>0.30577300000000002</v>
      </c>
      <c r="G235" s="182">
        <v>0.29140100000000002</v>
      </c>
      <c r="H235" s="182">
        <v>0.27718999999999999</v>
      </c>
      <c r="I235" s="182">
        <v>0.265482</v>
      </c>
      <c r="J235" s="182">
        <v>0.25809399999999999</v>
      </c>
      <c r="K235" s="182">
        <v>0.25240200000000002</v>
      </c>
      <c r="L235" s="182">
        <v>0.24594299999999999</v>
      </c>
      <c r="M235" s="182">
        <v>0.24085599999999999</v>
      </c>
      <c r="N235" s="182">
        <v>0.23576900000000001</v>
      </c>
      <c r="O235" s="182">
        <v>0.230238</v>
      </c>
      <c r="P235" s="182">
        <v>0.22458600000000001</v>
      </c>
      <c r="Q235" s="182">
        <v>0.18934200000000001</v>
      </c>
      <c r="R235" s="182">
        <v>0.14897099999999999</v>
      </c>
      <c r="S235" s="183">
        <v>0.12046800000000001</v>
      </c>
      <c r="U235" s="26">
        <v>45159</v>
      </c>
      <c r="V235" s="16">
        <v>13746</v>
      </c>
      <c r="W235" s="164">
        <v>0.36417899999999997</v>
      </c>
      <c r="X235" s="164">
        <v>0.30074200000000001</v>
      </c>
      <c r="Y235" s="164">
        <v>0.27069700000000002</v>
      </c>
      <c r="Z235" s="164">
        <v>0.24996399999999999</v>
      </c>
      <c r="AA235" s="164">
        <v>0.23541400000000001</v>
      </c>
      <c r="AB235" s="164">
        <v>0.22101000000000001</v>
      </c>
      <c r="AC235" s="164">
        <v>0.20937</v>
      </c>
      <c r="AD235" s="164">
        <v>0.20136799999999999</v>
      </c>
      <c r="AE235" s="164">
        <v>0.19663900000000001</v>
      </c>
      <c r="AF235" s="164">
        <v>0.19001899999999999</v>
      </c>
      <c r="AG235" s="164">
        <v>0.185363</v>
      </c>
      <c r="AH235" s="164">
        <v>0.18063399999999999</v>
      </c>
      <c r="AI235" s="164">
        <v>0.17503299999999999</v>
      </c>
      <c r="AJ235" s="164">
        <v>0.17023099999999999</v>
      </c>
      <c r="AK235" s="164">
        <v>0.13873099999999999</v>
      </c>
      <c r="AL235" s="164">
        <v>0.102939</v>
      </c>
      <c r="AM235" s="164">
        <v>8.0678E-2</v>
      </c>
      <c r="AO235" s="26">
        <v>45159</v>
      </c>
      <c r="AP235" s="16">
        <v>9074</v>
      </c>
      <c r="AQ235" s="164">
        <v>0.40731800000000001</v>
      </c>
      <c r="AR235" s="164">
        <v>0.34383999999999998</v>
      </c>
      <c r="AS235" s="164">
        <v>0.32036599999999998</v>
      </c>
      <c r="AT235" s="164">
        <v>0.30537799999999998</v>
      </c>
      <c r="AU235" s="164">
        <v>0.292043</v>
      </c>
      <c r="AV235" s="164">
        <v>0.27870800000000001</v>
      </c>
      <c r="AW235" s="164">
        <v>0.26768799999999998</v>
      </c>
      <c r="AX235" s="164">
        <v>0.26118599999999997</v>
      </c>
      <c r="AY235" s="164">
        <v>0.25479400000000002</v>
      </c>
      <c r="AZ235" s="164">
        <v>0.24862200000000001</v>
      </c>
      <c r="BA235" s="164">
        <v>0.24377299999999999</v>
      </c>
      <c r="BB235" s="164">
        <v>0.239145</v>
      </c>
      <c r="BC235" s="164">
        <v>0.23374500000000001</v>
      </c>
      <c r="BD235" s="164">
        <v>0.227683</v>
      </c>
      <c r="BE235" s="164">
        <v>0.189993</v>
      </c>
      <c r="BF235" s="164">
        <v>0.14866699999999999</v>
      </c>
      <c r="BG235" s="164">
        <v>0.118801</v>
      </c>
      <c r="BI235" s="26">
        <v>45159</v>
      </c>
      <c r="BJ235" s="16">
        <v>1950</v>
      </c>
      <c r="BK235" s="164">
        <v>0.82512799999999997</v>
      </c>
      <c r="BL235" s="164">
        <v>0.76153800000000005</v>
      </c>
      <c r="BM235" s="164">
        <v>0.72410300000000005</v>
      </c>
      <c r="BN235" s="164">
        <v>0.70102600000000004</v>
      </c>
      <c r="BO235" s="164">
        <v>0.68307700000000005</v>
      </c>
      <c r="BP235" s="164">
        <v>0.66615400000000002</v>
      </c>
      <c r="BQ235" s="164">
        <v>0.65076900000000004</v>
      </c>
      <c r="BR235" s="164">
        <v>0.64359</v>
      </c>
      <c r="BS235" s="164">
        <v>0.63435900000000001</v>
      </c>
      <c r="BT235" s="164">
        <v>0.62769200000000003</v>
      </c>
      <c r="BU235" s="164">
        <v>0.61846199999999996</v>
      </c>
      <c r="BV235" s="164">
        <v>0.60871799999999998</v>
      </c>
      <c r="BW235" s="164">
        <v>0.60307699999999997</v>
      </c>
      <c r="BX235" s="164">
        <v>0.593333</v>
      </c>
      <c r="BY235" s="164">
        <v>0.54307700000000003</v>
      </c>
      <c r="BZ235" s="164">
        <v>0.47487200000000002</v>
      </c>
      <c r="CA235" s="164">
        <v>0.40871800000000003</v>
      </c>
    </row>
    <row r="236" spans="1:79">
      <c r="A236" s="184">
        <v>45160</v>
      </c>
      <c r="B236" s="185">
        <v>22995</v>
      </c>
      <c r="C236" s="182">
        <v>0.43661699999999998</v>
      </c>
      <c r="D236" s="182">
        <v>0.37012400000000001</v>
      </c>
      <c r="E236" s="182">
        <v>0.33924799999999999</v>
      </c>
      <c r="F236" s="182">
        <v>0.31985200000000003</v>
      </c>
      <c r="G236" s="182">
        <v>0.30410999999999999</v>
      </c>
      <c r="H236" s="182">
        <v>0.29088900000000001</v>
      </c>
      <c r="I236" s="182">
        <v>0.283192</v>
      </c>
      <c r="J236" s="182">
        <v>0.27514699999999997</v>
      </c>
      <c r="K236" s="182">
        <v>0.26823200000000003</v>
      </c>
      <c r="L236" s="182">
        <v>0.26179599999999997</v>
      </c>
      <c r="M236" s="182">
        <v>0.25635999999999998</v>
      </c>
      <c r="N236" s="182">
        <v>0.249837</v>
      </c>
      <c r="O236" s="182">
        <v>0.24457499999999999</v>
      </c>
      <c r="P236" s="182">
        <v>0.24018300000000001</v>
      </c>
      <c r="Q236" s="182">
        <v>0.203653</v>
      </c>
      <c r="R236" s="182">
        <v>0.15951299999999999</v>
      </c>
      <c r="S236" s="183">
        <v>0.12898499999999999</v>
      </c>
      <c r="U236" s="26">
        <v>45160</v>
      </c>
      <c r="V236" s="16">
        <v>11866</v>
      </c>
      <c r="W236" s="164">
        <v>0.38361699999999999</v>
      </c>
      <c r="X236" s="164">
        <v>0.31248900000000002</v>
      </c>
      <c r="Y236" s="164">
        <v>0.27995999999999999</v>
      </c>
      <c r="Z236" s="164">
        <v>0.25922800000000001</v>
      </c>
      <c r="AA236" s="164">
        <v>0.24355299999999999</v>
      </c>
      <c r="AB236" s="164">
        <v>0.22981599999999999</v>
      </c>
      <c r="AC236" s="164">
        <v>0.22290599999999999</v>
      </c>
      <c r="AD236" s="164">
        <v>0.214141</v>
      </c>
      <c r="AE236" s="164">
        <v>0.20621900000000001</v>
      </c>
      <c r="AF236" s="164">
        <v>0.19863500000000001</v>
      </c>
      <c r="AG236" s="164">
        <v>0.193747</v>
      </c>
      <c r="AH236" s="164">
        <v>0.18734200000000001</v>
      </c>
      <c r="AI236" s="164">
        <v>0.182201</v>
      </c>
      <c r="AJ236" s="164">
        <v>0.177566</v>
      </c>
      <c r="AK236" s="164">
        <v>0.145458</v>
      </c>
      <c r="AL236" s="164">
        <v>0.108545</v>
      </c>
      <c r="AM236" s="164">
        <v>8.5200999999999999E-2</v>
      </c>
      <c r="AO236" s="26">
        <v>45160</v>
      </c>
      <c r="AP236" s="16">
        <v>9143</v>
      </c>
      <c r="AQ236" s="164">
        <v>0.41616500000000001</v>
      </c>
      <c r="AR236" s="164">
        <v>0.35316599999999998</v>
      </c>
      <c r="AS236" s="164">
        <v>0.32538600000000001</v>
      </c>
      <c r="AT236" s="164">
        <v>0.30766700000000002</v>
      </c>
      <c r="AU236" s="164">
        <v>0.29191699999999998</v>
      </c>
      <c r="AV236" s="164">
        <v>0.27966800000000003</v>
      </c>
      <c r="AW236" s="164">
        <v>0.27179300000000001</v>
      </c>
      <c r="AX236" s="164">
        <v>0.26446500000000001</v>
      </c>
      <c r="AY236" s="164">
        <v>0.25910499999999997</v>
      </c>
      <c r="AZ236" s="164">
        <v>0.25473000000000001</v>
      </c>
      <c r="BA236" s="164">
        <v>0.24904299999999999</v>
      </c>
      <c r="BB236" s="164">
        <v>0.24313699999999999</v>
      </c>
      <c r="BC236" s="164">
        <v>0.23832400000000001</v>
      </c>
      <c r="BD236" s="164">
        <v>0.234824</v>
      </c>
      <c r="BE236" s="164">
        <v>0.198403</v>
      </c>
      <c r="BF236" s="164">
        <v>0.15509100000000001</v>
      </c>
      <c r="BG236" s="164">
        <v>0.123373</v>
      </c>
      <c r="BI236" s="26">
        <v>45160</v>
      </c>
      <c r="BJ236" s="16">
        <v>1986</v>
      </c>
      <c r="BK236" s="164">
        <v>0.84743199999999996</v>
      </c>
      <c r="BL236" s="164">
        <v>0.79254800000000003</v>
      </c>
      <c r="BM236" s="164">
        <v>0.757301</v>
      </c>
      <c r="BN236" s="164">
        <v>0.73816700000000002</v>
      </c>
      <c r="BO236" s="164">
        <v>0.72205399999999997</v>
      </c>
      <c r="BP236" s="164">
        <v>0.70745199999999997</v>
      </c>
      <c r="BQ236" s="164">
        <v>0.69587100000000002</v>
      </c>
      <c r="BR236" s="164">
        <v>0.68882200000000005</v>
      </c>
      <c r="BS236" s="164">
        <v>0.68076499999999995</v>
      </c>
      <c r="BT236" s="164">
        <v>0.67170200000000002</v>
      </c>
      <c r="BU236" s="164">
        <v>0.66414899999999999</v>
      </c>
      <c r="BV236" s="164">
        <v>0.65407899999999997</v>
      </c>
      <c r="BW236" s="164">
        <v>0.64602199999999999</v>
      </c>
      <c r="BX236" s="164">
        <v>0.63897300000000001</v>
      </c>
      <c r="BY236" s="164">
        <v>0.57552899999999996</v>
      </c>
      <c r="BZ236" s="164">
        <v>0.48439100000000002</v>
      </c>
      <c r="CA236" s="164">
        <v>0.41641499999999998</v>
      </c>
    </row>
    <row r="237" spans="1:79">
      <c r="A237" s="184">
        <v>45161</v>
      </c>
      <c r="B237" s="185">
        <v>24009</v>
      </c>
      <c r="C237" s="182">
        <v>0.43804399999999999</v>
      </c>
      <c r="D237" s="182">
        <v>0.36415500000000001</v>
      </c>
      <c r="E237" s="182">
        <v>0.33391599999999999</v>
      </c>
      <c r="F237" s="182">
        <v>0.31271599999999999</v>
      </c>
      <c r="G237" s="182">
        <v>0.29576400000000003</v>
      </c>
      <c r="H237" s="182">
        <v>0.28560099999999999</v>
      </c>
      <c r="I237" s="182">
        <v>0.27697899999999998</v>
      </c>
      <c r="J237" s="182">
        <v>0.26956599999999997</v>
      </c>
      <c r="K237" s="182">
        <v>0.26348500000000002</v>
      </c>
      <c r="L237" s="182">
        <v>0.25719500000000001</v>
      </c>
      <c r="M237" s="182">
        <v>0.25132199999999999</v>
      </c>
      <c r="N237" s="182">
        <v>0.245866</v>
      </c>
      <c r="O237" s="182">
        <v>0.24215900000000001</v>
      </c>
      <c r="P237" s="182">
        <v>0.238952</v>
      </c>
      <c r="Q237" s="182">
        <v>0.20213300000000001</v>
      </c>
      <c r="R237" s="182">
        <v>0.15956500000000001</v>
      </c>
      <c r="S237" s="183">
        <v>0.12791</v>
      </c>
      <c r="U237" s="26">
        <v>45161</v>
      </c>
      <c r="V237" s="16">
        <v>12679</v>
      </c>
      <c r="W237" s="164">
        <v>0.38086599999999998</v>
      </c>
      <c r="X237" s="164">
        <v>0.30396699999999999</v>
      </c>
      <c r="Y237" s="164">
        <v>0.27091999999999999</v>
      </c>
      <c r="Z237" s="164">
        <v>0.249389</v>
      </c>
      <c r="AA237" s="164">
        <v>0.231406</v>
      </c>
      <c r="AB237" s="164">
        <v>0.220995</v>
      </c>
      <c r="AC237" s="164">
        <v>0.21160999999999999</v>
      </c>
      <c r="AD237" s="164">
        <v>0.20317099999999999</v>
      </c>
      <c r="AE237" s="164">
        <v>0.19670299999999999</v>
      </c>
      <c r="AF237" s="164">
        <v>0.19023599999999999</v>
      </c>
      <c r="AG237" s="164">
        <v>0.18439900000000001</v>
      </c>
      <c r="AH237" s="164">
        <v>0.17887800000000001</v>
      </c>
      <c r="AI237" s="164">
        <v>0.175093</v>
      </c>
      <c r="AJ237" s="164">
        <v>0.17170099999999999</v>
      </c>
      <c r="AK237" s="164">
        <v>0.13999500000000001</v>
      </c>
      <c r="AL237" s="164">
        <v>0.10757899999999999</v>
      </c>
      <c r="AM237" s="164">
        <v>8.3287E-2</v>
      </c>
      <c r="AO237" s="26">
        <v>45161</v>
      </c>
      <c r="AP237" s="16">
        <v>9309</v>
      </c>
      <c r="AQ237" s="164">
        <v>0.42732799999999999</v>
      </c>
      <c r="AR237" s="164">
        <v>0.354603</v>
      </c>
      <c r="AS237" s="164">
        <v>0.32721</v>
      </c>
      <c r="AT237" s="164">
        <v>0.30690699999999999</v>
      </c>
      <c r="AU237" s="164">
        <v>0.29272700000000001</v>
      </c>
      <c r="AV237" s="164">
        <v>0.28295199999999998</v>
      </c>
      <c r="AW237" s="164">
        <v>0.27554000000000001</v>
      </c>
      <c r="AX237" s="164">
        <v>0.26952399999999999</v>
      </c>
      <c r="AY237" s="164">
        <v>0.264046</v>
      </c>
      <c r="AZ237" s="164">
        <v>0.25813700000000001</v>
      </c>
      <c r="BA237" s="164">
        <v>0.25287399999999999</v>
      </c>
      <c r="BB237" s="164">
        <v>0.24761</v>
      </c>
      <c r="BC237" s="164">
        <v>0.24395700000000001</v>
      </c>
      <c r="BD237" s="164">
        <v>0.24137900000000001</v>
      </c>
      <c r="BE237" s="164">
        <v>0.203566</v>
      </c>
      <c r="BF237" s="164">
        <v>0.156945</v>
      </c>
      <c r="BG237" s="164">
        <v>0.124718</v>
      </c>
      <c r="BI237" s="26">
        <v>45161</v>
      </c>
      <c r="BJ237" s="16">
        <v>2021</v>
      </c>
      <c r="BK237" s="164">
        <v>0.84611599999999998</v>
      </c>
      <c r="BL237" s="164">
        <v>0.78574999999999995</v>
      </c>
      <c r="BM237" s="164">
        <v>0.76002000000000003</v>
      </c>
      <c r="BN237" s="164">
        <v>0.73676399999999997</v>
      </c>
      <c r="BO237" s="164">
        <v>0.71350800000000003</v>
      </c>
      <c r="BP237" s="164">
        <v>0.70311699999999999</v>
      </c>
      <c r="BQ237" s="164">
        <v>0.693716</v>
      </c>
      <c r="BR237" s="164">
        <v>0.68629399999999996</v>
      </c>
      <c r="BS237" s="164">
        <v>0.67986100000000005</v>
      </c>
      <c r="BT237" s="164">
        <v>0.67293400000000003</v>
      </c>
      <c r="BU237" s="164">
        <v>0.66402799999999995</v>
      </c>
      <c r="BV237" s="164">
        <v>0.65808999999999995</v>
      </c>
      <c r="BW237" s="164">
        <v>0.65462600000000004</v>
      </c>
      <c r="BX237" s="164">
        <v>0.64967799999999998</v>
      </c>
      <c r="BY237" s="164">
        <v>0.58535400000000004</v>
      </c>
      <c r="BZ237" s="164">
        <v>0.49777300000000002</v>
      </c>
      <c r="CA237" s="164">
        <v>0.42256300000000002</v>
      </c>
    </row>
    <row r="238" spans="1:79">
      <c r="A238" s="184">
        <v>45162</v>
      </c>
      <c r="B238" s="185">
        <v>24107</v>
      </c>
      <c r="C238" s="182">
        <v>0.43941599999999997</v>
      </c>
      <c r="D238" s="182">
        <v>0.370971</v>
      </c>
      <c r="E238" s="182">
        <v>0.339362</v>
      </c>
      <c r="F238" s="182">
        <v>0.31820599999999999</v>
      </c>
      <c r="G238" s="182">
        <v>0.30476599999999998</v>
      </c>
      <c r="H238" s="182">
        <v>0.29352499999999998</v>
      </c>
      <c r="I238" s="182">
        <v>0.28460600000000003</v>
      </c>
      <c r="J238" s="182">
        <v>0.275812</v>
      </c>
      <c r="K238" s="182">
        <v>0.269341</v>
      </c>
      <c r="L238" s="182">
        <v>0.26237199999999999</v>
      </c>
      <c r="M238" s="182">
        <v>0.25656400000000001</v>
      </c>
      <c r="N238" s="182">
        <v>0.25224999999999997</v>
      </c>
      <c r="O238" s="182">
        <v>0.24843399999999999</v>
      </c>
      <c r="P238" s="182">
        <v>0.24474199999999999</v>
      </c>
      <c r="Q238" s="182">
        <v>0.206786</v>
      </c>
      <c r="R238" s="182">
        <v>0.16169600000000001</v>
      </c>
      <c r="S238" s="183">
        <v>0.13303200000000001</v>
      </c>
      <c r="U238" s="26">
        <v>45162</v>
      </c>
      <c r="V238" s="16">
        <v>12432</v>
      </c>
      <c r="W238" s="164">
        <v>0.38408900000000001</v>
      </c>
      <c r="X238" s="164">
        <v>0.31354599999999999</v>
      </c>
      <c r="Y238" s="164">
        <v>0.28145100000000001</v>
      </c>
      <c r="Z238" s="164">
        <v>0.25812400000000002</v>
      </c>
      <c r="AA238" s="164">
        <v>0.24469099999999999</v>
      </c>
      <c r="AB238" s="164">
        <v>0.23222300000000001</v>
      </c>
      <c r="AC238" s="164">
        <v>0.22273200000000001</v>
      </c>
      <c r="AD238" s="164">
        <v>0.212757</v>
      </c>
      <c r="AE238" s="164">
        <v>0.20680499999999999</v>
      </c>
      <c r="AF238" s="164">
        <v>0.19996800000000001</v>
      </c>
      <c r="AG238" s="164">
        <v>0.19321099999999999</v>
      </c>
      <c r="AH238" s="164">
        <v>0.189109</v>
      </c>
      <c r="AI238" s="164">
        <v>0.18613299999999999</v>
      </c>
      <c r="AJ238" s="164">
        <v>0.182674</v>
      </c>
      <c r="AK238" s="164">
        <v>0.14888999999999999</v>
      </c>
      <c r="AL238" s="164">
        <v>0.11028</v>
      </c>
      <c r="AM238" s="164">
        <v>8.7596999999999994E-2</v>
      </c>
      <c r="AO238" s="26">
        <v>45162</v>
      </c>
      <c r="AP238" s="16">
        <v>9630</v>
      </c>
      <c r="AQ238" s="164">
        <v>0.42419499999999999</v>
      </c>
      <c r="AR238" s="164">
        <v>0.35835899999999998</v>
      </c>
      <c r="AS238" s="164">
        <v>0.32897199999999999</v>
      </c>
      <c r="AT238" s="164">
        <v>0.30976100000000001</v>
      </c>
      <c r="AU238" s="164">
        <v>0.297819</v>
      </c>
      <c r="AV238" s="164">
        <v>0.28847400000000001</v>
      </c>
      <c r="AW238" s="164">
        <v>0.280997</v>
      </c>
      <c r="AX238" s="164">
        <v>0.27393600000000001</v>
      </c>
      <c r="AY238" s="164">
        <v>0.26760099999999998</v>
      </c>
      <c r="AZ238" s="164">
        <v>0.26085199999999997</v>
      </c>
      <c r="BA238" s="164">
        <v>0.25565900000000003</v>
      </c>
      <c r="BB238" s="164">
        <v>0.25161</v>
      </c>
      <c r="BC238" s="164">
        <v>0.24745600000000001</v>
      </c>
      <c r="BD238" s="164">
        <v>0.24413299999999999</v>
      </c>
      <c r="BE238" s="164">
        <v>0.20467299999999999</v>
      </c>
      <c r="BF238" s="164">
        <v>0.15919</v>
      </c>
      <c r="BG238" s="164">
        <v>0.130633</v>
      </c>
      <c r="BI238" s="26">
        <v>45162</v>
      </c>
      <c r="BJ238" s="16">
        <v>2045</v>
      </c>
      <c r="BK238" s="164">
        <v>0.84743299999999999</v>
      </c>
      <c r="BL238" s="164">
        <v>0.77946199999999999</v>
      </c>
      <c r="BM238" s="164">
        <v>0.74034199999999994</v>
      </c>
      <c r="BN238" s="164">
        <v>0.72322699999999995</v>
      </c>
      <c r="BO238" s="164">
        <v>0.70268900000000001</v>
      </c>
      <c r="BP238" s="164">
        <v>0.68997600000000003</v>
      </c>
      <c r="BQ238" s="164">
        <v>0.67775099999999999</v>
      </c>
      <c r="BR238" s="164">
        <v>0.66797099999999998</v>
      </c>
      <c r="BS238" s="164">
        <v>0.65770200000000001</v>
      </c>
      <c r="BT238" s="164">
        <v>0.64890000000000003</v>
      </c>
      <c r="BU238" s="164">
        <v>0.64596600000000004</v>
      </c>
      <c r="BV238" s="164">
        <v>0.63912000000000002</v>
      </c>
      <c r="BW238" s="164">
        <v>0.63178500000000004</v>
      </c>
      <c r="BX238" s="164">
        <v>0.62493900000000002</v>
      </c>
      <c r="BY238" s="164">
        <v>0.56870399999999999</v>
      </c>
      <c r="BZ238" s="164">
        <v>0.486064</v>
      </c>
      <c r="CA238" s="164">
        <v>0.42053800000000002</v>
      </c>
    </row>
    <row r="239" spans="1:79">
      <c r="A239" s="184">
        <v>45163</v>
      </c>
      <c r="B239" s="185">
        <v>26468</v>
      </c>
      <c r="C239" s="182">
        <v>0.44079600000000002</v>
      </c>
      <c r="D239" s="182">
        <v>0.367311</v>
      </c>
      <c r="E239" s="182">
        <v>0.33568799999999999</v>
      </c>
      <c r="F239" s="182">
        <v>0.31800699999999998</v>
      </c>
      <c r="G239" s="182">
        <v>0.30584099999999997</v>
      </c>
      <c r="H239" s="182">
        <v>0.29533799999999999</v>
      </c>
      <c r="I239" s="182">
        <v>0.28781899999999999</v>
      </c>
      <c r="J239" s="182">
        <v>0.28030100000000002</v>
      </c>
      <c r="K239" s="182">
        <v>0.27232899999999999</v>
      </c>
      <c r="L239" s="182">
        <v>0.26556600000000002</v>
      </c>
      <c r="M239" s="182">
        <v>0.26084299999999999</v>
      </c>
      <c r="N239" s="182">
        <v>0.25593199999999999</v>
      </c>
      <c r="O239" s="182">
        <v>0.25207800000000002</v>
      </c>
      <c r="P239" s="182">
        <v>0.248111</v>
      </c>
      <c r="Q239" s="182">
        <v>0.20893200000000001</v>
      </c>
      <c r="R239" s="182">
        <v>0.16347999999999999</v>
      </c>
      <c r="S239" s="183">
        <v>0.13344400000000001</v>
      </c>
      <c r="U239" s="26">
        <v>45163</v>
      </c>
      <c r="V239" s="16">
        <v>13436</v>
      </c>
      <c r="W239" s="164">
        <v>0.383745</v>
      </c>
      <c r="X239" s="164">
        <v>0.30879699999999999</v>
      </c>
      <c r="Y239" s="164">
        <v>0.27634700000000001</v>
      </c>
      <c r="Z239" s="164">
        <v>0.25669799999999998</v>
      </c>
      <c r="AA239" s="164">
        <v>0.24449199999999999</v>
      </c>
      <c r="AB239" s="164">
        <v>0.233403</v>
      </c>
      <c r="AC239" s="164">
        <v>0.22625799999999999</v>
      </c>
      <c r="AD239" s="164">
        <v>0.21859200000000001</v>
      </c>
      <c r="AE239" s="164">
        <v>0.20995800000000001</v>
      </c>
      <c r="AF239" s="164">
        <v>0.20378099999999999</v>
      </c>
      <c r="AG239" s="164">
        <v>0.19909199999999999</v>
      </c>
      <c r="AH239" s="164">
        <v>0.194329</v>
      </c>
      <c r="AI239" s="164">
        <v>0.190161</v>
      </c>
      <c r="AJ239" s="164">
        <v>0.18599299999999999</v>
      </c>
      <c r="AK239" s="164">
        <v>0.14982100000000001</v>
      </c>
      <c r="AL239" s="164">
        <v>0.111343</v>
      </c>
      <c r="AM239" s="164">
        <v>8.9089000000000002E-2</v>
      </c>
      <c r="AO239" s="26">
        <v>45163</v>
      </c>
      <c r="AP239" s="16">
        <v>10737</v>
      </c>
      <c r="AQ239" s="164">
        <v>0.42628300000000002</v>
      </c>
      <c r="AR239" s="164">
        <v>0.35261199999999998</v>
      </c>
      <c r="AS239" s="164">
        <v>0.32159799999999999</v>
      </c>
      <c r="AT239" s="164">
        <v>0.30679000000000001</v>
      </c>
      <c r="AU239" s="164">
        <v>0.29533399999999999</v>
      </c>
      <c r="AV239" s="164">
        <v>0.285555</v>
      </c>
      <c r="AW239" s="164">
        <v>0.27782400000000002</v>
      </c>
      <c r="AX239" s="164">
        <v>0.27046700000000001</v>
      </c>
      <c r="AY239" s="164">
        <v>0.26413300000000001</v>
      </c>
      <c r="AZ239" s="164">
        <v>0.25761400000000001</v>
      </c>
      <c r="BA239" s="164">
        <v>0.25286399999999998</v>
      </c>
      <c r="BB239" s="164">
        <v>0.248393</v>
      </c>
      <c r="BC239" s="164">
        <v>0.24476100000000001</v>
      </c>
      <c r="BD239" s="164">
        <v>0.24140800000000001</v>
      </c>
      <c r="BE239" s="164">
        <v>0.20275699999999999</v>
      </c>
      <c r="BF239" s="164">
        <v>0.156748</v>
      </c>
      <c r="BG239" s="164">
        <v>0.12554699999999999</v>
      </c>
      <c r="BI239" s="26">
        <v>45163</v>
      </c>
      <c r="BJ239" s="16">
        <v>2295</v>
      </c>
      <c r="BK239" s="164">
        <v>0.84270199999999995</v>
      </c>
      <c r="BL239" s="164">
        <v>0.77864900000000004</v>
      </c>
      <c r="BM239" s="164">
        <v>0.74902000000000002</v>
      </c>
      <c r="BN239" s="164">
        <v>0.72941199999999995</v>
      </c>
      <c r="BO239" s="164">
        <v>0.71416100000000005</v>
      </c>
      <c r="BP239" s="164">
        <v>0.703704</v>
      </c>
      <c r="BQ239" s="164">
        <v>0.69498899999999997</v>
      </c>
      <c r="BR239" s="164">
        <v>0.68758200000000003</v>
      </c>
      <c r="BS239" s="164">
        <v>0.675817</v>
      </c>
      <c r="BT239" s="164">
        <v>0.66448799999999997</v>
      </c>
      <c r="BU239" s="164">
        <v>0.65969500000000003</v>
      </c>
      <c r="BV239" s="164">
        <v>0.65185199999999999</v>
      </c>
      <c r="BW239" s="164">
        <v>0.64880199999999999</v>
      </c>
      <c r="BX239" s="164">
        <v>0.64313699999999996</v>
      </c>
      <c r="BY239" s="164">
        <v>0.58387800000000001</v>
      </c>
      <c r="BZ239" s="164">
        <v>0.50021800000000005</v>
      </c>
      <c r="CA239" s="164">
        <v>0.43006499999999998</v>
      </c>
    </row>
    <row r="240" spans="1:79">
      <c r="A240" s="184">
        <v>45164</v>
      </c>
      <c r="B240" s="185">
        <v>33073</v>
      </c>
      <c r="C240" s="182">
        <v>0.43845400000000001</v>
      </c>
      <c r="D240" s="182">
        <v>0.36479899999999998</v>
      </c>
      <c r="E240" s="182">
        <v>0.34182000000000001</v>
      </c>
      <c r="F240" s="182">
        <v>0.32664100000000001</v>
      </c>
      <c r="G240" s="182">
        <v>0.31478800000000001</v>
      </c>
      <c r="H240" s="182">
        <v>0.30592900000000001</v>
      </c>
      <c r="I240" s="182">
        <v>0.29791699999999999</v>
      </c>
      <c r="J240" s="182">
        <v>0.28833199999999998</v>
      </c>
      <c r="K240" s="182">
        <v>0.28080300000000002</v>
      </c>
      <c r="L240" s="182">
        <v>0.27599600000000002</v>
      </c>
      <c r="M240" s="182">
        <v>0.27197399999999999</v>
      </c>
      <c r="N240" s="182">
        <v>0.26876899999999998</v>
      </c>
      <c r="O240" s="182">
        <v>0.26492900000000003</v>
      </c>
      <c r="P240" s="182">
        <v>0.26033299999999998</v>
      </c>
      <c r="Q240" s="182">
        <v>0.221419</v>
      </c>
      <c r="R240" s="182">
        <v>0.172981</v>
      </c>
      <c r="S240" s="183">
        <v>0.14210999999999999</v>
      </c>
      <c r="U240" s="26">
        <v>45164</v>
      </c>
      <c r="V240" s="16">
        <v>16030</v>
      </c>
      <c r="W240" s="164">
        <v>0.38234600000000002</v>
      </c>
      <c r="X240" s="164">
        <v>0.30904599999999999</v>
      </c>
      <c r="Y240" s="164">
        <v>0.28540199999999999</v>
      </c>
      <c r="Z240" s="164">
        <v>0.26806000000000002</v>
      </c>
      <c r="AA240" s="164">
        <v>0.25520900000000002</v>
      </c>
      <c r="AB240" s="164">
        <v>0.24578900000000001</v>
      </c>
      <c r="AC240" s="164">
        <v>0.236868</v>
      </c>
      <c r="AD240" s="164">
        <v>0.22713700000000001</v>
      </c>
      <c r="AE240" s="164">
        <v>0.21933900000000001</v>
      </c>
      <c r="AF240" s="164">
        <v>0.21384900000000001</v>
      </c>
      <c r="AG240" s="164">
        <v>0.21048</v>
      </c>
      <c r="AH240" s="164">
        <v>0.207486</v>
      </c>
      <c r="AI240" s="164">
        <v>0.20393</v>
      </c>
      <c r="AJ240" s="164">
        <v>0.19900200000000001</v>
      </c>
      <c r="AK240" s="164">
        <v>0.16207099999999999</v>
      </c>
      <c r="AL240" s="164">
        <v>0.11927599999999999</v>
      </c>
      <c r="AM240" s="164">
        <v>9.7941E-2</v>
      </c>
      <c r="AO240" s="26">
        <v>45164</v>
      </c>
      <c r="AP240" s="16">
        <v>14009</v>
      </c>
      <c r="AQ240" s="164">
        <v>0.41537600000000002</v>
      </c>
      <c r="AR240" s="164">
        <v>0.34177999999999997</v>
      </c>
      <c r="AS240" s="164">
        <v>0.31915199999999999</v>
      </c>
      <c r="AT240" s="164">
        <v>0.30673099999999998</v>
      </c>
      <c r="AU240" s="164">
        <v>0.296095</v>
      </c>
      <c r="AV240" s="164">
        <v>0.28888599999999998</v>
      </c>
      <c r="AW240" s="164">
        <v>0.28188999999999997</v>
      </c>
      <c r="AX240" s="164">
        <v>0.27196799999999999</v>
      </c>
      <c r="AY240" s="164">
        <v>0.265401</v>
      </c>
      <c r="AZ240" s="164">
        <v>0.26147500000000001</v>
      </c>
      <c r="BA240" s="164">
        <v>0.25726300000000002</v>
      </c>
      <c r="BB240" s="164">
        <v>0.25376500000000002</v>
      </c>
      <c r="BC240" s="164">
        <v>0.25012499999999999</v>
      </c>
      <c r="BD240" s="164">
        <v>0.24626999999999999</v>
      </c>
      <c r="BE240" s="164">
        <v>0.209651</v>
      </c>
      <c r="BF240" s="164">
        <v>0.163324</v>
      </c>
      <c r="BG240" s="164">
        <v>0.129774</v>
      </c>
      <c r="BI240" s="26">
        <v>45164</v>
      </c>
      <c r="BJ240" s="16">
        <v>3034</v>
      </c>
      <c r="BK240" s="164">
        <v>0.84146299999999996</v>
      </c>
      <c r="BL240" s="164">
        <v>0.765656</v>
      </c>
      <c r="BM240" s="164">
        <v>0.74456199999999995</v>
      </c>
      <c r="BN240" s="164">
        <v>0.72808200000000001</v>
      </c>
      <c r="BO240" s="164">
        <v>0.71588700000000005</v>
      </c>
      <c r="BP240" s="164">
        <v>0.70237300000000003</v>
      </c>
      <c r="BQ240" s="164">
        <v>0.69446300000000005</v>
      </c>
      <c r="BR240" s="164">
        <v>0.68721200000000005</v>
      </c>
      <c r="BS240" s="164">
        <v>0.67666400000000004</v>
      </c>
      <c r="BT240" s="164">
        <v>0.67139099999999996</v>
      </c>
      <c r="BU240" s="164">
        <v>0.66479900000000003</v>
      </c>
      <c r="BV240" s="164">
        <v>0.661833</v>
      </c>
      <c r="BW240" s="164">
        <v>0.65556999999999999</v>
      </c>
      <c r="BX240" s="164">
        <v>0.649308</v>
      </c>
      <c r="BY240" s="164">
        <v>0.58932099999999998</v>
      </c>
      <c r="BZ240" s="164">
        <v>0.50131800000000004</v>
      </c>
      <c r="CA240" s="164">
        <v>0.43243199999999998</v>
      </c>
    </row>
    <row r="241" spans="1:79">
      <c r="A241" s="184">
        <v>45165</v>
      </c>
      <c r="B241" s="185">
        <v>33200</v>
      </c>
      <c r="C241" s="182">
        <v>0.42674699999999999</v>
      </c>
      <c r="D241" s="182">
        <v>0.37102400000000002</v>
      </c>
      <c r="E241" s="182">
        <v>0.34560200000000002</v>
      </c>
      <c r="F241" s="182">
        <v>0.33006000000000002</v>
      </c>
      <c r="G241" s="182">
        <v>0.31746999999999997</v>
      </c>
      <c r="H241" s="182">
        <v>0.30819299999999999</v>
      </c>
      <c r="I241" s="182">
        <v>0.295904</v>
      </c>
      <c r="J241" s="182">
        <v>0.28518100000000002</v>
      </c>
      <c r="K241" s="182">
        <v>0.27957799999999999</v>
      </c>
      <c r="L241" s="182">
        <v>0.27445799999999998</v>
      </c>
      <c r="M241" s="182">
        <v>0.27027099999999998</v>
      </c>
      <c r="N241" s="182">
        <v>0.26581300000000002</v>
      </c>
      <c r="O241" s="182">
        <v>0.26201799999999997</v>
      </c>
      <c r="P241" s="182">
        <v>0.25578299999999998</v>
      </c>
      <c r="Q241" s="182">
        <v>0.216476</v>
      </c>
      <c r="R241" s="182">
        <v>0.169518</v>
      </c>
      <c r="S241" s="183">
        <v>0.13972899999999999</v>
      </c>
      <c r="U241" s="26">
        <v>45165</v>
      </c>
      <c r="V241" s="16">
        <v>16167</v>
      </c>
      <c r="W241" s="164">
        <v>0.37131199999999998</v>
      </c>
      <c r="X241" s="164">
        <v>0.31496299999999999</v>
      </c>
      <c r="Y241" s="164">
        <v>0.28799400000000003</v>
      </c>
      <c r="Z241" s="164">
        <v>0.27141700000000002</v>
      </c>
      <c r="AA241" s="164">
        <v>0.25756200000000001</v>
      </c>
      <c r="AB241" s="164">
        <v>0.24710799999999999</v>
      </c>
      <c r="AC241" s="164">
        <v>0.233871</v>
      </c>
      <c r="AD241" s="164">
        <v>0.2228</v>
      </c>
      <c r="AE241" s="164">
        <v>0.21673799999999999</v>
      </c>
      <c r="AF241" s="164">
        <v>0.21055199999999999</v>
      </c>
      <c r="AG241" s="164">
        <v>0.20616100000000001</v>
      </c>
      <c r="AH241" s="164">
        <v>0.20183100000000001</v>
      </c>
      <c r="AI241" s="164">
        <v>0.19892399999999999</v>
      </c>
      <c r="AJ241" s="164">
        <v>0.19267599999999999</v>
      </c>
      <c r="AK241" s="164">
        <v>0.15717200000000001</v>
      </c>
      <c r="AL241" s="164">
        <v>0.117523</v>
      </c>
      <c r="AM241" s="164">
        <v>9.5131999999999994E-2</v>
      </c>
      <c r="AO241" s="26">
        <v>45165</v>
      </c>
      <c r="AP241" s="16">
        <v>14135</v>
      </c>
      <c r="AQ241" s="164">
        <v>0.40756999999999999</v>
      </c>
      <c r="AR241" s="164">
        <v>0.35182200000000002</v>
      </c>
      <c r="AS241" s="164">
        <v>0.328546</v>
      </c>
      <c r="AT241" s="164">
        <v>0.31375999999999998</v>
      </c>
      <c r="AU241" s="164">
        <v>0.30293599999999998</v>
      </c>
      <c r="AV241" s="164">
        <v>0.295012</v>
      </c>
      <c r="AW241" s="164">
        <v>0.28454200000000002</v>
      </c>
      <c r="AX241" s="164">
        <v>0.27435399999999999</v>
      </c>
      <c r="AY241" s="164">
        <v>0.26940199999999997</v>
      </c>
      <c r="AZ241" s="164">
        <v>0.265511</v>
      </c>
      <c r="BA241" s="164">
        <v>0.26176199999999999</v>
      </c>
      <c r="BB241" s="164">
        <v>0.25758799999999998</v>
      </c>
      <c r="BC241" s="164">
        <v>0.253272</v>
      </c>
      <c r="BD241" s="164">
        <v>0.24718799999999999</v>
      </c>
      <c r="BE241" s="164">
        <v>0.20841899999999999</v>
      </c>
      <c r="BF241" s="164">
        <v>0.161019</v>
      </c>
      <c r="BG241" s="164">
        <v>0.12932399999999999</v>
      </c>
      <c r="BI241" s="26">
        <v>45165</v>
      </c>
      <c r="BJ241" s="16">
        <v>2898</v>
      </c>
      <c r="BK241" s="164">
        <v>0.829538</v>
      </c>
      <c r="BL241" s="164">
        <v>0.77743300000000004</v>
      </c>
      <c r="BM241" s="164">
        <v>0.75017299999999998</v>
      </c>
      <c r="BN241" s="164">
        <v>0.73671500000000001</v>
      </c>
      <c r="BO241" s="164">
        <v>0.72256699999999996</v>
      </c>
      <c r="BP241" s="164">
        <v>0.71325099999999997</v>
      </c>
      <c r="BQ241" s="164">
        <v>0.69737800000000005</v>
      </c>
      <c r="BR241" s="164">
        <v>0.68598999999999999</v>
      </c>
      <c r="BS241" s="164">
        <v>0.67977900000000002</v>
      </c>
      <c r="BT241" s="164">
        <v>0.67460299999999995</v>
      </c>
      <c r="BU241" s="164">
        <v>0.66942699999999999</v>
      </c>
      <c r="BV241" s="164">
        <v>0.66287099999999999</v>
      </c>
      <c r="BW241" s="164">
        <v>0.65666000000000002</v>
      </c>
      <c r="BX241" s="164">
        <v>0.64975799999999995</v>
      </c>
      <c r="BY241" s="164">
        <v>0.58661099999999999</v>
      </c>
      <c r="BZ241" s="164">
        <v>0.50103500000000001</v>
      </c>
      <c r="CA241" s="164">
        <v>0.43926799999999999</v>
      </c>
    </row>
    <row r="242" spans="1:79">
      <c r="A242" s="184">
        <v>45166</v>
      </c>
      <c r="B242" s="185">
        <v>23802</v>
      </c>
      <c r="C242" s="182">
        <v>0.44240000000000002</v>
      </c>
      <c r="D242" s="182">
        <v>0.37757299999999999</v>
      </c>
      <c r="E242" s="182">
        <v>0.34883599999999998</v>
      </c>
      <c r="F242" s="182">
        <v>0.330098</v>
      </c>
      <c r="G242" s="182">
        <v>0.31678000000000001</v>
      </c>
      <c r="H242" s="182">
        <v>0.30438599999999999</v>
      </c>
      <c r="I242" s="182">
        <v>0.29262199999999999</v>
      </c>
      <c r="J242" s="182">
        <v>0.28476600000000002</v>
      </c>
      <c r="K242" s="182">
        <v>0.27976600000000001</v>
      </c>
      <c r="L242" s="182">
        <v>0.27497700000000003</v>
      </c>
      <c r="M242" s="182">
        <v>0.26997700000000002</v>
      </c>
      <c r="N242" s="182">
        <v>0.264768</v>
      </c>
      <c r="O242" s="182">
        <v>0.25817200000000001</v>
      </c>
      <c r="P242" s="182">
        <v>0.25296200000000002</v>
      </c>
      <c r="Q242" s="182">
        <v>0.21531800000000001</v>
      </c>
      <c r="R242" s="182">
        <v>0.16784299999999999</v>
      </c>
      <c r="S242" s="183">
        <v>0.13448399999999999</v>
      </c>
      <c r="U242" s="26">
        <v>45166</v>
      </c>
      <c r="V242" s="16">
        <v>11937</v>
      </c>
      <c r="W242" s="164">
        <v>0.38577499999999998</v>
      </c>
      <c r="X242" s="164">
        <v>0.31934299999999999</v>
      </c>
      <c r="Y242" s="164">
        <v>0.28742600000000001</v>
      </c>
      <c r="Z242" s="164">
        <v>0.26824199999999998</v>
      </c>
      <c r="AA242" s="164">
        <v>0.25575900000000001</v>
      </c>
      <c r="AB242" s="164">
        <v>0.24344499999999999</v>
      </c>
      <c r="AC242" s="164">
        <v>0.23180000000000001</v>
      </c>
      <c r="AD242" s="164">
        <v>0.22333900000000001</v>
      </c>
      <c r="AE242" s="164">
        <v>0.218061</v>
      </c>
      <c r="AF242" s="164">
        <v>0.21203</v>
      </c>
      <c r="AG242" s="164">
        <v>0.20666799999999999</v>
      </c>
      <c r="AH242" s="164">
        <v>0.20256299999999999</v>
      </c>
      <c r="AI242" s="164">
        <v>0.19586200000000001</v>
      </c>
      <c r="AJ242" s="164">
        <v>0.189914</v>
      </c>
      <c r="AK242" s="164">
        <v>0.15472900000000001</v>
      </c>
      <c r="AL242" s="164">
        <v>0.11611</v>
      </c>
      <c r="AM242" s="164">
        <v>8.9636999999999994E-2</v>
      </c>
      <c r="AO242" s="26">
        <v>45166</v>
      </c>
      <c r="AP242" s="16">
        <v>9747</v>
      </c>
      <c r="AQ242" s="164">
        <v>0.42618200000000001</v>
      </c>
      <c r="AR242" s="164">
        <v>0.364317</v>
      </c>
      <c r="AS242" s="164">
        <v>0.339694</v>
      </c>
      <c r="AT242" s="164">
        <v>0.32194499999999998</v>
      </c>
      <c r="AU242" s="164">
        <v>0.30850499999999997</v>
      </c>
      <c r="AV242" s="164">
        <v>0.29650100000000001</v>
      </c>
      <c r="AW242" s="164">
        <v>0.28470299999999998</v>
      </c>
      <c r="AX242" s="164">
        <v>0.27865000000000001</v>
      </c>
      <c r="AY242" s="164">
        <v>0.27403300000000003</v>
      </c>
      <c r="AZ242" s="164">
        <v>0.27074999999999999</v>
      </c>
      <c r="BA242" s="164">
        <v>0.26623599999999997</v>
      </c>
      <c r="BB242" s="164">
        <v>0.26069599999999998</v>
      </c>
      <c r="BC242" s="164">
        <v>0.25505299999999997</v>
      </c>
      <c r="BD242" s="164">
        <v>0.251052</v>
      </c>
      <c r="BE242" s="164">
        <v>0.21370700000000001</v>
      </c>
      <c r="BF242" s="164">
        <v>0.16415299999999999</v>
      </c>
      <c r="BG242" s="164">
        <v>0.12886</v>
      </c>
      <c r="BI242" s="26">
        <v>45166</v>
      </c>
      <c r="BJ242" s="16">
        <v>2118</v>
      </c>
      <c r="BK242" s="164">
        <v>0.83616599999999996</v>
      </c>
      <c r="BL242" s="164">
        <v>0.76676100000000003</v>
      </c>
      <c r="BM242" s="164">
        <v>0.737016</v>
      </c>
      <c r="BN242" s="164">
        <v>0.71624200000000005</v>
      </c>
      <c r="BO242" s="164">
        <v>0.69877199999999995</v>
      </c>
      <c r="BP242" s="164">
        <v>0.68413599999999997</v>
      </c>
      <c r="BQ242" s="164">
        <v>0.67186000000000001</v>
      </c>
      <c r="BR242" s="164">
        <v>0.65911200000000003</v>
      </c>
      <c r="BS242" s="164">
        <v>0.65391900000000003</v>
      </c>
      <c r="BT242" s="164">
        <v>0.64919700000000002</v>
      </c>
      <c r="BU242" s="164">
        <v>0.64400400000000002</v>
      </c>
      <c r="BV242" s="164">
        <v>0.63408900000000001</v>
      </c>
      <c r="BW242" s="164">
        <v>0.62370199999999998</v>
      </c>
      <c r="BX242" s="164">
        <v>0.61709199999999997</v>
      </c>
      <c r="BY242" s="164">
        <v>0.56421200000000005</v>
      </c>
      <c r="BZ242" s="164">
        <v>0.47639300000000001</v>
      </c>
      <c r="CA242" s="164">
        <v>0.41312599999999999</v>
      </c>
    </row>
    <row r="243" spans="1:79">
      <c r="A243" s="184">
        <v>45167</v>
      </c>
      <c r="B243" s="185">
        <v>22874</v>
      </c>
      <c r="C243" s="182">
        <v>0.436697</v>
      </c>
      <c r="D243" s="182">
        <v>0.37068299999999998</v>
      </c>
      <c r="E243" s="182">
        <v>0.34130500000000003</v>
      </c>
      <c r="F243" s="182">
        <v>0.32289899999999999</v>
      </c>
      <c r="G243" s="182">
        <v>0.306112</v>
      </c>
      <c r="H243" s="182">
        <v>0.29343399999999997</v>
      </c>
      <c r="I243" s="182">
        <v>0.28534599999999999</v>
      </c>
      <c r="J243" s="182">
        <v>0.27822000000000002</v>
      </c>
      <c r="K243" s="182">
        <v>0.27271099999999998</v>
      </c>
      <c r="L243" s="182">
        <v>0.26685300000000001</v>
      </c>
      <c r="M243" s="182">
        <v>0.26160699999999998</v>
      </c>
      <c r="N243" s="182">
        <v>0.25509300000000001</v>
      </c>
      <c r="O243" s="182">
        <v>0.24967200000000001</v>
      </c>
      <c r="P243" s="182">
        <v>0.24604400000000001</v>
      </c>
      <c r="Q243" s="182">
        <v>0.20932100000000001</v>
      </c>
      <c r="R243" s="182">
        <v>0.16245499999999999</v>
      </c>
      <c r="S243" s="183">
        <v>0.13294600000000001</v>
      </c>
      <c r="U243" s="26">
        <v>45167</v>
      </c>
      <c r="V243" s="16">
        <v>11575</v>
      </c>
      <c r="W243" s="164">
        <v>0.37537799999999999</v>
      </c>
      <c r="X243" s="164">
        <v>0.30946000000000001</v>
      </c>
      <c r="Y243" s="164">
        <v>0.277063</v>
      </c>
      <c r="Z243" s="164">
        <v>0.25805600000000001</v>
      </c>
      <c r="AA243" s="164">
        <v>0.24</v>
      </c>
      <c r="AB243" s="164">
        <v>0.227905</v>
      </c>
      <c r="AC243" s="164">
        <v>0.218834</v>
      </c>
      <c r="AD243" s="164">
        <v>0.21140400000000001</v>
      </c>
      <c r="AE243" s="164">
        <v>0.20604800000000001</v>
      </c>
      <c r="AF243" s="164">
        <v>0.200518</v>
      </c>
      <c r="AG243" s="164">
        <v>0.19550799999999999</v>
      </c>
      <c r="AH243" s="164">
        <v>0.18868299999999999</v>
      </c>
      <c r="AI243" s="164">
        <v>0.18384400000000001</v>
      </c>
      <c r="AJ243" s="164">
        <v>0.181253</v>
      </c>
      <c r="AK243" s="164">
        <v>0.14807799999999999</v>
      </c>
      <c r="AL243" s="164">
        <v>0.10807799999999999</v>
      </c>
      <c r="AM243" s="164">
        <v>8.5011000000000003E-2</v>
      </c>
      <c r="AO243" s="26">
        <v>45167</v>
      </c>
      <c r="AP243" s="16">
        <v>9271</v>
      </c>
      <c r="AQ243" s="164">
        <v>0.42411799999999999</v>
      </c>
      <c r="AR243" s="164">
        <v>0.35584100000000002</v>
      </c>
      <c r="AS243" s="164">
        <v>0.32876699999999998</v>
      </c>
      <c r="AT243" s="164">
        <v>0.31204799999999999</v>
      </c>
      <c r="AU243" s="164">
        <v>0.29694700000000002</v>
      </c>
      <c r="AV243" s="164">
        <v>0.28335700000000003</v>
      </c>
      <c r="AW243" s="164">
        <v>0.276669</v>
      </c>
      <c r="AX243" s="164">
        <v>0.27030500000000002</v>
      </c>
      <c r="AY243" s="164">
        <v>0.26523600000000003</v>
      </c>
      <c r="AZ243" s="164">
        <v>0.259519</v>
      </c>
      <c r="BA243" s="164">
        <v>0.25444899999999998</v>
      </c>
      <c r="BB243" s="164">
        <v>0.24851699999999999</v>
      </c>
      <c r="BC243" s="164">
        <v>0.24312400000000001</v>
      </c>
      <c r="BD243" s="164">
        <v>0.23880899999999999</v>
      </c>
      <c r="BE243" s="164">
        <v>0.20224400000000001</v>
      </c>
      <c r="BF243" s="164">
        <v>0.154137</v>
      </c>
      <c r="BG243" s="164">
        <v>0.123611</v>
      </c>
      <c r="BI243" s="26">
        <v>45167</v>
      </c>
      <c r="BJ243" s="16">
        <v>2028</v>
      </c>
      <c r="BK243" s="164">
        <v>0.84418099999999996</v>
      </c>
      <c r="BL243" s="164">
        <v>0.787968</v>
      </c>
      <c r="BM243" s="164">
        <v>0.76528600000000002</v>
      </c>
      <c r="BN243" s="164">
        <v>0.74260400000000004</v>
      </c>
      <c r="BO243" s="164">
        <v>0.72534500000000002</v>
      </c>
      <c r="BP243" s="164">
        <v>0.71351100000000001</v>
      </c>
      <c r="BQ243" s="164">
        <v>0.70463500000000001</v>
      </c>
      <c r="BR243" s="164">
        <v>0.69575900000000002</v>
      </c>
      <c r="BS243" s="164">
        <v>0.68737700000000002</v>
      </c>
      <c r="BT243" s="164">
        <v>0.67899399999999999</v>
      </c>
      <c r="BU243" s="164">
        <v>0.67159800000000003</v>
      </c>
      <c r="BV243" s="164">
        <v>0.66420100000000004</v>
      </c>
      <c r="BW243" s="164">
        <v>0.65532500000000005</v>
      </c>
      <c r="BX243" s="164">
        <v>0.64891500000000002</v>
      </c>
      <c r="BY243" s="164">
        <v>0.59122300000000005</v>
      </c>
      <c r="BZ243" s="164">
        <v>0.51084799999999997</v>
      </c>
      <c r="CA243" s="164">
        <v>0.44921100000000003</v>
      </c>
    </row>
    <row r="244" spans="1:79">
      <c r="A244" s="184">
        <v>45168</v>
      </c>
      <c r="B244" s="185">
        <v>23389</v>
      </c>
      <c r="C244" s="182">
        <v>0.42934699999999998</v>
      </c>
      <c r="D244" s="182">
        <v>0.36269200000000001</v>
      </c>
      <c r="E244" s="182">
        <v>0.33584199999999997</v>
      </c>
      <c r="F244" s="182">
        <v>0.314336</v>
      </c>
      <c r="G244" s="182">
        <v>0.29868699999999998</v>
      </c>
      <c r="H244" s="182">
        <v>0.28846899999999998</v>
      </c>
      <c r="I244" s="182">
        <v>0.28107199999999999</v>
      </c>
      <c r="J244" s="182">
        <v>0.27504400000000001</v>
      </c>
      <c r="K244" s="182">
        <v>0.26905800000000002</v>
      </c>
      <c r="L244" s="182">
        <v>0.26307199999999997</v>
      </c>
      <c r="M244" s="182">
        <v>0.25589000000000001</v>
      </c>
      <c r="N244" s="182">
        <v>0.24943299999999999</v>
      </c>
      <c r="O244" s="182">
        <v>0.246227</v>
      </c>
      <c r="P244" s="182">
        <v>0.243063</v>
      </c>
      <c r="Q244" s="182">
        <v>0.20419899999999999</v>
      </c>
      <c r="R244" s="182">
        <v>0.15789500000000001</v>
      </c>
      <c r="S244" s="183">
        <v>0.127111</v>
      </c>
      <c r="U244" s="26">
        <v>45168</v>
      </c>
      <c r="V244" s="16">
        <v>11672</v>
      </c>
      <c r="W244" s="164">
        <v>0.36728899999999998</v>
      </c>
      <c r="X244" s="164">
        <v>0.298064</v>
      </c>
      <c r="Y244" s="164">
        <v>0.26850600000000002</v>
      </c>
      <c r="Z244" s="164">
        <v>0.24657299999999999</v>
      </c>
      <c r="AA244" s="164">
        <v>0.230466</v>
      </c>
      <c r="AB244" s="164">
        <v>0.22018499999999999</v>
      </c>
      <c r="AC244" s="164">
        <v>0.21315999999999999</v>
      </c>
      <c r="AD244" s="164">
        <v>0.20724799999999999</v>
      </c>
      <c r="AE244" s="164">
        <v>0.201594</v>
      </c>
      <c r="AF244" s="164">
        <v>0.19568199999999999</v>
      </c>
      <c r="AG244" s="164">
        <v>0.189085</v>
      </c>
      <c r="AH244" s="164">
        <v>0.18206</v>
      </c>
      <c r="AI244" s="164">
        <v>0.179147</v>
      </c>
      <c r="AJ244" s="164">
        <v>0.17571999999999999</v>
      </c>
      <c r="AK244" s="164">
        <v>0.139907</v>
      </c>
      <c r="AL244" s="164">
        <v>0.102296</v>
      </c>
      <c r="AM244" s="164">
        <v>7.9421000000000005E-2</v>
      </c>
      <c r="AO244" s="26">
        <v>45168</v>
      </c>
      <c r="AP244" s="16">
        <v>9674</v>
      </c>
      <c r="AQ244" s="164">
        <v>0.41844100000000001</v>
      </c>
      <c r="AR244" s="164">
        <v>0.35486899999999999</v>
      </c>
      <c r="AS244" s="164">
        <v>0.33171400000000001</v>
      </c>
      <c r="AT244" s="164">
        <v>0.310006</v>
      </c>
      <c r="AU244" s="164">
        <v>0.294707</v>
      </c>
      <c r="AV244" s="164">
        <v>0.28499099999999999</v>
      </c>
      <c r="AW244" s="164">
        <v>0.27754800000000002</v>
      </c>
      <c r="AX244" s="164">
        <v>0.27165600000000001</v>
      </c>
      <c r="AY244" s="164">
        <v>0.26586700000000002</v>
      </c>
      <c r="AZ244" s="164">
        <v>0.26069900000000001</v>
      </c>
      <c r="BA244" s="164">
        <v>0.25242900000000001</v>
      </c>
      <c r="BB244" s="164">
        <v>0.247054</v>
      </c>
      <c r="BC244" s="164">
        <v>0.243953</v>
      </c>
      <c r="BD244" s="164">
        <v>0.241369</v>
      </c>
      <c r="BE244" s="164">
        <v>0.20446600000000001</v>
      </c>
      <c r="BF244" s="164">
        <v>0.15670899999999999</v>
      </c>
      <c r="BG244" s="164">
        <v>0.12300999999999999</v>
      </c>
      <c r="BI244" s="26">
        <v>45168</v>
      </c>
      <c r="BJ244" s="16">
        <v>2043</v>
      </c>
      <c r="BK244" s="164">
        <v>0.83553599999999995</v>
      </c>
      <c r="BL244" s="164">
        <v>0.76896699999999996</v>
      </c>
      <c r="BM244" s="164">
        <v>0.74008799999999997</v>
      </c>
      <c r="BN244" s="164">
        <v>0.72197699999999998</v>
      </c>
      <c r="BO244" s="164">
        <v>0.70729299999999995</v>
      </c>
      <c r="BP244" s="164">
        <v>0.69505600000000001</v>
      </c>
      <c r="BQ244" s="164">
        <v>0.68575600000000003</v>
      </c>
      <c r="BR244" s="164">
        <v>0.67841399999999996</v>
      </c>
      <c r="BS244" s="164">
        <v>0.66960399999999998</v>
      </c>
      <c r="BT244" s="164">
        <v>0.65932500000000005</v>
      </c>
      <c r="BU244" s="164">
        <v>0.65393999999999997</v>
      </c>
      <c r="BV244" s="164">
        <v>0.64561900000000005</v>
      </c>
      <c r="BW244" s="164">
        <v>0.640235</v>
      </c>
      <c r="BX244" s="164">
        <v>0.63583000000000001</v>
      </c>
      <c r="BY244" s="164">
        <v>0.57023999999999997</v>
      </c>
      <c r="BZ244" s="164">
        <v>0.481155</v>
      </c>
      <c r="CA244" s="164">
        <v>0.41899199999999998</v>
      </c>
    </row>
    <row r="245" spans="1:79">
      <c r="A245" s="184">
        <v>45169</v>
      </c>
      <c r="B245" s="185">
        <v>22861</v>
      </c>
      <c r="C245" s="182">
        <v>0.42990200000000001</v>
      </c>
      <c r="D245" s="182">
        <v>0.36730699999999999</v>
      </c>
      <c r="E245" s="182">
        <v>0.33721200000000001</v>
      </c>
      <c r="F245" s="182">
        <v>0.31695899999999999</v>
      </c>
      <c r="G245" s="182">
        <v>0.305892</v>
      </c>
      <c r="H245" s="182">
        <v>0.29744999999999999</v>
      </c>
      <c r="I245" s="182">
        <v>0.28975099999999998</v>
      </c>
      <c r="J245" s="182">
        <v>0.28178999999999998</v>
      </c>
      <c r="K245" s="182">
        <v>0.27426600000000001</v>
      </c>
      <c r="L245" s="182">
        <v>0.26704899999999998</v>
      </c>
      <c r="M245" s="182">
        <v>0.26044400000000001</v>
      </c>
      <c r="N245" s="182">
        <v>0.256332</v>
      </c>
      <c r="O245" s="182">
        <v>0.25265700000000002</v>
      </c>
      <c r="P245" s="182">
        <v>0.24815200000000001</v>
      </c>
      <c r="Q245" s="182">
        <v>0.209615</v>
      </c>
      <c r="R245" s="182">
        <v>0.157998</v>
      </c>
      <c r="S245" s="183">
        <v>0.12882199999999999</v>
      </c>
      <c r="U245" s="26">
        <v>45169</v>
      </c>
      <c r="V245" s="16">
        <v>11244</v>
      </c>
      <c r="W245" s="164">
        <v>0.37486700000000001</v>
      </c>
      <c r="X245" s="164">
        <v>0.310832</v>
      </c>
      <c r="Y245" s="164">
        <v>0.27748099999999998</v>
      </c>
      <c r="Z245" s="164">
        <v>0.25809300000000002</v>
      </c>
      <c r="AA245" s="164">
        <v>0.24724299999999999</v>
      </c>
      <c r="AB245" s="164">
        <v>0.23826</v>
      </c>
      <c r="AC245" s="164">
        <v>0.230078</v>
      </c>
      <c r="AD245" s="164">
        <v>0.221363</v>
      </c>
      <c r="AE245" s="164">
        <v>0.21335799999999999</v>
      </c>
      <c r="AF245" s="164">
        <v>0.20579900000000001</v>
      </c>
      <c r="AG245" s="164">
        <v>0.20010700000000001</v>
      </c>
      <c r="AH245" s="164">
        <v>0.19735</v>
      </c>
      <c r="AI245" s="164">
        <v>0.193525</v>
      </c>
      <c r="AJ245" s="164">
        <v>0.18925600000000001</v>
      </c>
      <c r="AK245" s="164">
        <v>0.15252599999999999</v>
      </c>
      <c r="AL245" s="164">
        <v>0.109125</v>
      </c>
      <c r="AM245" s="164">
        <v>8.6624000000000007E-2</v>
      </c>
      <c r="AO245" s="26">
        <v>45169</v>
      </c>
      <c r="AP245" s="16">
        <v>9694</v>
      </c>
      <c r="AQ245" s="164">
        <v>0.41272999999999999</v>
      </c>
      <c r="AR245" s="164">
        <v>0.35083599999999998</v>
      </c>
      <c r="AS245" s="164">
        <v>0.32494299999999998</v>
      </c>
      <c r="AT245" s="164">
        <v>0.30410599999999999</v>
      </c>
      <c r="AU245" s="164">
        <v>0.292655</v>
      </c>
      <c r="AV245" s="164">
        <v>0.28471200000000002</v>
      </c>
      <c r="AW245" s="164">
        <v>0.27831600000000001</v>
      </c>
      <c r="AX245" s="164">
        <v>0.27140500000000001</v>
      </c>
      <c r="AY245" s="164">
        <v>0.26480300000000001</v>
      </c>
      <c r="AZ245" s="164">
        <v>0.25851000000000002</v>
      </c>
      <c r="BA245" s="164">
        <v>0.251083</v>
      </c>
      <c r="BB245" s="164">
        <v>0.24551300000000001</v>
      </c>
      <c r="BC245" s="164">
        <v>0.242315</v>
      </c>
      <c r="BD245" s="164">
        <v>0.23787900000000001</v>
      </c>
      <c r="BE245" s="164">
        <v>0.20094899999999999</v>
      </c>
      <c r="BF245" s="164">
        <v>0.15060899999999999</v>
      </c>
      <c r="BG245" s="164">
        <v>0.11924899999999999</v>
      </c>
      <c r="BI245" s="26">
        <v>45169</v>
      </c>
      <c r="BJ245" s="16">
        <v>1923</v>
      </c>
      <c r="BK245" s="164">
        <v>0.83827399999999996</v>
      </c>
      <c r="BL245" s="164">
        <v>0.78055099999999999</v>
      </c>
      <c r="BM245" s="164">
        <v>0.74831000000000003</v>
      </c>
      <c r="BN245" s="164">
        <v>0.72594899999999996</v>
      </c>
      <c r="BO245" s="164">
        <v>0.71554899999999999</v>
      </c>
      <c r="BP245" s="164">
        <v>0.70774800000000004</v>
      </c>
      <c r="BQ245" s="164">
        <v>0.69630800000000004</v>
      </c>
      <c r="BR245" s="164">
        <v>0.68746700000000005</v>
      </c>
      <c r="BS245" s="164">
        <v>0.67810700000000002</v>
      </c>
      <c r="BT245" s="164">
        <v>0.66822700000000002</v>
      </c>
      <c r="BU245" s="164">
        <v>0.66042599999999996</v>
      </c>
      <c r="BV245" s="164">
        <v>0.65574600000000005</v>
      </c>
      <c r="BW245" s="164">
        <v>0.65054599999999996</v>
      </c>
      <c r="BX245" s="164">
        <v>0.64430600000000005</v>
      </c>
      <c r="BY245" s="164">
        <v>0.58710300000000004</v>
      </c>
      <c r="BZ245" s="164">
        <v>0.48101899999999997</v>
      </c>
      <c r="CA245" s="164">
        <v>0.423817</v>
      </c>
    </row>
    <row r="246" spans="1:79">
      <c r="A246" s="184">
        <v>45170</v>
      </c>
      <c r="B246" s="185">
        <v>22995</v>
      </c>
      <c r="C246" s="182">
        <v>0.46618799999999999</v>
      </c>
      <c r="D246" s="182">
        <v>0.39230300000000001</v>
      </c>
      <c r="E246" s="182">
        <v>0.361209</v>
      </c>
      <c r="F246" s="182">
        <v>0.345858</v>
      </c>
      <c r="G246" s="182">
        <v>0.33585599999999999</v>
      </c>
      <c r="H246" s="182">
        <v>0.32624500000000001</v>
      </c>
      <c r="I246" s="182">
        <v>0.31885200000000002</v>
      </c>
      <c r="J246" s="182">
        <v>0.30972</v>
      </c>
      <c r="K246" s="182">
        <v>0.30158699999999999</v>
      </c>
      <c r="L246" s="182">
        <v>0.29402</v>
      </c>
      <c r="M246" s="182">
        <v>0.28984599999999999</v>
      </c>
      <c r="N246" s="182">
        <v>0.28593200000000002</v>
      </c>
      <c r="O246" s="182">
        <v>0.28232200000000002</v>
      </c>
      <c r="P246" s="182">
        <v>0.27745199999999998</v>
      </c>
      <c r="Q246" s="182">
        <v>0.23605100000000001</v>
      </c>
      <c r="R246" s="182">
        <v>0.18321399999999999</v>
      </c>
      <c r="S246" s="183">
        <v>0.152642</v>
      </c>
      <c r="U246" s="26">
        <v>45170</v>
      </c>
      <c r="V246" s="16">
        <v>9392</v>
      </c>
      <c r="W246" s="164">
        <v>0.416738</v>
      </c>
      <c r="X246" s="164">
        <v>0.34295100000000001</v>
      </c>
      <c r="Y246" s="164">
        <v>0.313884</v>
      </c>
      <c r="Z246" s="164">
        <v>0.298765</v>
      </c>
      <c r="AA246" s="164">
        <v>0.28790500000000002</v>
      </c>
      <c r="AB246" s="164">
        <v>0.27768300000000001</v>
      </c>
      <c r="AC246" s="164">
        <v>0.26884599999999997</v>
      </c>
      <c r="AD246" s="164">
        <v>0.25915700000000003</v>
      </c>
      <c r="AE246" s="164">
        <v>0.25010599999999999</v>
      </c>
      <c r="AF246" s="164">
        <v>0.24254700000000001</v>
      </c>
      <c r="AG246" s="164">
        <v>0.238181</v>
      </c>
      <c r="AH246" s="164">
        <v>0.23477400000000001</v>
      </c>
      <c r="AI246" s="164">
        <v>0.230515</v>
      </c>
      <c r="AJ246" s="164">
        <v>0.22476599999999999</v>
      </c>
      <c r="AK246" s="164">
        <v>0.185477</v>
      </c>
      <c r="AL246" s="164">
        <v>0.13799</v>
      </c>
      <c r="AM246" s="164">
        <v>0.114566</v>
      </c>
      <c r="AO246" s="26">
        <v>45170</v>
      </c>
      <c r="AP246" s="16">
        <v>11181</v>
      </c>
      <c r="AQ246" s="164">
        <v>0.42312899999999998</v>
      </c>
      <c r="AR246" s="164">
        <v>0.347107</v>
      </c>
      <c r="AS246" s="164">
        <v>0.31589299999999998</v>
      </c>
      <c r="AT246" s="164">
        <v>0.30122500000000002</v>
      </c>
      <c r="AU246" s="164">
        <v>0.292103</v>
      </c>
      <c r="AV246" s="164">
        <v>0.28378500000000001</v>
      </c>
      <c r="AW246" s="164">
        <v>0.27698800000000001</v>
      </c>
      <c r="AX246" s="164">
        <v>0.26822299999999999</v>
      </c>
      <c r="AY246" s="164">
        <v>0.26205200000000001</v>
      </c>
      <c r="AZ246" s="164">
        <v>0.25462800000000002</v>
      </c>
      <c r="BA246" s="164">
        <v>0.25078299999999998</v>
      </c>
      <c r="BB246" s="164">
        <v>0.247026</v>
      </c>
      <c r="BC246" s="164">
        <v>0.24407499999999999</v>
      </c>
      <c r="BD246" s="164">
        <v>0.24005000000000001</v>
      </c>
      <c r="BE246" s="164">
        <v>0.200876</v>
      </c>
      <c r="BF246" s="164">
        <v>0.151418</v>
      </c>
      <c r="BG246" s="164">
        <v>0.123155</v>
      </c>
      <c r="BI246" s="26">
        <v>45170</v>
      </c>
      <c r="BJ246" s="16">
        <v>2422</v>
      </c>
      <c r="BK246" s="164">
        <v>0.85672999999999999</v>
      </c>
      <c r="BL246" s="164">
        <v>0.79232000000000002</v>
      </c>
      <c r="BM246" s="164">
        <v>0.75392199999999998</v>
      </c>
      <c r="BN246" s="164">
        <v>0.73451699999999998</v>
      </c>
      <c r="BO246" s="164">
        <v>0.72378200000000004</v>
      </c>
      <c r="BP246" s="164">
        <v>0.71057000000000003</v>
      </c>
      <c r="BQ246" s="164">
        <v>0.70602799999999999</v>
      </c>
      <c r="BR246" s="164">
        <v>0.69735800000000003</v>
      </c>
      <c r="BS246" s="164">
        <v>0.68373200000000001</v>
      </c>
      <c r="BT246" s="164">
        <v>0.67547500000000005</v>
      </c>
      <c r="BU246" s="164">
        <v>0.67052</v>
      </c>
      <c r="BV246" s="164">
        <v>0.663914</v>
      </c>
      <c r="BW246" s="164">
        <v>0.65978499999999995</v>
      </c>
      <c r="BX246" s="164">
        <v>0.65441800000000006</v>
      </c>
      <c r="BY246" s="164">
        <v>0.59455000000000002</v>
      </c>
      <c r="BZ246" s="164">
        <v>0.50536700000000001</v>
      </c>
      <c r="CA246" s="164">
        <v>0.43641600000000003</v>
      </c>
    </row>
    <row r="247" spans="1:79">
      <c r="A247" s="184">
        <v>45171</v>
      </c>
      <c r="B247" s="185">
        <v>29511</v>
      </c>
      <c r="C247" s="182">
        <v>0.45735500000000001</v>
      </c>
      <c r="D247" s="182">
        <v>0.38619500000000001</v>
      </c>
      <c r="E247" s="182">
        <v>0.36549100000000001</v>
      </c>
      <c r="F247" s="182">
        <v>0.35285100000000003</v>
      </c>
      <c r="G247" s="182">
        <v>0.342584</v>
      </c>
      <c r="H247" s="182">
        <v>0.334316</v>
      </c>
      <c r="I247" s="182">
        <v>0.32557399999999997</v>
      </c>
      <c r="J247" s="182">
        <v>0.31378099999999998</v>
      </c>
      <c r="K247" s="182">
        <v>0.30558099999999999</v>
      </c>
      <c r="L247" s="182">
        <v>0.30080299999999999</v>
      </c>
      <c r="M247" s="182">
        <v>0.29656700000000003</v>
      </c>
      <c r="N247" s="182">
        <v>0.29294199999999998</v>
      </c>
      <c r="O247" s="182">
        <v>0.28890900000000003</v>
      </c>
      <c r="P247" s="182">
        <v>0.28396199999999999</v>
      </c>
      <c r="Q247" s="182">
        <v>0.24133399999999999</v>
      </c>
      <c r="R247" s="182">
        <v>0.18745600000000001</v>
      </c>
      <c r="S247" s="183">
        <v>0.154417</v>
      </c>
      <c r="U247" s="26">
        <v>45171</v>
      </c>
      <c r="V247" s="16">
        <v>11667</v>
      </c>
      <c r="W247" s="164">
        <v>0.41741699999999998</v>
      </c>
      <c r="X247" s="164">
        <v>0.347304</v>
      </c>
      <c r="Y247" s="164">
        <v>0.32664799999999999</v>
      </c>
      <c r="Z247" s="164">
        <v>0.31267699999999998</v>
      </c>
      <c r="AA247" s="164">
        <v>0.30153400000000002</v>
      </c>
      <c r="AB247" s="164">
        <v>0.29176299999999999</v>
      </c>
      <c r="AC247" s="164">
        <v>0.28250599999999998</v>
      </c>
      <c r="AD247" s="164">
        <v>0.27067799999999997</v>
      </c>
      <c r="AE247" s="164">
        <v>0.26210699999999998</v>
      </c>
      <c r="AF247" s="164">
        <v>0.25782100000000002</v>
      </c>
      <c r="AG247" s="164">
        <v>0.25464999999999999</v>
      </c>
      <c r="AH247" s="164">
        <v>0.25164999999999998</v>
      </c>
      <c r="AI247" s="164">
        <v>0.24625</v>
      </c>
      <c r="AJ247" s="164">
        <v>0.24033599999999999</v>
      </c>
      <c r="AK247" s="164">
        <v>0.198766</v>
      </c>
      <c r="AL247" s="164">
        <v>0.15068100000000001</v>
      </c>
      <c r="AM247" s="164">
        <v>0.12196799999999999</v>
      </c>
      <c r="AO247" s="26">
        <v>45171</v>
      </c>
      <c r="AP247" s="16">
        <v>14753</v>
      </c>
      <c r="AQ247" s="164">
        <v>0.40886600000000001</v>
      </c>
      <c r="AR247" s="164">
        <v>0.33437299999999998</v>
      </c>
      <c r="AS247" s="164">
        <v>0.31444499999999997</v>
      </c>
      <c r="AT247" s="164">
        <v>0.30251499999999998</v>
      </c>
      <c r="AU247" s="164">
        <v>0.293296</v>
      </c>
      <c r="AV247" s="164">
        <v>0.28631499999999999</v>
      </c>
      <c r="AW247" s="164">
        <v>0.27885900000000002</v>
      </c>
      <c r="AX247" s="164">
        <v>0.267878</v>
      </c>
      <c r="AY247" s="164">
        <v>0.260828</v>
      </c>
      <c r="AZ247" s="164">
        <v>0.25560899999999998</v>
      </c>
      <c r="BA247" s="164">
        <v>0.25032199999999999</v>
      </c>
      <c r="BB247" s="164">
        <v>0.24632299999999999</v>
      </c>
      <c r="BC247" s="164">
        <v>0.24340800000000001</v>
      </c>
      <c r="BD247" s="164">
        <v>0.239477</v>
      </c>
      <c r="BE247" s="164">
        <v>0.19955300000000001</v>
      </c>
      <c r="BF247" s="164">
        <v>0.14932599999999999</v>
      </c>
      <c r="BG247" s="164">
        <v>0.119704</v>
      </c>
      <c r="BI247" s="26">
        <v>45171</v>
      </c>
      <c r="BJ247" s="16">
        <v>3091</v>
      </c>
      <c r="BK247" s="164">
        <v>0.839534</v>
      </c>
      <c r="BL247" s="164">
        <v>0.78032999999999997</v>
      </c>
      <c r="BM247" s="164">
        <v>0.75574200000000002</v>
      </c>
      <c r="BN247" s="164">
        <v>0.74474300000000004</v>
      </c>
      <c r="BO247" s="164">
        <v>0.73277300000000001</v>
      </c>
      <c r="BP247" s="164">
        <v>0.72403799999999996</v>
      </c>
      <c r="BQ247" s="164">
        <v>0.71109699999999998</v>
      </c>
      <c r="BR247" s="164">
        <v>0.69556799999999996</v>
      </c>
      <c r="BS247" s="164">
        <v>0.68327400000000005</v>
      </c>
      <c r="BT247" s="164">
        <v>0.67874500000000004</v>
      </c>
      <c r="BU247" s="164">
        <v>0.67551000000000005</v>
      </c>
      <c r="BV247" s="164">
        <v>0.67130400000000001</v>
      </c>
      <c r="BW247" s="164">
        <v>0.66709799999999997</v>
      </c>
      <c r="BX247" s="164">
        <v>0.66095099999999996</v>
      </c>
      <c r="BY247" s="164">
        <v>0.60142300000000004</v>
      </c>
      <c r="BZ247" s="164">
        <v>0.50824999999999998</v>
      </c>
      <c r="CA247" s="164">
        <v>0.442575</v>
      </c>
    </row>
    <row r="248" spans="1:79">
      <c r="A248" s="184">
        <v>45172</v>
      </c>
      <c r="B248" s="185">
        <v>28602</v>
      </c>
      <c r="C248" s="182">
        <v>0.45171699999999998</v>
      </c>
      <c r="D248" s="182">
        <v>0.39983200000000002</v>
      </c>
      <c r="E248" s="182">
        <v>0.37654700000000002</v>
      </c>
      <c r="F248" s="182">
        <v>0.36357600000000001</v>
      </c>
      <c r="G248" s="182">
        <v>0.35119899999999998</v>
      </c>
      <c r="H248" s="182">
        <v>0.34102500000000002</v>
      </c>
      <c r="I248" s="182">
        <v>0.329592</v>
      </c>
      <c r="J248" s="182">
        <v>0.31896400000000003</v>
      </c>
      <c r="K248" s="182">
        <v>0.31420900000000002</v>
      </c>
      <c r="L248" s="182">
        <v>0.31004799999999999</v>
      </c>
      <c r="M248" s="182">
        <v>0.305363</v>
      </c>
      <c r="N248" s="182">
        <v>0.300678</v>
      </c>
      <c r="O248" s="182">
        <v>0.29592299999999999</v>
      </c>
      <c r="P248" s="182">
        <v>0.28900100000000001</v>
      </c>
      <c r="Q248" s="182">
        <v>0.247081</v>
      </c>
      <c r="R248" s="182">
        <v>0.19215399999999999</v>
      </c>
      <c r="S248" s="183">
        <v>0.159744</v>
      </c>
      <c r="U248" s="26">
        <v>45172</v>
      </c>
      <c r="V248" s="16">
        <v>11197</v>
      </c>
      <c r="W248" s="164">
        <v>0.41109200000000001</v>
      </c>
      <c r="X248" s="164">
        <v>0.35759600000000002</v>
      </c>
      <c r="Y248" s="164">
        <v>0.33294600000000002</v>
      </c>
      <c r="Z248" s="164">
        <v>0.31874599999999997</v>
      </c>
      <c r="AA248" s="164">
        <v>0.30401</v>
      </c>
      <c r="AB248" s="164">
        <v>0.29302499999999998</v>
      </c>
      <c r="AC248" s="164">
        <v>0.281057</v>
      </c>
      <c r="AD248" s="164">
        <v>0.27016200000000001</v>
      </c>
      <c r="AE248" s="164">
        <v>0.26569599999999999</v>
      </c>
      <c r="AF248" s="164">
        <v>0.261409</v>
      </c>
      <c r="AG248" s="164">
        <v>0.25640800000000002</v>
      </c>
      <c r="AH248" s="164">
        <v>0.25247799999999998</v>
      </c>
      <c r="AI248" s="164">
        <v>0.247477</v>
      </c>
      <c r="AJ248" s="164">
        <v>0.23988599999999999</v>
      </c>
      <c r="AK248" s="164">
        <v>0.19880300000000001</v>
      </c>
      <c r="AL248" s="164">
        <v>0.148254</v>
      </c>
      <c r="AM248" s="164">
        <v>0.123694</v>
      </c>
      <c r="AO248" s="26">
        <v>45172</v>
      </c>
      <c r="AP248" s="16">
        <v>14396</v>
      </c>
      <c r="AQ248" s="164">
        <v>0.40365400000000001</v>
      </c>
      <c r="AR248" s="164">
        <v>0.35065299999999999</v>
      </c>
      <c r="AS248" s="164">
        <v>0.32814700000000002</v>
      </c>
      <c r="AT248" s="164">
        <v>0.31578200000000001</v>
      </c>
      <c r="AU248" s="164">
        <v>0.305363</v>
      </c>
      <c r="AV248" s="164">
        <v>0.295707</v>
      </c>
      <c r="AW248" s="164">
        <v>0.28480100000000003</v>
      </c>
      <c r="AX248" s="164">
        <v>0.27479900000000002</v>
      </c>
      <c r="AY248" s="164">
        <v>0.27007500000000001</v>
      </c>
      <c r="AZ248" s="164">
        <v>0.26694899999999999</v>
      </c>
      <c r="BA248" s="164">
        <v>0.26319799999999999</v>
      </c>
      <c r="BB248" s="164">
        <v>0.25847500000000001</v>
      </c>
      <c r="BC248" s="164">
        <v>0.25437599999999999</v>
      </c>
      <c r="BD248" s="164">
        <v>0.24798600000000001</v>
      </c>
      <c r="BE248" s="164">
        <v>0.20922499999999999</v>
      </c>
      <c r="BF248" s="164">
        <v>0.158586</v>
      </c>
      <c r="BG248" s="164">
        <v>0.127605</v>
      </c>
      <c r="BI248" s="26">
        <v>45172</v>
      </c>
      <c r="BJ248" s="16">
        <v>3009</v>
      </c>
      <c r="BK248" s="164">
        <v>0.83283499999999999</v>
      </c>
      <c r="BL248" s="164">
        <v>0.79229000000000005</v>
      </c>
      <c r="BM248" s="164">
        <v>0.77035600000000004</v>
      </c>
      <c r="BN248" s="164">
        <v>0.75905599999999995</v>
      </c>
      <c r="BO248" s="164">
        <v>0.74609499999999995</v>
      </c>
      <c r="BP248" s="164">
        <v>0.73645700000000003</v>
      </c>
      <c r="BQ248" s="164">
        <v>0.72449300000000005</v>
      </c>
      <c r="BR248" s="164">
        <v>0.71186400000000005</v>
      </c>
      <c r="BS248" s="164">
        <v>0.70588200000000001</v>
      </c>
      <c r="BT248" s="164">
        <v>0.69724200000000003</v>
      </c>
      <c r="BU248" s="164">
        <v>0.68926600000000005</v>
      </c>
      <c r="BV248" s="164">
        <v>0.68195399999999995</v>
      </c>
      <c r="BW248" s="164">
        <v>0.67497499999999999</v>
      </c>
      <c r="BX248" s="164">
        <v>0.66799600000000003</v>
      </c>
      <c r="BY248" s="164">
        <v>0.60784300000000002</v>
      </c>
      <c r="BZ248" s="164">
        <v>0.51611799999999997</v>
      </c>
      <c r="CA248" s="164">
        <v>0.44765700000000003</v>
      </c>
    </row>
    <row r="249" spans="1:79">
      <c r="A249" s="184">
        <v>45173</v>
      </c>
      <c r="B249" s="185">
        <v>20173</v>
      </c>
      <c r="C249" s="182">
        <v>0.46393699999999999</v>
      </c>
      <c r="D249" s="182">
        <v>0.39969300000000002</v>
      </c>
      <c r="E249" s="182">
        <v>0.37718699999999999</v>
      </c>
      <c r="F249" s="182">
        <v>0.36107699999999998</v>
      </c>
      <c r="G249" s="182">
        <v>0.34704800000000002</v>
      </c>
      <c r="H249" s="182">
        <v>0.33207799999999998</v>
      </c>
      <c r="I249" s="182">
        <v>0.32122099999999998</v>
      </c>
      <c r="J249" s="182">
        <v>0.31368699999999999</v>
      </c>
      <c r="K249" s="182">
        <v>0.307589</v>
      </c>
      <c r="L249" s="182">
        <v>0.30307800000000001</v>
      </c>
      <c r="M249" s="182">
        <v>0.29851800000000001</v>
      </c>
      <c r="N249" s="182">
        <v>0.29360999999999998</v>
      </c>
      <c r="O249" s="182">
        <v>0.28681899999999999</v>
      </c>
      <c r="P249" s="182">
        <v>0.28087000000000001</v>
      </c>
      <c r="Q249" s="182">
        <v>0.23962700000000001</v>
      </c>
      <c r="R249" s="182">
        <v>0.18737899999999999</v>
      </c>
      <c r="S249" s="183">
        <v>0.15401799999999999</v>
      </c>
      <c r="U249" s="26">
        <v>45173</v>
      </c>
      <c r="V249" s="16">
        <v>8352</v>
      </c>
      <c r="W249" s="164">
        <v>0.421935</v>
      </c>
      <c r="X249" s="164">
        <v>0.35572300000000001</v>
      </c>
      <c r="Y249" s="164">
        <v>0.33165699999999998</v>
      </c>
      <c r="Z249" s="164">
        <v>0.3125</v>
      </c>
      <c r="AA249" s="164">
        <v>0.29717399999999999</v>
      </c>
      <c r="AB249" s="164">
        <v>0.27981299999999998</v>
      </c>
      <c r="AC249" s="164">
        <v>0.26903700000000003</v>
      </c>
      <c r="AD249" s="164">
        <v>0.260656</v>
      </c>
      <c r="AE249" s="164">
        <v>0.25442999999999999</v>
      </c>
      <c r="AF249" s="164">
        <v>0.24976100000000001</v>
      </c>
      <c r="AG249" s="164">
        <v>0.244612</v>
      </c>
      <c r="AH249" s="164">
        <v>0.23946400000000001</v>
      </c>
      <c r="AI249" s="164">
        <v>0.23227999999999999</v>
      </c>
      <c r="AJ249" s="164">
        <v>0.22545499999999999</v>
      </c>
      <c r="AK249" s="164">
        <v>0.184866</v>
      </c>
      <c r="AL249" s="164">
        <v>0.13541700000000001</v>
      </c>
      <c r="AM249" s="164">
        <v>0.106681</v>
      </c>
      <c r="AO249" s="26">
        <v>45173</v>
      </c>
      <c r="AP249" s="16">
        <v>9706</v>
      </c>
      <c r="AQ249" s="164">
        <v>0.41386800000000001</v>
      </c>
      <c r="AR249" s="164">
        <v>0.349165</v>
      </c>
      <c r="AS249" s="164">
        <v>0.32763199999999998</v>
      </c>
      <c r="AT249" s="164">
        <v>0.31423899999999999</v>
      </c>
      <c r="AU249" s="164">
        <v>0.30136000000000002</v>
      </c>
      <c r="AV249" s="164">
        <v>0.28878999999999999</v>
      </c>
      <c r="AW249" s="164">
        <v>0.27776600000000001</v>
      </c>
      <c r="AX249" s="164">
        <v>0.27055400000000002</v>
      </c>
      <c r="AY249" s="164">
        <v>0.26529999999999998</v>
      </c>
      <c r="AZ249" s="164">
        <v>0.26159100000000002</v>
      </c>
      <c r="BA249" s="164">
        <v>0.25767600000000002</v>
      </c>
      <c r="BB249" s="164">
        <v>0.25293599999999999</v>
      </c>
      <c r="BC249" s="164">
        <v>0.24696100000000001</v>
      </c>
      <c r="BD249" s="164">
        <v>0.242118</v>
      </c>
      <c r="BE249" s="164">
        <v>0.20471900000000001</v>
      </c>
      <c r="BF249" s="164">
        <v>0.15711900000000001</v>
      </c>
      <c r="BG249" s="164">
        <v>0.12796199999999999</v>
      </c>
      <c r="BI249" s="26">
        <v>45173</v>
      </c>
      <c r="BJ249" s="16">
        <v>2115</v>
      </c>
      <c r="BK249" s="164">
        <v>0.85957399999999995</v>
      </c>
      <c r="BL249" s="164">
        <v>0.80520099999999994</v>
      </c>
      <c r="BM249" s="164">
        <v>0.78439700000000001</v>
      </c>
      <c r="BN249" s="164">
        <v>0.767849</v>
      </c>
      <c r="BO249" s="164">
        <v>0.753664</v>
      </c>
      <c r="BP249" s="164">
        <v>0.73711599999999999</v>
      </c>
      <c r="BQ249" s="164">
        <v>0.72671399999999997</v>
      </c>
      <c r="BR249" s="164">
        <v>0.72104000000000001</v>
      </c>
      <c r="BS249" s="164">
        <v>0.71158399999999999</v>
      </c>
      <c r="BT249" s="164">
        <v>0.70401899999999995</v>
      </c>
      <c r="BU249" s="164">
        <v>0.69881800000000005</v>
      </c>
      <c r="BV249" s="164">
        <v>0.69408999999999998</v>
      </c>
      <c r="BW249" s="164">
        <v>0.68510599999999999</v>
      </c>
      <c r="BX249" s="164">
        <v>0.67754099999999995</v>
      </c>
      <c r="BY249" s="164">
        <v>0.61607599999999996</v>
      </c>
      <c r="BZ249" s="164">
        <v>0.53144199999999997</v>
      </c>
      <c r="CA249" s="164">
        <v>0.46051999999999998</v>
      </c>
    </row>
    <row r="250" spans="1:79">
      <c r="A250" s="184">
        <v>45174</v>
      </c>
      <c r="B250" s="185">
        <v>18124</v>
      </c>
      <c r="C250" s="182">
        <v>0.46562599999999998</v>
      </c>
      <c r="D250" s="182">
        <v>0.40068399999999998</v>
      </c>
      <c r="E250" s="182">
        <v>0.37276500000000001</v>
      </c>
      <c r="F250" s="182">
        <v>0.35455700000000001</v>
      </c>
      <c r="G250" s="182">
        <v>0.337839</v>
      </c>
      <c r="H250" s="182">
        <v>0.32586599999999999</v>
      </c>
      <c r="I250" s="182">
        <v>0.319135</v>
      </c>
      <c r="J250" s="182">
        <v>0.31334099999999998</v>
      </c>
      <c r="K250" s="182">
        <v>0.30749300000000002</v>
      </c>
      <c r="L250" s="182">
        <v>0.30192000000000002</v>
      </c>
      <c r="M250" s="182">
        <v>0.29678900000000003</v>
      </c>
      <c r="N250" s="182">
        <v>0.29000199999999998</v>
      </c>
      <c r="O250" s="182">
        <v>0.28404299999999999</v>
      </c>
      <c r="P250" s="182">
        <v>0.28062199999999998</v>
      </c>
      <c r="Q250" s="182">
        <v>0.23879900000000001</v>
      </c>
      <c r="R250" s="182">
        <v>0.184838</v>
      </c>
      <c r="S250" s="183">
        <v>0.15062900000000001</v>
      </c>
      <c r="U250" s="26">
        <v>45174</v>
      </c>
      <c r="V250" s="16">
        <v>7419</v>
      </c>
      <c r="W250" s="164">
        <v>0.40194099999999999</v>
      </c>
      <c r="X250" s="164">
        <v>0.33549000000000001</v>
      </c>
      <c r="Y250" s="164">
        <v>0.30731900000000001</v>
      </c>
      <c r="Z250" s="164">
        <v>0.28790900000000003</v>
      </c>
      <c r="AA250" s="164">
        <v>0.270791</v>
      </c>
      <c r="AB250" s="164">
        <v>0.25987300000000002</v>
      </c>
      <c r="AC250" s="164">
        <v>0.25353799999999999</v>
      </c>
      <c r="AD250" s="164">
        <v>0.24814700000000001</v>
      </c>
      <c r="AE250" s="164">
        <v>0.24329400000000001</v>
      </c>
      <c r="AF250" s="164">
        <v>0.237903</v>
      </c>
      <c r="AG250" s="164">
        <v>0.23210700000000001</v>
      </c>
      <c r="AH250" s="164">
        <v>0.224693</v>
      </c>
      <c r="AI250" s="164">
        <v>0.219167</v>
      </c>
      <c r="AJ250" s="164">
        <v>0.21593200000000001</v>
      </c>
      <c r="AK250" s="164">
        <v>0.174956</v>
      </c>
      <c r="AL250" s="164">
        <v>0.13195799999999999</v>
      </c>
      <c r="AM250" s="164">
        <v>0.107157</v>
      </c>
      <c r="AO250" s="26">
        <v>45174</v>
      </c>
      <c r="AP250" s="16">
        <v>8751</v>
      </c>
      <c r="AQ250" s="164">
        <v>0.42772300000000002</v>
      </c>
      <c r="AR250" s="164">
        <v>0.36121599999999998</v>
      </c>
      <c r="AS250" s="164">
        <v>0.33310499999999998</v>
      </c>
      <c r="AT250" s="164">
        <v>0.31562099999999998</v>
      </c>
      <c r="AU250" s="164">
        <v>0.29916599999999999</v>
      </c>
      <c r="AV250" s="164">
        <v>0.287053</v>
      </c>
      <c r="AW250" s="164">
        <v>0.28133900000000001</v>
      </c>
      <c r="AX250" s="164">
        <v>0.27562599999999998</v>
      </c>
      <c r="AY250" s="164">
        <v>0.26991199999999999</v>
      </c>
      <c r="AZ250" s="164">
        <v>0.26431300000000002</v>
      </c>
      <c r="BA250" s="164">
        <v>0.260542</v>
      </c>
      <c r="BB250" s="164">
        <v>0.25459900000000002</v>
      </c>
      <c r="BC250" s="164">
        <v>0.24842900000000001</v>
      </c>
      <c r="BD250" s="164">
        <v>0.245001</v>
      </c>
      <c r="BE250" s="164">
        <v>0.206262</v>
      </c>
      <c r="BF250" s="164">
        <v>0.15415400000000001</v>
      </c>
      <c r="BG250" s="164">
        <v>0.122729</v>
      </c>
      <c r="BI250" s="26">
        <v>45174</v>
      </c>
      <c r="BJ250" s="16">
        <v>1954</v>
      </c>
      <c r="BK250" s="164">
        <v>0.87717500000000004</v>
      </c>
      <c r="BL250" s="164">
        <v>0.82497399999999999</v>
      </c>
      <c r="BM250" s="164">
        <v>0.79887399999999997</v>
      </c>
      <c r="BN250" s="164">
        <v>0.78198599999999996</v>
      </c>
      <c r="BO250" s="164">
        <v>0.76560899999999998</v>
      </c>
      <c r="BP250" s="164">
        <v>0.75025600000000003</v>
      </c>
      <c r="BQ250" s="164">
        <v>0.73746199999999995</v>
      </c>
      <c r="BR250" s="164">
        <v>0.72978500000000002</v>
      </c>
      <c r="BS250" s="164">
        <v>0.71955000000000002</v>
      </c>
      <c r="BT250" s="164">
        <v>0.71340800000000004</v>
      </c>
      <c r="BU250" s="164">
        <v>0.704708</v>
      </c>
      <c r="BV250" s="164">
        <v>0.69652000000000003</v>
      </c>
      <c r="BW250" s="164">
        <v>0.68986700000000001</v>
      </c>
      <c r="BX250" s="164">
        <v>0.68577299999999997</v>
      </c>
      <c r="BY250" s="164">
        <v>0.626919</v>
      </c>
      <c r="BZ250" s="164">
        <v>0.52302999999999999</v>
      </c>
      <c r="CA250" s="164">
        <v>0.440635</v>
      </c>
    </row>
    <row r="251" spans="1:79">
      <c r="A251" s="184">
        <v>45175</v>
      </c>
      <c r="B251" s="185">
        <v>18659</v>
      </c>
      <c r="C251" s="182">
        <v>0.46294000000000002</v>
      </c>
      <c r="D251" s="182">
        <v>0.39980700000000002</v>
      </c>
      <c r="E251" s="182">
        <v>0.37022300000000002</v>
      </c>
      <c r="F251" s="182">
        <v>0.34862500000000002</v>
      </c>
      <c r="G251" s="182">
        <v>0.33351199999999998</v>
      </c>
      <c r="H251" s="182">
        <v>0.32349</v>
      </c>
      <c r="I251" s="182">
        <v>0.31518299999999999</v>
      </c>
      <c r="J251" s="182">
        <v>0.30821599999999999</v>
      </c>
      <c r="K251" s="182">
        <v>0.30210599999999999</v>
      </c>
      <c r="L251" s="182">
        <v>0.29583599999999999</v>
      </c>
      <c r="M251" s="182">
        <v>0.28983300000000001</v>
      </c>
      <c r="N251" s="182">
        <v>0.28286600000000001</v>
      </c>
      <c r="O251" s="182">
        <v>0.27852500000000002</v>
      </c>
      <c r="P251" s="182">
        <v>0.27386199999999999</v>
      </c>
      <c r="Q251" s="182">
        <v>0.230934</v>
      </c>
      <c r="R251" s="182">
        <v>0.178734</v>
      </c>
      <c r="S251" s="183">
        <v>0.144756</v>
      </c>
      <c r="U251" s="26">
        <v>45175</v>
      </c>
      <c r="V251" s="16">
        <v>7673</v>
      </c>
      <c r="W251" s="164">
        <v>0.41183399999999998</v>
      </c>
      <c r="X251" s="164">
        <v>0.34706100000000001</v>
      </c>
      <c r="Y251" s="164">
        <v>0.31486999999999998</v>
      </c>
      <c r="Z251" s="164">
        <v>0.29167199999999999</v>
      </c>
      <c r="AA251" s="164">
        <v>0.27525100000000002</v>
      </c>
      <c r="AB251" s="164">
        <v>0.264955</v>
      </c>
      <c r="AC251" s="164">
        <v>0.25648399999999999</v>
      </c>
      <c r="AD251" s="164">
        <v>0.24840300000000001</v>
      </c>
      <c r="AE251" s="164">
        <v>0.24032300000000001</v>
      </c>
      <c r="AF251" s="164">
        <v>0.233677</v>
      </c>
      <c r="AG251" s="164">
        <v>0.226378</v>
      </c>
      <c r="AH251" s="164">
        <v>0.21973200000000001</v>
      </c>
      <c r="AI251" s="164">
        <v>0.215561</v>
      </c>
      <c r="AJ251" s="164">
        <v>0.21126</v>
      </c>
      <c r="AK251" s="164">
        <v>0.170989</v>
      </c>
      <c r="AL251" s="164">
        <v>0.12798100000000001</v>
      </c>
      <c r="AM251" s="164">
        <v>0.102437</v>
      </c>
      <c r="AO251" s="26">
        <v>45175</v>
      </c>
      <c r="AP251" s="16">
        <v>9020</v>
      </c>
      <c r="AQ251" s="164">
        <v>0.41918</v>
      </c>
      <c r="AR251" s="164">
        <v>0.355543</v>
      </c>
      <c r="AS251" s="164">
        <v>0.32849200000000001</v>
      </c>
      <c r="AT251" s="164">
        <v>0.30753900000000001</v>
      </c>
      <c r="AU251" s="164">
        <v>0.294568</v>
      </c>
      <c r="AV251" s="164">
        <v>0.28536600000000001</v>
      </c>
      <c r="AW251" s="164">
        <v>0.27860299999999999</v>
      </c>
      <c r="AX251" s="164">
        <v>0.27328200000000002</v>
      </c>
      <c r="AY251" s="164">
        <v>0.26818199999999998</v>
      </c>
      <c r="AZ251" s="164">
        <v>0.26219500000000001</v>
      </c>
      <c r="BA251" s="164">
        <v>0.25709500000000002</v>
      </c>
      <c r="BB251" s="164">
        <v>0.25011100000000003</v>
      </c>
      <c r="BC251" s="164">
        <v>0.24612000000000001</v>
      </c>
      <c r="BD251" s="164">
        <v>0.24168500000000001</v>
      </c>
      <c r="BE251" s="164">
        <v>0.20011100000000001</v>
      </c>
      <c r="BF251" s="164">
        <v>0.15055399999999999</v>
      </c>
      <c r="BG251" s="164">
        <v>0.118293</v>
      </c>
      <c r="BI251" s="26">
        <v>45175</v>
      </c>
      <c r="BJ251" s="16">
        <v>1966</v>
      </c>
      <c r="BK251" s="164">
        <v>0.863174</v>
      </c>
      <c r="BL251" s="164">
        <v>0.80874900000000005</v>
      </c>
      <c r="BM251" s="164">
        <v>0.777721</v>
      </c>
      <c r="BN251" s="164">
        <v>0.75941000000000003</v>
      </c>
      <c r="BO251" s="164">
        <v>0.73957300000000004</v>
      </c>
      <c r="BP251" s="164">
        <v>0.72685699999999998</v>
      </c>
      <c r="BQ251" s="164">
        <v>0.71210600000000002</v>
      </c>
      <c r="BR251" s="164">
        <v>0.70193300000000003</v>
      </c>
      <c r="BS251" s="164">
        <v>0.69888099999999997</v>
      </c>
      <c r="BT251" s="164">
        <v>0.69277699999999998</v>
      </c>
      <c r="BU251" s="164">
        <v>0.68769100000000005</v>
      </c>
      <c r="BV251" s="164">
        <v>0.67955200000000004</v>
      </c>
      <c r="BW251" s="164">
        <v>0.67293999999999998</v>
      </c>
      <c r="BX251" s="164">
        <v>0.66581900000000005</v>
      </c>
      <c r="BY251" s="164">
        <v>0.60630700000000004</v>
      </c>
      <c r="BZ251" s="164">
        <v>0.506104</v>
      </c>
      <c r="CA251" s="164">
        <v>0.43133300000000002</v>
      </c>
    </row>
    <row r="252" spans="1:79">
      <c r="A252" s="184">
        <v>45176</v>
      </c>
      <c r="B252" s="185">
        <v>20628</v>
      </c>
      <c r="C252" s="182">
        <v>0.46388400000000002</v>
      </c>
      <c r="D252" s="182">
        <v>0.39756599999999997</v>
      </c>
      <c r="E252" s="182">
        <v>0.36537700000000001</v>
      </c>
      <c r="F252" s="182">
        <v>0.34201100000000001</v>
      </c>
      <c r="G252" s="182">
        <v>0.33013399999999998</v>
      </c>
      <c r="H252" s="182">
        <v>0.32184400000000002</v>
      </c>
      <c r="I252" s="182">
        <v>0.313554</v>
      </c>
      <c r="J252" s="182">
        <v>0.30574899999999999</v>
      </c>
      <c r="K252" s="182">
        <v>0.29905999999999999</v>
      </c>
      <c r="L252" s="182">
        <v>0.29159400000000002</v>
      </c>
      <c r="M252" s="182">
        <v>0.284613</v>
      </c>
      <c r="N252" s="182">
        <v>0.27903800000000001</v>
      </c>
      <c r="O252" s="182">
        <v>0.27472400000000002</v>
      </c>
      <c r="P252" s="182">
        <v>0.27016699999999999</v>
      </c>
      <c r="Q252" s="182">
        <v>0.22648799999999999</v>
      </c>
      <c r="R252" s="182">
        <v>0.17141700000000001</v>
      </c>
      <c r="S252" s="183">
        <v>0.141652</v>
      </c>
      <c r="U252" s="26">
        <v>45176</v>
      </c>
      <c r="V252" s="16">
        <v>8288</v>
      </c>
      <c r="W252" s="164">
        <v>0.403837</v>
      </c>
      <c r="X252" s="164">
        <v>0.33976800000000001</v>
      </c>
      <c r="Y252" s="164">
        <v>0.308639</v>
      </c>
      <c r="Z252" s="164">
        <v>0.28426600000000002</v>
      </c>
      <c r="AA252" s="164">
        <v>0.27099400000000001</v>
      </c>
      <c r="AB252" s="164">
        <v>0.26339299999999999</v>
      </c>
      <c r="AC252" s="164">
        <v>0.25410199999999999</v>
      </c>
      <c r="AD252" s="164">
        <v>0.24626000000000001</v>
      </c>
      <c r="AE252" s="164">
        <v>0.23974400000000001</v>
      </c>
      <c r="AF252" s="164">
        <v>0.232264</v>
      </c>
      <c r="AG252" s="164">
        <v>0.223576</v>
      </c>
      <c r="AH252" s="164">
        <v>0.21814700000000001</v>
      </c>
      <c r="AI252" s="164">
        <v>0.214527</v>
      </c>
      <c r="AJ252" s="164">
        <v>0.20909700000000001</v>
      </c>
      <c r="AK252" s="164">
        <v>0.16759199999999999</v>
      </c>
      <c r="AL252" s="164">
        <v>0.11848499999999999</v>
      </c>
      <c r="AM252" s="164">
        <v>9.8335000000000006E-2</v>
      </c>
      <c r="AO252" s="26">
        <v>45176</v>
      </c>
      <c r="AP252" s="16">
        <v>10096</v>
      </c>
      <c r="AQ252" s="164">
        <v>0.42610900000000002</v>
      </c>
      <c r="AR252" s="164">
        <v>0.35598299999999999</v>
      </c>
      <c r="AS252" s="164">
        <v>0.32369300000000001</v>
      </c>
      <c r="AT252" s="164">
        <v>0.30140600000000001</v>
      </c>
      <c r="AU252" s="164">
        <v>0.29080800000000001</v>
      </c>
      <c r="AV252" s="164">
        <v>0.28199299999999999</v>
      </c>
      <c r="AW252" s="164">
        <v>0.27476200000000001</v>
      </c>
      <c r="AX252" s="164">
        <v>0.26763100000000001</v>
      </c>
      <c r="AY252" s="164">
        <v>0.26188600000000001</v>
      </c>
      <c r="AZ252" s="164">
        <v>0.25475399999999998</v>
      </c>
      <c r="BA252" s="164">
        <v>0.24901000000000001</v>
      </c>
      <c r="BB252" s="164">
        <v>0.24366099999999999</v>
      </c>
      <c r="BC252" s="164">
        <v>0.23950099999999999</v>
      </c>
      <c r="BD252" s="164">
        <v>0.23613300000000001</v>
      </c>
      <c r="BE252" s="164">
        <v>0.195325</v>
      </c>
      <c r="BF252" s="164">
        <v>0.14371999999999999</v>
      </c>
      <c r="BG252" s="164">
        <v>0.114699</v>
      </c>
      <c r="BI252" s="26">
        <v>45176</v>
      </c>
      <c r="BJ252" s="16">
        <v>2244</v>
      </c>
      <c r="BK252" s="164">
        <v>0.85561500000000001</v>
      </c>
      <c r="BL252" s="164">
        <v>0.79812799999999995</v>
      </c>
      <c r="BM252" s="164">
        <v>0.76247799999999999</v>
      </c>
      <c r="BN252" s="164">
        <v>0.73796799999999996</v>
      </c>
      <c r="BO252" s="164">
        <v>0.72548999999999997</v>
      </c>
      <c r="BP252" s="164">
        <v>0.71702299999999997</v>
      </c>
      <c r="BQ252" s="164">
        <v>0.70766499999999999</v>
      </c>
      <c r="BR252" s="164">
        <v>0.69696999999999998</v>
      </c>
      <c r="BS252" s="164">
        <v>0.68538299999999996</v>
      </c>
      <c r="BT252" s="164">
        <v>0.67647100000000004</v>
      </c>
      <c r="BU252" s="164">
        <v>0.67023200000000005</v>
      </c>
      <c r="BV252" s="164">
        <v>0.66310199999999997</v>
      </c>
      <c r="BW252" s="164">
        <v>0.65552600000000005</v>
      </c>
      <c r="BX252" s="164">
        <v>0.648841</v>
      </c>
      <c r="BY252" s="164">
        <v>0.58422499999999999</v>
      </c>
      <c r="BZ252" s="164">
        <v>0.491533</v>
      </c>
      <c r="CA252" s="164">
        <v>0.422906</v>
      </c>
    </row>
    <row r="253" spans="1:79">
      <c r="A253" s="184">
        <v>45177</v>
      </c>
      <c r="B253" s="185">
        <v>22999</v>
      </c>
      <c r="C253" s="182">
        <v>0.47288999999999998</v>
      </c>
      <c r="D253" s="182">
        <v>0.39732200000000001</v>
      </c>
      <c r="E253" s="182">
        <v>0.36762499999999998</v>
      </c>
      <c r="F253" s="182">
        <v>0.35205900000000001</v>
      </c>
      <c r="G253" s="182">
        <v>0.34097100000000002</v>
      </c>
      <c r="H253" s="182">
        <v>0.33179700000000001</v>
      </c>
      <c r="I253" s="182">
        <v>0.32484000000000002</v>
      </c>
      <c r="J253" s="182">
        <v>0.31718800000000003</v>
      </c>
      <c r="K253" s="182">
        <v>0.307535</v>
      </c>
      <c r="L253" s="182">
        <v>0.29957800000000001</v>
      </c>
      <c r="M253" s="182">
        <v>0.29457800000000001</v>
      </c>
      <c r="N253" s="182">
        <v>0.29005599999999998</v>
      </c>
      <c r="O253" s="182">
        <v>0.28583900000000001</v>
      </c>
      <c r="P253" s="182">
        <v>0.28136</v>
      </c>
      <c r="Q253" s="182">
        <v>0.23727100000000001</v>
      </c>
      <c r="R253" s="182">
        <v>0.18248600000000001</v>
      </c>
      <c r="S253" s="183">
        <v>0.152007</v>
      </c>
      <c r="U253" s="26">
        <v>45177</v>
      </c>
      <c r="V253" s="16">
        <v>9027</v>
      </c>
      <c r="W253" s="164">
        <v>0.41442299999999999</v>
      </c>
      <c r="X253" s="164">
        <v>0.34275</v>
      </c>
      <c r="Y253" s="164">
        <v>0.31250699999999998</v>
      </c>
      <c r="Z253" s="164">
        <v>0.29600100000000001</v>
      </c>
      <c r="AA253" s="164">
        <v>0.28436899999999998</v>
      </c>
      <c r="AB253" s="164">
        <v>0.27506399999999998</v>
      </c>
      <c r="AC253" s="164">
        <v>0.26786300000000002</v>
      </c>
      <c r="AD253" s="164">
        <v>0.26010899999999998</v>
      </c>
      <c r="AE253" s="164">
        <v>0.25013800000000003</v>
      </c>
      <c r="AF253" s="164">
        <v>0.24116499999999999</v>
      </c>
      <c r="AG253" s="164">
        <v>0.235183</v>
      </c>
      <c r="AH253" s="164">
        <v>0.23108500000000001</v>
      </c>
      <c r="AI253" s="164">
        <v>0.22764999999999999</v>
      </c>
      <c r="AJ253" s="164">
        <v>0.222222</v>
      </c>
      <c r="AK253" s="164">
        <v>0.18001600000000001</v>
      </c>
      <c r="AL253" s="164">
        <v>0.132491</v>
      </c>
      <c r="AM253" s="164">
        <v>0.111</v>
      </c>
      <c r="AO253" s="26">
        <v>45177</v>
      </c>
      <c r="AP253" s="16">
        <v>11379</v>
      </c>
      <c r="AQ253" s="164">
        <v>0.42912400000000001</v>
      </c>
      <c r="AR253" s="164">
        <v>0.34765800000000002</v>
      </c>
      <c r="AS253" s="164">
        <v>0.31962400000000002</v>
      </c>
      <c r="AT253" s="164">
        <v>0.30521100000000001</v>
      </c>
      <c r="AU253" s="164">
        <v>0.29484100000000002</v>
      </c>
      <c r="AV253" s="164">
        <v>0.28622900000000001</v>
      </c>
      <c r="AW253" s="164">
        <v>0.27972599999999997</v>
      </c>
      <c r="AX253" s="164">
        <v>0.27269500000000002</v>
      </c>
      <c r="AY253" s="164">
        <v>0.26373099999999999</v>
      </c>
      <c r="AZ253" s="164">
        <v>0.25678899999999999</v>
      </c>
      <c r="BA253" s="164">
        <v>0.25292199999999998</v>
      </c>
      <c r="BB253" s="164">
        <v>0.248528</v>
      </c>
      <c r="BC253" s="164">
        <v>0.24413399999999999</v>
      </c>
      <c r="BD253" s="164">
        <v>0.240707</v>
      </c>
      <c r="BE253" s="164">
        <v>0.20072100000000001</v>
      </c>
      <c r="BF253" s="164">
        <v>0.15062800000000001</v>
      </c>
      <c r="BG253" s="164">
        <v>0.121628</v>
      </c>
      <c r="BI253" s="26">
        <v>45177</v>
      </c>
      <c r="BJ253" s="16">
        <v>2593</v>
      </c>
      <c r="BK253" s="164">
        <v>0.86849200000000004</v>
      </c>
      <c r="BL253" s="164">
        <v>0.80524499999999999</v>
      </c>
      <c r="BM253" s="164">
        <v>0.77015</v>
      </c>
      <c r="BN253" s="164">
        <v>0.75279600000000002</v>
      </c>
      <c r="BO253" s="164">
        <v>0.74045499999999997</v>
      </c>
      <c r="BP253" s="164">
        <v>0.729271</v>
      </c>
      <c r="BQ253" s="164">
        <v>0.72117200000000004</v>
      </c>
      <c r="BR253" s="164">
        <v>0.71114500000000003</v>
      </c>
      <c r="BS253" s="164">
        <v>0.69957599999999998</v>
      </c>
      <c r="BT253" s="164">
        <v>0.69070600000000004</v>
      </c>
      <c r="BU253" s="164">
        <v>0.68415000000000004</v>
      </c>
      <c r="BV253" s="164">
        <v>0.67759400000000003</v>
      </c>
      <c r="BW253" s="164">
        <v>0.67142299999999999</v>
      </c>
      <c r="BX253" s="164">
        <v>0.66563799999999995</v>
      </c>
      <c r="BY253" s="164">
        <v>0.59699199999999997</v>
      </c>
      <c r="BZ253" s="164">
        <v>0.496336</v>
      </c>
      <c r="CA253" s="164">
        <v>0.42807600000000001</v>
      </c>
    </row>
    <row r="254" spans="1:79">
      <c r="A254" s="184">
        <v>45178</v>
      </c>
      <c r="B254" s="185">
        <v>30979</v>
      </c>
      <c r="C254" s="182">
        <v>0.46373300000000001</v>
      </c>
      <c r="D254" s="182">
        <v>0.39449299999999998</v>
      </c>
      <c r="E254" s="182">
        <v>0.37376900000000002</v>
      </c>
      <c r="F254" s="182">
        <v>0.35627399999999998</v>
      </c>
      <c r="G254" s="182">
        <v>0.34545999999999999</v>
      </c>
      <c r="H254" s="182">
        <v>0.33780900000000003</v>
      </c>
      <c r="I254" s="182">
        <v>0.32977200000000001</v>
      </c>
      <c r="J254" s="182">
        <v>0.31747300000000001</v>
      </c>
      <c r="K254" s="182">
        <v>0.30814399999999997</v>
      </c>
      <c r="L254" s="182">
        <v>0.30281799999999998</v>
      </c>
      <c r="M254" s="182">
        <v>0.299041</v>
      </c>
      <c r="N254" s="182">
        <v>0.29484500000000002</v>
      </c>
      <c r="O254" s="182">
        <v>0.29103600000000002</v>
      </c>
      <c r="P254" s="182">
        <v>0.28722700000000001</v>
      </c>
      <c r="Q254" s="182">
        <v>0.24316499999999999</v>
      </c>
      <c r="R254" s="182">
        <v>0.186255</v>
      </c>
      <c r="S254" s="183">
        <v>0.15529899999999999</v>
      </c>
      <c r="U254" s="26">
        <v>45178</v>
      </c>
      <c r="V254" s="16">
        <v>11946</v>
      </c>
      <c r="W254" s="164">
        <v>0.41980600000000001</v>
      </c>
      <c r="X254" s="164">
        <v>0.34948899999999999</v>
      </c>
      <c r="Y254" s="164">
        <v>0.32847799999999999</v>
      </c>
      <c r="Z254" s="164">
        <v>0.30236099999999999</v>
      </c>
      <c r="AA254" s="164">
        <v>0.2888</v>
      </c>
      <c r="AB254" s="164">
        <v>0.27992600000000001</v>
      </c>
      <c r="AC254" s="164">
        <v>0.27214100000000002</v>
      </c>
      <c r="AD254" s="164">
        <v>0.25765900000000003</v>
      </c>
      <c r="AE254" s="164">
        <v>0.247698</v>
      </c>
      <c r="AF254" s="164">
        <v>0.242843</v>
      </c>
      <c r="AG254" s="164">
        <v>0.23857400000000001</v>
      </c>
      <c r="AH254" s="164">
        <v>0.23363500000000001</v>
      </c>
      <c r="AI254" s="164">
        <v>0.22919800000000001</v>
      </c>
      <c r="AJ254" s="164">
        <v>0.22517999999999999</v>
      </c>
      <c r="AK254" s="164">
        <v>0.185836</v>
      </c>
      <c r="AL254" s="164">
        <v>0.13527500000000001</v>
      </c>
      <c r="AM254" s="164">
        <v>0.109828</v>
      </c>
      <c r="AO254" s="26">
        <v>45178</v>
      </c>
      <c r="AP254" s="16">
        <v>15526</v>
      </c>
      <c r="AQ254" s="164">
        <v>0.41176099999999999</v>
      </c>
      <c r="AR254" s="164">
        <v>0.341943</v>
      </c>
      <c r="AS254" s="164">
        <v>0.32184699999999999</v>
      </c>
      <c r="AT254" s="164">
        <v>0.30961</v>
      </c>
      <c r="AU254" s="164">
        <v>0.30085000000000001</v>
      </c>
      <c r="AV254" s="164">
        <v>0.29428100000000001</v>
      </c>
      <c r="AW254" s="164">
        <v>0.28661599999999998</v>
      </c>
      <c r="AX254" s="164">
        <v>0.27676200000000001</v>
      </c>
      <c r="AY254" s="164">
        <v>0.26877499999999999</v>
      </c>
      <c r="AZ254" s="164">
        <v>0.26304300000000003</v>
      </c>
      <c r="BA254" s="164">
        <v>0.259822</v>
      </c>
      <c r="BB254" s="164">
        <v>0.256409</v>
      </c>
      <c r="BC254" s="164">
        <v>0.253832</v>
      </c>
      <c r="BD254" s="164">
        <v>0.25022499999999998</v>
      </c>
      <c r="BE254" s="164">
        <v>0.20868200000000001</v>
      </c>
      <c r="BF254" s="164">
        <v>0.156254</v>
      </c>
      <c r="BG254" s="164">
        <v>0.127335</v>
      </c>
      <c r="BI254" s="26">
        <v>45178</v>
      </c>
      <c r="BJ254" s="16">
        <v>3507</v>
      </c>
      <c r="BK254" s="164">
        <v>0.84345599999999998</v>
      </c>
      <c r="BL254" s="164">
        <v>0.78043899999999999</v>
      </c>
      <c r="BM254" s="164">
        <v>0.75791299999999995</v>
      </c>
      <c r="BN254" s="164">
        <v>0.74650700000000003</v>
      </c>
      <c r="BO254" s="164">
        <v>0.73595699999999997</v>
      </c>
      <c r="BP254" s="164">
        <v>0.72768699999999997</v>
      </c>
      <c r="BQ254" s="164">
        <v>0.71713700000000002</v>
      </c>
      <c r="BR254" s="164">
        <v>0.70145400000000002</v>
      </c>
      <c r="BS254" s="164">
        <v>0.68833800000000001</v>
      </c>
      <c r="BT254" s="164">
        <v>0.68320499999999995</v>
      </c>
      <c r="BU254" s="164">
        <v>0.678643</v>
      </c>
      <c r="BV254" s="164">
        <v>0.67351000000000005</v>
      </c>
      <c r="BW254" s="164">
        <v>0.66638200000000003</v>
      </c>
      <c r="BX254" s="164">
        <v>0.66239000000000003</v>
      </c>
      <c r="BY254" s="164">
        <v>0.59110399999999996</v>
      </c>
      <c r="BZ254" s="164">
        <v>0.49272899999999997</v>
      </c>
      <c r="CA254" s="164">
        <v>0.43398900000000001</v>
      </c>
    </row>
    <row r="255" spans="1:79">
      <c r="A255" s="184">
        <v>45179</v>
      </c>
      <c r="B255" s="185">
        <v>30386</v>
      </c>
      <c r="C255" s="182">
        <v>0.45047100000000001</v>
      </c>
      <c r="D255" s="182">
        <v>0.40186300000000003</v>
      </c>
      <c r="E255" s="182">
        <v>0.38057000000000002</v>
      </c>
      <c r="F255" s="182">
        <v>0.361153</v>
      </c>
      <c r="G255" s="182">
        <v>0.34960200000000002</v>
      </c>
      <c r="H255" s="182">
        <v>0.339729</v>
      </c>
      <c r="I255" s="182">
        <v>0.32738800000000001</v>
      </c>
      <c r="J255" s="182">
        <v>0.31600099999999998</v>
      </c>
      <c r="K255" s="182">
        <v>0.31040600000000002</v>
      </c>
      <c r="L255" s="182">
        <v>0.306062</v>
      </c>
      <c r="M255" s="182">
        <v>0.301817</v>
      </c>
      <c r="N255" s="182">
        <v>0.29813099999999998</v>
      </c>
      <c r="O255" s="182">
        <v>0.293458</v>
      </c>
      <c r="P255" s="182">
        <v>0.28651399999999999</v>
      </c>
      <c r="Q255" s="182">
        <v>0.243895</v>
      </c>
      <c r="R255" s="182">
        <v>0.18696099999999999</v>
      </c>
      <c r="S255" s="183">
        <v>0.15520300000000001</v>
      </c>
      <c r="U255" s="26">
        <v>45179</v>
      </c>
      <c r="V255" s="16">
        <v>11873</v>
      </c>
      <c r="W255" s="164">
        <v>0.41059499999999999</v>
      </c>
      <c r="X255" s="164">
        <v>0.36300900000000003</v>
      </c>
      <c r="Y255" s="164">
        <v>0.34009899999999998</v>
      </c>
      <c r="Z255" s="164">
        <v>0.312137</v>
      </c>
      <c r="AA255" s="164">
        <v>0.297987</v>
      </c>
      <c r="AB255" s="164">
        <v>0.28526899999999999</v>
      </c>
      <c r="AC255" s="164">
        <v>0.27170899999999998</v>
      </c>
      <c r="AD255" s="164">
        <v>0.261602</v>
      </c>
      <c r="AE255" s="164">
        <v>0.25503199999999998</v>
      </c>
      <c r="AF255" s="164">
        <v>0.25073699999999999</v>
      </c>
      <c r="AG255" s="164">
        <v>0.24559900000000001</v>
      </c>
      <c r="AH255" s="164">
        <v>0.24113499999999999</v>
      </c>
      <c r="AI255" s="164">
        <v>0.23582900000000001</v>
      </c>
      <c r="AJ255" s="164">
        <v>0.22824900000000001</v>
      </c>
      <c r="AK255" s="164">
        <v>0.184452</v>
      </c>
      <c r="AL255" s="164">
        <v>0.13652800000000001</v>
      </c>
      <c r="AM255" s="164">
        <v>0.11244</v>
      </c>
      <c r="AO255" s="26">
        <v>45179</v>
      </c>
      <c r="AP255" s="16">
        <v>15170</v>
      </c>
      <c r="AQ255" s="164">
        <v>0.39690199999999998</v>
      </c>
      <c r="AR255" s="164">
        <v>0.34739599999999998</v>
      </c>
      <c r="AS255" s="164">
        <v>0.32709300000000002</v>
      </c>
      <c r="AT255" s="164">
        <v>0.31311800000000001</v>
      </c>
      <c r="AU255" s="164">
        <v>0.30323</v>
      </c>
      <c r="AV255" s="164">
        <v>0.29578100000000002</v>
      </c>
      <c r="AW255" s="164">
        <v>0.28417900000000001</v>
      </c>
      <c r="AX255" s="164">
        <v>0.271984</v>
      </c>
      <c r="AY255" s="164">
        <v>0.26763300000000001</v>
      </c>
      <c r="AZ255" s="164">
        <v>0.26400800000000002</v>
      </c>
      <c r="BA255" s="164">
        <v>0.26024999999999998</v>
      </c>
      <c r="BB255" s="164">
        <v>0.25715199999999999</v>
      </c>
      <c r="BC255" s="164">
        <v>0.253527</v>
      </c>
      <c r="BD255" s="164">
        <v>0.24706700000000001</v>
      </c>
      <c r="BE255" s="164">
        <v>0.20929500000000001</v>
      </c>
      <c r="BF255" s="164">
        <v>0.154581</v>
      </c>
      <c r="BG255" s="164">
        <v>0.125115</v>
      </c>
      <c r="BI255" s="26">
        <v>45179</v>
      </c>
      <c r="BJ255" s="16">
        <v>3343</v>
      </c>
      <c r="BK255" s="164">
        <v>0.83517799999999998</v>
      </c>
      <c r="BL255" s="164">
        <v>0.787018</v>
      </c>
      <c r="BM255" s="164">
        <v>0.76697599999999999</v>
      </c>
      <c r="BN255" s="164">
        <v>0.753216</v>
      </c>
      <c r="BO255" s="164">
        <v>0.743344</v>
      </c>
      <c r="BP255" s="164">
        <v>0.732576</v>
      </c>
      <c r="BQ255" s="164">
        <v>0.72120799999999996</v>
      </c>
      <c r="BR255" s="164">
        <v>0.70894400000000002</v>
      </c>
      <c r="BS255" s="164">
        <v>0.70116699999999998</v>
      </c>
      <c r="BT255" s="164">
        <v>0.69338900000000003</v>
      </c>
      <c r="BU255" s="164">
        <v>0.69009900000000002</v>
      </c>
      <c r="BV255" s="164">
        <v>0.68650900000000004</v>
      </c>
      <c r="BW255" s="164">
        <v>0.67932999999999999</v>
      </c>
      <c r="BX255" s="164">
        <v>0.67244999999999999</v>
      </c>
      <c r="BY255" s="164">
        <v>0.61202500000000004</v>
      </c>
      <c r="BZ255" s="164">
        <v>0.51301200000000002</v>
      </c>
      <c r="CA255" s="164">
        <v>0.44361400000000001</v>
      </c>
    </row>
    <row r="256" spans="1:79">
      <c r="A256" s="184">
        <v>45180</v>
      </c>
      <c r="B256" s="185">
        <v>19907</v>
      </c>
      <c r="C256" s="182">
        <v>0.46154600000000001</v>
      </c>
      <c r="D256" s="182">
        <v>0.398453</v>
      </c>
      <c r="E256" s="182">
        <v>0.37263299999999999</v>
      </c>
      <c r="F256" s="182">
        <v>0.34937499999999999</v>
      </c>
      <c r="G256" s="182">
        <v>0.33460600000000001</v>
      </c>
      <c r="H256" s="182">
        <v>0.32054100000000002</v>
      </c>
      <c r="I256" s="182">
        <v>0.30938900000000003</v>
      </c>
      <c r="J256" s="182">
        <v>0.30240600000000001</v>
      </c>
      <c r="K256" s="182">
        <v>0.29622700000000002</v>
      </c>
      <c r="L256" s="182">
        <v>0.290852</v>
      </c>
      <c r="M256" s="182">
        <v>0.28643200000000002</v>
      </c>
      <c r="N256" s="182">
        <v>0.280555</v>
      </c>
      <c r="O256" s="182">
        <v>0.274426</v>
      </c>
      <c r="P256" s="182">
        <v>0.26859899999999998</v>
      </c>
      <c r="Q256" s="182">
        <v>0.22881399999999999</v>
      </c>
      <c r="R256" s="182">
        <v>0.17431099999999999</v>
      </c>
      <c r="S256" s="183">
        <v>0.14130699999999999</v>
      </c>
      <c r="U256" s="26">
        <v>45180</v>
      </c>
      <c r="V256" s="16">
        <v>7952</v>
      </c>
      <c r="W256" s="164">
        <v>0.40731899999999999</v>
      </c>
      <c r="X256" s="164">
        <v>0.34456700000000001</v>
      </c>
      <c r="Y256" s="164">
        <v>0.31815900000000003</v>
      </c>
      <c r="Z256" s="164">
        <v>0.28470800000000002</v>
      </c>
      <c r="AA256" s="164">
        <v>0.27087499999999998</v>
      </c>
      <c r="AB256" s="164">
        <v>0.25653900000000002</v>
      </c>
      <c r="AC256" s="164">
        <v>0.24522099999999999</v>
      </c>
      <c r="AD256" s="164">
        <v>0.237425</v>
      </c>
      <c r="AE256" s="164">
        <v>0.232017</v>
      </c>
      <c r="AF256" s="164">
        <v>0.22661000000000001</v>
      </c>
      <c r="AG256" s="164">
        <v>0.22195699999999999</v>
      </c>
      <c r="AH256" s="164">
        <v>0.21554300000000001</v>
      </c>
      <c r="AI256" s="164">
        <v>0.20887800000000001</v>
      </c>
      <c r="AJ256" s="164">
        <v>0.20347100000000001</v>
      </c>
      <c r="AK256" s="164">
        <v>0.166625</v>
      </c>
      <c r="AL256" s="164">
        <v>0.119341</v>
      </c>
      <c r="AM256" s="164">
        <v>9.5196000000000003E-2</v>
      </c>
      <c r="AO256" s="26">
        <v>45180</v>
      </c>
      <c r="AP256" s="16">
        <v>9878</v>
      </c>
      <c r="AQ256" s="164">
        <v>0.41982199999999997</v>
      </c>
      <c r="AR256" s="164">
        <v>0.35260200000000003</v>
      </c>
      <c r="AS256" s="164">
        <v>0.328407</v>
      </c>
      <c r="AT256" s="164">
        <v>0.31170300000000001</v>
      </c>
      <c r="AU256" s="164">
        <v>0.29844100000000001</v>
      </c>
      <c r="AV256" s="164">
        <v>0.28497699999999998</v>
      </c>
      <c r="AW256" s="164">
        <v>0.27414500000000003</v>
      </c>
      <c r="AX256" s="164">
        <v>0.268374</v>
      </c>
      <c r="AY256" s="164">
        <v>0.262401</v>
      </c>
      <c r="AZ256" s="164">
        <v>0.25683299999999998</v>
      </c>
      <c r="BA256" s="164">
        <v>0.25288500000000003</v>
      </c>
      <c r="BB256" s="164">
        <v>0.24731700000000001</v>
      </c>
      <c r="BC256" s="164">
        <v>0.24174899999999999</v>
      </c>
      <c r="BD256" s="164">
        <v>0.23608000000000001</v>
      </c>
      <c r="BE256" s="164">
        <v>0.19730700000000001</v>
      </c>
      <c r="BF256" s="164">
        <v>0.148309</v>
      </c>
      <c r="BG256" s="164">
        <v>0.11672399999999999</v>
      </c>
      <c r="BI256" s="26">
        <v>45180</v>
      </c>
      <c r="BJ256" s="16">
        <v>2077</v>
      </c>
      <c r="BK256" s="164">
        <v>0.86759699999999995</v>
      </c>
      <c r="BL256" s="164">
        <v>0.82282100000000002</v>
      </c>
      <c r="BM256" s="164">
        <v>0.79152599999999995</v>
      </c>
      <c r="BN256" s="164">
        <v>0.776119</v>
      </c>
      <c r="BO256" s="164">
        <v>0.75060199999999999</v>
      </c>
      <c r="BP256" s="164">
        <v>0.73471399999999998</v>
      </c>
      <c r="BQ256" s="164">
        <v>0.72267700000000001</v>
      </c>
      <c r="BR256" s="164">
        <v>0.71304800000000002</v>
      </c>
      <c r="BS256" s="164">
        <v>0.70293700000000003</v>
      </c>
      <c r="BT256" s="164">
        <v>0.698604</v>
      </c>
      <c r="BU256" s="164">
        <v>0.69282600000000005</v>
      </c>
      <c r="BV256" s="164">
        <v>0.68752999999999997</v>
      </c>
      <c r="BW256" s="164">
        <v>0.68079000000000001</v>
      </c>
      <c r="BX256" s="164">
        <v>0.67260500000000001</v>
      </c>
      <c r="BY256" s="164">
        <v>0.61675500000000005</v>
      </c>
      <c r="BZ256" s="164">
        <v>0.50842600000000004</v>
      </c>
      <c r="CA256" s="164">
        <v>0.43476199999999998</v>
      </c>
    </row>
    <row r="257" spans="1:79">
      <c r="A257" s="184">
        <v>45181</v>
      </c>
      <c r="B257" s="185">
        <v>19056</v>
      </c>
      <c r="C257" s="182">
        <v>0.467254</v>
      </c>
      <c r="D257" s="182">
        <v>0.40648600000000001</v>
      </c>
      <c r="E257" s="182">
        <v>0.37851600000000002</v>
      </c>
      <c r="F257" s="182">
        <v>0.356213</v>
      </c>
      <c r="G257" s="182">
        <v>0.33858100000000002</v>
      </c>
      <c r="H257" s="182">
        <v>0.32635399999999998</v>
      </c>
      <c r="I257" s="182">
        <v>0.31769500000000001</v>
      </c>
      <c r="J257" s="182">
        <v>0.31061100000000003</v>
      </c>
      <c r="K257" s="182">
        <v>0.303894</v>
      </c>
      <c r="L257" s="182">
        <v>0.29843599999999998</v>
      </c>
      <c r="M257" s="182">
        <v>0.29303099999999999</v>
      </c>
      <c r="N257" s="182">
        <v>0.28578900000000002</v>
      </c>
      <c r="O257" s="182">
        <v>0.27896700000000002</v>
      </c>
      <c r="P257" s="182">
        <v>0.27471699999999999</v>
      </c>
      <c r="Q257" s="182">
        <v>0.23152800000000001</v>
      </c>
      <c r="R257" s="182">
        <v>0.17438100000000001</v>
      </c>
      <c r="S257" s="183">
        <v>0.14263200000000001</v>
      </c>
      <c r="U257" s="26">
        <v>45181</v>
      </c>
      <c r="V257" s="16">
        <v>7642</v>
      </c>
      <c r="W257" s="164">
        <v>0.41062500000000002</v>
      </c>
      <c r="X257" s="164">
        <v>0.348076</v>
      </c>
      <c r="Y257" s="164">
        <v>0.31941900000000001</v>
      </c>
      <c r="Z257" s="164">
        <v>0.29272399999999998</v>
      </c>
      <c r="AA257" s="164">
        <v>0.27414300000000003</v>
      </c>
      <c r="AB257" s="164">
        <v>0.26249699999999998</v>
      </c>
      <c r="AC257" s="164">
        <v>0.25372899999999998</v>
      </c>
      <c r="AD257" s="164">
        <v>0.24483099999999999</v>
      </c>
      <c r="AE257" s="164">
        <v>0.23698</v>
      </c>
      <c r="AF257" s="164">
        <v>0.23109099999999999</v>
      </c>
      <c r="AG257" s="164">
        <v>0.225857</v>
      </c>
      <c r="AH257" s="164">
        <v>0.219445</v>
      </c>
      <c r="AI257" s="164">
        <v>0.21237900000000001</v>
      </c>
      <c r="AJ257" s="164">
        <v>0.207537</v>
      </c>
      <c r="AK257" s="164">
        <v>0.16723399999999999</v>
      </c>
      <c r="AL257" s="164">
        <v>0.11881700000000001</v>
      </c>
      <c r="AM257" s="164">
        <v>9.8404000000000005E-2</v>
      </c>
      <c r="AO257" s="26">
        <v>45181</v>
      </c>
      <c r="AP257" s="16">
        <v>9278</v>
      </c>
      <c r="AQ257" s="164">
        <v>0.42228900000000003</v>
      </c>
      <c r="AR257" s="164">
        <v>0.36149999999999999</v>
      </c>
      <c r="AS257" s="164">
        <v>0.334339</v>
      </c>
      <c r="AT257" s="164">
        <v>0.31407600000000002</v>
      </c>
      <c r="AU257" s="164">
        <v>0.29704700000000001</v>
      </c>
      <c r="AV257" s="164">
        <v>0.28529900000000002</v>
      </c>
      <c r="AW257" s="164">
        <v>0.27710699999999999</v>
      </c>
      <c r="AX257" s="164">
        <v>0.27204099999999998</v>
      </c>
      <c r="AY257" s="164">
        <v>0.26611299999999999</v>
      </c>
      <c r="AZ257" s="164">
        <v>0.26137100000000002</v>
      </c>
      <c r="BA257" s="164">
        <v>0.25598199999999999</v>
      </c>
      <c r="BB257" s="164">
        <v>0.24886800000000001</v>
      </c>
      <c r="BC257" s="164">
        <v>0.242725</v>
      </c>
      <c r="BD257" s="164">
        <v>0.238952</v>
      </c>
      <c r="BE257" s="164">
        <v>0.198965</v>
      </c>
      <c r="BF257" s="164">
        <v>0.145398</v>
      </c>
      <c r="BG257" s="164">
        <v>0.114357</v>
      </c>
      <c r="BI257" s="26">
        <v>45181</v>
      </c>
      <c r="BJ257" s="16">
        <v>2136</v>
      </c>
      <c r="BK257" s="164">
        <v>0.86516899999999997</v>
      </c>
      <c r="BL257" s="164">
        <v>0.81086100000000005</v>
      </c>
      <c r="BM257" s="164">
        <v>0.78183499999999995</v>
      </c>
      <c r="BN257" s="164">
        <v>0.76638600000000001</v>
      </c>
      <c r="BO257" s="164">
        <v>0.74953199999999998</v>
      </c>
      <c r="BP257" s="164">
        <v>0.73314599999999996</v>
      </c>
      <c r="BQ257" s="164">
        <v>0.72284599999999999</v>
      </c>
      <c r="BR257" s="164">
        <v>0.71348299999999998</v>
      </c>
      <c r="BS257" s="164">
        <v>0.70739700000000005</v>
      </c>
      <c r="BT257" s="164">
        <v>0.70037499999999997</v>
      </c>
      <c r="BU257" s="164">
        <v>0.69428800000000002</v>
      </c>
      <c r="BV257" s="164">
        <v>0.68352100000000005</v>
      </c>
      <c r="BW257" s="164">
        <v>0.67462500000000003</v>
      </c>
      <c r="BX257" s="164">
        <v>0.67041200000000001</v>
      </c>
      <c r="BY257" s="164">
        <v>0.60299599999999998</v>
      </c>
      <c r="BZ257" s="164">
        <v>0.49906400000000001</v>
      </c>
      <c r="CA257" s="164">
        <v>0.42368899999999998</v>
      </c>
    </row>
    <row r="258" spans="1:79">
      <c r="A258" s="184">
        <v>45182</v>
      </c>
      <c r="B258" s="185">
        <v>18907</v>
      </c>
      <c r="C258" s="182">
        <v>0.465277</v>
      </c>
      <c r="D258" s="182">
        <v>0.40593400000000002</v>
      </c>
      <c r="E258" s="182">
        <v>0.37763799999999997</v>
      </c>
      <c r="F258" s="182">
        <v>0.35521200000000003</v>
      </c>
      <c r="G258" s="182">
        <v>0.33807599999999999</v>
      </c>
      <c r="H258" s="182">
        <v>0.32686300000000001</v>
      </c>
      <c r="I258" s="182">
        <v>0.31866499999999998</v>
      </c>
      <c r="J258" s="182">
        <v>0.311525</v>
      </c>
      <c r="K258" s="182">
        <v>0.30533700000000003</v>
      </c>
      <c r="L258" s="182">
        <v>0.29983599999999999</v>
      </c>
      <c r="M258" s="182">
        <v>0.29179699999999997</v>
      </c>
      <c r="N258" s="182">
        <v>0.28502699999999997</v>
      </c>
      <c r="O258" s="182">
        <v>0.28063700000000003</v>
      </c>
      <c r="P258" s="182">
        <v>0.276617</v>
      </c>
      <c r="Q258" s="182">
        <v>0.23488700000000001</v>
      </c>
      <c r="R258" s="182">
        <v>0.17913999999999999</v>
      </c>
      <c r="S258" s="183">
        <v>0.14655899999999999</v>
      </c>
      <c r="U258" s="26">
        <v>45182</v>
      </c>
      <c r="V258" s="16">
        <v>7374</v>
      </c>
      <c r="W258" s="164">
        <v>0.40846199999999999</v>
      </c>
      <c r="X258" s="164">
        <v>0.34133400000000003</v>
      </c>
      <c r="Y258" s="164">
        <v>0.31095699999999998</v>
      </c>
      <c r="Z258" s="164">
        <v>0.287632</v>
      </c>
      <c r="AA258" s="164">
        <v>0.271088</v>
      </c>
      <c r="AB258" s="164">
        <v>0.25969599999999998</v>
      </c>
      <c r="AC258" s="164">
        <v>0.251695</v>
      </c>
      <c r="AD258" s="164">
        <v>0.243287</v>
      </c>
      <c r="AE258" s="164">
        <v>0.23772699999999999</v>
      </c>
      <c r="AF258" s="164">
        <v>0.23121800000000001</v>
      </c>
      <c r="AG258" s="164">
        <v>0.224437</v>
      </c>
      <c r="AH258" s="164">
        <v>0.21765699999999999</v>
      </c>
      <c r="AI258" s="164">
        <v>0.21263899999999999</v>
      </c>
      <c r="AJ258" s="164">
        <v>0.208706</v>
      </c>
      <c r="AK258" s="164">
        <v>0.171956</v>
      </c>
      <c r="AL258" s="164">
        <v>0.125441</v>
      </c>
      <c r="AM258" s="164">
        <v>9.8996000000000001E-2</v>
      </c>
      <c r="AO258" s="26">
        <v>45182</v>
      </c>
      <c r="AP258" s="16">
        <v>9396</v>
      </c>
      <c r="AQ258" s="164">
        <v>0.41783700000000001</v>
      </c>
      <c r="AR258" s="164">
        <v>0.36036600000000002</v>
      </c>
      <c r="AS258" s="164">
        <v>0.33237499999999998</v>
      </c>
      <c r="AT258" s="164">
        <v>0.311303</v>
      </c>
      <c r="AU258" s="164">
        <v>0.293103</v>
      </c>
      <c r="AV258" s="164">
        <v>0.28320600000000001</v>
      </c>
      <c r="AW258" s="164">
        <v>0.275862</v>
      </c>
      <c r="AX258" s="164">
        <v>0.27075399999999999</v>
      </c>
      <c r="AY258" s="164">
        <v>0.26447399999999999</v>
      </c>
      <c r="AZ258" s="164">
        <v>0.26042999999999999</v>
      </c>
      <c r="BA258" s="164">
        <v>0.25223499999999999</v>
      </c>
      <c r="BB258" s="164">
        <v>0.24531700000000001</v>
      </c>
      <c r="BC258" s="164">
        <v>0.24148600000000001</v>
      </c>
      <c r="BD258" s="164">
        <v>0.237761</v>
      </c>
      <c r="BE258" s="164">
        <v>0.19742399999999999</v>
      </c>
      <c r="BF258" s="164">
        <v>0.14548700000000001</v>
      </c>
      <c r="BG258" s="164">
        <v>0.11419799999999999</v>
      </c>
      <c r="BI258" s="26">
        <v>45182</v>
      </c>
      <c r="BJ258" s="16">
        <v>2137</v>
      </c>
      <c r="BK258" s="164">
        <v>0.86991099999999999</v>
      </c>
      <c r="BL258" s="164">
        <v>0.82920000000000005</v>
      </c>
      <c r="BM258" s="164">
        <v>0.80673799999999996</v>
      </c>
      <c r="BN258" s="164">
        <v>0.78146899999999997</v>
      </c>
      <c r="BO258" s="164">
        <v>0.76696299999999995</v>
      </c>
      <c r="BP258" s="164">
        <v>0.75058499999999995</v>
      </c>
      <c r="BQ258" s="164">
        <v>0.73794999999999999</v>
      </c>
      <c r="BR258" s="164">
        <v>0.72625200000000001</v>
      </c>
      <c r="BS258" s="164">
        <v>0.71829699999999996</v>
      </c>
      <c r="BT258" s="164">
        <v>0.709874</v>
      </c>
      <c r="BU258" s="164">
        <v>0.69817499999999999</v>
      </c>
      <c r="BV258" s="164">
        <v>0.69209200000000004</v>
      </c>
      <c r="BW258" s="164">
        <v>0.68741200000000002</v>
      </c>
      <c r="BX258" s="164">
        <v>0.68179699999999999</v>
      </c>
      <c r="BY258" s="164">
        <v>0.61675199999999997</v>
      </c>
      <c r="BZ258" s="164">
        <v>0.512401</v>
      </c>
      <c r="CA258" s="164">
        <v>0.45297100000000001</v>
      </c>
    </row>
    <row r="259" spans="1:79">
      <c r="A259" s="184">
        <v>45183</v>
      </c>
      <c r="B259" s="185">
        <v>19841</v>
      </c>
      <c r="C259" s="182">
        <v>0.46363599999999999</v>
      </c>
      <c r="D259" s="182">
        <v>0.398115</v>
      </c>
      <c r="E259" s="182">
        <v>0.36490099999999998</v>
      </c>
      <c r="F259" s="182">
        <v>0.34307700000000002</v>
      </c>
      <c r="G259" s="182">
        <v>0.33178800000000003</v>
      </c>
      <c r="H259" s="182">
        <v>0.322716</v>
      </c>
      <c r="I259" s="182">
        <v>0.31520599999999999</v>
      </c>
      <c r="J259" s="182">
        <v>0.30784699999999998</v>
      </c>
      <c r="K259" s="182">
        <v>0.30179899999999998</v>
      </c>
      <c r="L259" s="182">
        <v>0.29388599999999998</v>
      </c>
      <c r="M259" s="182">
        <v>0.28703200000000001</v>
      </c>
      <c r="N259" s="182">
        <v>0.28294900000000001</v>
      </c>
      <c r="O259" s="182">
        <v>0.27821200000000001</v>
      </c>
      <c r="P259" s="182">
        <v>0.27463300000000002</v>
      </c>
      <c r="Q259" s="182">
        <v>0.22922200000000001</v>
      </c>
      <c r="R259" s="182">
        <v>0.16975000000000001</v>
      </c>
      <c r="S259" s="183">
        <v>0.141878</v>
      </c>
      <c r="U259" s="26">
        <v>45183</v>
      </c>
      <c r="V259" s="16">
        <v>7597</v>
      </c>
      <c r="W259" s="164">
        <v>0.41160999999999998</v>
      </c>
      <c r="X259" s="164">
        <v>0.34131899999999998</v>
      </c>
      <c r="Y259" s="164">
        <v>0.30512</v>
      </c>
      <c r="Z259" s="164">
        <v>0.28234799999999999</v>
      </c>
      <c r="AA259" s="164">
        <v>0.27116000000000001</v>
      </c>
      <c r="AB259" s="164">
        <v>0.26155099999999998</v>
      </c>
      <c r="AC259" s="164">
        <v>0.25325799999999998</v>
      </c>
      <c r="AD259" s="164">
        <v>0.24601799999999999</v>
      </c>
      <c r="AE259" s="164">
        <v>0.24035799999999999</v>
      </c>
      <c r="AF259" s="164">
        <v>0.23166999999999999</v>
      </c>
      <c r="AG259" s="164">
        <v>0.224299</v>
      </c>
      <c r="AH259" s="164">
        <v>0.21982399999999999</v>
      </c>
      <c r="AI259" s="164">
        <v>0.21468999999999999</v>
      </c>
      <c r="AJ259" s="164">
        <v>0.21074100000000001</v>
      </c>
      <c r="AK259" s="164">
        <v>0.16927700000000001</v>
      </c>
      <c r="AL259" s="164">
        <v>0.120047</v>
      </c>
      <c r="AM259" s="164">
        <v>0.100303</v>
      </c>
      <c r="AO259" s="26">
        <v>45183</v>
      </c>
      <c r="AP259" s="16">
        <v>9941</v>
      </c>
      <c r="AQ259" s="164">
        <v>0.41011999999999998</v>
      </c>
      <c r="AR259" s="164">
        <v>0.34684599999999999</v>
      </c>
      <c r="AS259" s="164">
        <v>0.31505899999999998</v>
      </c>
      <c r="AT259" s="164">
        <v>0.29353200000000002</v>
      </c>
      <c r="AU259" s="164">
        <v>0.28236600000000001</v>
      </c>
      <c r="AV259" s="164">
        <v>0.27522400000000002</v>
      </c>
      <c r="AW259" s="164">
        <v>0.26888600000000001</v>
      </c>
      <c r="AX259" s="164">
        <v>0.26154300000000003</v>
      </c>
      <c r="AY259" s="164">
        <v>0.25550699999999998</v>
      </c>
      <c r="AZ259" s="164">
        <v>0.248667</v>
      </c>
      <c r="BA259" s="164">
        <v>0.242732</v>
      </c>
      <c r="BB259" s="164">
        <v>0.239513</v>
      </c>
      <c r="BC259" s="164">
        <v>0.23589199999999999</v>
      </c>
      <c r="BD259" s="164">
        <v>0.23327600000000001</v>
      </c>
      <c r="BE259" s="164">
        <v>0.19032299999999999</v>
      </c>
      <c r="BF259" s="164">
        <v>0.13469500000000001</v>
      </c>
      <c r="BG259" s="164">
        <v>0.108239</v>
      </c>
      <c r="BI259" s="26">
        <v>45183</v>
      </c>
      <c r="BJ259" s="16">
        <v>2303</v>
      </c>
      <c r="BK259" s="164">
        <v>0.86626099999999995</v>
      </c>
      <c r="BL259" s="164">
        <v>0.80677399999999999</v>
      </c>
      <c r="BM259" s="164">
        <v>0.77724700000000002</v>
      </c>
      <c r="BN259" s="164">
        <v>0.75727299999999997</v>
      </c>
      <c r="BO259" s="164">
        <v>0.74511499999999997</v>
      </c>
      <c r="BP259" s="164">
        <v>0.72948299999999999</v>
      </c>
      <c r="BQ259" s="164">
        <v>0.71949600000000002</v>
      </c>
      <c r="BR259" s="164">
        <v>0.71167999999999998</v>
      </c>
      <c r="BS259" s="164">
        <v>0.70429900000000001</v>
      </c>
      <c r="BT259" s="164">
        <v>0.69431200000000004</v>
      </c>
      <c r="BU259" s="164">
        <v>0.68519300000000005</v>
      </c>
      <c r="BV259" s="164">
        <v>0.67867999999999995</v>
      </c>
      <c r="BW259" s="164">
        <v>0.67042999999999997</v>
      </c>
      <c r="BX259" s="164">
        <v>0.66391699999999998</v>
      </c>
      <c r="BY259" s="164">
        <v>0.59487599999999996</v>
      </c>
      <c r="BZ259" s="164">
        <v>0.48502000000000001</v>
      </c>
      <c r="CA259" s="164">
        <v>0.42422900000000002</v>
      </c>
    </row>
    <row r="260" spans="1:79">
      <c r="A260" s="184">
        <v>45184</v>
      </c>
      <c r="B260" s="185">
        <v>23403</v>
      </c>
      <c r="C260" s="182">
        <v>0.47006799999999999</v>
      </c>
      <c r="D260" s="182">
        <v>0.39802599999999999</v>
      </c>
      <c r="E260" s="182">
        <v>0.36717499999999997</v>
      </c>
      <c r="F260" s="182">
        <v>0.35179300000000002</v>
      </c>
      <c r="G260" s="182">
        <v>0.34085399999999999</v>
      </c>
      <c r="H260" s="182">
        <v>0.332009</v>
      </c>
      <c r="I260" s="182">
        <v>0.32457399999999997</v>
      </c>
      <c r="J260" s="182">
        <v>0.31534400000000001</v>
      </c>
      <c r="K260" s="182">
        <v>0.30714000000000002</v>
      </c>
      <c r="L260" s="182">
        <v>0.30009000000000002</v>
      </c>
      <c r="M260" s="182">
        <v>0.29530400000000001</v>
      </c>
      <c r="N260" s="182">
        <v>0.29094599999999998</v>
      </c>
      <c r="O260" s="182">
        <v>0.286416</v>
      </c>
      <c r="P260" s="182">
        <v>0.28248499999999999</v>
      </c>
      <c r="Q260" s="182">
        <v>0.23791799999999999</v>
      </c>
      <c r="R260" s="182">
        <v>0.17972099999999999</v>
      </c>
      <c r="S260" s="183">
        <v>0.14780199999999999</v>
      </c>
      <c r="U260" s="26">
        <v>45184</v>
      </c>
      <c r="V260" s="16">
        <v>8875</v>
      </c>
      <c r="W260" s="164">
        <v>0.40845100000000001</v>
      </c>
      <c r="X260" s="164">
        <v>0.338592</v>
      </c>
      <c r="Y260" s="164">
        <v>0.30602800000000002</v>
      </c>
      <c r="Z260" s="164">
        <v>0.28980299999999998</v>
      </c>
      <c r="AA260" s="164">
        <v>0.276169</v>
      </c>
      <c r="AB260" s="164">
        <v>0.26715499999999998</v>
      </c>
      <c r="AC260" s="164">
        <v>0.25859199999999999</v>
      </c>
      <c r="AD260" s="164">
        <v>0.24923899999999999</v>
      </c>
      <c r="AE260" s="164">
        <v>0.240563</v>
      </c>
      <c r="AF260" s="164">
        <v>0.23357700000000001</v>
      </c>
      <c r="AG260" s="164">
        <v>0.22974600000000001</v>
      </c>
      <c r="AH260" s="164">
        <v>0.22523899999999999</v>
      </c>
      <c r="AI260" s="164">
        <v>0.221634</v>
      </c>
      <c r="AJ260" s="164">
        <v>0.21701400000000001</v>
      </c>
      <c r="AK260" s="164">
        <v>0.17521100000000001</v>
      </c>
      <c r="AL260" s="164">
        <v>0.12676100000000001</v>
      </c>
      <c r="AM260" s="164">
        <v>0.100845</v>
      </c>
      <c r="AO260" s="26">
        <v>45184</v>
      </c>
      <c r="AP260" s="16">
        <v>11761</v>
      </c>
      <c r="AQ260" s="164">
        <v>0.42292299999999999</v>
      </c>
      <c r="AR260" s="164">
        <v>0.345804</v>
      </c>
      <c r="AS260" s="164">
        <v>0.31604500000000002</v>
      </c>
      <c r="AT260" s="164">
        <v>0.30175999999999997</v>
      </c>
      <c r="AU260" s="164">
        <v>0.29257699999999998</v>
      </c>
      <c r="AV260" s="164">
        <v>0.28416000000000002</v>
      </c>
      <c r="AW260" s="164">
        <v>0.27803800000000001</v>
      </c>
      <c r="AX260" s="164">
        <v>0.27004499999999998</v>
      </c>
      <c r="AY260" s="164">
        <v>0.263158</v>
      </c>
      <c r="AZ260" s="164">
        <v>0.25610100000000002</v>
      </c>
      <c r="BA260" s="164">
        <v>0.25125399999999998</v>
      </c>
      <c r="BB260" s="164">
        <v>0.24785299999999999</v>
      </c>
      <c r="BC260" s="164">
        <v>0.24343200000000001</v>
      </c>
      <c r="BD260" s="164">
        <v>0.23977599999999999</v>
      </c>
      <c r="BE260" s="164">
        <v>0.19921800000000001</v>
      </c>
      <c r="BF260" s="164">
        <v>0.14633099999999999</v>
      </c>
      <c r="BG260" s="164">
        <v>0.116827</v>
      </c>
      <c r="BI260" s="26">
        <v>45184</v>
      </c>
      <c r="BJ260" s="16">
        <v>2767</v>
      </c>
      <c r="BK260" s="164">
        <v>0.86808799999999997</v>
      </c>
      <c r="BL260" s="164">
        <v>0.81062500000000004</v>
      </c>
      <c r="BM260" s="164">
        <v>0.78062900000000002</v>
      </c>
      <c r="BN260" s="164">
        <v>0.76328200000000002</v>
      </c>
      <c r="BO260" s="164">
        <v>0.75352399999999997</v>
      </c>
      <c r="BP260" s="164">
        <v>0.74340399999999995</v>
      </c>
      <c r="BQ260" s="164">
        <v>0.73400799999999999</v>
      </c>
      <c r="BR260" s="164">
        <v>0.71991300000000003</v>
      </c>
      <c r="BS260" s="164">
        <v>0.70762599999999998</v>
      </c>
      <c r="BT260" s="164">
        <v>0.70039799999999997</v>
      </c>
      <c r="BU260" s="164">
        <v>0.69280799999999998</v>
      </c>
      <c r="BV260" s="164">
        <v>0.68485700000000005</v>
      </c>
      <c r="BW260" s="164">
        <v>0.67690600000000001</v>
      </c>
      <c r="BX260" s="164">
        <v>0.67401500000000003</v>
      </c>
      <c r="BY260" s="164">
        <v>0.60354200000000002</v>
      </c>
      <c r="BZ260" s="164">
        <v>0.49150700000000003</v>
      </c>
      <c r="CA260" s="164">
        <v>0.43006899999999998</v>
      </c>
    </row>
    <row r="261" spans="1:79">
      <c r="A261" s="184">
        <v>45185</v>
      </c>
      <c r="B261" s="185">
        <v>33531</v>
      </c>
      <c r="C261" s="182">
        <v>0.46485300000000002</v>
      </c>
      <c r="D261" s="182">
        <v>0.39202500000000001</v>
      </c>
      <c r="E261" s="182">
        <v>0.37234200000000001</v>
      </c>
      <c r="F261" s="182">
        <v>0.359906</v>
      </c>
      <c r="G261" s="182">
        <v>0.35069</v>
      </c>
      <c r="H261" s="182">
        <v>0.34231</v>
      </c>
      <c r="I261" s="182">
        <v>0.33366099999999999</v>
      </c>
      <c r="J261" s="182">
        <v>0.323015</v>
      </c>
      <c r="K261" s="182">
        <v>0.313531</v>
      </c>
      <c r="L261" s="182">
        <v>0.30831199999999997</v>
      </c>
      <c r="M261" s="182">
        <v>0.30467300000000003</v>
      </c>
      <c r="N261" s="182">
        <v>0.30020000000000002</v>
      </c>
      <c r="O261" s="182">
        <v>0.29596499999999998</v>
      </c>
      <c r="P261" s="182">
        <v>0.29131299999999999</v>
      </c>
      <c r="Q261" s="182">
        <v>0.247144</v>
      </c>
      <c r="R261" s="182">
        <v>0.19143499999999999</v>
      </c>
      <c r="S261" s="183">
        <v>0.159196</v>
      </c>
      <c r="U261" s="26">
        <v>45185</v>
      </c>
      <c r="V261" s="16">
        <v>12541</v>
      </c>
      <c r="W261" s="164">
        <v>0.41583599999999998</v>
      </c>
      <c r="X261" s="164">
        <v>0.343752</v>
      </c>
      <c r="Y261" s="164">
        <v>0.32445600000000002</v>
      </c>
      <c r="Z261" s="164">
        <v>0.31018299999999999</v>
      </c>
      <c r="AA261" s="164">
        <v>0.30005599999999999</v>
      </c>
      <c r="AB261" s="164">
        <v>0.290487</v>
      </c>
      <c r="AC261" s="164">
        <v>0.28195500000000001</v>
      </c>
      <c r="AD261" s="164">
        <v>0.27039299999999999</v>
      </c>
      <c r="AE261" s="164">
        <v>0.26058500000000001</v>
      </c>
      <c r="AF261" s="164">
        <v>0.25468499999999999</v>
      </c>
      <c r="AG261" s="164">
        <v>0.250857</v>
      </c>
      <c r="AH261" s="164">
        <v>0.24591299999999999</v>
      </c>
      <c r="AI261" s="164">
        <v>0.24168700000000001</v>
      </c>
      <c r="AJ261" s="164">
        <v>0.23554700000000001</v>
      </c>
      <c r="AK261" s="164">
        <v>0.19200999999999999</v>
      </c>
      <c r="AL261" s="164">
        <v>0.142572</v>
      </c>
      <c r="AM261" s="164">
        <v>0.119368</v>
      </c>
      <c r="AO261" s="26">
        <v>45185</v>
      </c>
      <c r="AP261" s="16">
        <v>17011</v>
      </c>
      <c r="AQ261" s="164">
        <v>0.41220400000000001</v>
      </c>
      <c r="AR261" s="164">
        <v>0.33748800000000001</v>
      </c>
      <c r="AS261" s="164">
        <v>0.31791199999999997</v>
      </c>
      <c r="AT261" s="164">
        <v>0.30639</v>
      </c>
      <c r="AU261" s="164">
        <v>0.29798400000000003</v>
      </c>
      <c r="AV261" s="164">
        <v>0.29075299999999998</v>
      </c>
      <c r="AW261" s="164">
        <v>0.28299299999999999</v>
      </c>
      <c r="AX261" s="164">
        <v>0.27346999999999999</v>
      </c>
      <c r="AY261" s="164">
        <v>0.26477000000000001</v>
      </c>
      <c r="AZ261" s="164">
        <v>0.26041999999999998</v>
      </c>
      <c r="BA261" s="164">
        <v>0.25712800000000002</v>
      </c>
      <c r="BB261" s="164">
        <v>0.25307200000000002</v>
      </c>
      <c r="BC261" s="164">
        <v>0.249662</v>
      </c>
      <c r="BD261" s="164">
        <v>0.245841</v>
      </c>
      <c r="BE261" s="164">
        <v>0.20580799999999999</v>
      </c>
      <c r="BF261" s="164">
        <v>0.15560499999999999</v>
      </c>
      <c r="BG261" s="164">
        <v>0.12497800000000001</v>
      </c>
      <c r="BI261" s="26">
        <v>45185</v>
      </c>
      <c r="BJ261" s="16">
        <v>3979</v>
      </c>
      <c r="BK261" s="164">
        <v>0.84443299999999999</v>
      </c>
      <c r="BL261" s="164">
        <v>0.77733099999999999</v>
      </c>
      <c r="BM261" s="164">
        <v>0.755969</v>
      </c>
      <c r="BN261" s="164">
        <v>0.74541299999999999</v>
      </c>
      <c r="BO261" s="164">
        <v>0.73561200000000004</v>
      </c>
      <c r="BP261" s="164">
        <v>0.72606199999999999</v>
      </c>
      <c r="BQ261" s="164">
        <v>0.71324500000000002</v>
      </c>
      <c r="BR261" s="164">
        <v>0.70067900000000005</v>
      </c>
      <c r="BS261" s="164">
        <v>0.68886700000000001</v>
      </c>
      <c r="BT261" s="164">
        <v>0.68208100000000005</v>
      </c>
      <c r="BU261" s="164">
        <v>0.67755699999999996</v>
      </c>
      <c r="BV261" s="164">
        <v>0.67278199999999999</v>
      </c>
      <c r="BW261" s="164">
        <v>0.664991</v>
      </c>
      <c r="BX261" s="164">
        <v>0.66147299999999998</v>
      </c>
      <c r="BY261" s="164">
        <v>0.597638</v>
      </c>
      <c r="BZ261" s="164">
        <v>0.49861800000000001</v>
      </c>
      <c r="CA261" s="164">
        <v>0.43101299999999998</v>
      </c>
    </row>
    <row r="262" spans="1:79">
      <c r="A262" s="184">
        <v>45186</v>
      </c>
      <c r="B262" s="185">
        <v>31630</v>
      </c>
      <c r="C262" s="182">
        <v>0.44615899999999997</v>
      </c>
      <c r="D262" s="182">
        <v>0.39566899999999999</v>
      </c>
      <c r="E262" s="182">
        <v>0.37565599999999999</v>
      </c>
      <c r="F262" s="182">
        <v>0.36338900000000002</v>
      </c>
      <c r="G262" s="182">
        <v>0.35343000000000002</v>
      </c>
      <c r="H262" s="182">
        <v>0.34268100000000001</v>
      </c>
      <c r="I262" s="182">
        <v>0.329592</v>
      </c>
      <c r="J262" s="182">
        <v>0.31783099999999997</v>
      </c>
      <c r="K262" s="182">
        <v>0.31267800000000001</v>
      </c>
      <c r="L262" s="182">
        <v>0.30831500000000001</v>
      </c>
      <c r="M262" s="182">
        <v>0.30496400000000001</v>
      </c>
      <c r="N262" s="182">
        <v>0.30025299999999999</v>
      </c>
      <c r="O262" s="182">
        <v>0.29519400000000001</v>
      </c>
      <c r="P262" s="182">
        <v>0.288524</v>
      </c>
      <c r="Q262" s="182">
        <v>0.24540000000000001</v>
      </c>
      <c r="R262" s="182">
        <v>0.18868199999999999</v>
      </c>
      <c r="S262" s="183">
        <v>0.15709799999999999</v>
      </c>
      <c r="U262" s="26">
        <v>45186</v>
      </c>
      <c r="V262" s="16">
        <v>11875</v>
      </c>
      <c r="W262" s="164">
        <v>0.39671600000000001</v>
      </c>
      <c r="X262" s="164">
        <v>0.34315800000000002</v>
      </c>
      <c r="Y262" s="164">
        <v>0.32067400000000001</v>
      </c>
      <c r="Z262" s="164">
        <v>0.30745299999999998</v>
      </c>
      <c r="AA262" s="164">
        <v>0.29608400000000001</v>
      </c>
      <c r="AB262" s="164">
        <v>0.28429500000000002</v>
      </c>
      <c r="AC262" s="164">
        <v>0.27174700000000002</v>
      </c>
      <c r="AD262" s="164">
        <v>0.25861099999999998</v>
      </c>
      <c r="AE262" s="164">
        <v>0.25364199999999998</v>
      </c>
      <c r="AF262" s="164">
        <v>0.24926300000000001</v>
      </c>
      <c r="AG262" s="164">
        <v>0.245558</v>
      </c>
      <c r="AH262" s="164">
        <v>0.240589</v>
      </c>
      <c r="AI262" s="164">
        <v>0.23503199999999999</v>
      </c>
      <c r="AJ262" s="164">
        <v>0.22778899999999999</v>
      </c>
      <c r="AK262" s="164">
        <v>0.184421</v>
      </c>
      <c r="AL262" s="164">
        <v>0.13709499999999999</v>
      </c>
      <c r="AM262" s="164">
        <v>0.114274</v>
      </c>
      <c r="AO262" s="26">
        <v>45186</v>
      </c>
      <c r="AP262" s="16">
        <v>16199</v>
      </c>
      <c r="AQ262" s="164">
        <v>0.39644400000000002</v>
      </c>
      <c r="AR262" s="164">
        <v>0.34810799999999997</v>
      </c>
      <c r="AS262" s="164">
        <v>0.32971200000000001</v>
      </c>
      <c r="AT262" s="164">
        <v>0.318662</v>
      </c>
      <c r="AU262" s="164">
        <v>0.309587</v>
      </c>
      <c r="AV262" s="164">
        <v>0.29977199999999998</v>
      </c>
      <c r="AW262" s="164">
        <v>0.28637600000000002</v>
      </c>
      <c r="AX262" s="164">
        <v>0.27588099999999999</v>
      </c>
      <c r="AY262" s="164">
        <v>0.27069599999999999</v>
      </c>
      <c r="AZ262" s="164">
        <v>0.26674500000000001</v>
      </c>
      <c r="BA262" s="164">
        <v>0.26378200000000002</v>
      </c>
      <c r="BB262" s="164">
        <v>0.25976900000000003</v>
      </c>
      <c r="BC262" s="164">
        <v>0.25520100000000001</v>
      </c>
      <c r="BD262" s="164">
        <v>0.24915100000000001</v>
      </c>
      <c r="BE262" s="164">
        <v>0.21026</v>
      </c>
      <c r="BF262" s="164">
        <v>0.155503</v>
      </c>
      <c r="BG262" s="164">
        <v>0.12506900000000001</v>
      </c>
      <c r="BI262" s="26">
        <v>45186</v>
      </c>
      <c r="BJ262" s="16">
        <v>3556</v>
      </c>
      <c r="BK262" s="164">
        <v>0.83773900000000001</v>
      </c>
      <c r="BL262" s="164">
        <v>0.78768300000000002</v>
      </c>
      <c r="BM262" s="164">
        <v>0.76856000000000002</v>
      </c>
      <c r="BN262" s="164">
        <v>0.75393699999999997</v>
      </c>
      <c r="BO262" s="164">
        <v>0.74465700000000001</v>
      </c>
      <c r="BP262" s="164">
        <v>0.73312699999999997</v>
      </c>
      <c r="BQ262" s="164">
        <v>0.71962899999999996</v>
      </c>
      <c r="BR262" s="164">
        <v>0.70669300000000002</v>
      </c>
      <c r="BS262" s="164">
        <v>0.70106900000000005</v>
      </c>
      <c r="BT262" s="164">
        <v>0.694882</v>
      </c>
      <c r="BU262" s="164">
        <v>0.69094500000000003</v>
      </c>
      <c r="BV262" s="164">
        <v>0.68391500000000005</v>
      </c>
      <c r="BW262" s="164">
        <v>0.67828999999999995</v>
      </c>
      <c r="BX262" s="164">
        <v>0.67069699999999999</v>
      </c>
      <c r="BY262" s="164">
        <v>0.60911099999999996</v>
      </c>
      <c r="BZ262" s="164">
        <v>0.51209199999999999</v>
      </c>
      <c r="CA262" s="164">
        <v>0.44600699999999999</v>
      </c>
    </row>
    <row r="263" spans="1:79">
      <c r="A263" s="184">
        <v>45187</v>
      </c>
      <c r="B263" s="185">
        <v>20422</v>
      </c>
      <c r="C263" s="182">
        <v>0.45847599999999999</v>
      </c>
      <c r="D263" s="182">
        <v>0.39741500000000002</v>
      </c>
      <c r="E263" s="182">
        <v>0.371168</v>
      </c>
      <c r="F263" s="182">
        <v>0.35329500000000003</v>
      </c>
      <c r="G263" s="182">
        <v>0.33933999999999997</v>
      </c>
      <c r="H263" s="182">
        <v>0.32597199999999998</v>
      </c>
      <c r="I263" s="182">
        <v>0.31554199999999999</v>
      </c>
      <c r="J263" s="182">
        <v>0.30834400000000001</v>
      </c>
      <c r="K263" s="182">
        <v>0.30271300000000001</v>
      </c>
      <c r="L263" s="182">
        <v>0.29781600000000003</v>
      </c>
      <c r="M263" s="182">
        <v>0.29277300000000001</v>
      </c>
      <c r="N263" s="182">
        <v>0.28792499999999999</v>
      </c>
      <c r="O263" s="182">
        <v>0.28136299999999997</v>
      </c>
      <c r="P263" s="182">
        <v>0.27450799999999997</v>
      </c>
      <c r="Q263" s="182">
        <v>0.232543</v>
      </c>
      <c r="R263" s="182">
        <v>0.17544799999999999</v>
      </c>
      <c r="S263" s="183">
        <v>0.14376700000000001</v>
      </c>
      <c r="U263" s="26">
        <v>45187</v>
      </c>
      <c r="V263" s="16">
        <v>7818</v>
      </c>
      <c r="W263" s="164">
        <v>0.40739300000000001</v>
      </c>
      <c r="X263" s="164">
        <v>0.33908899999999997</v>
      </c>
      <c r="Y263" s="164">
        <v>0.30992599999999998</v>
      </c>
      <c r="Z263" s="164">
        <v>0.28856500000000002</v>
      </c>
      <c r="AA263" s="164">
        <v>0.27244800000000002</v>
      </c>
      <c r="AB263" s="164">
        <v>0.25863399999999998</v>
      </c>
      <c r="AC263" s="164">
        <v>0.24865699999999999</v>
      </c>
      <c r="AD263" s="164">
        <v>0.24238899999999999</v>
      </c>
      <c r="AE263" s="164">
        <v>0.23624999999999999</v>
      </c>
      <c r="AF263" s="164">
        <v>0.23138900000000001</v>
      </c>
      <c r="AG263" s="164">
        <v>0.226017</v>
      </c>
      <c r="AH263" s="164">
        <v>0.22153999999999999</v>
      </c>
      <c r="AI263" s="164">
        <v>0.215145</v>
      </c>
      <c r="AJ263" s="164">
        <v>0.21015600000000001</v>
      </c>
      <c r="AK263" s="164">
        <v>0.173318</v>
      </c>
      <c r="AL263" s="164">
        <v>0.124456</v>
      </c>
      <c r="AM263" s="164">
        <v>0.101177</v>
      </c>
      <c r="AO263" s="26">
        <v>45187</v>
      </c>
      <c r="AP263" s="16">
        <v>10351</v>
      </c>
      <c r="AQ263" s="164">
        <v>0.41097499999999998</v>
      </c>
      <c r="AR263" s="164">
        <v>0.35223599999999999</v>
      </c>
      <c r="AS263" s="164">
        <v>0.32808399999999999</v>
      </c>
      <c r="AT263" s="164">
        <v>0.31243399999999999</v>
      </c>
      <c r="AU263" s="164">
        <v>0.30103400000000002</v>
      </c>
      <c r="AV263" s="164">
        <v>0.28915099999999999</v>
      </c>
      <c r="AW263" s="164">
        <v>0.27929700000000002</v>
      </c>
      <c r="AX263" s="164">
        <v>0.27185799999999999</v>
      </c>
      <c r="AY263" s="164">
        <v>0.26808999999999999</v>
      </c>
      <c r="AZ263" s="164">
        <v>0.26345299999999999</v>
      </c>
      <c r="BA263" s="164">
        <v>0.25900899999999999</v>
      </c>
      <c r="BB263" s="164">
        <v>0.25456499999999999</v>
      </c>
      <c r="BC263" s="164">
        <v>0.24818899999999999</v>
      </c>
      <c r="BD263" s="164">
        <v>0.24055599999999999</v>
      </c>
      <c r="BE263" s="164">
        <v>0.20036699999999999</v>
      </c>
      <c r="BF263" s="164">
        <v>0.14771500000000001</v>
      </c>
      <c r="BG263" s="164">
        <v>0.11767</v>
      </c>
      <c r="BI263" s="26">
        <v>45187</v>
      </c>
      <c r="BJ263" s="16">
        <v>2253</v>
      </c>
      <c r="BK263" s="164">
        <v>0.85397199999999995</v>
      </c>
      <c r="BL263" s="164">
        <v>0.80736799999999997</v>
      </c>
      <c r="BM263" s="164">
        <v>0.78162500000000001</v>
      </c>
      <c r="BN263" s="164">
        <v>0.76564600000000005</v>
      </c>
      <c r="BO263" s="164">
        <v>0.747448</v>
      </c>
      <c r="BP263" s="164">
        <v>0.72880599999999995</v>
      </c>
      <c r="BQ263" s="164">
        <v>0.71415899999999999</v>
      </c>
      <c r="BR263" s="164">
        <v>0.70483799999999996</v>
      </c>
      <c r="BS263" s="164">
        <v>0.69240999999999997</v>
      </c>
      <c r="BT263" s="164">
        <v>0.68619600000000003</v>
      </c>
      <c r="BU263" s="164">
        <v>0.67953799999999998</v>
      </c>
      <c r="BV263" s="164">
        <v>0.67154899999999995</v>
      </c>
      <c r="BW263" s="164">
        <v>0.66356000000000004</v>
      </c>
      <c r="BX263" s="164">
        <v>0.65379500000000002</v>
      </c>
      <c r="BY263" s="164">
        <v>0.58588499999999999</v>
      </c>
      <c r="BZ263" s="164">
        <v>0.47980499999999998</v>
      </c>
      <c r="CA263" s="164">
        <v>0.41145100000000001</v>
      </c>
    </row>
    <row r="264" spans="1:79">
      <c r="A264" s="184">
        <v>45188</v>
      </c>
      <c r="B264" s="185">
        <v>19813</v>
      </c>
      <c r="C264" s="182">
        <v>0.46514899999999998</v>
      </c>
      <c r="D264" s="182">
        <v>0.39882899999999999</v>
      </c>
      <c r="E264" s="182">
        <v>0.37334099999999998</v>
      </c>
      <c r="F264" s="182">
        <v>0.35507</v>
      </c>
      <c r="G264" s="182">
        <v>0.33927200000000002</v>
      </c>
      <c r="H264" s="182">
        <v>0.326351</v>
      </c>
      <c r="I264" s="182">
        <v>0.31923499999999999</v>
      </c>
      <c r="J264" s="182">
        <v>0.313027</v>
      </c>
      <c r="K264" s="182">
        <v>0.30722300000000002</v>
      </c>
      <c r="L264" s="182">
        <v>0.30162</v>
      </c>
      <c r="M264" s="182">
        <v>0.29510900000000001</v>
      </c>
      <c r="N264" s="182">
        <v>0.28854800000000003</v>
      </c>
      <c r="O264" s="182">
        <v>0.28168399999999999</v>
      </c>
      <c r="P264" s="182">
        <v>0.27719199999999999</v>
      </c>
      <c r="Q264" s="182">
        <v>0.233988</v>
      </c>
      <c r="R264" s="182">
        <v>0.178317</v>
      </c>
      <c r="S264" s="183">
        <v>0.14515700000000001</v>
      </c>
      <c r="U264" s="26">
        <v>45188</v>
      </c>
      <c r="V264" s="16">
        <v>7665</v>
      </c>
      <c r="W264" s="164">
        <v>0.41095900000000002</v>
      </c>
      <c r="X264" s="164">
        <v>0.33881299999999998</v>
      </c>
      <c r="Y264" s="164">
        <v>0.31206800000000001</v>
      </c>
      <c r="Z264" s="164">
        <v>0.29184599999999999</v>
      </c>
      <c r="AA264" s="164">
        <v>0.27671200000000001</v>
      </c>
      <c r="AB264" s="164">
        <v>0.26301400000000003</v>
      </c>
      <c r="AC264" s="164">
        <v>0.255969</v>
      </c>
      <c r="AD264" s="164">
        <v>0.248532</v>
      </c>
      <c r="AE264" s="164">
        <v>0.24187900000000001</v>
      </c>
      <c r="AF264" s="164">
        <v>0.236008</v>
      </c>
      <c r="AG264" s="164">
        <v>0.22948499999999999</v>
      </c>
      <c r="AH264" s="164">
        <v>0.22270100000000001</v>
      </c>
      <c r="AI264" s="164">
        <v>0.21643799999999999</v>
      </c>
      <c r="AJ264" s="164">
        <v>0.21174200000000001</v>
      </c>
      <c r="AK264" s="164">
        <v>0.17182</v>
      </c>
      <c r="AL264" s="164">
        <v>0.12667999999999999</v>
      </c>
      <c r="AM264" s="164">
        <v>0.10215299999999999</v>
      </c>
      <c r="AO264" s="26">
        <v>45188</v>
      </c>
      <c r="AP264" s="16">
        <v>9955</v>
      </c>
      <c r="AQ264" s="164">
        <v>0.41878500000000002</v>
      </c>
      <c r="AR264" s="164">
        <v>0.35298800000000002</v>
      </c>
      <c r="AS264" s="164">
        <v>0.32878000000000002</v>
      </c>
      <c r="AT264" s="164">
        <v>0.31220500000000001</v>
      </c>
      <c r="AU264" s="164">
        <v>0.29683599999999999</v>
      </c>
      <c r="AV264" s="164">
        <v>0.28448000000000001</v>
      </c>
      <c r="AW264" s="164">
        <v>0.27764899999999998</v>
      </c>
      <c r="AX264" s="164">
        <v>0.27212500000000001</v>
      </c>
      <c r="AY264" s="164">
        <v>0.26750400000000002</v>
      </c>
      <c r="AZ264" s="164">
        <v>0.26238099999999998</v>
      </c>
      <c r="BA264" s="164">
        <v>0.25715700000000002</v>
      </c>
      <c r="BB264" s="164">
        <v>0.25143100000000002</v>
      </c>
      <c r="BC264" s="164">
        <v>0.244701</v>
      </c>
      <c r="BD264" s="164">
        <v>0.24028099999999999</v>
      </c>
      <c r="BE264" s="164">
        <v>0.200402</v>
      </c>
      <c r="BF264" s="164">
        <v>0.148669</v>
      </c>
      <c r="BG264" s="164">
        <v>0.11552</v>
      </c>
      <c r="BI264" s="26">
        <v>45188</v>
      </c>
      <c r="BJ264" s="16">
        <v>2193</v>
      </c>
      <c r="BK264" s="164">
        <v>0.86502500000000004</v>
      </c>
      <c r="BL264" s="164">
        <v>0.816689</v>
      </c>
      <c r="BM264" s="164">
        <v>0.78978599999999999</v>
      </c>
      <c r="BN264" s="164">
        <v>0.77063400000000004</v>
      </c>
      <c r="BO264" s="164">
        <v>0.75056999999999996</v>
      </c>
      <c r="BP264" s="164">
        <v>0.73780199999999996</v>
      </c>
      <c r="BQ264" s="164">
        <v>0.72913799999999995</v>
      </c>
      <c r="BR264" s="164">
        <v>0.72412200000000004</v>
      </c>
      <c r="BS264" s="164">
        <v>0.71591400000000005</v>
      </c>
      <c r="BT264" s="164">
        <v>0.70907399999999998</v>
      </c>
      <c r="BU264" s="164">
        <v>0.69676199999999999</v>
      </c>
      <c r="BV264" s="164">
        <v>0.68718699999999999</v>
      </c>
      <c r="BW264" s="164">
        <v>0.67761099999999996</v>
      </c>
      <c r="BX264" s="164">
        <v>0.67350699999999997</v>
      </c>
      <c r="BY264" s="164">
        <v>0.60373900000000003</v>
      </c>
      <c r="BZ264" s="164">
        <v>0.49338799999999999</v>
      </c>
      <c r="CA264" s="164">
        <v>0.43000500000000003</v>
      </c>
    </row>
    <row r="265" spans="1:79">
      <c r="A265" s="184">
        <v>45189</v>
      </c>
      <c r="B265" s="185">
        <v>20730</v>
      </c>
      <c r="C265" s="182">
        <v>0.46618399999999999</v>
      </c>
      <c r="D265" s="182">
        <v>0.40381099999999998</v>
      </c>
      <c r="E265" s="182">
        <v>0.37535000000000002</v>
      </c>
      <c r="F265" s="182">
        <v>0.35373900000000003</v>
      </c>
      <c r="G265" s="182">
        <v>0.33782000000000001</v>
      </c>
      <c r="H265" s="182">
        <v>0.328461</v>
      </c>
      <c r="I265" s="182">
        <v>0.32006800000000002</v>
      </c>
      <c r="J265" s="182">
        <v>0.31278299999999998</v>
      </c>
      <c r="K265" s="182">
        <v>0.30641600000000002</v>
      </c>
      <c r="L265" s="182">
        <v>0.30004799999999998</v>
      </c>
      <c r="M265" s="182">
        <v>0.29334300000000002</v>
      </c>
      <c r="N265" s="182">
        <v>0.28755399999999998</v>
      </c>
      <c r="O265" s="182">
        <v>0.28412900000000002</v>
      </c>
      <c r="P265" s="182">
        <v>0.27935399999999999</v>
      </c>
      <c r="Q265" s="182">
        <v>0.23738500000000001</v>
      </c>
      <c r="R265" s="182">
        <v>0.17901600000000001</v>
      </c>
      <c r="S265" s="183">
        <v>0.14708199999999999</v>
      </c>
      <c r="U265" s="26">
        <v>45189</v>
      </c>
      <c r="V265" s="16">
        <v>7922</v>
      </c>
      <c r="W265" s="164">
        <v>0.41517300000000001</v>
      </c>
      <c r="X265" s="164">
        <v>0.3513</v>
      </c>
      <c r="Y265" s="164">
        <v>0.32012099999999999</v>
      </c>
      <c r="Z265" s="164">
        <v>0.29437000000000002</v>
      </c>
      <c r="AA265" s="164">
        <v>0.276698</v>
      </c>
      <c r="AB265" s="164">
        <v>0.26647300000000002</v>
      </c>
      <c r="AC265" s="164">
        <v>0.25725799999999999</v>
      </c>
      <c r="AD265" s="164">
        <v>0.24968399999999999</v>
      </c>
      <c r="AE265" s="164">
        <v>0.242616</v>
      </c>
      <c r="AF265" s="164">
        <v>0.235294</v>
      </c>
      <c r="AG265" s="164">
        <v>0.228604</v>
      </c>
      <c r="AH265" s="164">
        <v>0.22229199999999999</v>
      </c>
      <c r="AI265" s="164">
        <v>0.218884</v>
      </c>
      <c r="AJ265" s="164">
        <v>0.21421399999999999</v>
      </c>
      <c r="AK265" s="164">
        <v>0.17079</v>
      </c>
      <c r="AL265" s="164">
        <v>0.124211</v>
      </c>
      <c r="AM265" s="164">
        <v>9.9974999999999994E-2</v>
      </c>
      <c r="AO265" s="26">
        <v>45189</v>
      </c>
      <c r="AP265" s="16">
        <v>10450</v>
      </c>
      <c r="AQ265" s="164">
        <v>0.41684199999999999</v>
      </c>
      <c r="AR265" s="164">
        <v>0.35502400000000001</v>
      </c>
      <c r="AS265" s="164">
        <v>0.32909100000000002</v>
      </c>
      <c r="AT265" s="164">
        <v>0.31014399999999998</v>
      </c>
      <c r="AU265" s="164">
        <v>0.29540699999999998</v>
      </c>
      <c r="AV265" s="164">
        <v>0.28698600000000002</v>
      </c>
      <c r="AW265" s="164">
        <v>0.278756</v>
      </c>
      <c r="AX265" s="164">
        <v>0.27234399999999997</v>
      </c>
      <c r="AY265" s="164">
        <v>0.26660299999999998</v>
      </c>
      <c r="AZ265" s="164">
        <v>0.26134000000000002</v>
      </c>
      <c r="BA265" s="164">
        <v>0.25502399999999997</v>
      </c>
      <c r="BB265" s="164">
        <v>0.24937799999999999</v>
      </c>
      <c r="BC265" s="164">
        <v>0.24631600000000001</v>
      </c>
      <c r="BD265" s="164">
        <v>0.24181800000000001</v>
      </c>
      <c r="BE265" s="164">
        <v>0.203732</v>
      </c>
      <c r="BF265" s="164">
        <v>0.14756</v>
      </c>
      <c r="BG265" s="164">
        <v>0.118565</v>
      </c>
      <c r="BI265" s="26">
        <v>45189</v>
      </c>
      <c r="BJ265" s="16">
        <v>2358</v>
      </c>
      <c r="BK265" s="164">
        <v>0.85623400000000005</v>
      </c>
      <c r="BL265" s="164">
        <v>0.79643799999999998</v>
      </c>
      <c r="BM265" s="164">
        <v>0.765903</v>
      </c>
      <c r="BN265" s="164">
        <v>0.74639500000000003</v>
      </c>
      <c r="BO265" s="164">
        <v>0.731128</v>
      </c>
      <c r="BP265" s="164">
        <v>0.720526</v>
      </c>
      <c r="BQ265" s="164">
        <v>0.71416500000000005</v>
      </c>
      <c r="BR265" s="164">
        <v>0.703986</v>
      </c>
      <c r="BS265" s="164">
        <v>0.69720099999999996</v>
      </c>
      <c r="BT265" s="164">
        <v>0.68914299999999995</v>
      </c>
      <c r="BU265" s="164">
        <v>0.68066199999999999</v>
      </c>
      <c r="BV265" s="164">
        <v>0.67599699999999996</v>
      </c>
      <c r="BW265" s="164">
        <v>0.67090799999999995</v>
      </c>
      <c r="BX265" s="164">
        <v>0.66454599999999997</v>
      </c>
      <c r="BY265" s="164">
        <v>0.610263</v>
      </c>
      <c r="BZ265" s="164">
        <v>0.50254500000000002</v>
      </c>
      <c r="CA265" s="164">
        <v>0.43172199999999999</v>
      </c>
    </row>
    <row r="266" spans="1:79">
      <c r="A266" s="184">
        <v>45190</v>
      </c>
      <c r="B266" s="185">
        <v>21238</v>
      </c>
      <c r="C266" s="182">
        <v>0.46407399999999999</v>
      </c>
      <c r="D266" s="182">
        <v>0.39909600000000001</v>
      </c>
      <c r="E266" s="182">
        <v>0.36382900000000001</v>
      </c>
      <c r="F266" s="182">
        <v>0.343111</v>
      </c>
      <c r="G266" s="182">
        <v>0.33157500000000001</v>
      </c>
      <c r="H266" s="182">
        <v>0.32352399999999998</v>
      </c>
      <c r="I266" s="182">
        <v>0.31646099999999999</v>
      </c>
      <c r="J266" s="182">
        <v>0.30982199999999999</v>
      </c>
      <c r="K266" s="182">
        <v>0.30318299999999998</v>
      </c>
      <c r="L266" s="182">
        <v>0.29532000000000003</v>
      </c>
      <c r="M266" s="182">
        <v>0.28891600000000001</v>
      </c>
      <c r="N266" s="182">
        <v>0.28369</v>
      </c>
      <c r="O266" s="182">
        <v>0.279499</v>
      </c>
      <c r="P266" s="182">
        <v>0.27629700000000001</v>
      </c>
      <c r="Q266" s="182">
        <v>0.233685</v>
      </c>
      <c r="R266" s="182">
        <v>0.17468700000000001</v>
      </c>
      <c r="S266" s="183">
        <v>0.14295099999999999</v>
      </c>
      <c r="U266" s="26">
        <v>45190</v>
      </c>
      <c r="V266" s="16">
        <v>7904</v>
      </c>
      <c r="W266" s="164">
        <v>0.39650800000000003</v>
      </c>
      <c r="X266" s="164">
        <v>0.33362900000000001</v>
      </c>
      <c r="Y266" s="164">
        <v>0.29630600000000001</v>
      </c>
      <c r="Z266" s="164">
        <v>0.27454499999999998</v>
      </c>
      <c r="AA266" s="164">
        <v>0.262019</v>
      </c>
      <c r="AB266" s="164">
        <v>0.25379600000000002</v>
      </c>
      <c r="AC266" s="164">
        <v>0.24645700000000001</v>
      </c>
      <c r="AD266" s="164">
        <v>0.240258</v>
      </c>
      <c r="AE266" s="164">
        <v>0.23178099999999999</v>
      </c>
      <c r="AF266" s="164">
        <v>0.22368399999999999</v>
      </c>
      <c r="AG266" s="164">
        <v>0.21596699999999999</v>
      </c>
      <c r="AH266" s="164">
        <v>0.209894</v>
      </c>
      <c r="AI266" s="164">
        <v>0.20571900000000001</v>
      </c>
      <c r="AJ266" s="164">
        <v>0.202682</v>
      </c>
      <c r="AK266" s="164">
        <v>0.165992</v>
      </c>
      <c r="AL266" s="164">
        <v>0.119813</v>
      </c>
      <c r="AM266" s="164">
        <v>9.5520999999999995E-2</v>
      </c>
      <c r="AO266" s="26">
        <v>45190</v>
      </c>
      <c r="AP266" s="16">
        <v>10786</v>
      </c>
      <c r="AQ266" s="164">
        <v>0.41794900000000001</v>
      </c>
      <c r="AR266" s="164">
        <v>0.34887800000000002</v>
      </c>
      <c r="AS266" s="164">
        <v>0.31513099999999999</v>
      </c>
      <c r="AT266" s="164">
        <v>0.295846</v>
      </c>
      <c r="AU266" s="164">
        <v>0.28638999999999998</v>
      </c>
      <c r="AV266" s="164">
        <v>0.27786</v>
      </c>
      <c r="AW266" s="164">
        <v>0.270814</v>
      </c>
      <c r="AX266" s="164">
        <v>0.264046</v>
      </c>
      <c r="AY266" s="164">
        <v>0.25848300000000002</v>
      </c>
      <c r="AZ266" s="164">
        <v>0.25162200000000001</v>
      </c>
      <c r="BA266" s="164">
        <v>0.24643100000000001</v>
      </c>
      <c r="BB266" s="164">
        <v>0.241146</v>
      </c>
      <c r="BC266" s="164">
        <v>0.23771600000000001</v>
      </c>
      <c r="BD266" s="164">
        <v>0.23419200000000001</v>
      </c>
      <c r="BE266" s="164">
        <v>0.19395499999999999</v>
      </c>
      <c r="BF266" s="164">
        <v>0.137957</v>
      </c>
      <c r="BG266" s="164">
        <v>0.109401</v>
      </c>
      <c r="BI266" s="26">
        <v>45190</v>
      </c>
      <c r="BJ266" s="16">
        <v>2548</v>
      </c>
      <c r="BK266" s="164">
        <v>0.86891700000000005</v>
      </c>
      <c r="BL266" s="164">
        <v>0.81475699999999995</v>
      </c>
      <c r="BM266" s="164">
        <v>0.77943499999999999</v>
      </c>
      <c r="BN266" s="164">
        <v>0.75588699999999998</v>
      </c>
      <c r="BO266" s="164">
        <v>0.73861900000000003</v>
      </c>
      <c r="BP266" s="164">
        <v>0.733124</v>
      </c>
      <c r="BQ266" s="164">
        <v>0.72684499999999996</v>
      </c>
      <c r="BR266" s="164">
        <v>0.71938800000000003</v>
      </c>
      <c r="BS266" s="164">
        <v>0.713893</v>
      </c>
      <c r="BT266" s="164">
        <v>0.70251200000000003</v>
      </c>
      <c r="BU266" s="164">
        <v>0.69505499999999998</v>
      </c>
      <c r="BV266" s="164">
        <v>0.69269999999999998</v>
      </c>
      <c r="BW266" s="164">
        <v>0.68524300000000005</v>
      </c>
      <c r="BX266" s="164">
        <v>0.68288899999999997</v>
      </c>
      <c r="BY266" s="164">
        <v>0.61185199999999995</v>
      </c>
      <c r="BZ266" s="164">
        <v>0.50039199999999995</v>
      </c>
      <c r="CA266" s="164">
        <v>0.43210399999999999</v>
      </c>
    </row>
    <row r="267" spans="1:79">
      <c r="A267" s="184">
        <v>45191</v>
      </c>
      <c r="B267" s="185">
        <v>24750</v>
      </c>
      <c r="C267" s="182">
        <v>0.468727</v>
      </c>
      <c r="D267" s="182">
        <v>0.39058599999999999</v>
      </c>
      <c r="E267" s="182">
        <v>0.358707</v>
      </c>
      <c r="F267" s="182">
        <v>0.34565699999999999</v>
      </c>
      <c r="G267" s="182">
        <v>0.33410099999999998</v>
      </c>
      <c r="H267" s="182">
        <v>0.32472699999999999</v>
      </c>
      <c r="I267" s="182">
        <v>0.31591900000000001</v>
      </c>
      <c r="J267" s="182">
        <v>0.30860599999999999</v>
      </c>
      <c r="K267" s="182">
        <v>0.29943399999999998</v>
      </c>
      <c r="L267" s="182">
        <v>0.29236400000000001</v>
      </c>
      <c r="M267" s="182">
        <v>0.28743400000000002</v>
      </c>
      <c r="N267" s="182">
        <v>0.28355599999999997</v>
      </c>
      <c r="O267" s="182">
        <v>0.280283</v>
      </c>
      <c r="P267" s="182">
        <v>0.27644400000000002</v>
      </c>
      <c r="Q267" s="182">
        <v>0.23220199999999999</v>
      </c>
      <c r="R267" s="182">
        <v>0.174626</v>
      </c>
      <c r="S267" s="183">
        <v>0.14399999999999999</v>
      </c>
      <c r="U267" s="26">
        <v>45191</v>
      </c>
      <c r="V267" s="16">
        <v>9343</v>
      </c>
      <c r="W267" s="164">
        <v>0.407578</v>
      </c>
      <c r="X267" s="164">
        <v>0.32816000000000001</v>
      </c>
      <c r="Y267" s="164">
        <v>0.29680000000000001</v>
      </c>
      <c r="Z267" s="164">
        <v>0.28267199999999998</v>
      </c>
      <c r="AA267" s="164">
        <v>0.27068399999999998</v>
      </c>
      <c r="AB267" s="164">
        <v>0.26051600000000003</v>
      </c>
      <c r="AC267" s="164">
        <v>0.25216699999999997</v>
      </c>
      <c r="AD267" s="164">
        <v>0.24574499999999999</v>
      </c>
      <c r="AE267" s="164">
        <v>0.23696900000000001</v>
      </c>
      <c r="AF267" s="164">
        <v>0.22936999999999999</v>
      </c>
      <c r="AG267" s="164">
        <v>0.22466</v>
      </c>
      <c r="AH267" s="164">
        <v>0.21973699999999999</v>
      </c>
      <c r="AI267" s="164">
        <v>0.216419</v>
      </c>
      <c r="AJ267" s="164">
        <v>0.21224399999999999</v>
      </c>
      <c r="AK267" s="164">
        <v>0.17050199999999999</v>
      </c>
      <c r="AL267" s="164">
        <v>0.123087</v>
      </c>
      <c r="AM267" s="164">
        <v>9.8791000000000004E-2</v>
      </c>
      <c r="AO267" s="26">
        <v>45191</v>
      </c>
      <c r="AP267" s="16">
        <v>12479</v>
      </c>
      <c r="AQ267" s="164">
        <v>0.42206900000000003</v>
      </c>
      <c r="AR267" s="164">
        <v>0.34305600000000003</v>
      </c>
      <c r="AS267" s="164">
        <v>0.31164399999999998</v>
      </c>
      <c r="AT267" s="164">
        <v>0.29938300000000001</v>
      </c>
      <c r="AU267" s="164">
        <v>0.28832400000000002</v>
      </c>
      <c r="AV267" s="164">
        <v>0.28063100000000002</v>
      </c>
      <c r="AW267" s="164">
        <v>0.271897</v>
      </c>
      <c r="AX267" s="164">
        <v>0.26452399999999998</v>
      </c>
      <c r="AY267" s="164">
        <v>0.25667099999999998</v>
      </c>
      <c r="AZ267" s="164">
        <v>0.25002000000000002</v>
      </c>
      <c r="BA267" s="164">
        <v>0.245532</v>
      </c>
      <c r="BB267" s="164">
        <v>0.24240700000000001</v>
      </c>
      <c r="BC267" s="164">
        <v>0.239122</v>
      </c>
      <c r="BD267" s="164">
        <v>0.235516</v>
      </c>
      <c r="BE267" s="164">
        <v>0.19625000000000001</v>
      </c>
      <c r="BF267" s="164">
        <v>0.14312</v>
      </c>
      <c r="BG267" s="164">
        <v>0.115394</v>
      </c>
      <c r="BI267" s="26">
        <v>45191</v>
      </c>
      <c r="BJ267" s="16">
        <v>2928</v>
      </c>
      <c r="BK267" s="164">
        <v>0.86270500000000006</v>
      </c>
      <c r="BL267" s="164">
        <v>0.79235</v>
      </c>
      <c r="BM267" s="164">
        <v>0.75683100000000003</v>
      </c>
      <c r="BN267" s="164">
        <v>0.74385199999999996</v>
      </c>
      <c r="BO267" s="164">
        <v>0.73155700000000001</v>
      </c>
      <c r="BP267" s="164">
        <v>0.71755500000000005</v>
      </c>
      <c r="BQ267" s="164">
        <v>0.70696700000000001</v>
      </c>
      <c r="BR267" s="164">
        <v>0.69706299999999999</v>
      </c>
      <c r="BS267" s="164">
        <v>0.68101100000000003</v>
      </c>
      <c r="BT267" s="164">
        <v>0.67383899999999997</v>
      </c>
      <c r="BU267" s="164">
        <v>0.66632499999999995</v>
      </c>
      <c r="BV267" s="164">
        <v>0.66256800000000005</v>
      </c>
      <c r="BW267" s="164">
        <v>0.65949500000000005</v>
      </c>
      <c r="BX267" s="164">
        <v>0.65573800000000004</v>
      </c>
      <c r="BY267" s="164">
        <v>0.58230899999999997</v>
      </c>
      <c r="BZ267" s="164">
        <v>0.47336099999999998</v>
      </c>
      <c r="CA267" s="164">
        <v>0.41017799999999999</v>
      </c>
    </row>
    <row r="268" spans="1:79">
      <c r="A268" s="184">
        <v>45192</v>
      </c>
      <c r="B268" s="185">
        <v>35621</v>
      </c>
      <c r="C268" s="182">
        <v>0.46281699999999998</v>
      </c>
      <c r="D268" s="182">
        <v>0.38808599999999999</v>
      </c>
      <c r="E268" s="182">
        <v>0.36829400000000001</v>
      </c>
      <c r="F268" s="182">
        <v>0.35650300000000001</v>
      </c>
      <c r="G268" s="182">
        <v>0.34687400000000002</v>
      </c>
      <c r="H268" s="182">
        <v>0.33864899999999998</v>
      </c>
      <c r="I268" s="182">
        <v>0.33039499999999999</v>
      </c>
      <c r="J268" s="182">
        <v>0.31992399999999999</v>
      </c>
      <c r="K268" s="182">
        <v>0.311726</v>
      </c>
      <c r="L268" s="182">
        <v>0.30698199999999998</v>
      </c>
      <c r="M268" s="182">
        <v>0.30248999999999998</v>
      </c>
      <c r="N268" s="182">
        <v>0.29813899999999999</v>
      </c>
      <c r="O268" s="182">
        <v>0.294321</v>
      </c>
      <c r="P268" s="182">
        <v>0.29013800000000001</v>
      </c>
      <c r="Q268" s="182">
        <v>0.24687700000000001</v>
      </c>
      <c r="R268" s="182">
        <v>0.18598600000000001</v>
      </c>
      <c r="S268" s="183">
        <v>0.15462799999999999</v>
      </c>
      <c r="U268" s="26">
        <v>45192</v>
      </c>
      <c r="V268" s="16">
        <v>13102</v>
      </c>
      <c r="W268" s="164">
        <v>0.413219</v>
      </c>
      <c r="X268" s="164">
        <v>0.33880300000000002</v>
      </c>
      <c r="Y268" s="164">
        <v>0.31842500000000001</v>
      </c>
      <c r="Z268" s="164">
        <v>0.30613600000000002</v>
      </c>
      <c r="AA268" s="164">
        <v>0.295375</v>
      </c>
      <c r="AB268" s="164">
        <v>0.28728399999999998</v>
      </c>
      <c r="AC268" s="164">
        <v>0.27835399999999999</v>
      </c>
      <c r="AD268" s="164">
        <v>0.26614300000000002</v>
      </c>
      <c r="AE268" s="164">
        <v>0.25820500000000002</v>
      </c>
      <c r="AF268" s="164">
        <v>0.252633</v>
      </c>
      <c r="AG268" s="164">
        <v>0.248054</v>
      </c>
      <c r="AH268" s="164">
        <v>0.243703</v>
      </c>
      <c r="AI268" s="164">
        <v>0.239124</v>
      </c>
      <c r="AJ268" s="164">
        <v>0.23507900000000001</v>
      </c>
      <c r="AK268" s="164">
        <v>0.192413</v>
      </c>
      <c r="AL268" s="164">
        <v>0.13829900000000001</v>
      </c>
      <c r="AM268" s="164">
        <v>0.112578</v>
      </c>
      <c r="AO268" s="26">
        <v>45192</v>
      </c>
      <c r="AP268" s="16">
        <v>18255</v>
      </c>
      <c r="AQ268" s="164">
        <v>0.41051799999999999</v>
      </c>
      <c r="AR268" s="164">
        <v>0.33415499999999998</v>
      </c>
      <c r="AS268" s="164">
        <v>0.31465399999999999</v>
      </c>
      <c r="AT268" s="164">
        <v>0.30375200000000002</v>
      </c>
      <c r="AU268" s="164">
        <v>0.29531600000000002</v>
      </c>
      <c r="AV268" s="164">
        <v>0.28720899999999999</v>
      </c>
      <c r="AW268" s="164">
        <v>0.280416</v>
      </c>
      <c r="AX268" s="164">
        <v>0.27159699999999998</v>
      </c>
      <c r="AY268" s="164">
        <v>0.26370900000000003</v>
      </c>
      <c r="AZ268" s="164">
        <v>0.25981900000000002</v>
      </c>
      <c r="BA268" s="164">
        <v>0.25560100000000002</v>
      </c>
      <c r="BB268" s="164">
        <v>0.25138300000000002</v>
      </c>
      <c r="BC268" s="164">
        <v>0.24826100000000001</v>
      </c>
      <c r="BD268" s="164">
        <v>0.244591</v>
      </c>
      <c r="BE268" s="164">
        <v>0.20608099999999999</v>
      </c>
      <c r="BF268" s="164">
        <v>0.14899999999999999</v>
      </c>
      <c r="BG268" s="164">
        <v>0.120296</v>
      </c>
      <c r="BI268" s="26">
        <v>45192</v>
      </c>
      <c r="BJ268" s="16">
        <v>4264</v>
      </c>
      <c r="BK268" s="164">
        <v>0.83911800000000003</v>
      </c>
      <c r="BL268" s="164">
        <v>0.77040299999999995</v>
      </c>
      <c r="BM268" s="164">
        <v>0.75117299999999998</v>
      </c>
      <c r="BN268" s="164">
        <v>0.73710100000000001</v>
      </c>
      <c r="BO268" s="164">
        <v>0.72584400000000004</v>
      </c>
      <c r="BP268" s="164">
        <v>0.71669799999999995</v>
      </c>
      <c r="BQ268" s="164">
        <v>0.70426800000000001</v>
      </c>
      <c r="BR268" s="164">
        <v>0.69207300000000005</v>
      </c>
      <c r="BS268" s="164">
        <v>0.68175399999999997</v>
      </c>
      <c r="BT268" s="164">
        <v>0.67589100000000002</v>
      </c>
      <c r="BU268" s="164">
        <v>0.67049700000000001</v>
      </c>
      <c r="BV268" s="164">
        <v>0.66557200000000005</v>
      </c>
      <c r="BW268" s="164">
        <v>0.66111600000000004</v>
      </c>
      <c r="BX268" s="164">
        <v>0.65431499999999998</v>
      </c>
      <c r="BY268" s="164">
        <v>0.58888399999999996</v>
      </c>
      <c r="BZ268" s="164">
        <v>0.49085400000000001</v>
      </c>
      <c r="CA268" s="164">
        <v>0.43081599999999998</v>
      </c>
    </row>
    <row r="269" spans="1:79">
      <c r="A269" s="184">
        <v>45193</v>
      </c>
      <c r="B269" s="185">
        <v>34029</v>
      </c>
      <c r="C269" s="182">
        <v>0.44362200000000002</v>
      </c>
      <c r="D269" s="182">
        <v>0.39466299999999999</v>
      </c>
      <c r="E269" s="182">
        <v>0.37438700000000003</v>
      </c>
      <c r="F269" s="182">
        <v>0.36063400000000001</v>
      </c>
      <c r="G269" s="182">
        <v>0.35096500000000003</v>
      </c>
      <c r="H269" s="182">
        <v>0.340974</v>
      </c>
      <c r="I269" s="182">
        <v>0.329013</v>
      </c>
      <c r="J269" s="182">
        <v>0.31811099999999998</v>
      </c>
      <c r="K269" s="182">
        <v>0.313027</v>
      </c>
      <c r="L269" s="182">
        <v>0.30826599999999998</v>
      </c>
      <c r="M269" s="182">
        <v>0.30424099999999998</v>
      </c>
      <c r="N269" s="182">
        <v>0.30036099999999999</v>
      </c>
      <c r="O269" s="182">
        <v>0.29630600000000001</v>
      </c>
      <c r="P269" s="182">
        <v>0.28895900000000002</v>
      </c>
      <c r="Q269" s="182">
        <v>0.24549599999999999</v>
      </c>
      <c r="R269" s="182">
        <v>0.18689900000000001</v>
      </c>
      <c r="S269" s="183">
        <v>0.153839</v>
      </c>
      <c r="U269" s="26">
        <v>45193</v>
      </c>
      <c r="V269" s="16">
        <v>12539</v>
      </c>
      <c r="W269" s="164">
        <v>0.387351</v>
      </c>
      <c r="X269" s="164">
        <v>0.337507</v>
      </c>
      <c r="Y269" s="164">
        <v>0.31565500000000002</v>
      </c>
      <c r="Z269" s="164">
        <v>0.30050199999999999</v>
      </c>
      <c r="AA269" s="164">
        <v>0.29013499999999998</v>
      </c>
      <c r="AB269" s="164">
        <v>0.27897</v>
      </c>
      <c r="AC269" s="164">
        <v>0.26581100000000002</v>
      </c>
      <c r="AD269" s="164">
        <v>0.25472499999999998</v>
      </c>
      <c r="AE269" s="164">
        <v>0.24962100000000001</v>
      </c>
      <c r="AF269" s="164">
        <v>0.244278</v>
      </c>
      <c r="AG269" s="164">
        <v>0.23941299999999999</v>
      </c>
      <c r="AH269" s="164">
        <v>0.23518600000000001</v>
      </c>
      <c r="AI269" s="164">
        <v>0.23064000000000001</v>
      </c>
      <c r="AJ269" s="164">
        <v>0.22258600000000001</v>
      </c>
      <c r="AK269" s="164">
        <v>0.181673</v>
      </c>
      <c r="AL269" s="164">
        <v>0.13390199999999999</v>
      </c>
      <c r="AM269" s="164">
        <v>0.108302</v>
      </c>
      <c r="AO269" s="26">
        <v>45193</v>
      </c>
      <c r="AP269" s="16">
        <v>17510</v>
      </c>
      <c r="AQ269" s="164">
        <v>0.39588800000000002</v>
      </c>
      <c r="AR269" s="164">
        <v>0.34637400000000002</v>
      </c>
      <c r="AS269" s="164">
        <v>0.32695600000000002</v>
      </c>
      <c r="AT269" s="164">
        <v>0.314278</v>
      </c>
      <c r="AU269" s="164">
        <v>0.30536799999999997</v>
      </c>
      <c r="AV269" s="164">
        <v>0.29623100000000002</v>
      </c>
      <c r="AW269" s="164">
        <v>0.28532299999999999</v>
      </c>
      <c r="AX269" s="164">
        <v>0.27572799999999997</v>
      </c>
      <c r="AY269" s="164">
        <v>0.27115899999999998</v>
      </c>
      <c r="AZ269" s="164">
        <v>0.26710499999999998</v>
      </c>
      <c r="BA269" s="164">
        <v>0.26419199999999998</v>
      </c>
      <c r="BB269" s="164">
        <v>0.26076500000000002</v>
      </c>
      <c r="BC269" s="164">
        <v>0.25790999999999997</v>
      </c>
      <c r="BD269" s="164">
        <v>0.251799</v>
      </c>
      <c r="BE269" s="164">
        <v>0.21119399999999999</v>
      </c>
      <c r="BF269" s="164">
        <v>0.15254100000000001</v>
      </c>
      <c r="BG269" s="164">
        <v>0.12370100000000001</v>
      </c>
      <c r="BI269" s="26">
        <v>45193</v>
      </c>
      <c r="BJ269" s="16">
        <v>3980</v>
      </c>
      <c r="BK269" s="164">
        <v>0.830905</v>
      </c>
      <c r="BL269" s="164">
        <v>0.78718600000000005</v>
      </c>
      <c r="BM269" s="164">
        <v>0.76809000000000005</v>
      </c>
      <c r="BN269" s="164">
        <v>0.75402000000000002</v>
      </c>
      <c r="BO269" s="164">
        <v>0.74321599999999999</v>
      </c>
      <c r="BP269" s="164">
        <v>0.73316599999999998</v>
      </c>
      <c r="BQ269" s="164">
        <v>0.72035199999999999</v>
      </c>
      <c r="BR269" s="164">
        <v>0.70427099999999998</v>
      </c>
      <c r="BS269" s="164">
        <v>0.69698499999999997</v>
      </c>
      <c r="BT269" s="164">
        <v>0.69095499999999999</v>
      </c>
      <c r="BU269" s="164">
        <v>0.68467299999999998</v>
      </c>
      <c r="BV269" s="164">
        <v>0.67989900000000003</v>
      </c>
      <c r="BW269" s="164">
        <v>0.67211100000000001</v>
      </c>
      <c r="BX269" s="164">
        <v>0.66155799999999998</v>
      </c>
      <c r="BY269" s="164">
        <v>0.59748699999999999</v>
      </c>
      <c r="BZ269" s="164">
        <v>0.50502499999999995</v>
      </c>
      <c r="CA269" s="164">
        <v>0.42989899999999998</v>
      </c>
    </row>
    <row r="270" spans="1:79">
      <c r="A270" s="184">
        <v>45194</v>
      </c>
      <c r="B270" s="185">
        <v>21141</v>
      </c>
      <c r="C270" s="182">
        <v>0.46383799999999997</v>
      </c>
      <c r="D270" s="182">
        <v>0.40423799999999999</v>
      </c>
      <c r="E270" s="182">
        <v>0.37609399999999998</v>
      </c>
      <c r="F270" s="182">
        <v>0.35840300000000003</v>
      </c>
      <c r="G270" s="182">
        <v>0.34373999999999999</v>
      </c>
      <c r="H270" s="182">
        <v>0.32865</v>
      </c>
      <c r="I270" s="182">
        <v>0.31777100000000003</v>
      </c>
      <c r="J270" s="182">
        <v>0.310392</v>
      </c>
      <c r="K270" s="182">
        <v>0.30419600000000002</v>
      </c>
      <c r="L270" s="182">
        <v>0.29946499999999998</v>
      </c>
      <c r="M270" s="182">
        <v>0.29459299999999999</v>
      </c>
      <c r="N270" s="182">
        <v>0.29000500000000001</v>
      </c>
      <c r="O270" s="182">
        <v>0.28352500000000003</v>
      </c>
      <c r="P270" s="182">
        <v>0.27832200000000001</v>
      </c>
      <c r="Q270" s="182">
        <v>0.23636499999999999</v>
      </c>
      <c r="R270" s="182">
        <v>0.178421</v>
      </c>
      <c r="S270" s="183">
        <v>0.14587800000000001</v>
      </c>
      <c r="U270" s="26">
        <v>45194</v>
      </c>
      <c r="V270" s="16">
        <v>7833</v>
      </c>
      <c r="W270" s="164">
        <v>0.402783</v>
      </c>
      <c r="X270" s="164">
        <v>0.34175899999999998</v>
      </c>
      <c r="Y270" s="164">
        <v>0.31265199999999999</v>
      </c>
      <c r="Z270" s="164">
        <v>0.29516100000000001</v>
      </c>
      <c r="AA270" s="164">
        <v>0.27882000000000001</v>
      </c>
      <c r="AB270" s="164">
        <v>0.26133000000000001</v>
      </c>
      <c r="AC270" s="164">
        <v>0.24843599999999999</v>
      </c>
      <c r="AD270" s="164">
        <v>0.241925</v>
      </c>
      <c r="AE270" s="164">
        <v>0.23605300000000001</v>
      </c>
      <c r="AF270" s="164">
        <v>0.23158400000000001</v>
      </c>
      <c r="AG270" s="164">
        <v>0.22635</v>
      </c>
      <c r="AH270" s="164">
        <v>0.22239200000000001</v>
      </c>
      <c r="AI270" s="164">
        <v>0.21524299999999999</v>
      </c>
      <c r="AJ270" s="164">
        <v>0.20962600000000001</v>
      </c>
      <c r="AK270" s="164">
        <v>0.16966700000000001</v>
      </c>
      <c r="AL270" s="164">
        <v>0.122686</v>
      </c>
      <c r="AM270" s="164">
        <v>9.9322999999999995E-2</v>
      </c>
      <c r="AO270" s="26">
        <v>45194</v>
      </c>
      <c r="AP270" s="16">
        <v>10878</v>
      </c>
      <c r="AQ270" s="164">
        <v>0.417908</v>
      </c>
      <c r="AR270" s="164">
        <v>0.35695900000000003</v>
      </c>
      <c r="AS270" s="164">
        <v>0.328461</v>
      </c>
      <c r="AT270" s="164">
        <v>0.31062699999999999</v>
      </c>
      <c r="AU270" s="164">
        <v>0.297481</v>
      </c>
      <c r="AV270" s="164">
        <v>0.283968</v>
      </c>
      <c r="AW270" s="164">
        <v>0.27431499999999998</v>
      </c>
      <c r="AX270" s="164">
        <v>0.26714500000000002</v>
      </c>
      <c r="AY270" s="164">
        <v>0.261353</v>
      </c>
      <c r="AZ270" s="164">
        <v>0.25675700000000001</v>
      </c>
      <c r="BA270" s="164">
        <v>0.25243599999999999</v>
      </c>
      <c r="BB270" s="164">
        <v>0.24765599999999999</v>
      </c>
      <c r="BC270" s="164">
        <v>0.24177199999999999</v>
      </c>
      <c r="BD270" s="164">
        <v>0.237176</v>
      </c>
      <c r="BE270" s="164">
        <v>0.19884199999999999</v>
      </c>
      <c r="BF270" s="164">
        <v>0.14396</v>
      </c>
      <c r="BG270" s="164">
        <v>0.11279599999999999</v>
      </c>
      <c r="BI270" s="26">
        <v>45194</v>
      </c>
      <c r="BJ270" s="16">
        <v>2430</v>
      </c>
      <c r="BK270" s="164">
        <v>0.866255</v>
      </c>
      <c r="BL270" s="164">
        <v>0.81728400000000001</v>
      </c>
      <c r="BM270" s="164">
        <v>0.79382699999999995</v>
      </c>
      <c r="BN270" s="164">
        <v>0.77613200000000004</v>
      </c>
      <c r="BO270" s="164">
        <v>0.76008200000000004</v>
      </c>
      <c r="BP270" s="164">
        <v>0.74567899999999998</v>
      </c>
      <c r="BQ270" s="164">
        <v>0.73580199999999996</v>
      </c>
      <c r="BR270" s="164">
        <v>0.72469099999999997</v>
      </c>
      <c r="BS270" s="164">
        <v>0.715638</v>
      </c>
      <c r="BT270" s="164">
        <v>0.70946500000000001</v>
      </c>
      <c r="BU270" s="164">
        <v>0.70329200000000003</v>
      </c>
      <c r="BV270" s="164">
        <v>0.69753100000000001</v>
      </c>
      <c r="BW270" s="164">
        <v>0.69053500000000001</v>
      </c>
      <c r="BX270" s="164">
        <v>0.68395099999999998</v>
      </c>
      <c r="BY270" s="164">
        <v>0.61934199999999995</v>
      </c>
      <c r="BZ270" s="164">
        <v>0.51234599999999997</v>
      </c>
      <c r="CA270" s="164">
        <v>0.44403300000000001</v>
      </c>
    </row>
    <row r="271" spans="1:79">
      <c r="A271" s="184">
        <v>45195</v>
      </c>
      <c r="B271" s="185">
        <v>20292</v>
      </c>
      <c r="C271" s="182">
        <v>0.46698200000000001</v>
      </c>
      <c r="D271" s="182">
        <v>0.40552899999999997</v>
      </c>
      <c r="E271" s="182">
        <v>0.37561600000000001</v>
      </c>
      <c r="F271" s="182">
        <v>0.35541099999999998</v>
      </c>
      <c r="G271" s="182">
        <v>0.33880300000000002</v>
      </c>
      <c r="H271" s="182">
        <v>0.32544800000000002</v>
      </c>
      <c r="I271" s="182">
        <v>0.31761299999999998</v>
      </c>
      <c r="J271" s="182">
        <v>0.31135400000000002</v>
      </c>
      <c r="K271" s="182">
        <v>0.305342</v>
      </c>
      <c r="L271" s="182">
        <v>0.29962499999999997</v>
      </c>
      <c r="M271" s="182">
        <v>0.29514099999999999</v>
      </c>
      <c r="N271" s="182">
        <v>0.28853699999999999</v>
      </c>
      <c r="O271" s="182">
        <v>0.28232800000000002</v>
      </c>
      <c r="P271" s="182">
        <v>0.27912500000000001</v>
      </c>
      <c r="Q271" s="182">
        <v>0.23432900000000001</v>
      </c>
      <c r="R271" s="182">
        <v>0.17741000000000001</v>
      </c>
      <c r="S271" s="183">
        <v>0.144589</v>
      </c>
      <c r="U271" s="26">
        <v>45195</v>
      </c>
      <c r="V271" s="16">
        <v>7567</v>
      </c>
      <c r="W271" s="164">
        <v>0.40769100000000003</v>
      </c>
      <c r="X271" s="164">
        <v>0.343862</v>
      </c>
      <c r="Y271" s="164">
        <v>0.31135200000000002</v>
      </c>
      <c r="Z271" s="164">
        <v>0.29047200000000001</v>
      </c>
      <c r="AA271" s="164">
        <v>0.27276299999999998</v>
      </c>
      <c r="AB271" s="164">
        <v>0.25835900000000001</v>
      </c>
      <c r="AC271" s="164">
        <v>0.25095800000000001</v>
      </c>
      <c r="AD271" s="164">
        <v>0.24580399999999999</v>
      </c>
      <c r="AE271" s="164">
        <v>0.240122</v>
      </c>
      <c r="AF271" s="164">
        <v>0.23430699999999999</v>
      </c>
      <c r="AG271" s="164">
        <v>0.23034199999999999</v>
      </c>
      <c r="AH271" s="164">
        <v>0.22333800000000001</v>
      </c>
      <c r="AI271" s="164">
        <v>0.21831600000000001</v>
      </c>
      <c r="AJ271" s="164">
        <v>0.21448400000000001</v>
      </c>
      <c r="AK271" s="164">
        <v>0.171402</v>
      </c>
      <c r="AL271" s="164">
        <v>0.12726299999999999</v>
      </c>
      <c r="AM271" s="164">
        <v>0.101758</v>
      </c>
      <c r="AO271" s="26">
        <v>45195</v>
      </c>
      <c r="AP271" s="16">
        <v>10387</v>
      </c>
      <c r="AQ271" s="164">
        <v>0.419178</v>
      </c>
      <c r="AR271" s="164">
        <v>0.35573300000000002</v>
      </c>
      <c r="AS271" s="164">
        <v>0.32896900000000001</v>
      </c>
      <c r="AT271" s="164">
        <v>0.30942500000000001</v>
      </c>
      <c r="AU271" s="164">
        <v>0.29488799999999998</v>
      </c>
      <c r="AV271" s="164">
        <v>0.283335</v>
      </c>
      <c r="AW271" s="164">
        <v>0.27611400000000003</v>
      </c>
      <c r="AX271" s="164">
        <v>0.26985700000000001</v>
      </c>
      <c r="AY271" s="164">
        <v>0.26350200000000001</v>
      </c>
      <c r="AZ271" s="164">
        <v>0.257822</v>
      </c>
      <c r="BA271" s="164">
        <v>0.25291200000000003</v>
      </c>
      <c r="BB271" s="164">
        <v>0.24752099999999999</v>
      </c>
      <c r="BC271" s="164">
        <v>0.24116699999999999</v>
      </c>
      <c r="BD271" s="164">
        <v>0.23866399999999999</v>
      </c>
      <c r="BE271" s="164">
        <v>0.19928799999999999</v>
      </c>
      <c r="BF271" s="164">
        <v>0.146144</v>
      </c>
      <c r="BG271" s="164">
        <v>0.11533599999999999</v>
      </c>
      <c r="BI271" s="26">
        <v>45195</v>
      </c>
      <c r="BJ271" s="16">
        <v>2338</v>
      </c>
      <c r="BK271" s="164">
        <v>0.87125699999999995</v>
      </c>
      <c r="BL271" s="164">
        <v>0.82634700000000005</v>
      </c>
      <c r="BM271" s="164">
        <v>0.79084699999999997</v>
      </c>
      <c r="BN271" s="164">
        <v>0.76988900000000005</v>
      </c>
      <c r="BO271" s="164">
        <v>0.74764799999999998</v>
      </c>
      <c r="BP271" s="164">
        <v>0.72968299999999997</v>
      </c>
      <c r="BQ271" s="164">
        <v>0.71770699999999998</v>
      </c>
      <c r="BR271" s="164">
        <v>0.70787</v>
      </c>
      <c r="BS271" s="164">
        <v>0.70230999999999999</v>
      </c>
      <c r="BT271" s="164">
        <v>0.69674899999999995</v>
      </c>
      <c r="BU271" s="164">
        <v>0.69247199999999998</v>
      </c>
      <c r="BV271" s="164">
        <v>0.68177900000000002</v>
      </c>
      <c r="BW271" s="164">
        <v>0.67237000000000002</v>
      </c>
      <c r="BX271" s="164">
        <v>0.66809200000000002</v>
      </c>
      <c r="BY271" s="164">
        <v>0.59367000000000003</v>
      </c>
      <c r="BZ271" s="164">
        <v>0.47861399999999998</v>
      </c>
      <c r="CA271" s="164">
        <v>0.41317399999999999</v>
      </c>
    </row>
    <row r="272" spans="1:79">
      <c r="A272" s="184">
        <v>45196</v>
      </c>
      <c r="B272" s="185">
        <v>20988</v>
      </c>
      <c r="C272" s="182">
        <v>0.47031600000000001</v>
      </c>
      <c r="D272" s="182">
        <v>0.407804</v>
      </c>
      <c r="E272" s="182">
        <v>0.37792999999999999</v>
      </c>
      <c r="F272" s="182">
        <v>0.35510799999999998</v>
      </c>
      <c r="G272" s="182">
        <v>0.33976600000000001</v>
      </c>
      <c r="H272" s="182">
        <v>0.33076</v>
      </c>
      <c r="I272" s="182">
        <v>0.32323200000000002</v>
      </c>
      <c r="J272" s="182">
        <v>0.316085</v>
      </c>
      <c r="K272" s="182">
        <v>0.31046299999999999</v>
      </c>
      <c r="L272" s="182">
        <v>0.30469800000000002</v>
      </c>
      <c r="M272" s="182">
        <v>0.29659799999999997</v>
      </c>
      <c r="N272" s="182">
        <v>0.28988000000000003</v>
      </c>
      <c r="O272" s="182">
        <v>0.28606799999999999</v>
      </c>
      <c r="P272" s="182">
        <v>0.28225699999999998</v>
      </c>
      <c r="Q272" s="182">
        <v>0.23899400000000001</v>
      </c>
      <c r="R272" s="182">
        <v>0.17924499999999999</v>
      </c>
      <c r="S272" s="183">
        <v>0.144702</v>
      </c>
      <c r="U272" s="26">
        <v>45196</v>
      </c>
      <c r="V272" s="16">
        <v>7821</v>
      </c>
      <c r="W272" s="164">
        <v>0.41657100000000002</v>
      </c>
      <c r="X272" s="164">
        <v>0.34893200000000002</v>
      </c>
      <c r="Y272" s="164">
        <v>0.31671100000000002</v>
      </c>
      <c r="Z272" s="164">
        <v>0.290244</v>
      </c>
      <c r="AA272" s="164">
        <v>0.27413399999999999</v>
      </c>
      <c r="AB272" s="164">
        <v>0.26301000000000002</v>
      </c>
      <c r="AC272" s="164">
        <v>0.25431500000000001</v>
      </c>
      <c r="AD272" s="164">
        <v>0.24651600000000001</v>
      </c>
      <c r="AE272" s="164">
        <v>0.24101800000000001</v>
      </c>
      <c r="AF272" s="164">
        <v>0.23577500000000001</v>
      </c>
      <c r="AG272" s="164">
        <v>0.22733700000000001</v>
      </c>
      <c r="AH272" s="164">
        <v>0.219665</v>
      </c>
      <c r="AI272" s="164">
        <v>0.215446</v>
      </c>
      <c r="AJ272" s="164">
        <v>0.21160999999999999</v>
      </c>
      <c r="AK272" s="164">
        <v>0.17094999999999999</v>
      </c>
      <c r="AL272" s="164">
        <v>0.12517600000000001</v>
      </c>
      <c r="AM272" s="164">
        <v>9.7941E-2</v>
      </c>
      <c r="AO272" s="26">
        <v>45196</v>
      </c>
      <c r="AP272" s="16">
        <v>10737</v>
      </c>
      <c r="AQ272" s="164">
        <v>0.42050900000000002</v>
      </c>
      <c r="AR272" s="164">
        <v>0.359039</v>
      </c>
      <c r="AS272" s="164">
        <v>0.33072600000000002</v>
      </c>
      <c r="AT272" s="164">
        <v>0.310701</v>
      </c>
      <c r="AU272" s="164">
        <v>0.296265</v>
      </c>
      <c r="AV272" s="164">
        <v>0.28844199999999998</v>
      </c>
      <c r="AW272" s="164">
        <v>0.28155000000000002</v>
      </c>
      <c r="AX272" s="164">
        <v>0.27577499999999999</v>
      </c>
      <c r="AY272" s="164">
        <v>0.270839</v>
      </c>
      <c r="AZ272" s="164">
        <v>0.265158</v>
      </c>
      <c r="BA272" s="164">
        <v>0.25835900000000001</v>
      </c>
      <c r="BB272" s="164">
        <v>0.25239800000000001</v>
      </c>
      <c r="BC272" s="164">
        <v>0.249138</v>
      </c>
      <c r="BD272" s="164">
        <v>0.245227</v>
      </c>
      <c r="BE272" s="164">
        <v>0.20666899999999999</v>
      </c>
      <c r="BF272" s="164">
        <v>0.14780699999999999</v>
      </c>
      <c r="BG272" s="164">
        <v>0.11586100000000001</v>
      </c>
      <c r="BI272" s="26">
        <v>45196</v>
      </c>
      <c r="BJ272" s="16">
        <v>2430</v>
      </c>
      <c r="BK272" s="164">
        <v>0.86337399999999997</v>
      </c>
      <c r="BL272" s="164">
        <v>0.81275699999999995</v>
      </c>
      <c r="BM272" s="164">
        <v>0.78353899999999999</v>
      </c>
      <c r="BN272" s="164">
        <v>0.76008200000000004</v>
      </c>
      <c r="BO272" s="164">
        <v>0.74321000000000004</v>
      </c>
      <c r="BP272" s="164">
        <v>0.73580199999999996</v>
      </c>
      <c r="BQ272" s="164">
        <v>0.72921800000000003</v>
      </c>
      <c r="BR272" s="164">
        <v>0.71810700000000005</v>
      </c>
      <c r="BS272" s="164">
        <v>0.70905300000000004</v>
      </c>
      <c r="BT272" s="164">
        <v>0.70123500000000005</v>
      </c>
      <c r="BU272" s="164">
        <v>0.68847700000000001</v>
      </c>
      <c r="BV272" s="164">
        <v>0.681481</v>
      </c>
      <c r="BW272" s="164">
        <v>0.67654300000000001</v>
      </c>
      <c r="BX272" s="164">
        <v>0.67325100000000004</v>
      </c>
      <c r="BY272" s="164">
        <v>0.600823</v>
      </c>
      <c r="BZ272" s="164">
        <v>0.49218099999999998</v>
      </c>
      <c r="CA272" s="164">
        <v>0.42263400000000001</v>
      </c>
    </row>
    <row r="273" spans="1:79">
      <c r="A273" s="184">
        <v>45197</v>
      </c>
      <c r="B273" s="185">
        <v>22943</v>
      </c>
      <c r="C273" s="182">
        <v>0.45874599999999999</v>
      </c>
      <c r="D273" s="182">
        <v>0.39428099999999999</v>
      </c>
      <c r="E273" s="182">
        <v>0.36250700000000002</v>
      </c>
      <c r="F273" s="182">
        <v>0.343198</v>
      </c>
      <c r="G273" s="182">
        <v>0.33129900000000001</v>
      </c>
      <c r="H273" s="182">
        <v>0.32166699999999998</v>
      </c>
      <c r="I273" s="182">
        <v>0.31478</v>
      </c>
      <c r="J273" s="182">
        <v>0.30802400000000002</v>
      </c>
      <c r="K273" s="182">
        <v>0.30205300000000002</v>
      </c>
      <c r="L273" s="182">
        <v>0.29372799999999999</v>
      </c>
      <c r="M273" s="182">
        <v>0.28671099999999999</v>
      </c>
      <c r="N273" s="182">
        <v>0.28187200000000001</v>
      </c>
      <c r="O273" s="182">
        <v>0.27751399999999998</v>
      </c>
      <c r="P273" s="182">
        <v>0.27367799999999998</v>
      </c>
      <c r="Q273" s="182">
        <v>0.22869700000000001</v>
      </c>
      <c r="R273" s="182">
        <v>0.17316799999999999</v>
      </c>
      <c r="S273" s="183">
        <v>0.14200399999999999</v>
      </c>
      <c r="U273" s="26">
        <v>45197</v>
      </c>
      <c r="V273" s="16">
        <v>8472</v>
      </c>
      <c r="W273" s="164">
        <v>0.40285599999999999</v>
      </c>
      <c r="X273" s="164">
        <v>0.33463199999999999</v>
      </c>
      <c r="Y273" s="164">
        <v>0.301228</v>
      </c>
      <c r="Z273" s="164">
        <v>0.27986299999999997</v>
      </c>
      <c r="AA273" s="164">
        <v>0.26829599999999998</v>
      </c>
      <c r="AB273" s="164">
        <v>0.25861699999999999</v>
      </c>
      <c r="AC273" s="164">
        <v>0.253305</v>
      </c>
      <c r="AD273" s="164">
        <v>0.246341</v>
      </c>
      <c r="AE273" s="164">
        <v>0.23961299999999999</v>
      </c>
      <c r="AF273" s="164">
        <v>0.22981599999999999</v>
      </c>
      <c r="AG273" s="164">
        <v>0.22261600000000001</v>
      </c>
      <c r="AH273" s="164">
        <v>0.217776</v>
      </c>
      <c r="AI273" s="164">
        <v>0.21246499999999999</v>
      </c>
      <c r="AJ273" s="164">
        <v>0.20951400000000001</v>
      </c>
      <c r="AK273" s="164">
        <v>0.16525000000000001</v>
      </c>
      <c r="AL273" s="164">
        <v>0.120987</v>
      </c>
      <c r="AM273" s="164">
        <v>9.5727000000000007E-2</v>
      </c>
      <c r="AO273" s="26">
        <v>45197</v>
      </c>
      <c r="AP273" s="16">
        <v>11772</v>
      </c>
      <c r="AQ273" s="164">
        <v>0.40902100000000002</v>
      </c>
      <c r="AR273" s="164">
        <v>0.34454600000000002</v>
      </c>
      <c r="AS273" s="164">
        <v>0.31370999999999999</v>
      </c>
      <c r="AT273" s="164">
        <v>0.29655100000000001</v>
      </c>
      <c r="AU273" s="164">
        <v>0.28542299999999998</v>
      </c>
      <c r="AV273" s="164">
        <v>0.27607900000000002</v>
      </c>
      <c r="AW273" s="164">
        <v>0.26860299999999998</v>
      </c>
      <c r="AX273" s="164">
        <v>0.26223200000000002</v>
      </c>
      <c r="AY273" s="164">
        <v>0.25654100000000002</v>
      </c>
      <c r="AZ273" s="164">
        <v>0.249915</v>
      </c>
      <c r="BA273" s="164">
        <v>0.24328900000000001</v>
      </c>
      <c r="BB273" s="164">
        <v>0.23921200000000001</v>
      </c>
      <c r="BC273" s="164">
        <v>0.23564399999999999</v>
      </c>
      <c r="BD273" s="164">
        <v>0.232076</v>
      </c>
      <c r="BE273" s="164">
        <v>0.191216</v>
      </c>
      <c r="BF273" s="164">
        <v>0.138039</v>
      </c>
      <c r="BG273" s="164">
        <v>0.110262</v>
      </c>
      <c r="BI273" s="26">
        <v>45197</v>
      </c>
      <c r="BJ273" s="16">
        <v>2699</v>
      </c>
      <c r="BK273" s="164">
        <v>0.85105600000000003</v>
      </c>
      <c r="BL273" s="164">
        <v>0.79844400000000004</v>
      </c>
      <c r="BM273" s="164">
        <v>0.76769200000000004</v>
      </c>
      <c r="BN273" s="164">
        <v>0.74546100000000004</v>
      </c>
      <c r="BO273" s="164">
        <v>0.729159</v>
      </c>
      <c r="BP273" s="164">
        <v>0.718414</v>
      </c>
      <c r="BQ273" s="164">
        <v>0.709152</v>
      </c>
      <c r="BR273" s="164">
        <v>0.70137099999999997</v>
      </c>
      <c r="BS273" s="164">
        <v>0.69655400000000001</v>
      </c>
      <c r="BT273" s="164">
        <v>0.68543900000000002</v>
      </c>
      <c r="BU273" s="164">
        <v>0.677288</v>
      </c>
      <c r="BV273" s="164">
        <v>0.66913699999999998</v>
      </c>
      <c r="BW273" s="164">
        <v>0.66432000000000002</v>
      </c>
      <c r="BX273" s="164">
        <v>0.65653899999999998</v>
      </c>
      <c r="BY273" s="164">
        <v>0.59133000000000002</v>
      </c>
      <c r="BZ273" s="164">
        <v>0.49018200000000001</v>
      </c>
      <c r="CA273" s="164">
        <v>0.42571300000000001</v>
      </c>
    </row>
    <row r="274" spans="1:79">
      <c r="A274" s="184">
        <v>45198</v>
      </c>
      <c r="B274" s="185">
        <v>26307</v>
      </c>
      <c r="C274" s="182">
        <v>0.46280500000000002</v>
      </c>
      <c r="D274" s="182">
        <v>0.38871800000000001</v>
      </c>
      <c r="E274" s="182">
        <v>0.35944799999999999</v>
      </c>
      <c r="F274" s="182">
        <v>0.34469899999999998</v>
      </c>
      <c r="G274" s="182">
        <v>0.333789</v>
      </c>
      <c r="H274" s="182">
        <v>0.32516099999999998</v>
      </c>
      <c r="I274" s="182">
        <v>0.31702599999999997</v>
      </c>
      <c r="J274" s="182">
        <v>0.30934699999999998</v>
      </c>
      <c r="K274" s="182">
        <v>0.30128899999999997</v>
      </c>
      <c r="L274" s="182">
        <v>0.29395199999999999</v>
      </c>
      <c r="M274" s="182">
        <v>0.28920099999999999</v>
      </c>
      <c r="N274" s="182">
        <v>0.28467700000000001</v>
      </c>
      <c r="O274" s="182">
        <v>0.28125600000000001</v>
      </c>
      <c r="P274" s="182">
        <v>0.27612399999999998</v>
      </c>
      <c r="Q274" s="182">
        <v>0.23244799999999999</v>
      </c>
      <c r="R274" s="182">
        <v>0.17565700000000001</v>
      </c>
      <c r="S274" s="183">
        <v>0.14228199999999999</v>
      </c>
      <c r="U274" s="26">
        <v>45198</v>
      </c>
      <c r="V274" s="16">
        <v>9681</v>
      </c>
      <c r="W274" s="164">
        <v>0.40977200000000003</v>
      </c>
      <c r="X274" s="164">
        <v>0.33488299999999999</v>
      </c>
      <c r="Y274" s="164">
        <v>0.303481</v>
      </c>
      <c r="Z274" s="164">
        <v>0.28726400000000002</v>
      </c>
      <c r="AA274" s="164">
        <v>0.274868</v>
      </c>
      <c r="AB274" s="164">
        <v>0.26608799999999999</v>
      </c>
      <c r="AC274" s="164">
        <v>0.25668800000000003</v>
      </c>
      <c r="AD274" s="164">
        <v>0.249974</v>
      </c>
      <c r="AE274" s="164">
        <v>0.24129700000000001</v>
      </c>
      <c r="AF274" s="164">
        <v>0.23231099999999999</v>
      </c>
      <c r="AG274" s="164">
        <v>0.22745599999999999</v>
      </c>
      <c r="AH274" s="164">
        <v>0.223634</v>
      </c>
      <c r="AI274" s="164">
        <v>0.22074199999999999</v>
      </c>
      <c r="AJ274" s="164">
        <v>0.21516399999999999</v>
      </c>
      <c r="AK274" s="164">
        <v>0.17446500000000001</v>
      </c>
      <c r="AL274" s="164">
        <v>0.128499</v>
      </c>
      <c r="AM274" s="164">
        <v>0.10370799999999999</v>
      </c>
      <c r="AO274" s="26">
        <v>45198</v>
      </c>
      <c r="AP274" s="16">
        <v>13583</v>
      </c>
      <c r="AQ274" s="164">
        <v>0.41161700000000001</v>
      </c>
      <c r="AR274" s="164">
        <v>0.33527200000000001</v>
      </c>
      <c r="AS274" s="164">
        <v>0.30707499999999999</v>
      </c>
      <c r="AT274" s="164">
        <v>0.29411799999999999</v>
      </c>
      <c r="AU274" s="164">
        <v>0.28454699999999999</v>
      </c>
      <c r="AV274" s="164">
        <v>0.2777</v>
      </c>
      <c r="AW274" s="164">
        <v>0.270706</v>
      </c>
      <c r="AX274" s="164">
        <v>0.26246000000000003</v>
      </c>
      <c r="AY274" s="164">
        <v>0.25487700000000002</v>
      </c>
      <c r="AZ274" s="164">
        <v>0.248914</v>
      </c>
      <c r="BA274" s="164">
        <v>0.24501200000000001</v>
      </c>
      <c r="BB274" s="164">
        <v>0.24110999999999999</v>
      </c>
      <c r="BC274" s="164">
        <v>0.237429</v>
      </c>
      <c r="BD274" s="164">
        <v>0.233012</v>
      </c>
      <c r="BE274" s="164">
        <v>0.19333</v>
      </c>
      <c r="BF274" s="164">
        <v>0.13885</v>
      </c>
      <c r="BG274" s="164">
        <v>0.108224</v>
      </c>
      <c r="BI274" s="26">
        <v>45198</v>
      </c>
      <c r="BJ274" s="16">
        <v>3043</v>
      </c>
      <c r="BK274" s="164">
        <v>0.86000699999999997</v>
      </c>
      <c r="BL274" s="164">
        <v>0.79855399999999999</v>
      </c>
      <c r="BM274" s="164">
        <v>0.77127800000000002</v>
      </c>
      <c r="BN274" s="164">
        <v>0.75320399999999998</v>
      </c>
      <c r="BO274" s="164">
        <v>0.74104499999999995</v>
      </c>
      <c r="BP274" s="164">
        <v>0.72494199999999998</v>
      </c>
      <c r="BQ274" s="164">
        <v>0.71574099999999996</v>
      </c>
      <c r="BR274" s="164">
        <v>0.70752499999999996</v>
      </c>
      <c r="BS274" s="164">
        <v>0.69930999999999999</v>
      </c>
      <c r="BT274" s="164">
        <v>0.69109399999999999</v>
      </c>
      <c r="BU274" s="164">
        <v>0.68287900000000001</v>
      </c>
      <c r="BV274" s="164">
        <v>0.67334899999999998</v>
      </c>
      <c r="BW274" s="164">
        <v>0.66940500000000003</v>
      </c>
      <c r="BX274" s="164">
        <v>0.66250399999999998</v>
      </c>
      <c r="BY274" s="164">
        <v>0.59152199999999999</v>
      </c>
      <c r="BZ274" s="164">
        <v>0.489977</v>
      </c>
      <c r="CA274" s="164">
        <v>0.41702299999999998</v>
      </c>
    </row>
    <row r="275" spans="1:79">
      <c r="A275" s="184">
        <v>45199</v>
      </c>
      <c r="B275" s="185">
        <v>37588</v>
      </c>
      <c r="C275" s="182">
        <v>0.45580999999999999</v>
      </c>
      <c r="D275" s="182">
        <v>0.38352700000000001</v>
      </c>
      <c r="E275" s="182">
        <v>0.36264200000000002</v>
      </c>
      <c r="F275" s="182">
        <v>0.349686</v>
      </c>
      <c r="G275" s="182">
        <v>0.33965600000000001</v>
      </c>
      <c r="H275" s="182">
        <v>0.33132899999999998</v>
      </c>
      <c r="I275" s="182">
        <v>0.32377400000000001</v>
      </c>
      <c r="J275" s="182">
        <v>0.31358399999999997</v>
      </c>
      <c r="K275" s="182">
        <v>0.30512400000000001</v>
      </c>
      <c r="L275" s="182">
        <v>0.30028199999999999</v>
      </c>
      <c r="M275" s="182">
        <v>0.29621199999999998</v>
      </c>
      <c r="N275" s="182">
        <v>0.29272599999999999</v>
      </c>
      <c r="O275" s="182">
        <v>0.28878900000000002</v>
      </c>
      <c r="P275" s="182">
        <v>0.28426600000000002</v>
      </c>
      <c r="Q275" s="182">
        <v>0.240263</v>
      </c>
      <c r="R275" s="182">
        <v>0.183117</v>
      </c>
      <c r="S275" s="183">
        <v>0.149835</v>
      </c>
      <c r="U275" s="26">
        <v>45199</v>
      </c>
      <c r="V275" s="16">
        <v>13322</v>
      </c>
      <c r="W275" s="164">
        <v>0.397538</v>
      </c>
      <c r="X275" s="164">
        <v>0.32577699999999998</v>
      </c>
      <c r="Y275" s="164">
        <v>0.305284</v>
      </c>
      <c r="Z275" s="164">
        <v>0.291848</v>
      </c>
      <c r="AA275" s="164">
        <v>0.28209000000000001</v>
      </c>
      <c r="AB275" s="164">
        <v>0.27285700000000002</v>
      </c>
      <c r="AC275" s="164">
        <v>0.26550099999999999</v>
      </c>
      <c r="AD275" s="164">
        <v>0.254992</v>
      </c>
      <c r="AE275" s="164">
        <v>0.24620900000000001</v>
      </c>
      <c r="AF275" s="164">
        <v>0.24073</v>
      </c>
      <c r="AG275" s="164">
        <v>0.23705100000000001</v>
      </c>
      <c r="AH275" s="164">
        <v>0.23352300000000001</v>
      </c>
      <c r="AI275" s="164">
        <v>0.229545</v>
      </c>
      <c r="AJ275" s="164">
        <v>0.22451599999999999</v>
      </c>
      <c r="AK275" s="164">
        <v>0.18105399999999999</v>
      </c>
      <c r="AL275" s="164">
        <v>0.13631599999999999</v>
      </c>
      <c r="AM275" s="164">
        <v>0.112371</v>
      </c>
      <c r="AO275" s="26">
        <v>45199</v>
      </c>
      <c r="AP275" s="16">
        <v>19772</v>
      </c>
      <c r="AQ275" s="164">
        <v>0.40784900000000002</v>
      </c>
      <c r="AR275" s="164">
        <v>0.333401</v>
      </c>
      <c r="AS275" s="164">
        <v>0.31413099999999999</v>
      </c>
      <c r="AT275" s="164">
        <v>0.30184100000000003</v>
      </c>
      <c r="AU275" s="164">
        <v>0.29228199999999999</v>
      </c>
      <c r="AV275" s="164">
        <v>0.284493</v>
      </c>
      <c r="AW275" s="164">
        <v>0.27675499999999997</v>
      </c>
      <c r="AX275" s="164">
        <v>0.26744899999999999</v>
      </c>
      <c r="AY275" s="164">
        <v>0.25971100000000003</v>
      </c>
      <c r="AZ275" s="164">
        <v>0.25566499999999998</v>
      </c>
      <c r="BA275" s="164">
        <v>0.25187100000000001</v>
      </c>
      <c r="BB275" s="164">
        <v>0.248533</v>
      </c>
      <c r="BC275" s="164">
        <v>0.244841</v>
      </c>
      <c r="BD275" s="164">
        <v>0.24099699999999999</v>
      </c>
      <c r="BE275" s="164">
        <v>0.20144599999999999</v>
      </c>
      <c r="BF275" s="164">
        <v>0.14652000000000001</v>
      </c>
      <c r="BG275" s="164">
        <v>0.115922</v>
      </c>
      <c r="BI275" s="26">
        <v>45199</v>
      </c>
      <c r="BJ275" s="16">
        <v>4494</v>
      </c>
      <c r="BK275" s="164">
        <v>0.83956399999999998</v>
      </c>
      <c r="BL275" s="164">
        <v>0.77525599999999995</v>
      </c>
      <c r="BM275" s="164">
        <v>0.74610600000000005</v>
      </c>
      <c r="BN275" s="164">
        <v>0.73164200000000001</v>
      </c>
      <c r="BO275" s="164">
        <v>0.71873600000000004</v>
      </c>
      <c r="BP275" s="164">
        <v>0.71072500000000005</v>
      </c>
      <c r="BQ275" s="164">
        <v>0.70338199999999995</v>
      </c>
      <c r="BR275" s="164">
        <v>0.69025400000000003</v>
      </c>
      <c r="BS275" s="164">
        <v>0.67957299999999998</v>
      </c>
      <c r="BT275" s="164">
        <v>0.67312000000000005</v>
      </c>
      <c r="BU275" s="164">
        <v>0.66666700000000001</v>
      </c>
      <c r="BV275" s="164">
        <v>0.66266099999999994</v>
      </c>
      <c r="BW275" s="164">
        <v>0.65776599999999996</v>
      </c>
      <c r="BX275" s="164">
        <v>0.65175799999999995</v>
      </c>
      <c r="BY275" s="164">
        <v>0.58655999999999997</v>
      </c>
      <c r="BZ275" s="164">
        <v>0.48286600000000002</v>
      </c>
      <c r="CA275" s="164">
        <v>0.41010200000000002</v>
      </c>
    </row>
    <row r="276" spans="1:79">
      <c r="A276" s="184">
        <v>45200</v>
      </c>
      <c r="B276" s="185">
        <v>35914</v>
      </c>
      <c r="C276" s="182">
        <v>0.44506299999999999</v>
      </c>
      <c r="D276" s="182">
        <v>0.397505</v>
      </c>
      <c r="E276" s="182">
        <v>0.37642700000000001</v>
      </c>
      <c r="F276" s="182">
        <v>0.36192000000000002</v>
      </c>
      <c r="G276" s="182">
        <v>0.35078199999999998</v>
      </c>
      <c r="H276" s="182">
        <v>0.34070299999999998</v>
      </c>
      <c r="I276" s="182">
        <v>0.32825599999999999</v>
      </c>
      <c r="J276" s="182">
        <v>0.31642300000000001</v>
      </c>
      <c r="K276" s="182">
        <v>0.31107600000000002</v>
      </c>
      <c r="L276" s="182">
        <v>0.306064</v>
      </c>
      <c r="M276" s="182">
        <v>0.30188799999999999</v>
      </c>
      <c r="N276" s="182">
        <v>0.297043</v>
      </c>
      <c r="O276" s="182">
        <v>0.29192000000000001</v>
      </c>
      <c r="P276" s="182">
        <v>0.28523700000000002</v>
      </c>
      <c r="Q276" s="182">
        <v>0.24104800000000001</v>
      </c>
      <c r="R276" s="182">
        <v>0.185109</v>
      </c>
      <c r="S276" s="183">
        <v>0.15024799999999999</v>
      </c>
      <c r="U276" s="26">
        <v>45200</v>
      </c>
      <c r="V276" s="16">
        <v>12956</v>
      </c>
      <c r="W276" s="164">
        <v>0.38260300000000003</v>
      </c>
      <c r="X276" s="164">
        <v>0.33305000000000001</v>
      </c>
      <c r="Y276" s="164">
        <v>0.31105300000000002</v>
      </c>
      <c r="Z276" s="164">
        <v>0.295462</v>
      </c>
      <c r="AA276" s="164">
        <v>0.28311199999999997</v>
      </c>
      <c r="AB276" s="164">
        <v>0.27269199999999999</v>
      </c>
      <c r="AC276" s="164">
        <v>0.260266</v>
      </c>
      <c r="AD276" s="164">
        <v>0.248225</v>
      </c>
      <c r="AE276" s="164">
        <v>0.24313100000000001</v>
      </c>
      <c r="AF276" s="164">
        <v>0.23710999999999999</v>
      </c>
      <c r="AG276" s="164">
        <v>0.23224800000000001</v>
      </c>
      <c r="AH276" s="164">
        <v>0.22699900000000001</v>
      </c>
      <c r="AI276" s="164">
        <v>0.22190499999999999</v>
      </c>
      <c r="AJ276" s="164">
        <v>0.215807</v>
      </c>
      <c r="AK276" s="164">
        <v>0.17443700000000001</v>
      </c>
      <c r="AL276" s="164">
        <v>0.129361</v>
      </c>
      <c r="AM276" s="164">
        <v>0.104893</v>
      </c>
      <c r="AO276" s="26">
        <v>45200</v>
      </c>
      <c r="AP276" s="16">
        <v>18839</v>
      </c>
      <c r="AQ276" s="164">
        <v>0.40071099999999998</v>
      </c>
      <c r="AR276" s="164">
        <v>0.35336299999999998</v>
      </c>
      <c r="AS276" s="164">
        <v>0.33308599999999999</v>
      </c>
      <c r="AT276" s="164">
        <v>0.31970900000000002</v>
      </c>
      <c r="AU276" s="164">
        <v>0.30925200000000003</v>
      </c>
      <c r="AV276" s="164">
        <v>0.30028100000000002</v>
      </c>
      <c r="AW276" s="164">
        <v>0.28839100000000001</v>
      </c>
      <c r="AX276" s="164">
        <v>0.27740300000000001</v>
      </c>
      <c r="AY276" s="164">
        <v>0.27198899999999998</v>
      </c>
      <c r="AZ276" s="164">
        <v>0.26747700000000002</v>
      </c>
      <c r="BA276" s="164">
        <v>0.26418599999999998</v>
      </c>
      <c r="BB276" s="164">
        <v>0.25967400000000002</v>
      </c>
      <c r="BC276" s="164">
        <v>0.25495000000000001</v>
      </c>
      <c r="BD276" s="164">
        <v>0.24836800000000001</v>
      </c>
      <c r="BE276" s="164">
        <v>0.205903</v>
      </c>
      <c r="BF276" s="164">
        <v>0.15165300000000001</v>
      </c>
      <c r="BG276" s="164">
        <v>0.119168</v>
      </c>
      <c r="BI276" s="26">
        <v>45200</v>
      </c>
      <c r="BJ276" s="16">
        <v>4119</v>
      </c>
      <c r="BK276" s="164">
        <v>0.84438000000000002</v>
      </c>
      <c r="BL276" s="164">
        <v>0.80213599999999996</v>
      </c>
      <c r="BM276" s="164">
        <v>0.78028600000000004</v>
      </c>
      <c r="BN276" s="164">
        <v>0.76402000000000003</v>
      </c>
      <c r="BO276" s="164">
        <v>0.75358099999999995</v>
      </c>
      <c r="BP276" s="164">
        <v>0.73950000000000005</v>
      </c>
      <c r="BQ276" s="164">
        <v>0.72444799999999998</v>
      </c>
      <c r="BR276" s="164">
        <v>0.709395</v>
      </c>
      <c r="BS276" s="164">
        <v>0.703569</v>
      </c>
      <c r="BT276" s="164">
        <v>0.69944200000000001</v>
      </c>
      <c r="BU276" s="164">
        <v>0.69337199999999999</v>
      </c>
      <c r="BV276" s="164">
        <v>0.68827400000000005</v>
      </c>
      <c r="BW276" s="164">
        <v>0.68123299999999998</v>
      </c>
      <c r="BX276" s="164">
        <v>0.67225100000000004</v>
      </c>
      <c r="BY276" s="164">
        <v>0.611313</v>
      </c>
      <c r="BZ276" s="164">
        <v>0.51347399999999999</v>
      </c>
      <c r="CA276" s="164">
        <v>0.43505700000000003</v>
      </c>
    </row>
    <row r="277" spans="1:79">
      <c r="A277" s="184">
        <v>45201</v>
      </c>
      <c r="B277" s="185">
        <v>24009</v>
      </c>
      <c r="C277" s="182">
        <v>0.45545400000000003</v>
      </c>
      <c r="D277" s="182">
        <v>0.39556000000000002</v>
      </c>
      <c r="E277" s="182">
        <v>0.37223499999999998</v>
      </c>
      <c r="F277" s="182">
        <v>0.35503400000000002</v>
      </c>
      <c r="G277" s="182">
        <v>0.33995599999999998</v>
      </c>
      <c r="H277" s="182">
        <v>0.324878</v>
      </c>
      <c r="I277" s="182">
        <v>0.31296600000000002</v>
      </c>
      <c r="J277" s="182">
        <v>0.30596899999999999</v>
      </c>
      <c r="K277" s="182">
        <v>0.29930400000000001</v>
      </c>
      <c r="L277" s="182">
        <v>0.29414000000000001</v>
      </c>
      <c r="M277" s="182">
        <v>0.287767</v>
      </c>
      <c r="N277" s="182">
        <v>0.28247699999999998</v>
      </c>
      <c r="O277" s="182">
        <v>0.27593800000000002</v>
      </c>
      <c r="P277" s="182">
        <v>0.26973200000000003</v>
      </c>
      <c r="Q277" s="182">
        <v>0.22470699999999999</v>
      </c>
      <c r="R277" s="182">
        <v>0.17247699999999999</v>
      </c>
      <c r="S277" s="183">
        <v>0.13978099999999999</v>
      </c>
      <c r="U277" s="26">
        <v>45201</v>
      </c>
      <c r="V277" s="16">
        <v>8745</v>
      </c>
      <c r="W277" s="164">
        <v>0.40091500000000002</v>
      </c>
      <c r="X277" s="164">
        <v>0.33847899999999997</v>
      </c>
      <c r="Y277" s="164">
        <v>0.31366500000000003</v>
      </c>
      <c r="Z277" s="164">
        <v>0.295597</v>
      </c>
      <c r="AA277" s="164">
        <v>0.27936</v>
      </c>
      <c r="AB277" s="164">
        <v>0.26449400000000001</v>
      </c>
      <c r="AC277" s="164">
        <v>0.25202999999999998</v>
      </c>
      <c r="AD277" s="164">
        <v>0.24585499999999999</v>
      </c>
      <c r="AE277" s="164">
        <v>0.23990900000000001</v>
      </c>
      <c r="AF277" s="164">
        <v>0.23407700000000001</v>
      </c>
      <c r="AG277" s="164">
        <v>0.22744400000000001</v>
      </c>
      <c r="AH277" s="164">
        <v>0.22195500000000001</v>
      </c>
      <c r="AI277" s="164">
        <v>0.21429400000000001</v>
      </c>
      <c r="AJ277" s="164">
        <v>0.207318</v>
      </c>
      <c r="AK277" s="164">
        <v>0.16569500000000001</v>
      </c>
      <c r="AL277" s="164">
        <v>0.120297</v>
      </c>
      <c r="AM277" s="164">
        <v>9.3538999999999997E-2</v>
      </c>
      <c r="AO277" s="26">
        <v>45201</v>
      </c>
      <c r="AP277" s="16">
        <v>12552</v>
      </c>
      <c r="AQ277" s="164">
        <v>0.40591100000000002</v>
      </c>
      <c r="AR277" s="164">
        <v>0.34616000000000002</v>
      </c>
      <c r="AS277" s="164">
        <v>0.323932</v>
      </c>
      <c r="AT277" s="164">
        <v>0.30759999999999998</v>
      </c>
      <c r="AU277" s="164">
        <v>0.29246299999999997</v>
      </c>
      <c r="AV277" s="164">
        <v>0.27724700000000002</v>
      </c>
      <c r="AW277" s="164">
        <v>0.26609300000000002</v>
      </c>
      <c r="AX277" s="164">
        <v>0.25900299999999998</v>
      </c>
      <c r="AY277" s="164">
        <v>0.25254900000000002</v>
      </c>
      <c r="AZ277" s="164">
        <v>0.248168</v>
      </c>
      <c r="BA277" s="164">
        <v>0.24211299999999999</v>
      </c>
      <c r="BB277" s="164">
        <v>0.23796999999999999</v>
      </c>
      <c r="BC277" s="164">
        <v>0.23255300000000001</v>
      </c>
      <c r="BD277" s="164">
        <v>0.22737399999999999</v>
      </c>
      <c r="BE277" s="164">
        <v>0.18674299999999999</v>
      </c>
      <c r="BF277" s="164">
        <v>0.137906</v>
      </c>
      <c r="BG277" s="164">
        <v>0.10882699999999999</v>
      </c>
      <c r="BI277" s="26">
        <v>45201</v>
      </c>
      <c r="BJ277" s="16">
        <v>2712</v>
      </c>
      <c r="BK277" s="164">
        <v>0.86061900000000002</v>
      </c>
      <c r="BL277" s="164">
        <v>0.80825999999999998</v>
      </c>
      <c r="BM277" s="164">
        <v>0.78466100000000005</v>
      </c>
      <c r="BN277" s="164">
        <v>0.76622400000000002</v>
      </c>
      <c r="BO277" s="164">
        <v>0.755162</v>
      </c>
      <c r="BP277" s="164">
        <v>0.74004400000000004</v>
      </c>
      <c r="BQ277" s="164">
        <v>0.72640099999999996</v>
      </c>
      <c r="BR277" s="164">
        <v>0.71718300000000001</v>
      </c>
      <c r="BS277" s="164">
        <v>0.70722700000000005</v>
      </c>
      <c r="BT277" s="164">
        <v>0.70059000000000005</v>
      </c>
      <c r="BU277" s="164">
        <v>0.69358399999999998</v>
      </c>
      <c r="BV277" s="164">
        <v>0.68362800000000001</v>
      </c>
      <c r="BW277" s="164">
        <v>0.67551600000000001</v>
      </c>
      <c r="BX277" s="164">
        <v>0.66703500000000004</v>
      </c>
      <c r="BY277" s="164">
        <v>0.59070800000000001</v>
      </c>
      <c r="BZ277" s="164">
        <v>0.50073699999999999</v>
      </c>
      <c r="CA277" s="164">
        <v>0.43215300000000001</v>
      </c>
    </row>
    <row r="278" spans="1:79">
      <c r="A278" s="184">
        <v>45202</v>
      </c>
      <c r="B278" s="185">
        <v>22472</v>
      </c>
      <c r="C278" s="182">
        <v>0.45536700000000002</v>
      </c>
      <c r="D278" s="182">
        <v>0.39453500000000002</v>
      </c>
      <c r="E278" s="182">
        <v>0.36957099999999998</v>
      </c>
      <c r="F278" s="182">
        <v>0.35141499999999998</v>
      </c>
      <c r="G278" s="182">
        <v>0.33432699999999999</v>
      </c>
      <c r="H278" s="182">
        <v>0.32222299999999998</v>
      </c>
      <c r="I278" s="182">
        <v>0.31439099999999998</v>
      </c>
      <c r="J278" s="182">
        <v>0.30744899999999997</v>
      </c>
      <c r="K278" s="182">
        <v>0.30135299999999998</v>
      </c>
      <c r="L278" s="182">
        <v>0.29605700000000001</v>
      </c>
      <c r="M278" s="182">
        <v>0.290495</v>
      </c>
      <c r="N278" s="182">
        <v>0.28390900000000002</v>
      </c>
      <c r="O278" s="182">
        <v>0.277501</v>
      </c>
      <c r="P278" s="182">
        <v>0.27380700000000002</v>
      </c>
      <c r="Q278" s="182">
        <v>0.22886300000000001</v>
      </c>
      <c r="R278" s="182">
        <v>0.17452799999999999</v>
      </c>
      <c r="S278" s="183">
        <v>0.13995199999999999</v>
      </c>
      <c r="U278" s="26">
        <v>45202</v>
      </c>
      <c r="V278" s="16">
        <v>8231</v>
      </c>
      <c r="W278" s="164">
        <v>0.39412000000000003</v>
      </c>
      <c r="X278" s="164">
        <v>0.33228000000000002</v>
      </c>
      <c r="Y278" s="164">
        <v>0.30433700000000002</v>
      </c>
      <c r="Z278" s="164">
        <v>0.28356199999999998</v>
      </c>
      <c r="AA278" s="164">
        <v>0.26558100000000001</v>
      </c>
      <c r="AB278" s="164">
        <v>0.25161</v>
      </c>
      <c r="AC278" s="164">
        <v>0.24346999999999999</v>
      </c>
      <c r="AD278" s="164">
        <v>0.23654500000000001</v>
      </c>
      <c r="AE278" s="164">
        <v>0.22986300000000001</v>
      </c>
      <c r="AF278" s="164">
        <v>0.22463900000000001</v>
      </c>
      <c r="AG278" s="164">
        <v>0.218807</v>
      </c>
      <c r="AH278" s="164">
        <v>0.212975</v>
      </c>
      <c r="AI278" s="164">
        <v>0.206536</v>
      </c>
      <c r="AJ278" s="164">
        <v>0.203013</v>
      </c>
      <c r="AK278" s="164">
        <v>0.16194900000000001</v>
      </c>
      <c r="AL278" s="164">
        <v>0.120156</v>
      </c>
      <c r="AM278" s="164">
        <v>9.5006999999999994E-2</v>
      </c>
      <c r="AO278" s="26">
        <v>45202</v>
      </c>
      <c r="AP278" s="16">
        <v>11658</v>
      </c>
      <c r="AQ278" s="164">
        <v>0.40993299999999999</v>
      </c>
      <c r="AR278" s="164">
        <v>0.348688</v>
      </c>
      <c r="AS278" s="164">
        <v>0.32467000000000001</v>
      </c>
      <c r="AT278" s="164">
        <v>0.30837199999999998</v>
      </c>
      <c r="AU278" s="164">
        <v>0.293018</v>
      </c>
      <c r="AV278" s="164">
        <v>0.28212399999999999</v>
      </c>
      <c r="AW278" s="164">
        <v>0.27466099999999999</v>
      </c>
      <c r="AX278" s="164">
        <v>0.26805600000000002</v>
      </c>
      <c r="AY278" s="164">
        <v>0.262824</v>
      </c>
      <c r="AZ278" s="164">
        <v>0.25819199999999998</v>
      </c>
      <c r="BA278" s="164">
        <v>0.253388</v>
      </c>
      <c r="BB278" s="164">
        <v>0.24721199999999999</v>
      </c>
      <c r="BC278" s="164">
        <v>0.24129400000000001</v>
      </c>
      <c r="BD278" s="164">
        <v>0.23777699999999999</v>
      </c>
      <c r="BE278" s="164">
        <v>0.196603</v>
      </c>
      <c r="BF278" s="164">
        <v>0.142649</v>
      </c>
      <c r="BG278" s="164">
        <v>0.11133999999999999</v>
      </c>
      <c r="BI278" s="26">
        <v>45202</v>
      </c>
      <c r="BJ278" s="16">
        <v>2583</v>
      </c>
      <c r="BK278" s="164">
        <v>0.85559399999999997</v>
      </c>
      <c r="BL278" s="164">
        <v>0.79984500000000003</v>
      </c>
      <c r="BM278" s="164">
        <v>0.78010100000000004</v>
      </c>
      <c r="BN278" s="164">
        <v>0.76190500000000005</v>
      </c>
      <c r="BO278" s="164">
        <v>0.73983699999999997</v>
      </c>
      <c r="BP278" s="164">
        <v>0.72822299999999995</v>
      </c>
      <c r="BQ278" s="164">
        <v>0.71970599999999996</v>
      </c>
      <c r="BR278" s="164">
        <v>0.71118899999999996</v>
      </c>
      <c r="BS278" s="164">
        <v>0.70305799999999996</v>
      </c>
      <c r="BT278" s="164">
        <v>0.69454099999999996</v>
      </c>
      <c r="BU278" s="164">
        <v>0.68641099999999999</v>
      </c>
      <c r="BV278" s="164">
        <v>0.67557100000000003</v>
      </c>
      <c r="BW278" s="164">
        <v>0.66705400000000004</v>
      </c>
      <c r="BX278" s="164">
        <v>0.66202099999999997</v>
      </c>
      <c r="BY278" s="164">
        <v>0.58768900000000002</v>
      </c>
      <c r="BZ278" s="164">
        <v>0.491676</v>
      </c>
      <c r="CA278" s="164">
        <v>0.41231099999999998</v>
      </c>
    </row>
    <row r="279" spans="1:79">
      <c r="A279" s="184">
        <v>45203</v>
      </c>
      <c r="B279" s="185">
        <v>22624</v>
      </c>
      <c r="C279" s="182">
        <v>0.45429599999999998</v>
      </c>
      <c r="D279" s="182">
        <v>0.39480199999999999</v>
      </c>
      <c r="E279" s="182">
        <v>0.36651299999999998</v>
      </c>
      <c r="F279" s="182">
        <v>0.34379399999999999</v>
      </c>
      <c r="G279" s="182">
        <v>0.32788200000000001</v>
      </c>
      <c r="H279" s="182">
        <v>0.317716</v>
      </c>
      <c r="I279" s="182">
        <v>0.30975999999999998</v>
      </c>
      <c r="J279" s="182">
        <v>0.30237799999999998</v>
      </c>
      <c r="K279" s="182">
        <v>0.29587999999999998</v>
      </c>
      <c r="L279" s="182">
        <v>0.28920600000000002</v>
      </c>
      <c r="M279" s="182">
        <v>0.28248800000000002</v>
      </c>
      <c r="N279" s="182">
        <v>0.27683000000000002</v>
      </c>
      <c r="O279" s="182">
        <v>0.27210000000000001</v>
      </c>
      <c r="P279" s="182">
        <v>0.26883000000000001</v>
      </c>
      <c r="Q279" s="182">
        <v>0.22290499999999999</v>
      </c>
      <c r="R279" s="182">
        <v>0.17039399999999999</v>
      </c>
      <c r="S279" s="183">
        <v>0.13808300000000001</v>
      </c>
      <c r="U279" s="26">
        <v>45203</v>
      </c>
      <c r="V279" s="16">
        <v>8334</v>
      </c>
      <c r="W279" s="164">
        <v>0.39032899999999998</v>
      </c>
      <c r="X279" s="164">
        <v>0.32877400000000001</v>
      </c>
      <c r="Y279" s="164">
        <v>0.29685600000000001</v>
      </c>
      <c r="Z279" s="164">
        <v>0.271538</v>
      </c>
      <c r="AA279" s="164">
        <v>0.25425999999999999</v>
      </c>
      <c r="AB279" s="164">
        <v>0.24418000000000001</v>
      </c>
      <c r="AC279" s="164">
        <v>0.23638100000000001</v>
      </c>
      <c r="AD279" s="164">
        <v>0.230022</v>
      </c>
      <c r="AE279" s="164">
        <v>0.22414200000000001</v>
      </c>
      <c r="AF279" s="164">
        <v>0.218503</v>
      </c>
      <c r="AG279" s="164">
        <v>0.21238299999999999</v>
      </c>
      <c r="AH279" s="164">
        <v>0.20650299999999999</v>
      </c>
      <c r="AI279" s="164">
        <v>0.201104</v>
      </c>
      <c r="AJ279" s="164">
        <v>0.19786400000000001</v>
      </c>
      <c r="AK279" s="164">
        <v>0.158027</v>
      </c>
      <c r="AL279" s="164">
        <v>0.11435099999999999</v>
      </c>
      <c r="AM279" s="164">
        <v>9.0832999999999997E-2</v>
      </c>
      <c r="AO279" s="26">
        <v>45203</v>
      </c>
      <c r="AP279" s="16">
        <v>11678</v>
      </c>
      <c r="AQ279" s="164">
        <v>0.406833</v>
      </c>
      <c r="AR279" s="164">
        <v>0.34620699999999999</v>
      </c>
      <c r="AS279" s="164">
        <v>0.32017499999999999</v>
      </c>
      <c r="AT279" s="164">
        <v>0.29919499999999999</v>
      </c>
      <c r="AU279" s="164">
        <v>0.28532299999999999</v>
      </c>
      <c r="AV279" s="164">
        <v>0.27564699999999998</v>
      </c>
      <c r="AW279" s="164">
        <v>0.268625</v>
      </c>
      <c r="AX279" s="164">
        <v>0.261517</v>
      </c>
      <c r="AY279" s="164">
        <v>0.254496</v>
      </c>
      <c r="AZ279" s="164">
        <v>0.248416</v>
      </c>
      <c r="BA279" s="164">
        <v>0.24207899999999999</v>
      </c>
      <c r="BB279" s="164">
        <v>0.23668400000000001</v>
      </c>
      <c r="BC279" s="164">
        <v>0.232403</v>
      </c>
      <c r="BD279" s="164">
        <v>0.22932</v>
      </c>
      <c r="BE279" s="164">
        <v>0.185477</v>
      </c>
      <c r="BF279" s="164">
        <v>0.13572500000000001</v>
      </c>
      <c r="BG279" s="164">
        <v>0.10643900000000001</v>
      </c>
      <c r="BI279" s="26">
        <v>45203</v>
      </c>
      <c r="BJ279" s="16">
        <v>2612</v>
      </c>
      <c r="BK279" s="164">
        <v>0.87059699999999995</v>
      </c>
      <c r="BL279" s="164">
        <v>0.82274099999999994</v>
      </c>
      <c r="BM279" s="164">
        <v>0.79594200000000004</v>
      </c>
      <c r="BN279" s="164">
        <v>0.77373700000000001</v>
      </c>
      <c r="BO279" s="164">
        <v>0.75306300000000004</v>
      </c>
      <c r="BP279" s="164">
        <v>0.740429</v>
      </c>
      <c r="BQ279" s="164">
        <v>0.72779499999999997</v>
      </c>
      <c r="BR279" s="164">
        <v>0.71592599999999995</v>
      </c>
      <c r="BS279" s="164">
        <v>0.70980100000000002</v>
      </c>
      <c r="BT279" s="164">
        <v>0.69716699999999998</v>
      </c>
      <c r="BU279" s="164">
        <v>0.68683000000000005</v>
      </c>
      <c r="BV279" s="164">
        <v>0.68070399999999998</v>
      </c>
      <c r="BW279" s="164">
        <v>0.67610999999999999</v>
      </c>
      <c r="BX279" s="164">
        <v>0.67189900000000002</v>
      </c>
      <c r="BY279" s="164">
        <v>0.59724299999999997</v>
      </c>
      <c r="BZ279" s="164">
        <v>0.50421099999999996</v>
      </c>
      <c r="CA279" s="164">
        <v>0.43032199999999998</v>
      </c>
    </row>
    <row r="280" spans="1:79">
      <c r="A280" s="184">
        <v>45204</v>
      </c>
      <c r="B280" s="185">
        <v>23602</v>
      </c>
      <c r="C280" s="182">
        <v>0.46055400000000002</v>
      </c>
      <c r="D280" s="182">
        <v>0.395094</v>
      </c>
      <c r="E280" s="182">
        <v>0.36289300000000002</v>
      </c>
      <c r="F280" s="182">
        <v>0.34319100000000002</v>
      </c>
      <c r="G280" s="182">
        <v>0.33170899999999998</v>
      </c>
      <c r="H280" s="182">
        <v>0.32349</v>
      </c>
      <c r="I280" s="182">
        <v>0.31433800000000001</v>
      </c>
      <c r="J280" s="182">
        <v>0.306838</v>
      </c>
      <c r="K280" s="182">
        <v>0.29988999999999999</v>
      </c>
      <c r="L280" s="182">
        <v>0.29217900000000002</v>
      </c>
      <c r="M280" s="182">
        <v>0.28569600000000001</v>
      </c>
      <c r="N280" s="182">
        <v>0.28141699999999997</v>
      </c>
      <c r="O280" s="182">
        <v>0.27722200000000002</v>
      </c>
      <c r="P280" s="182">
        <v>0.27323999999999998</v>
      </c>
      <c r="Q280" s="182">
        <v>0.22603999999999999</v>
      </c>
      <c r="R280" s="182">
        <v>0.17066400000000001</v>
      </c>
      <c r="S280" s="183">
        <v>0.13647100000000001</v>
      </c>
      <c r="U280" s="26">
        <v>45204</v>
      </c>
      <c r="V280" s="16">
        <v>8624</v>
      </c>
      <c r="W280" s="164">
        <v>0.40248099999999998</v>
      </c>
      <c r="X280" s="164">
        <v>0.332096</v>
      </c>
      <c r="Y280" s="164">
        <v>0.29661399999999999</v>
      </c>
      <c r="Z280" s="164">
        <v>0.27493000000000001</v>
      </c>
      <c r="AA280" s="164">
        <v>0.263683</v>
      </c>
      <c r="AB280" s="164">
        <v>0.25371100000000002</v>
      </c>
      <c r="AC280" s="164">
        <v>0.244898</v>
      </c>
      <c r="AD280" s="164">
        <v>0.238404</v>
      </c>
      <c r="AE280" s="164">
        <v>0.23098299999999999</v>
      </c>
      <c r="AF280" s="164">
        <v>0.223214</v>
      </c>
      <c r="AG280" s="164">
        <v>0.21718499999999999</v>
      </c>
      <c r="AH280" s="164">
        <v>0.21254600000000001</v>
      </c>
      <c r="AI280" s="164">
        <v>0.20790800000000001</v>
      </c>
      <c r="AJ280" s="164">
        <v>0.20350199999999999</v>
      </c>
      <c r="AK280" s="164">
        <v>0.16001899999999999</v>
      </c>
      <c r="AL280" s="164">
        <v>0.117115</v>
      </c>
      <c r="AM280" s="164">
        <v>9.0792999999999999E-2</v>
      </c>
      <c r="AO280" s="26">
        <v>45204</v>
      </c>
      <c r="AP280" s="16">
        <v>12245</v>
      </c>
      <c r="AQ280" s="164">
        <v>0.41306700000000002</v>
      </c>
      <c r="AR280" s="164">
        <v>0.34797899999999998</v>
      </c>
      <c r="AS280" s="164">
        <v>0.31784400000000002</v>
      </c>
      <c r="AT280" s="164">
        <v>0.29946899999999999</v>
      </c>
      <c r="AU280" s="164">
        <v>0.28885300000000003</v>
      </c>
      <c r="AV280" s="164">
        <v>0.281748</v>
      </c>
      <c r="AW280" s="164">
        <v>0.273009</v>
      </c>
      <c r="AX280" s="164">
        <v>0.26541399999999998</v>
      </c>
      <c r="AY280" s="164">
        <v>0.25912600000000002</v>
      </c>
      <c r="AZ280" s="164">
        <v>0.25218499999999999</v>
      </c>
      <c r="BA280" s="164">
        <v>0.24638599999999999</v>
      </c>
      <c r="BB280" s="164">
        <v>0.24279300000000001</v>
      </c>
      <c r="BC280" s="164">
        <v>0.23968999999999999</v>
      </c>
      <c r="BD280" s="164">
        <v>0.236341</v>
      </c>
      <c r="BE280" s="164">
        <v>0.193222</v>
      </c>
      <c r="BF280" s="164">
        <v>0.137852</v>
      </c>
      <c r="BG280" s="164">
        <v>0.107391</v>
      </c>
      <c r="BI280" s="26">
        <v>45204</v>
      </c>
      <c r="BJ280" s="16">
        <v>2733</v>
      </c>
      <c r="BK280" s="164">
        <v>0.856568</v>
      </c>
      <c r="BL280" s="164">
        <v>0.80497600000000002</v>
      </c>
      <c r="BM280" s="164">
        <v>0.77387499999999998</v>
      </c>
      <c r="BN280" s="164">
        <v>0.75448199999999999</v>
      </c>
      <c r="BO280" s="164">
        <v>0.73838300000000001</v>
      </c>
      <c r="BP280" s="164">
        <v>0.73069899999999999</v>
      </c>
      <c r="BQ280" s="164">
        <v>0.71862400000000004</v>
      </c>
      <c r="BR280" s="164">
        <v>0.70837899999999998</v>
      </c>
      <c r="BS280" s="164">
        <v>0.699963</v>
      </c>
      <c r="BT280" s="164">
        <v>0.68898599999999999</v>
      </c>
      <c r="BU280" s="164">
        <v>0.67801</v>
      </c>
      <c r="BV280" s="164">
        <v>0.67178899999999997</v>
      </c>
      <c r="BW280" s="164">
        <v>0.66410499999999995</v>
      </c>
      <c r="BX280" s="164">
        <v>0.65861700000000001</v>
      </c>
      <c r="BY280" s="164">
        <v>0.58141200000000004</v>
      </c>
      <c r="BZ280" s="164">
        <v>0.48664499999999999</v>
      </c>
      <c r="CA280" s="164">
        <v>0.41090399999999999</v>
      </c>
    </row>
    <row r="281" spans="1:79">
      <c r="A281" s="184">
        <v>45205</v>
      </c>
      <c r="B281" s="185">
        <v>27271</v>
      </c>
      <c r="C281" s="182">
        <v>0.464779</v>
      </c>
      <c r="D281" s="182">
        <v>0.389351</v>
      </c>
      <c r="E281" s="182">
        <v>0.35902600000000001</v>
      </c>
      <c r="F281" s="182">
        <v>0.345385</v>
      </c>
      <c r="G281" s="182">
        <v>0.33482499999999998</v>
      </c>
      <c r="H281" s="182">
        <v>0.32661099999999998</v>
      </c>
      <c r="I281" s="182">
        <v>0.31850699999999998</v>
      </c>
      <c r="J281" s="182">
        <v>0.30967</v>
      </c>
      <c r="K281" s="182">
        <v>0.30163899999999999</v>
      </c>
      <c r="L281" s="182">
        <v>0.294049</v>
      </c>
      <c r="M281" s="182">
        <v>0.28909800000000002</v>
      </c>
      <c r="N281" s="182">
        <v>0.28539500000000001</v>
      </c>
      <c r="O281" s="182">
        <v>0.28106799999999998</v>
      </c>
      <c r="P281" s="182">
        <v>0.27721800000000002</v>
      </c>
      <c r="Q281" s="182">
        <v>0.230208</v>
      </c>
      <c r="R281" s="182">
        <v>0.17597399999999999</v>
      </c>
      <c r="S281" s="183">
        <v>0.14253199999999999</v>
      </c>
      <c r="U281" s="26">
        <v>45205</v>
      </c>
      <c r="V281" s="16">
        <v>9910</v>
      </c>
      <c r="W281" s="164">
        <v>0.40030300000000002</v>
      </c>
      <c r="X281" s="164">
        <v>0.32411699999999999</v>
      </c>
      <c r="Y281" s="164">
        <v>0.29374400000000001</v>
      </c>
      <c r="Z281" s="164">
        <v>0.27890999999999999</v>
      </c>
      <c r="AA281" s="164">
        <v>0.26821400000000001</v>
      </c>
      <c r="AB281" s="164">
        <v>0.26024199999999997</v>
      </c>
      <c r="AC281" s="164">
        <v>0.25156400000000001</v>
      </c>
      <c r="AD281" s="164">
        <v>0.24329000000000001</v>
      </c>
      <c r="AE281" s="164">
        <v>0.23491400000000001</v>
      </c>
      <c r="AF281" s="164">
        <v>0.22573199999999999</v>
      </c>
      <c r="AG281" s="164">
        <v>0.220888</v>
      </c>
      <c r="AH281" s="164">
        <v>0.21695300000000001</v>
      </c>
      <c r="AI281" s="164">
        <v>0.21271399999999999</v>
      </c>
      <c r="AJ281" s="164">
        <v>0.20888000000000001</v>
      </c>
      <c r="AK281" s="164">
        <v>0.16336999999999999</v>
      </c>
      <c r="AL281" s="164">
        <v>0.119273</v>
      </c>
      <c r="AM281" s="164">
        <v>9.5459000000000002E-2</v>
      </c>
      <c r="AO281" s="26">
        <v>45205</v>
      </c>
      <c r="AP281" s="16">
        <v>14148</v>
      </c>
      <c r="AQ281" s="164">
        <v>0.42020099999999999</v>
      </c>
      <c r="AR281" s="164">
        <v>0.34400599999999998</v>
      </c>
      <c r="AS281" s="164">
        <v>0.31368400000000002</v>
      </c>
      <c r="AT281" s="164">
        <v>0.30152699999999999</v>
      </c>
      <c r="AU281" s="164">
        <v>0.29092499999999999</v>
      </c>
      <c r="AV281" s="164">
        <v>0.28286699999999998</v>
      </c>
      <c r="AW281" s="164">
        <v>0.27537499999999998</v>
      </c>
      <c r="AX281" s="164">
        <v>0.26661000000000001</v>
      </c>
      <c r="AY281" s="164">
        <v>0.25947100000000001</v>
      </c>
      <c r="AZ281" s="164">
        <v>0.253251</v>
      </c>
      <c r="BA281" s="164">
        <v>0.249081</v>
      </c>
      <c r="BB281" s="164">
        <v>0.24554699999999999</v>
      </c>
      <c r="BC281" s="164">
        <v>0.241872</v>
      </c>
      <c r="BD281" s="164">
        <v>0.238479</v>
      </c>
      <c r="BE281" s="164">
        <v>0.19500999999999999</v>
      </c>
      <c r="BF281" s="164">
        <v>0.14341200000000001</v>
      </c>
      <c r="BG281" s="164">
        <v>0.112666</v>
      </c>
      <c r="BI281" s="26">
        <v>45205</v>
      </c>
      <c r="BJ281" s="16">
        <v>3213</v>
      </c>
      <c r="BK281" s="164">
        <v>0.85994400000000004</v>
      </c>
      <c r="BL281" s="164">
        <v>0.79022700000000001</v>
      </c>
      <c r="BM281" s="164">
        <v>0.76003699999999996</v>
      </c>
      <c r="BN281" s="164">
        <v>0.74354200000000004</v>
      </c>
      <c r="BO281" s="164">
        <v>0.73358199999999996</v>
      </c>
      <c r="BP281" s="164">
        <v>0.72393399999999997</v>
      </c>
      <c r="BQ281" s="164">
        <v>0.71490799999999999</v>
      </c>
      <c r="BR281" s="164">
        <v>0.70401499999999995</v>
      </c>
      <c r="BS281" s="164">
        <v>0.69312200000000002</v>
      </c>
      <c r="BT281" s="164">
        <v>0.68440699999999999</v>
      </c>
      <c r="BU281" s="164">
        <v>0.67569199999999996</v>
      </c>
      <c r="BV281" s="164">
        <v>0.67195800000000006</v>
      </c>
      <c r="BW281" s="164">
        <v>0.66448799999999997</v>
      </c>
      <c r="BX281" s="164">
        <v>0.65857500000000002</v>
      </c>
      <c r="BY281" s="164">
        <v>0.59134799999999998</v>
      </c>
      <c r="BZ281" s="164">
        <v>0.49424200000000001</v>
      </c>
      <c r="CA281" s="164">
        <v>0.419234</v>
      </c>
    </row>
    <row r="282" spans="1:79">
      <c r="A282" s="184">
        <v>45206</v>
      </c>
      <c r="B282" s="185">
        <v>39915</v>
      </c>
      <c r="C282" s="182">
        <v>0.45860000000000001</v>
      </c>
      <c r="D282" s="182">
        <v>0.38697199999999998</v>
      </c>
      <c r="E282" s="182">
        <v>0.36660399999999999</v>
      </c>
      <c r="F282" s="182">
        <v>0.35347600000000001</v>
      </c>
      <c r="G282" s="182">
        <v>0.34338000000000002</v>
      </c>
      <c r="H282" s="182">
        <v>0.33533800000000002</v>
      </c>
      <c r="I282" s="182">
        <v>0.326519</v>
      </c>
      <c r="J282" s="182">
        <v>0.31534499999999999</v>
      </c>
      <c r="K282" s="182">
        <v>0.30557400000000001</v>
      </c>
      <c r="L282" s="182">
        <v>0.30083900000000002</v>
      </c>
      <c r="M282" s="182">
        <v>0.29735699999999998</v>
      </c>
      <c r="N282" s="182">
        <v>0.29322300000000001</v>
      </c>
      <c r="O282" s="182">
        <v>0.28928999999999999</v>
      </c>
      <c r="P282" s="182">
        <v>0.28472999999999998</v>
      </c>
      <c r="Q282" s="182">
        <v>0.23655300000000001</v>
      </c>
      <c r="R282" s="182">
        <v>0.18115999999999999</v>
      </c>
      <c r="S282" s="183">
        <v>0.145459</v>
      </c>
      <c r="U282" s="26">
        <v>45206</v>
      </c>
      <c r="V282" s="16">
        <v>14292</v>
      </c>
      <c r="W282" s="164">
        <v>0.39735500000000001</v>
      </c>
      <c r="X282" s="164">
        <v>0.32577699999999998</v>
      </c>
      <c r="Y282" s="164">
        <v>0.30352600000000002</v>
      </c>
      <c r="Z282" s="164">
        <v>0.29058200000000001</v>
      </c>
      <c r="AA282" s="164">
        <v>0.27889700000000001</v>
      </c>
      <c r="AB282" s="164">
        <v>0.27015099999999997</v>
      </c>
      <c r="AC282" s="164">
        <v>0.26028499999999999</v>
      </c>
      <c r="AD282" s="164">
        <v>0.24860099999999999</v>
      </c>
      <c r="AE282" s="164">
        <v>0.23894499999999999</v>
      </c>
      <c r="AF282" s="164">
        <v>0.233067</v>
      </c>
      <c r="AG282" s="164">
        <v>0.22935900000000001</v>
      </c>
      <c r="AH282" s="164">
        <v>0.22425100000000001</v>
      </c>
      <c r="AI282" s="164">
        <v>0.21984300000000001</v>
      </c>
      <c r="AJ282" s="164">
        <v>0.215225</v>
      </c>
      <c r="AK282" s="164">
        <v>0.172684</v>
      </c>
      <c r="AL282" s="164">
        <v>0.13182199999999999</v>
      </c>
      <c r="AM282" s="164">
        <v>0.10369399999999999</v>
      </c>
      <c r="AO282" s="26">
        <v>45206</v>
      </c>
      <c r="AP282" s="16">
        <v>20826</v>
      </c>
      <c r="AQ282" s="164">
        <v>0.410881</v>
      </c>
      <c r="AR282" s="164">
        <v>0.33722299999999999</v>
      </c>
      <c r="AS282" s="164">
        <v>0.31739200000000001</v>
      </c>
      <c r="AT282" s="164">
        <v>0.30471500000000001</v>
      </c>
      <c r="AU282" s="164">
        <v>0.29602400000000001</v>
      </c>
      <c r="AV282" s="164">
        <v>0.28853400000000001</v>
      </c>
      <c r="AW282" s="164">
        <v>0.28065899999999999</v>
      </c>
      <c r="AX282" s="164">
        <v>0.27067099999999999</v>
      </c>
      <c r="AY282" s="164">
        <v>0.26145200000000002</v>
      </c>
      <c r="AZ282" s="164">
        <v>0.25756299999999999</v>
      </c>
      <c r="BA282" s="164">
        <v>0.25506600000000001</v>
      </c>
      <c r="BB282" s="164">
        <v>0.25189699999999998</v>
      </c>
      <c r="BC282" s="164">
        <v>0.24882399999999999</v>
      </c>
      <c r="BD282" s="164">
        <v>0.24459800000000001</v>
      </c>
      <c r="BE282" s="164">
        <v>0.19917399999999999</v>
      </c>
      <c r="BF282" s="164">
        <v>0.14510700000000001</v>
      </c>
      <c r="BG282" s="164">
        <v>0.112792</v>
      </c>
      <c r="BI282" s="26">
        <v>45206</v>
      </c>
      <c r="BJ282" s="16">
        <v>4797</v>
      </c>
      <c r="BK282" s="164">
        <v>0.84823800000000005</v>
      </c>
      <c r="BL282" s="164">
        <v>0.78528200000000004</v>
      </c>
      <c r="BM282" s="164">
        <v>0.76818799999999998</v>
      </c>
      <c r="BN282" s="164">
        <v>0.75255399999999995</v>
      </c>
      <c r="BO282" s="164">
        <v>0.74108799999999997</v>
      </c>
      <c r="BP282" s="164">
        <v>0.73275000000000001</v>
      </c>
      <c r="BQ282" s="164">
        <v>0.72295200000000004</v>
      </c>
      <c r="BR282" s="164">
        <v>0.70815099999999997</v>
      </c>
      <c r="BS282" s="164">
        <v>0.69564300000000001</v>
      </c>
      <c r="BT282" s="164">
        <v>0.69064000000000003</v>
      </c>
      <c r="BU282" s="164">
        <v>0.68355200000000005</v>
      </c>
      <c r="BV282" s="164">
        <v>0.67813199999999996</v>
      </c>
      <c r="BW282" s="164">
        <v>0.67187799999999998</v>
      </c>
      <c r="BX282" s="164">
        <v>0.66604099999999999</v>
      </c>
      <c r="BY282" s="164">
        <v>0.58911800000000003</v>
      </c>
      <c r="BZ282" s="164">
        <v>0.484678</v>
      </c>
      <c r="CA282" s="164">
        <v>0.41171600000000003</v>
      </c>
    </row>
    <row r="283" spans="1:79">
      <c r="A283" s="184">
        <v>45207</v>
      </c>
      <c r="B283" s="185">
        <v>38345</v>
      </c>
      <c r="C283" s="182">
        <v>0.439249</v>
      </c>
      <c r="D283" s="182">
        <v>0.38933400000000001</v>
      </c>
      <c r="E283" s="182">
        <v>0.36993100000000001</v>
      </c>
      <c r="F283" s="182">
        <v>0.35504000000000002</v>
      </c>
      <c r="G283" s="182">
        <v>0.342783</v>
      </c>
      <c r="H283" s="182">
        <v>0.333368</v>
      </c>
      <c r="I283" s="182">
        <v>0.319859</v>
      </c>
      <c r="J283" s="182">
        <v>0.307811</v>
      </c>
      <c r="K283" s="182">
        <v>0.30275099999999999</v>
      </c>
      <c r="L283" s="182">
        <v>0.29764000000000002</v>
      </c>
      <c r="M283" s="182">
        <v>0.29336299999999998</v>
      </c>
      <c r="N283" s="182">
        <v>0.28921599999999997</v>
      </c>
      <c r="O283" s="182">
        <v>0.284522</v>
      </c>
      <c r="P283" s="182">
        <v>0.27768900000000002</v>
      </c>
      <c r="Q283" s="182">
        <v>0.23030400000000001</v>
      </c>
      <c r="R283" s="182">
        <v>0.17705000000000001</v>
      </c>
      <c r="S283" s="183">
        <v>0.143043</v>
      </c>
      <c r="U283" s="26">
        <v>45207</v>
      </c>
      <c r="V283" s="16">
        <v>13995</v>
      </c>
      <c r="W283" s="164">
        <v>0.379778</v>
      </c>
      <c r="X283" s="164">
        <v>0.32847399999999999</v>
      </c>
      <c r="Y283" s="164">
        <v>0.30832399999999999</v>
      </c>
      <c r="Z283" s="164">
        <v>0.29138999999999998</v>
      </c>
      <c r="AA283" s="164">
        <v>0.27888499999999999</v>
      </c>
      <c r="AB283" s="164">
        <v>0.26816699999999999</v>
      </c>
      <c r="AC283" s="164">
        <v>0.25473400000000002</v>
      </c>
      <c r="AD283" s="164">
        <v>0.24058599999999999</v>
      </c>
      <c r="AE283" s="164">
        <v>0.23558399999999999</v>
      </c>
      <c r="AF283" s="164">
        <v>0.229939</v>
      </c>
      <c r="AG283" s="164">
        <v>0.225295</v>
      </c>
      <c r="AH283" s="164">
        <v>0.22079299999999999</v>
      </c>
      <c r="AI283" s="164">
        <v>0.215506</v>
      </c>
      <c r="AJ283" s="164">
        <v>0.207646</v>
      </c>
      <c r="AK283" s="164">
        <v>0.16620199999999999</v>
      </c>
      <c r="AL283" s="164">
        <v>0.12433</v>
      </c>
      <c r="AM283" s="164">
        <v>9.9034999999999998E-2</v>
      </c>
      <c r="AO283" s="26">
        <v>45207</v>
      </c>
      <c r="AP283" s="16">
        <v>19983</v>
      </c>
      <c r="AQ283" s="164">
        <v>0.39478600000000003</v>
      </c>
      <c r="AR283" s="164">
        <v>0.34424300000000002</v>
      </c>
      <c r="AS283" s="164">
        <v>0.32532699999999998</v>
      </c>
      <c r="AT283" s="164">
        <v>0.31171500000000002</v>
      </c>
      <c r="AU283" s="164">
        <v>0.29960500000000001</v>
      </c>
      <c r="AV283" s="164">
        <v>0.29114699999999999</v>
      </c>
      <c r="AW283" s="164">
        <v>0.27823700000000001</v>
      </c>
      <c r="AX283" s="164">
        <v>0.268428</v>
      </c>
      <c r="AY283" s="164">
        <v>0.263874</v>
      </c>
      <c r="AZ283" s="164">
        <v>0.25972099999999998</v>
      </c>
      <c r="BA283" s="164">
        <v>0.25596799999999997</v>
      </c>
      <c r="BB283" s="164">
        <v>0.25266499999999997</v>
      </c>
      <c r="BC283" s="164">
        <v>0.24891199999999999</v>
      </c>
      <c r="BD283" s="164">
        <v>0.24270600000000001</v>
      </c>
      <c r="BE283" s="164">
        <v>0.197218</v>
      </c>
      <c r="BF283" s="164">
        <v>0.146675</v>
      </c>
      <c r="BG283" s="164">
        <v>0.113396</v>
      </c>
      <c r="BI283" s="26">
        <v>45207</v>
      </c>
      <c r="BJ283" s="16">
        <v>4367</v>
      </c>
      <c r="BK283" s="164">
        <v>0.83329500000000001</v>
      </c>
      <c r="BL283" s="164">
        <v>0.79070300000000004</v>
      </c>
      <c r="BM283" s="164">
        <v>0.77146800000000004</v>
      </c>
      <c r="BN283" s="164">
        <v>0.75727</v>
      </c>
      <c r="BO283" s="164">
        <v>0.74513399999999996</v>
      </c>
      <c r="BP283" s="164">
        <v>0.73551599999999995</v>
      </c>
      <c r="BQ283" s="164">
        <v>0.71902900000000003</v>
      </c>
      <c r="BR283" s="164">
        <v>0.70345800000000003</v>
      </c>
      <c r="BS283" s="164">
        <v>0.69590099999999999</v>
      </c>
      <c r="BT283" s="164">
        <v>0.68811500000000003</v>
      </c>
      <c r="BU283" s="164">
        <v>0.68262</v>
      </c>
      <c r="BV283" s="164">
        <v>0.67574999999999996</v>
      </c>
      <c r="BW283" s="164">
        <v>0.668651</v>
      </c>
      <c r="BX283" s="164">
        <v>0.66224000000000005</v>
      </c>
      <c r="BY283" s="164">
        <v>0.58713099999999996</v>
      </c>
      <c r="BZ283" s="164">
        <v>0.48500100000000002</v>
      </c>
      <c r="CA283" s="164">
        <v>0.41973899999999997</v>
      </c>
    </row>
    <row r="284" spans="1:79">
      <c r="A284" s="184">
        <v>45208</v>
      </c>
      <c r="B284" s="185">
        <v>24785</v>
      </c>
      <c r="C284" s="182">
        <v>0.45571899999999999</v>
      </c>
      <c r="D284" s="182">
        <v>0.39794200000000002</v>
      </c>
      <c r="E284" s="182">
        <v>0.37159599999999998</v>
      </c>
      <c r="F284" s="182">
        <v>0.35428700000000002</v>
      </c>
      <c r="G284" s="182">
        <v>0.34044799999999997</v>
      </c>
      <c r="H284" s="182">
        <v>0.32705299999999998</v>
      </c>
      <c r="I284" s="182">
        <v>0.31531199999999998</v>
      </c>
      <c r="J284" s="182">
        <v>0.30768600000000002</v>
      </c>
      <c r="K284" s="182">
        <v>0.302118</v>
      </c>
      <c r="L284" s="182">
        <v>0.29711500000000002</v>
      </c>
      <c r="M284" s="182">
        <v>0.292717</v>
      </c>
      <c r="N284" s="182">
        <v>0.28698800000000002</v>
      </c>
      <c r="O284" s="182">
        <v>0.28025</v>
      </c>
      <c r="P284" s="182">
        <v>0.273754</v>
      </c>
      <c r="Q284" s="182">
        <v>0.22763800000000001</v>
      </c>
      <c r="R284" s="182">
        <v>0.17575099999999999</v>
      </c>
      <c r="S284" s="183">
        <v>0.14044799999999999</v>
      </c>
      <c r="U284" s="26">
        <v>45208</v>
      </c>
      <c r="V284" s="16">
        <v>9111</v>
      </c>
      <c r="W284" s="164">
        <v>0.39556599999999997</v>
      </c>
      <c r="X284" s="164">
        <v>0.33541900000000002</v>
      </c>
      <c r="Y284" s="164">
        <v>0.30435699999999999</v>
      </c>
      <c r="Z284" s="164">
        <v>0.28646700000000003</v>
      </c>
      <c r="AA284" s="164">
        <v>0.27439400000000003</v>
      </c>
      <c r="AB284" s="164">
        <v>0.25858900000000001</v>
      </c>
      <c r="AC284" s="164">
        <v>0.24695400000000001</v>
      </c>
      <c r="AD284" s="164">
        <v>0.23916100000000001</v>
      </c>
      <c r="AE284" s="164">
        <v>0.23389299999999999</v>
      </c>
      <c r="AF284" s="164">
        <v>0.22873399999999999</v>
      </c>
      <c r="AG284" s="164">
        <v>0.22456400000000001</v>
      </c>
      <c r="AH284" s="164">
        <v>0.21896599999999999</v>
      </c>
      <c r="AI284" s="164">
        <v>0.210954</v>
      </c>
      <c r="AJ284" s="164">
        <v>0.20349</v>
      </c>
      <c r="AK284" s="164">
        <v>0.16211200000000001</v>
      </c>
      <c r="AL284" s="164">
        <v>0.120404</v>
      </c>
      <c r="AM284" s="164">
        <v>9.2525999999999997E-2</v>
      </c>
      <c r="AO284" s="26">
        <v>45208</v>
      </c>
      <c r="AP284" s="16">
        <v>12808</v>
      </c>
      <c r="AQ284" s="164">
        <v>0.40841699999999997</v>
      </c>
      <c r="AR284" s="164">
        <v>0.35056199999999998</v>
      </c>
      <c r="AS284" s="164">
        <v>0.326905</v>
      </c>
      <c r="AT284" s="164">
        <v>0.310197</v>
      </c>
      <c r="AU284" s="164">
        <v>0.29528399999999999</v>
      </c>
      <c r="AV284" s="164">
        <v>0.283495</v>
      </c>
      <c r="AW284" s="164">
        <v>0.27272000000000002</v>
      </c>
      <c r="AX284" s="164">
        <v>0.265459</v>
      </c>
      <c r="AY284" s="164">
        <v>0.26007200000000003</v>
      </c>
      <c r="AZ284" s="164">
        <v>0.25523099999999999</v>
      </c>
      <c r="BA284" s="164">
        <v>0.25117099999999998</v>
      </c>
      <c r="BB284" s="164">
        <v>0.24562800000000001</v>
      </c>
      <c r="BC284" s="164">
        <v>0.24024000000000001</v>
      </c>
      <c r="BD284" s="164">
        <v>0.23430699999999999</v>
      </c>
      <c r="BE284" s="164">
        <v>0.190974</v>
      </c>
      <c r="BF284" s="164">
        <v>0.14264499999999999</v>
      </c>
      <c r="BG284" s="164">
        <v>0.110946</v>
      </c>
      <c r="BI284" s="26">
        <v>45208</v>
      </c>
      <c r="BJ284" s="16">
        <v>2866</v>
      </c>
      <c r="BK284" s="164">
        <v>0.85833899999999996</v>
      </c>
      <c r="BL284" s="164">
        <v>0.80844400000000005</v>
      </c>
      <c r="BM284" s="164">
        <v>0.78506600000000004</v>
      </c>
      <c r="BN284" s="164">
        <v>0.76692300000000002</v>
      </c>
      <c r="BO284" s="164">
        <v>0.75226800000000005</v>
      </c>
      <c r="BP284" s="164">
        <v>0.73935799999999996</v>
      </c>
      <c r="BQ284" s="164">
        <v>0.72295900000000002</v>
      </c>
      <c r="BR284" s="164">
        <v>0.71423599999999998</v>
      </c>
      <c r="BS284" s="164">
        <v>0.70690900000000001</v>
      </c>
      <c r="BT284" s="164">
        <v>0.70167500000000005</v>
      </c>
      <c r="BU284" s="164">
        <v>0.69504500000000002</v>
      </c>
      <c r="BV284" s="164">
        <v>0.68806699999999998</v>
      </c>
      <c r="BW284" s="164">
        <v>0.67934399999999995</v>
      </c>
      <c r="BX284" s="164">
        <v>0.67341200000000001</v>
      </c>
      <c r="BY284" s="164">
        <v>0.59979099999999996</v>
      </c>
      <c r="BZ284" s="164">
        <v>0.49965100000000001</v>
      </c>
      <c r="CA284" s="164">
        <v>0.42463400000000001</v>
      </c>
    </row>
    <row r="285" spans="1:79">
      <c r="A285" s="184">
        <v>45209</v>
      </c>
      <c r="B285" s="185">
        <v>23251</v>
      </c>
      <c r="C285" s="182">
        <v>0.455206</v>
      </c>
      <c r="D285" s="182">
        <v>0.39572499999999999</v>
      </c>
      <c r="E285" s="182">
        <v>0.36858600000000002</v>
      </c>
      <c r="F285" s="182">
        <v>0.34901700000000002</v>
      </c>
      <c r="G285" s="182">
        <v>0.33194299999999999</v>
      </c>
      <c r="H285" s="182">
        <v>0.31861</v>
      </c>
      <c r="I285" s="182">
        <v>0.31039499999999998</v>
      </c>
      <c r="J285" s="182">
        <v>0.30342799999999998</v>
      </c>
      <c r="K285" s="182">
        <v>0.29710599999999998</v>
      </c>
      <c r="L285" s="182">
        <v>0.29134199999999999</v>
      </c>
      <c r="M285" s="182">
        <v>0.28600900000000001</v>
      </c>
      <c r="N285" s="182">
        <v>0.279644</v>
      </c>
      <c r="O285" s="182">
        <v>0.27353699999999997</v>
      </c>
      <c r="P285" s="182">
        <v>0.26893499999999998</v>
      </c>
      <c r="Q285" s="182">
        <v>0.22515199999999999</v>
      </c>
      <c r="R285" s="182">
        <v>0.17280999999999999</v>
      </c>
      <c r="S285" s="183">
        <v>0.13866100000000001</v>
      </c>
      <c r="U285" s="26">
        <v>45209</v>
      </c>
      <c r="V285" s="16">
        <v>8374</v>
      </c>
      <c r="W285" s="164">
        <v>0.38464300000000001</v>
      </c>
      <c r="X285" s="164">
        <v>0.324457</v>
      </c>
      <c r="Y285" s="164">
        <v>0.296871</v>
      </c>
      <c r="Z285" s="164">
        <v>0.27573399999999998</v>
      </c>
      <c r="AA285" s="164">
        <v>0.25495600000000002</v>
      </c>
      <c r="AB285" s="164">
        <v>0.24110300000000001</v>
      </c>
      <c r="AC285" s="164">
        <v>0.23286399999999999</v>
      </c>
      <c r="AD285" s="164">
        <v>0.22617599999999999</v>
      </c>
      <c r="AE285" s="164">
        <v>0.22020500000000001</v>
      </c>
      <c r="AF285" s="164">
        <v>0.213757</v>
      </c>
      <c r="AG285" s="164">
        <v>0.208622</v>
      </c>
      <c r="AH285" s="164">
        <v>0.20062099999999999</v>
      </c>
      <c r="AI285" s="164">
        <v>0.19488900000000001</v>
      </c>
      <c r="AJ285" s="164">
        <v>0.190471</v>
      </c>
      <c r="AK285" s="164">
        <v>0.14998800000000001</v>
      </c>
      <c r="AL285" s="164">
        <v>0.111775</v>
      </c>
      <c r="AM285" s="164">
        <v>8.9681999999999998E-2</v>
      </c>
      <c r="AO285" s="26">
        <v>45209</v>
      </c>
      <c r="AP285" s="16">
        <v>12165</v>
      </c>
      <c r="AQ285" s="164">
        <v>0.41413899999999998</v>
      </c>
      <c r="AR285" s="164">
        <v>0.35371999999999998</v>
      </c>
      <c r="AS285" s="164">
        <v>0.32881199999999999</v>
      </c>
      <c r="AT285" s="164">
        <v>0.310645</v>
      </c>
      <c r="AU285" s="164">
        <v>0.29634199999999999</v>
      </c>
      <c r="AV285" s="164">
        <v>0.283107</v>
      </c>
      <c r="AW285" s="164">
        <v>0.27529799999999999</v>
      </c>
      <c r="AX285" s="164">
        <v>0.26896799999999998</v>
      </c>
      <c r="AY285" s="164">
        <v>0.26255699999999998</v>
      </c>
      <c r="AZ285" s="164">
        <v>0.25803500000000001</v>
      </c>
      <c r="BA285" s="164">
        <v>0.25293900000000002</v>
      </c>
      <c r="BB285" s="164">
        <v>0.24759600000000001</v>
      </c>
      <c r="BC285" s="164">
        <v>0.241759</v>
      </c>
      <c r="BD285" s="164">
        <v>0.237567</v>
      </c>
      <c r="BE285" s="164">
        <v>0.19547900000000001</v>
      </c>
      <c r="BF285" s="164">
        <v>0.14418400000000001</v>
      </c>
      <c r="BG285" s="164">
        <v>0.11081000000000001</v>
      </c>
      <c r="BI285" s="26">
        <v>45209</v>
      </c>
      <c r="BJ285" s="16">
        <v>2712</v>
      </c>
      <c r="BK285" s="164">
        <v>0.85730099999999998</v>
      </c>
      <c r="BL285" s="164">
        <v>0.80420400000000003</v>
      </c>
      <c r="BM285" s="164">
        <v>0.76843700000000004</v>
      </c>
      <c r="BN285" s="164">
        <v>0.74741900000000006</v>
      </c>
      <c r="BO285" s="164">
        <v>0.72935099999999997</v>
      </c>
      <c r="BP285" s="164">
        <v>0.71718300000000001</v>
      </c>
      <c r="BQ285" s="164">
        <v>0.70722700000000005</v>
      </c>
      <c r="BR285" s="164">
        <v>0.69653399999999999</v>
      </c>
      <c r="BS285" s="164">
        <v>0.68952800000000003</v>
      </c>
      <c r="BT285" s="164">
        <v>0.68030999999999997</v>
      </c>
      <c r="BU285" s="164">
        <v>0.67330400000000001</v>
      </c>
      <c r="BV285" s="164">
        <v>0.667404</v>
      </c>
      <c r="BW285" s="164">
        <v>0.65892300000000004</v>
      </c>
      <c r="BX285" s="164">
        <v>0.65191699999999997</v>
      </c>
      <c r="BY285" s="164">
        <v>0.59033899999999995</v>
      </c>
      <c r="BZ285" s="164">
        <v>0.489676</v>
      </c>
      <c r="CA285" s="164">
        <v>0.414823</v>
      </c>
    </row>
    <row r="286" spans="1:79">
      <c r="A286" s="184">
        <v>45210</v>
      </c>
      <c r="B286" s="185">
        <v>24301</v>
      </c>
      <c r="C286" s="182">
        <v>0.46002199999999999</v>
      </c>
      <c r="D286" s="182">
        <v>0.39496300000000001</v>
      </c>
      <c r="E286" s="182">
        <v>0.36652800000000002</v>
      </c>
      <c r="F286" s="182">
        <v>0.34471800000000002</v>
      </c>
      <c r="G286" s="182">
        <v>0.32846399999999998</v>
      </c>
      <c r="H286" s="182">
        <v>0.319575</v>
      </c>
      <c r="I286" s="182">
        <v>0.31048100000000001</v>
      </c>
      <c r="J286" s="182">
        <v>0.30299199999999998</v>
      </c>
      <c r="K286" s="182">
        <v>0.296572</v>
      </c>
      <c r="L286" s="182">
        <v>0.29011199999999998</v>
      </c>
      <c r="M286" s="182">
        <v>0.28245799999999999</v>
      </c>
      <c r="N286" s="182">
        <v>0.27570899999999998</v>
      </c>
      <c r="O286" s="182">
        <v>0.27089400000000002</v>
      </c>
      <c r="P286" s="182">
        <v>0.26640900000000001</v>
      </c>
      <c r="Q286" s="182">
        <v>0.22007299999999999</v>
      </c>
      <c r="R286" s="182">
        <v>0.16789399999999999</v>
      </c>
      <c r="S286" s="183">
        <v>0.13542699999999999</v>
      </c>
      <c r="U286" s="26">
        <v>45210</v>
      </c>
      <c r="V286" s="16">
        <v>8936</v>
      </c>
      <c r="W286" s="164">
        <v>0.39234599999999997</v>
      </c>
      <c r="X286" s="164">
        <v>0.32620900000000003</v>
      </c>
      <c r="Y286" s="164">
        <v>0.29778399999999999</v>
      </c>
      <c r="Z286" s="164">
        <v>0.27327699999999999</v>
      </c>
      <c r="AA286" s="164">
        <v>0.25660300000000003</v>
      </c>
      <c r="AB286" s="164">
        <v>0.246419</v>
      </c>
      <c r="AC286" s="164">
        <v>0.23713100000000001</v>
      </c>
      <c r="AD286" s="164">
        <v>0.229297</v>
      </c>
      <c r="AE286" s="164">
        <v>0.22370200000000001</v>
      </c>
      <c r="AF286" s="164">
        <v>0.21676400000000001</v>
      </c>
      <c r="AG286" s="164">
        <v>0.21016099999999999</v>
      </c>
      <c r="AH286" s="164">
        <v>0.20299900000000001</v>
      </c>
      <c r="AI286" s="164">
        <v>0.19852300000000001</v>
      </c>
      <c r="AJ286" s="164">
        <v>0.19292699999999999</v>
      </c>
      <c r="AK286" s="164">
        <v>0.153312</v>
      </c>
      <c r="AL286" s="164">
        <v>0.112578</v>
      </c>
      <c r="AM286" s="164">
        <v>8.9860999999999996E-2</v>
      </c>
      <c r="AO286" s="26">
        <v>45210</v>
      </c>
      <c r="AP286" s="16">
        <v>12530</v>
      </c>
      <c r="AQ286" s="164">
        <v>0.41428599999999999</v>
      </c>
      <c r="AR286" s="164">
        <v>0.34956100000000001</v>
      </c>
      <c r="AS286" s="164">
        <v>0.322187</v>
      </c>
      <c r="AT286" s="164">
        <v>0.302394</v>
      </c>
      <c r="AU286" s="164">
        <v>0.28770899999999999</v>
      </c>
      <c r="AV286" s="164">
        <v>0.27940900000000002</v>
      </c>
      <c r="AW286" s="164">
        <v>0.27071000000000001</v>
      </c>
      <c r="AX286" s="164">
        <v>0.26344800000000002</v>
      </c>
      <c r="AY286" s="164">
        <v>0.25714300000000001</v>
      </c>
      <c r="AZ286" s="164">
        <v>0.25139699999999998</v>
      </c>
      <c r="BA286" s="164">
        <v>0.243974</v>
      </c>
      <c r="BB286" s="164">
        <v>0.238069</v>
      </c>
      <c r="BC286" s="164">
        <v>0.232881</v>
      </c>
      <c r="BD286" s="164">
        <v>0.22936999999999999</v>
      </c>
      <c r="BE286" s="164">
        <v>0.184118</v>
      </c>
      <c r="BF286" s="164">
        <v>0.13575400000000001</v>
      </c>
      <c r="BG286" s="164">
        <v>0.105267</v>
      </c>
      <c r="BI286" s="26">
        <v>45210</v>
      </c>
      <c r="BJ286" s="16">
        <v>2835</v>
      </c>
      <c r="BK286" s="164">
        <v>0.87548499999999996</v>
      </c>
      <c r="BL286" s="164">
        <v>0.81234600000000001</v>
      </c>
      <c r="BM286" s="164">
        <v>0.77918900000000002</v>
      </c>
      <c r="BN286" s="164">
        <v>0.75696600000000003</v>
      </c>
      <c r="BO286" s="164">
        <v>0.735097</v>
      </c>
      <c r="BP286" s="164">
        <v>0.72768999999999995</v>
      </c>
      <c r="BQ286" s="164">
        <v>0.71745999999999999</v>
      </c>
      <c r="BR286" s="164">
        <v>0.71005300000000005</v>
      </c>
      <c r="BS286" s="164">
        <v>0.70052899999999996</v>
      </c>
      <c r="BT286" s="164">
        <v>0.69241600000000003</v>
      </c>
      <c r="BU286" s="164">
        <v>0.680423</v>
      </c>
      <c r="BV286" s="164">
        <v>0.67125199999999996</v>
      </c>
      <c r="BW286" s="164">
        <v>0.66701900000000003</v>
      </c>
      <c r="BX286" s="164">
        <v>0.66172799999999998</v>
      </c>
      <c r="BY286" s="164">
        <v>0.589418</v>
      </c>
      <c r="BZ286" s="164">
        <v>0.48430299999999998</v>
      </c>
      <c r="CA286" s="164">
        <v>0.41234599999999999</v>
      </c>
    </row>
    <row r="287" spans="1:79">
      <c r="A287" s="184">
        <v>45211</v>
      </c>
      <c r="B287" s="185">
        <v>29983</v>
      </c>
      <c r="C287" s="182">
        <v>0.44281799999999999</v>
      </c>
      <c r="D287" s="182">
        <v>0.37701400000000002</v>
      </c>
      <c r="E287" s="182">
        <v>0.34349499999999999</v>
      </c>
      <c r="F287" s="182">
        <v>0.32248300000000002</v>
      </c>
      <c r="G287" s="182">
        <v>0.31120999999999999</v>
      </c>
      <c r="H287" s="182">
        <v>0.30243799999999998</v>
      </c>
      <c r="I287" s="182">
        <v>0.295101</v>
      </c>
      <c r="J287" s="182">
        <v>0.28869699999999998</v>
      </c>
      <c r="K287" s="182">
        <v>0.28186</v>
      </c>
      <c r="L287" s="182">
        <v>0.273955</v>
      </c>
      <c r="M287" s="182">
        <v>0.26728499999999999</v>
      </c>
      <c r="N287" s="182">
        <v>0.26331599999999999</v>
      </c>
      <c r="O287" s="182">
        <v>0.25814599999999999</v>
      </c>
      <c r="P287" s="182">
        <v>0.25361</v>
      </c>
      <c r="Q287" s="182">
        <v>0.207818</v>
      </c>
      <c r="R287" s="182">
        <v>0.15615499999999999</v>
      </c>
      <c r="S287" s="183">
        <v>0.12436999999999999</v>
      </c>
      <c r="U287" s="26">
        <v>45211</v>
      </c>
      <c r="V287" s="16">
        <v>10617</v>
      </c>
      <c r="W287" s="164">
        <v>0.37665999999999999</v>
      </c>
      <c r="X287" s="164">
        <v>0.31016300000000002</v>
      </c>
      <c r="Y287" s="164">
        <v>0.27559600000000001</v>
      </c>
      <c r="Z287" s="164">
        <v>0.25562800000000002</v>
      </c>
      <c r="AA287" s="164">
        <v>0.24319499999999999</v>
      </c>
      <c r="AB287" s="164">
        <v>0.23377600000000001</v>
      </c>
      <c r="AC287" s="164">
        <v>0.22680600000000001</v>
      </c>
      <c r="AD287" s="164">
        <v>0.22021299999999999</v>
      </c>
      <c r="AE287" s="164">
        <v>0.21277199999999999</v>
      </c>
      <c r="AF287" s="164">
        <v>0.204295</v>
      </c>
      <c r="AG287" s="164">
        <v>0.19789000000000001</v>
      </c>
      <c r="AH287" s="164">
        <v>0.193746</v>
      </c>
      <c r="AI287" s="164">
        <v>0.188942</v>
      </c>
      <c r="AJ287" s="164">
        <v>0.183479</v>
      </c>
      <c r="AK287" s="164">
        <v>0.14552100000000001</v>
      </c>
      <c r="AL287" s="164">
        <v>0.10671600000000001</v>
      </c>
      <c r="AM287" s="164">
        <v>8.3921999999999997E-2</v>
      </c>
      <c r="AO287" s="26">
        <v>45211</v>
      </c>
      <c r="AP287" s="16">
        <v>16000</v>
      </c>
      <c r="AQ287" s="164">
        <v>0.40281299999999998</v>
      </c>
      <c r="AR287" s="164">
        <v>0.33687499999999998</v>
      </c>
      <c r="AS287" s="164">
        <v>0.30568800000000002</v>
      </c>
      <c r="AT287" s="164">
        <v>0.28499999999999998</v>
      </c>
      <c r="AU287" s="164">
        <v>0.27450000000000002</v>
      </c>
      <c r="AV287" s="164">
        <v>0.26643800000000001</v>
      </c>
      <c r="AW287" s="164">
        <v>0.25956299999999999</v>
      </c>
      <c r="AX287" s="164">
        <v>0.25374999999999998</v>
      </c>
      <c r="AY287" s="164">
        <v>0.24762500000000001</v>
      </c>
      <c r="AZ287" s="164">
        <v>0.24062500000000001</v>
      </c>
      <c r="BA287" s="164">
        <v>0.23406299999999999</v>
      </c>
      <c r="BB287" s="164">
        <v>0.23031299999999999</v>
      </c>
      <c r="BC287" s="164">
        <v>0.22537499999999999</v>
      </c>
      <c r="BD287" s="164">
        <v>0.22137499999999999</v>
      </c>
      <c r="BE287" s="164">
        <v>0.177125</v>
      </c>
      <c r="BF287" s="164">
        <v>0.12925</v>
      </c>
      <c r="BG287" s="164">
        <v>9.8187999999999998E-2</v>
      </c>
      <c r="BI287" s="26">
        <v>45211</v>
      </c>
      <c r="BJ287" s="16">
        <v>3366</v>
      </c>
      <c r="BK287" s="164">
        <v>0.84165199999999996</v>
      </c>
      <c r="BL287" s="164">
        <v>0.77866900000000006</v>
      </c>
      <c r="BM287" s="164">
        <v>0.73737399999999997</v>
      </c>
      <c r="BN287" s="164">
        <v>0.71152700000000002</v>
      </c>
      <c r="BO287" s="164">
        <v>0.70023800000000003</v>
      </c>
      <c r="BP287" s="164">
        <v>0.690137</v>
      </c>
      <c r="BQ287" s="164">
        <v>0.67944099999999996</v>
      </c>
      <c r="BR287" s="164">
        <v>0.67082600000000003</v>
      </c>
      <c r="BS287" s="164">
        <v>0.66250699999999996</v>
      </c>
      <c r="BT287" s="164">
        <v>0.65210900000000005</v>
      </c>
      <c r="BU287" s="164">
        <v>0.64408799999999999</v>
      </c>
      <c r="BV287" s="164">
        <v>0.63963199999999998</v>
      </c>
      <c r="BW287" s="164">
        <v>0.63220399999999999</v>
      </c>
      <c r="BX287" s="164">
        <v>0.62804499999999996</v>
      </c>
      <c r="BY287" s="164">
        <v>0.55020800000000003</v>
      </c>
      <c r="BZ287" s="164">
        <v>0.43998799999999999</v>
      </c>
      <c r="CA287" s="164">
        <v>0.376411</v>
      </c>
    </row>
    <row r="288" spans="1:79">
      <c r="A288" s="184">
        <v>45212</v>
      </c>
      <c r="B288" s="185">
        <v>29991</v>
      </c>
      <c r="C288" s="182">
        <v>0.45537</v>
      </c>
      <c r="D288" s="182">
        <v>0.37991399999999997</v>
      </c>
      <c r="E288" s="182">
        <v>0.34840500000000002</v>
      </c>
      <c r="F288" s="182">
        <v>0.33443400000000001</v>
      </c>
      <c r="G288" s="182">
        <v>0.32359700000000002</v>
      </c>
      <c r="H288" s="182">
        <v>0.31516100000000002</v>
      </c>
      <c r="I288" s="182">
        <v>0.30762600000000001</v>
      </c>
      <c r="J288" s="182">
        <v>0.30029</v>
      </c>
      <c r="K288" s="182">
        <v>0.29078700000000002</v>
      </c>
      <c r="L288" s="182">
        <v>0.283385</v>
      </c>
      <c r="M288" s="182">
        <v>0.27881699999999998</v>
      </c>
      <c r="N288" s="182">
        <v>0.27441599999999999</v>
      </c>
      <c r="O288" s="182">
        <v>0.26984799999999998</v>
      </c>
      <c r="P288" s="182">
        <v>0.26578000000000002</v>
      </c>
      <c r="Q288" s="182">
        <v>0.221833</v>
      </c>
      <c r="R288" s="182">
        <v>0.16911699999999999</v>
      </c>
      <c r="S288" s="183">
        <v>0.137074</v>
      </c>
      <c r="U288" s="26">
        <v>45212</v>
      </c>
      <c r="V288" s="16">
        <v>10856</v>
      </c>
      <c r="W288" s="164">
        <v>0.38964599999999999</v>
      </c>
      <c r="X288" s="164">
        <v>0.31171700000000002</v>
      </c>
      <c r="Y288" s="164">
        <v>0.27754200000000001</v>
      </c>
      <c r="Z288" s="164">
        <v>0.26206699999999999</v>
      </c>
      <c r="AA288" s="164">
        <v>0.25082900000000002</v>
      </c>
      <c r="AB288" s="164">
        <v>0.24032800000000001</v>
      </c>
      <c r="AC288" s="164">
        <v>0.23286699999999999</v>
      </c>
      <c r="AD288" s="164">
        <v>0.225497</v>
      </c>
      <c r="AE288" s="164">
        <v>0.214444</v>
      </c>
      <c r="AF288" s="164">
        <v>0.20652200000000001</v>
      </c>
      <c r="AG288" s="164">
        <v>0.20228399999999999</v>
      </c>
      <c r="AH288" s="164">
        <v>0.19731000000000001</v>
      </c>
      <c r="AI288" s="164">
        <v>0.19334899999999999</v>
      </c>
      <c r="AJ288" s="164">
        <v>0.18948000000000001</v>
      </c>
      <c r="AK288" s="164">
        <v>0.15318699999999999</v>
      </c>
      <c r="AL288" s="164">
        <v>0.110814</v>
      </c>
      <c r="AM288" s="164">
        <v>8.8983000000000007E-2</v>
      </c>
      <c r="AO288" s="26">
        <v>45212</v>
      </c>
      <c r="AP288" s="16">
        <v>15646</v>
      </c>
      <c r="AQ288" s="164">
        <v>0.41339599999999999</v>
      </c>
      <c r="AR288" s="164">
        <v>0.33740300000000001</v>
      </c>
      <c r="AS288" s="164">
        <v>0.30749100000000001</v>
      </c>
      <c r="AT288" s="164">
        <v>0.295603</v>
      </c>
      <c r="AU288" s="164">
        <v>0.28544000000000003</v>
      </c>
      <c r="AV288" s="164">
        <v>0.278474</v>
      </c>
      <c r="AW288" s="164">
        <v>0.27137899999999998</v>
      </c>
      <c r="AX288" s="164">
        <v>0.26441300000000001</v>
      </c>
      <c r="AY288" s="164">
        <v>0.25616800000000001</v>
      </c>
      <c r="AZ288" s="164">
        <v>0.24964800000000001</v>
      </c>
      <c r="BA288" s="164">
        <v>0.24504699999999999</v>
      </c>
      <c r="BB288" s="164">
        <v>0.24127599999999999</v>
      </c>
      <c r="BC288" s="164">
        <v>0.23641799999999999</v>
      </c>
      <c r="BD288" s="164">
        <v>0.232264</v>
      </c>
      <c r="BE288" s="164">
        <v>0.18886600000000001</v>
      </c>
      <c r="BF288" s="164">
        <v>0.13875799999999999</v>
      </c>
      <c r="BG288" s="164">
        <v>0.107184</v>
      </c>
      <c r="BI288" s="26">
        <v>45212</v>
      </c>
      <c r="BJ288" s="16">
        <v>3489</v>
      </c>
      <c r="BK288" s="164">
        <v>0.84809400000000001</v>
      </c>
      <c r="BL288" s="164">
        <v>0.78274600000000005</v>
      </c>
      <c r="BM288" s="164">
        <v>0.75236499999999995</v>
      </c>
      <c r="BN288" s="164">
        <v>0.73373500000000003</v>
      </c>
      <c r="BO288" s="164">
        <v>0.72112399999999999</v>
      </c>
      <c r="BP288" s="164">
        <v>0.71252499999999996</v>
      </c>
      <c r="BQ288" s="164">
        <v>0.70277999999999996</v>
      </c>
      <c r="BR288" s="164">
        <v>0.69389500000000004</v>
      </c>
      <c r="BS288" s="164">
        <v>0.68357699999999999</v>
      </c>
      <c r="BT288" s="164">
        <v>0.67383199999999999</v>
      </c>
      <c r="BU288" s="164">
        <v>0.66838600000000004</v>
      </c>
      <c r="BV288" s="164">
        <v>0.662941</v>
      </c>
      <c r="BW288" s="164">
        <v>0.65778199999999998</v>
      </c>
      <c r="BX288" s="164">
        <v>0.65348200000000001</v>
      </c>
      <c r="BY288" s="164">
        <v>0.58326199999999995</v>
      </c>
      <c r="BZ288" s="164">
        <v>0.48667199999999999</v>
      </c>
      <c r="CA288" s="164">
        <v>0.42075099999999999</v>
      </c>
    </row>
    <row r="289" spans="1:79">
      <c r="A289" s="184">
        <v>45213</v>
      </c>
      <c r="B289" s="185">
        <v>41280</v>
      </c>
      <c r="C289" s="182">
        <v>0.45363399999999998</v>
      </c>
      <c r="D289" s="182">
        <v>0.38328499999999999</v>
      </c>
      <c r="E289" s="182">
        <v>0.36446200000000001</v>
      </c>
      <c r="F289" s="182">
        <v>0.35193799999999997</v>
      </c>
      <c r="G289" s="182">
        <v>0.34302300000000002</v>
      </c>
      <c r="H289" s="182">
        <v>0.33449600000000002</v>
      </c>
      <c r="I289" s="182">
        <v>0.32645299999999999</v>
      </c>
      <c r="J289" s="182">
        <v>0.31482599999999999</v>
      </c>
      <c r="K289" s="182">
        <v>0.30588700000000002</v>
      </c>
      <c r="L289" s="182">
        <v>0.30094500000000002</v>
      </c>
      <c r="M289" s="182">
        <v>0.296124</v>
      </c>
      <c r="N289" s="182">
        <v>0.291134</v>
      </c>
      <c r="O289" s="182">
        <v>0.28657899999999997</v>
      </c>
      <c r="P289" s="182">
        <v>0.28168599999999999</v>
      </c>
      <c r="Q289" s="182">
        <v>0.236265</v>
      </c>
      <c r="R289" s="182">
        <v>0.18168599999999999</v>
      </c>
      <c r="S289" s="183">
        <v>0.14740800000000001</v>
      </c>
      <c r="U289" s="26">
        <v>45213</v>
      </c>
      <c r="V289" s="16">
        <v>14225</v>
      </c>
      <c r="W289" s="164">
        <v>0.38685399999999998</v>
      </c>
      <c r="X289" s="164">
        <v>0.31472800000000001</v>
      </c>
      <c r="Y289" s="164">
        <v>0.29490300000000003</v>
      </c>
      <c r="Z289" s="164">
        <v>0.281968</v>
      </c>
      <c r="AA289" s="164">
        <v>0.27240799999999998</v>
      </c>
      <c r="AB289" s="164">
        <v>0.26397199999999998</v>
      </c>
      <c r="AC289" s="164">
        <v>0.255747</v>
      </c>
      <c r="AD289" s="164">
        <v>0.243726</v>
      </c>
      <c r="AE289" s="164">
        <v>0.23550099999999999</v>
      </c>
      <c r="AF289" s="164">
        <v>0.22959599999999999</v>
      </c>
      <c r="AG289" s="164">
        <v>0.22509699999999999</v>
      </c>
      <c r="AH289" s="164">
        <v>0.219473</v>
      </c>
      <c r="AI289" s="164">
        <v>0.21490300000000001</v>
      </c>
      <c r="AJ289" s="164">
        <v>0.21026400000000001</v>
      </c>
      <c r="AK289" s="164">
        <v>0.17188000000000001</v>
      </c>
      <c r="AL289" s="164">
        <v>0.13075600000000001</v>
      </c>
      <c r="AM289" s="164">
        <v>0.103128</v>
      </c>
      <c r="AO289" s="26">
        <v>45213</v>
      </c>
      <c r="AP289" s="16">
        <v>22041</v>
      </c>
      <c r="AQ289" s="164">
        <v>0.40705999999999998</v>
      </c>
      <c r="AR289" s="164">
        <v>0.33582899999999999</v>
      </c>
      <c r="AS289" s="164">
        <v>0.31822499999999998</v>
      </c>
      <c r="AT289" s="164">
        <v>0.30665599999999998</v>
      </c>
      <c r="AU289" s="164">
        <v>0.29830800000000002</v>
      </c>
      <c r="AV289" s="164">
        <v>0.29050399999999998</v>
      </c>
      <c r="AW289" s="164">
        <v>0.28256399999999998</v>
      </c>
      <c r="AX289" s="164">
        <v>0.27149400000000001</v>
      </c>
      <c r="AY289" s="164">
        <v>0.26310099999999997</v>
      </c>
      <c r="AZ289" s="164">
        <v>0.258745</v>
      </c>
      <c r="BA289" s="164">
        <v>0.25389</v>
      </c>
      <c r="BB289" s="164">
        <v>0.24962599999999999</v>
      </c>
      <c r="BC289" s="164">
        <v>0.24590500000000001</v>
      </c>
      <c r="BD289" s="164">
        <v>0.241142</v>
      </c>
      <c r="BE289" s="164">
        <v>0.196134</v>
      </c>
      <c r="BF289" s="164">
        <v>0.14473</v>
      </c>
      <c r="BG289" s="164">
        <v>0.114423</v>
      </c>
      <c r="BI289" s="26">
        <v>45213</v>
      </c>
      <c r="BJ289" s="16">
        <v>5014</v>
      </c>
      <c r="BK289" s="164">
        <v>0.84782599999999997</v>
      </c>
      <c r="BL289" s="164">
        <v>0.78639800000000004</v>
      </c>
      <c r="BM289" s="164">
        <v>0.76505800000000002</v>
      </c>
      <c r="BN289" s="164">
        <v>0.74950099999999997</v>
      </c>
      <c r="BO289" s="164">
        <v>0.73992800000000003</v>
      </c>
      <c r="BP289" s="164">
        <v>0.727962</v>
      </c>
      <c r="BQ289" s="164">
        <v>0.71998399999999996</v>
      </c>
      <c r="BR289" s="164">
        <v>0.70701999999999998</v>
      </c>
      <c r="BS289" s="164">
        <v>0.693658</v>
      </c>
      <c r="BT289" s="164">
        <v>0.68887100000000001</v>
      </c>
      <c r="BU289" s="164">
        <v>0.68328699999999998</v>
      </c>
      <c r="BV289" s="164">
        <v>0.67690499999999998</v>
      </c>
      <c r="BW289" s="164">
        <v>0.66872799999999999</v>
      </c>
      <c r="BX289" s="164">
        <v>0.66254500000000005</v>
      </c>
      <c r="BY289" s="164">
        <v>0.595333</v>
      </c>
      <c r="BZ289" s="164">
        <v>0.48863200000000001</v>
      </c>
      <c r="CA289" s="164">
        <v>0.41803000000000001</v>
      </c>
    </row>
    <row r="290" spans="1:79">
      <c r="A290" s="184">
        <v>45214</v>
      </c>
      <c r="B290" s="185">
        <v>39140</v>
      </c>
      <c r="C290" s="182">
        <v>0.44619300000000001</v>
      </c>
      <c r="D290" s="182">
        <v>0.39754699999999998</v>
      </c>
      <c r="E290" s="182">
        <v>0.37720999999999999</v>
      </c>
      <c r="F290" s="182">
        <v>0.363286</v>
      </c>
      <c r="G290" s="182">
        <v>0.35319400000000001</v>
      </c>
      <c r="H290" s="182">
        <v>0.34279500000000002</v>
      </c>
      <c r="I290" s="182">
        <v>0.32966299999999998</v>
      </c>
      <c r="J290" s="182">
        <v>0.31788499999999997</v>
      </c>
      <c r="K290" s="182">
        <v>0.31221300000000002</v>
      </c>
      <c r="L290" s="182">
        <v>0.30694900000000003</v>
      </c>
      <c r="M290" s="182">
        <v>0.30229899999999998</v>
      </c>
      <c r="N290" s="182">
        <v>0.29757299999999998</v>
      </c>
      <c r="O290" s="182">
        <v>0.29236099999999998</v>
      </c>
      <c r="P290" s="182">
        <v>0.28431299999999998</v>
      </c>
      <c r="Q290" s="182">
        <v>0.237149</v>
      </c>
      <c r="R290" s="182">
        <v>0.18117</v>
      </c>
      <c r="S290" s="183">
        <v>0.147394</v>
      </c>
      <c r="U290" s="26">
        <v>45214</v>
      </c>
      <c r="V290" s="16">
        <v>13540</v>
      </c>
      <c r="W290" s="164">
        <v>0.38500699999999999</v>
      </c>
      <c r="X290" s="164">
        <v>0.33256999999999998</v>
      </c>
      <c r="Y290" s="164">
        <v>0.311226</v>
      </c>
      <c r="Z290" s="164">
        <v>0.29645500000000002</v>
      </c>
      <c r="AA290" s="164">
        <v>0.28486</v>
      </c>
      <c r="AB290" s="164">
        <v>0.27348600000000001</v>
      </c>
      <c r="AC290" s="164">
        <v>0.25886300000000001</v>
      </c>
      <c r="AD290" s="164">
        <v>0.245864</v>
      </c>
      <c r="AE290" s="164">
        <v>0.23914299999999999</v>
      </c>
      <c r="AF290" s="164">
        <v>0.23360400000000001</v>
      </c>
      <c r="AG290" s="164">
        <v>0.22939399999999999</v>
      </c>
      <c r="AH290" s="164">
        <v>0.22525800000000001</v>
      </c>
      <c r="AI290" s="164">
        <v>0.22008900000000001</v>
      </c>
      <c r="AJ290" s="164">
        <v>0.212925</v>
      </c>
      <c r="AK290" s="164">
        <v>0.170901</v>
      </c>
      <c r="AL290" s="164">
        <v>0.128804</v>
      </c>
      <c r="AM290" s="164">
        <v>0.102363</v>
      </c>
      <c r="AO290" s="26">
        <v>45214</v>
      </c>
      <c r="AP290" s="16">
        <v>21063</v>
      </c>
      <c r="AQ290" s="164">
        <v>0.39856599999999998</v>
      </c>
      <c r="AR290" s="164">
        <v>0.35127900000000001</v>
      </c>
      <c r="AS290" s="164">
        <v>0.33157700000000001</v>
      </c>
      <c r="AT290" s="164">
        <v>0.31866299999999997</v>
      </c>
      <c r="AU290" s="164">
        <v>0.309643</v>
      </c>
      <c r="AV290" s="164">
        <v>0.30000500000000002</v>
      </c>
      <c r="AW290" s="164">
        <v>0.28851500000000002</v>
      </c>
      <c r="AX290" s="164">
        <v>0.27849800000000002</v>
      </c>
      <c r="AY290" s="164">
        <v>0.27332299999999998</v>
      </c>
      <c r="AZ290" s="164">
        <v>0.26857500000000001</v>
      </c>
      <c r="BA290" s="164">
        <v>0.26382800000000001</v>
      </c>
      <c r="BB290" s="164">
        <v>0.25907999999999998</v>
      </c>
      <c r="BC290" s="164">
        <v>0.25419000000000003</v>
      </c>
      <c r="BD290" s="164">
        <v>0.24607100000000001</v>
      </c>
      <c r="BE290" s="164">
        <v>0.199402</v>
      </c>
      <c r="BF290" s="164">
        <v>0.14499400000000001</v>
      </c>
      <c r="BG290" s="164">
        <v>0.114561</v>
      </c>
      <c r="BI290" s="26">
        <v>45214</v>
      </c>
      <c r="BJ290" s="16">
        <v>4537</v>
      </c>
      <c r="BK290" s="164">
        <v>0.84990100000000002</v>
      </c>
      <c r="BL290" s="164">
        <v>0.80625999999999998</v>
      </c>
      <c r="BM290" s="164">
        <v>0.78598199999999996</v>
      </c>
      <c r="BN290" s="164">
        <v>0.76989200000000002</v>
      </c>
      <c r="BO290" s="164">
        <v>0.75931199999999999</v>
      </c>
      <c r="BP290" s="164">
        <v>0.74829199999999996</v>
      </c>
      <c r="BQ290" s="164">
        <v>0.73198099999999999</v>
      </c>
      <c r="BR290" s="164">
        <v>0.71567099999999995</v>
      </c>
      <c r="BS290" s="164">
        <v>0.71082199999999995</v>
      </c>
      <c r="BT290" s="164">
        <v>0.70398899999999998</v>
      </c>
      <c r="BU290" s="164">
        <v>0.69847899999999996</v>
      </c>
      <c r="BV290" s="164">
        <v>0.69208700000000001</v>
      </c>
      <c r="BW290" s="164">
        <v>0.68525499999999995</v>
      </c>
      <c r="BX290" s="164">
        <v>0.67489500000000002</v>
      </c>
      <c r="BY290" s="164">
        <v>0.61009500000000005</v>
      </c>
      <c r="BZ290" s="164">
        <v>0.50539999999999996</v>
      </c>
      <c r="CA290" s="164">
        <v>0.43420799999999998</v>
      </c>
    </row>
    <row r="291" spans="1:79">
      <c r="A291" s="184">
        <v>45215</v>
      </c>
      <c r="B291" s="185">
        <v>24994</v>
      </c>
      <c r="C291" s="182">
        <v>0.46211099999999999</v>
      </c>
      <c r="D291" s="182">
        <v>0.40161599999999997</v>
      </c>
      <c r="E291" s="182">
        <v>0.37636999999999998</v>
      </c>
      <c r="F291" s="182">
        <v>0.35920600000000003</v>
      </c>
      <c r="G291" s="182">
        <v>0.34548299999999998</v>
      </c>
      <c r="H291" s="182">
        <v>0.33027899999999999</v>
      </c>
      <c r="I291" s="182">
        <v>0.31867600000000001</v>
      </c>
      <c r="J291" s="182">
        <v>0.31095499999999998</v>
      </c>
      <c r="K291" s="182">
        <v>0.30487300000000001</v>
      </c>
      <c r="L291" s="182">
        <v>0.29831200000000002</v>
      </c>
      <c r="M291" s="182">
        <v>0.29150999999999999</v>
      </c>
      <c r="N291" s="182">
        <v>0.28498800000000002</v>
      </c>
      <c r="O291" s="182">
        <v>0.27762700000000001</v>
      </c>
      <c r="P291" s="182">
        <v>0.271505</v>
      </c>
      <c r="Q291" s="182">
        <v>0.227575</v>
      </c>
      <c r="R291" s="182">
        <v>0.17408199999999999</v>
      </c>
      <c r="S291" s="183">
        <v>0.14119399999999999</v>
      </c>
      <c r="U291" s="26">
        <v>45215</v>
      </c>
      <c r="V291" s="16">
        <v>8936</v>
      </c>
      <c r="W291" s="164">
        <v>0.39189800000000002</v>
      </c>
      <c r="X291" s="164">
        <v>0.32811099999999999</v>
      </c>
      <c r="Y291" s="164">
        <v>0.29946299999999998</v>
      </c>
      <c r="Z291" s="164">
        <v>0.278424</v>
      </c>
      <c r="AA291" s="164">
        <v>0.26286900000000002</v>
      </c>
      <c r="AB291" s="164">
        <v>0.24451700000000001</v>
      </c>
      <c r="AC291" s="164">
        <v>0.232095</v>
      </c>
      <c r="AD291" s="164">
        <v>0.22291900000000001</v>
      </c>
      <c r="AE291" s="164">
        <v>0.21721099999999999</v>
      </c>
      <c r="AF291" s="164">
        <v>0.21105599999999999</v>
      </c>
      <c r="AG291" s="164">
        <v>0.20579700000000001</v>
      </c>
      <c r="AH291" s="164">
        <v>0.20064899999999999</v>
      </c>
      <c r="AI291" s="164">
        <v>0.19427</v>
      </c>
      <c r="AJ291" s="164">
        <v>0.18845100000000001</v>
      </c>
      <c r="AK291" s="164">
        <v>0.15196999999999999</v>
      </c>
      <c r="AL291" s="164">
        <v>0.112914</v>
      </c>
      <c r="AM291" s="164">
        <v>9.0533000000000002E-2</v>
      </c>
      <c r="AO291" s="26">
        <v>45215</v>
      </c>
      <c r="AP291" s="16">
        <v>13175</v>
      </c>
      <c r="AQ291" s="164">
        <v>0.42163200000000001</v>
      </c>
      <c r="AR291" s="164">
        <v>0.362201</v>
      </c>
      <c r="AS291" s="164">
        <v>0.33874799999999999</v>
      </c>
      <c r="AT291" s="164">
        <v>0.324326</v>
      </c>
      <c r="AU291" s="164">
        <v>0.31187900000000002</v>
      </c>
      <c r="AV291" s="164">
        <v>0.29852000000000001</v>
      </c>
      <c r="AW291" s="164">
        <v>0.28804600000000002</v>
      </c>
      <c r="AX291" s="164">
        <v>0.28121400000000002</v>
      </c>
      <c r="AY291" s="164">
        <v>0.27491500000000002</v>
      </c>
      <c r="AZ291" s="164">
        <v>0.269374</v>
      </c>
      <c r="BA291" s="164">
        <v>0.26231500000000002</v>
      </c>
      <c r="BB291" s="164">
        <v>0.255332</v>
      </c>
      <c r="BC291" s="164">
        <v>0.249032</v>
      </c>
      <c r="BD291" s="164">
        <v>0.24296000000000001</v>
      </c>
      <c r="BE291" s="164">
        <v>0.198102</v>
      </c>
      <c r="BF291" s="164">
        <v>0.14535100000000001</v>
      </c>
      <c r="BG291" s="164">
        <v>0.114839</v>
      </c>
      <c r="BI291" s="26">
        <v>45215</v>
      </c>
      <c r="BJ291" s="16">
        <v>2883</v>
      </c>
      <c r="BK291" s="164">
        <v>0.86472400000000005</v>
      </c>
      <c r="BL291" s="164">
        <v>0.80957299999999999</v>
      </c>
      <c r="BM291" s="164">
        <v>0.78668099999999996</v>
      </c>
      <c r="BN291" s="164">
        <v>0.76899099999999998</v>
      </c>
      <c r="BO291" s="164">
        <v>0.75511600000000001</v>
      </c>
      <c r="BP291" s="164">
        <v>0.74124199999999996</v>
      </c>
      <c r="BQ291" s="164">
        <v>0.72702</v>
      </c>
      <c r="BR291" s="164">
        <v>0.71973600000000004</v>
      </c>
      <c r="BS291" s="164">
        <v>0.71349300000000004</v>
      </c>
      <c r="BT291" s="164">
        <v>0.70100600000000002</v>
      </c>
      <c r="BU291" s="164">
        <v>0.69059999999999999</v>
      </c>
      <c r="BV291" s="164">
        <v>0.68192900000000001</v>
      </c>
      <c r="BW291" s="164">
        <v>0.66666700000000001</v>
      </c>
      <c r="BX291" s="164">
        <v>0.65938300000000005</v>
      </c>
      <c r="BY291" s="164">
        <v>0.59660100000000005</v>
      </c>
      <c r="BZ291" s="164">
        <v>0.49497099999999999</v>
      </c>
      <c r="CA291" s="164">
        <v>0.41866100000000001</v>
      </c>
    </row>
    <row r="292" spans="1:79">
      <c r="A292" s="184">
        <v>45216</v>
      </c>
      <c r="B292" s="185">
        <v>23782</v>
      </c>
      <c r="C292" s="182">
        <v>0.455513</v>
      </c>
      <c r="D292" s="182">
        <v>0.39450000000000002</v>
      </c>
      <c r="E292" s="182">
        <v>0.36653799999999997</v>
      </c>
      <c r="F292" s="182">
        <v>0.34770000000000001</v>
      </c>
      <c r="G292" s="182">
        <v>0.33045999999999998</v>
      </c>
      <c r="H292" s="182">
        <v>0.31679400000000002</v>
      </c>
      <c r="I292" s="182">
        <v>0.30901499999999998</v>
      </c>
      <c r="J292" s="182">
        <v>0.30174099999999998</v>
      </c>
      <c r="K292" s="182">
        <v>0.29593799999999998</v>
      </c>
      <c r="L292" s="182">
        <v>0.28958899999999999</v>
      </c>
      <c r="M292" s="182">
        <v>0.28281899999999999</v>
      </c>
      <c r="N292" s="182">
        <v>0.275839</v>
      </c>
      <c r="O292" s="182">
        <v>0.26940500000000001</v>
      </c>
      <c r="P292" s="182">
        <v>0.26566299999999998</v>
      </c>
      <c r="Q292" s="182">
        <v>0.22184799999999999</v>
      </c>
      <c r="R292" s="182">
        <v>0.16937199999999999</v>
      </c>
      <c r="S292" s="183">
        <v>0.136742</v>
      </c>
      <c r="U292" s="26">
        <v>45216</v>
      </c>
      <c r="V292" s="16">
        <v>8740</v>
      </c>
      <c r="W292" s="164">
        <v>0.38661299999999998</v>
      </c>
      <c r="X292" s="164">
        <v>0.32253999999999999</v>
      </c>
      <c r="Y292" s="164">
        <v>0.29153299999999999</v>
      </c>
      <c r="Z292" s="164">
        <v>0.27059499999999997</v>
      </c>
      <c r="AA292" s="164">
        <v>0.25308900000000001</v>
      </c>
      <c r="AB292" s="164">
        <v>0.237757</v>
      </c>
      <c r="AC292" s="164">
        <v>0.23009199999999999</v>
      </c>
      <c r="AD292" s="164">
        <v>0.22253999999999999</v>
      </c>
      <c r="AE292" s="164">
        <v>0.21693399999999999</v>
      </c>
      <c r="AF292" s="164">
        <v>0.210984</v>
      </c>
      <c r="AG292" s="164">
        <v>0.20400499999999999</v>
      </c>
      <c r="AH292" s="164">
        <v>0.19805500000000001</v>
      </c>
      <c r="AI292" s="164">
        <v>0.19061800000000001</v>
      </c>
      <c r="AJ292" s="164">
        <v>0.18729999999999999</v>
      </c>
      <c r="AK292" s="164">
        <v>0.150114</v>
      </c>
      <c r="AL292" s="164">
        <v>0.111442</v>
      </c>
      <c r="AM292" s="164">
        <v>8.6728E-2</v>
      </c>
      <c r="AO292" s="26">
        <v>45216</v>
      </c>
      <c r="AP292" s="16">
        <v>12217</v>
      </c>
      <c r="AQ292" s="164">
        <v>0.41294900000000001</v>
      </c>
      <c r="AR292" s="164">
        <v>0.35115000000000002</v>
      </c>
      <c r="AS292" s="164">
        <v>0.32536599999999999</v>
      </c>
      <c r="AT292" s="164">
        <v>0.308423</v>
      </c>
      <c r="AU292" s="164">
        <v>0.292298</v>
      </c>
      <c r="AV292" s="164">
        <v>0.279692</v>
      </c>
      <c r="AW292" s="164">
        <v>0.27273500000000001</v>
      </c>
      <c r="AX292" s="164">
        <v>0.26577699999999999</v>
      </c>
      <c r="AY292" s="164">
        <v>0.26004699999999997</v>
      </c>
      <c r="AZ292" s="164">
        <v>0.25407200000000002</v>
      </c>
      <c r="BA292" s="164">
        <v>0.24834200000000001</v>
      </c>
      <c r="BB292" s="164">
        <v>0.24130299999999999</v>
      </c>
      <c r="BC292" s="164">
        <v>0.235737</v>
      </c>
      <c r="BD292" s="164">
        <v>0.23229900000000001</v>
      </c>
      <c r="BE292" s="164">
        <v>0.18965399999999999</v>
      </c>
      <c r="BF292" s="164">
        <v>0.13964099999999999</v>
      </c>
      <c r="BG292" s="164">
        <v>0.110011</v>
      </c>
      <c r="BI292" s="26">
        <v>45216</v>
      </c>
      <c r="BJ292" s="16">
        <v>2825</v>
      </c>
      <c r="BK292" s="164">
        <v>0.85274300000000003</v>
      </c>
      <c r="BL292" s="164">
        <v>0.80460200000000004</v>
      </c>
      <c r="BM292" s="164">
        <v>0.77663700000000002</v>
      </c>
      <c r="BN292" s="164">
        <v>0.75610599999999994</v>
      </c>
      <c r="BO292" s="164">
        <v>0.73486700000000005</v>
      </c>
      <c r="BP292" s="164">
        <v>0.72177000000000002</v>
      </c>
      <c r="BQ292" s="164">
        <v>0.71008800000000005</v>
      </c>
      <c r="BR292" s="164">
        <v>0.70230099999999995</v>
      </c>
      <c r="BS292" s="164">
        <v>0.69557500000000005</v>
      </c>
      <c r="BT292" s="164">
        <v>0.68637199999999998</v>
      </c>
      <c r="BU292" s="164">
        <v>0.67575200000000002</v>
      </c>
      <c r="BV292" s="164">
        <v>0.66584100000000002</v>
      </c>
      <c r="BW292" s="164">
        <v>0.65876100000000004</v>
      </c>
      <c r="BX292" s="164">
        <v>0.652389</v>
      </c>
      <c r="BY292" s="164">
        <v>0.583009</v>
      </c>
      <c r="BZ292" s="164">
        <v>0.47716799999999998</v>
      </c>
      <c r="CA292" s="164">
        <v>0.40708</v>
      </c>
    </row>
    <row r="293" spans="1:79">
      <c r="A293" s="184">
        <v>45217</v>
      </c>
      <c r="B293" s="185">
        <v>24330</v>
      </c>
      <c r="C293" s="182">
        <v>0.46942</v>
      </c>
      <c r="D293" s="182">
        <v>0.40739799999999998</v>
      </c>
      <c r="E293" s="182">
        <v>0.37903799999999999</v>
      </c>
      <c r="F293" s="182">
        <v>0.355076</v>
      </c>
      <c r="G293" s="182">
        <v>0.34040300000000001</v>
      </c>
      <c r="H293" s="182">
        <v>0.33099099999999998</v>
      </c>
      <c r="I293" s="182">
        <v>0.32170199999999999</v>
      </c>
      <c r="J293" s="182">
        <v>0.31380999999999998</v>
      </c>
      <c r="K293" s="182">
        <v>0.30772699999999997</v>
      </c>
      <c r="L293" s="182">
        <v>0.30074000000000001</v>
      </c>
      <c r="M293" s="182">
        <v>0.29297200000000001</v>
      </c>
      <c r="N293" s="182">
        <v>0.28549099999999999</v>
      </c>
      <c r="O293" s="182">
        <v>0.28027099999999999</v>
      </c>
      <c r="P293" s="182">
        <v>0.27546199999999998</v>
      </c>
      <c r="Q293" s="182">
        <v>0.22794900000000001</v>
      </c>
      <c r="R293" s="182">
        <v>0.17562700000000001</v>
      </c>
      <c r="S293" s="183">
        <v>0.14311499999999999</v>
      </c>
      <c r="U293" s="26">
        <v>45217</v>
      </c>
      <c r="V293" s="16">
        <v>8652</v>
      </c>
      <c r="W293" s="164">
        <v>0.40117900000000001</v>
      </c>
      <c r="X293" s="164">
        <v>0.33298699999999998</v>
      </c>
      <c r="Y293" s="164">
        <v>0.30177999999999999</v>
      </c>
      <c r="Z293" s="164">
        <v>0.27427200000000002</v>
      </c>
      <c r="AA293" s="164">
        <v>0.25924599999999998</v>
      </c>
      <c r="AB293" s="164">
        <v>0.24838199999999999</v>
      </c>
      <c r="AC293" s="164">
        <v>0.23844199999999999</v>
      </c>
      <c r="AD293" s="164">
        <v>0.23058300000000001</v>
      </c>
      <c r="AE293" s="164">
        <v>0.224804</v>
      </c>
      <c r="AF293" s="164">
        <v>0.218331</v>
      </c>
      <c r="AG293" s="164">
        <v>0.21185899999999999</v>
      </c>
      <c r="AH293" s="164">
        <v>0.20457700000000001</v>
      </c>
      <c r="AI293" s="164">
        <v>0.199376</v>
      </c>
      <c r="AJ293" s="164">
        <v>0.194637</v>
      </c>
      <c r="AK293" s="164">
        <v>0.15626399999999999</v>
      </c>
      <c r="AL293" s="164">
        <v>0.117892</v>
      </c>
      <c r="AM293" s="164">
        <v>9.3619999999999995E-2</v>
      </c>
      <c r="AO293" s="26">
        <v>45217</v>
      </c>
      <c r="AP293" s="16">
        <v>12799</v>
      </c>
      <c r="AQ293" s="164">
        <v>0.42628300000000002</v>
      </c>
      <c r="AR293" s="164">
        <v>0.36502899999999999</v>
      </c>
      <c r="AS293" s="164">
        <v>0.33768300000000001</v>
      </c>
      <c r="AT293" s="164">
        <v>0.31557200000000002</v>
      </c>
      <c r="AU293" s="164">
        <v>0.30119499999999999</v>
      </c>
      <c r="AV293" s="164">
        <v>0.29314800000000002</v>
      </c>
      <c r="AW293" s="164">
        <v>0.284553</v>
      </c>
      <c r="AX293" s="164">
        <v>0.27728700000000001</v>
      </c>
      <c r="AY293" s="164">
        <v>0.27072400000000002</v>
      </c>
      <c r="AZ293" s="164">
        <v>0.26361400000000001</v>
      </c>
      <c r="BA293" s="164">
        <v>0.25572299999999998</v>
      </c>
      <c r="BB293" s="164">
        <v>0.24876899999999999</v>
      </c>
      <c r="BC293" s="164">
        <v>0.24462800000000001</v>
      </c>
      <c r="BD293" s="164">
        <v>0.239706</v>
      </c>
      <c r="BE293" s="164">
        <v>0.19173399999999999</v>
      </c>
      <c r="BF293" s="164">
        <v>0.14219899999999999</v>
      </c>
      <c r="BG293" s="164">
        <v>0.111259</v>
      </c>
      <c r="BI293" s="26">
        <v>45217</v>
      </c>
      <c r="BJ293" s="16">
        <v>2879</v>
      </c>
      <c r="BK293" s="164">
        <v>0.86627299999999996</v>
      </c>
      <c r="BL293" s="164">
        <v>0.81938200000000005</v>
      </c>
      <c r="BM293" s="164">
        <v>0.795068</v>
      </c>
      <c r="BN293" s="164">
        <v>0.773532</v>
      </c>
      <c r="BO293" s="164">
        <v>0.75859699999999997</v>
      </c>
      <c r="BP293" s="164">
        <v>0.74748199999999998</v>
      </c>
      <c r="BQ293" s="164">
        <v>0.73706099999999997</v>
      </c>
      <c r="BR293" s="164">
        <v>0.726294</v>
      </c>
      <c r="BS293" s="164">
        <v>0.72143100000000004</v>
      </c>
      <c r="BT293" s="164">
        <v>0.71344200000000002</v>
      </c>
      <c r="BU293" s="164">
        <v>0.70232700000000003</v>
      </c>
      <c r="BV293" s="164">
        <v>0.69190700000000005</v>
      </c>
      <c r="BW293" s="164">
        <v>0.68183400000000005</v>
      </c>
      <c r="BX293" s="164">
        <v>0.677319</v>
      </c>
      <c r="BY293" s="164">
        <v>0.60437700000000005</v>
      </c>
      <c r="BZ293" s="164">
        <v>0.49774200000000002</v>
      </c>
      <c r="CA293" s="164">
        <v>0.43348399999999998</v>
      </c>
    </row>
    <row r="294" spans="1:79">
      <c r="A294" s="184">
        <v>45218</v>
      </c>
      <c r="B294" s="185">
        <v>25792</v>
      </c>
      <c r="C294" s="182">
        <v>0.45800999999999997</v>
      </c>
      <c r="D294" s="182">
        <v>0.39322299999999999</v>
      </c>
      <c r="E294" s="182">
        <v>0.359375</v>
      </c>
      <c r="F294" s="182">
        <v>0.339059</v>
      </c>
      <c r="G294" s="182">
        <v>0.32785399999999998</v>
      </c>
      <c r="H294" s="182">
        <v>0.31753999999999999</v>
      </c>
      <c r="I294" s="182">
        <v>0.308002</v>
      </c>
      <c r="J294" s="182">
        <v>0.29974400000000001</v>
      </c>
      <c r="K294" s="182">
        <v>0.29257100000000003</v>
      </c>
      <c r="L294" s="182">
        <v>0.28512700000000002</v>
      </c>
      <c r="M294" s="182">
        <v>0.27822599999999997</v>
      </c>
      <c r="N294" s="182">
        <v>0.27302999999999999</v>
      </c>
      <c r="O294" s="182">
        <v>0.269231</v>
      </c>
      <c r="P294" s="182">
        <v>0.26492700000000002</v>
      </c>
      <c r="Q294" s="182">
        <v>0.22103800000000001</v>
      </c>
      <c r="R294" s="182">
        <v>0.168075</v>
      </c>
      <c r="S294" s="183">
        <v>0.13473199999999999</v>
      </c>
      <c r="U294" s="26">
        <v>45218</v>
      </c>
      <c r="V294" s="16">
        <v>9731</v>
      </c>
      <c r="W294" s="164">
        <v>0.38731900000000002</v>
      </c>
      <c r="X294" s="164">
        <v>0.31548700000000002</v>
      </c>
      <c r="Y294" s="164">
        <v>0.27849099999999999</v>
      </c>
      <c r="Z294" s="164">
        <v>0.25619199999999998</v>
      </c>
      <c r="AA294" s="164">
        <v>0.24385999999999999</v>
      </c>
      <c r="AB294" s="164">
        <v>0.23327500000000001</v>
      </c>
      <c r="AC294" s="164">
        <v>0.224746</v>
      </c>
      <c r="AD294" s="164">
        <v>0.216833</v>
      </c>
      <c r="AE294" s="164">
        <v>0.20891999999999999</v>
      </c>
      <c r="AF294" s="164">
        <v>0.20306199999999999</v>
      </c>
      <c r="AG294" s="164">
        <v>0.19699900000000001</v>
      </c>
      <c r="AH294" s="164">
        <v>0.19175800000000001</v>
      </c>
      <c r="AI294" s="164">
        <v>0.188162</v>
      </c>
      <c r="AJ294" s="164">
        <v>0.18374299999999999</v>
      </c>
      <c r="AK294" s="164">
        <v>0.14849499999999999</v>
      </c>
      <c r="AL294" s="164">
        <v>0.106875</v>
      </c>
      <c r="AM294" s="164">
        <v>8.0772999999999998E-2</v>
      </c>
      <c r="AO294" s="26">
        <v>45218</v>
      </c>
      <c r="AP294" s="16">
        <v>13221</v>
      </c>
      <c r="AQ294" s="164">
        <v>0.42379499999999998</v>
      </c>
      <c r="AR294" s="164">
        <v>0.36222700000000002</v>
      </c>
      <c r="AS294" s="164">
        <v>0.33098899999999998</v>
      </c>
      <c r="AT294" s="164">
        <v>0.31192799999999998</v>
      </c>
      <c r="AU294" s="164">
        <v>0.30186800000000003</v>
      </c>
      <c r="AV294" s="164">
        <v>0.29196</v>
      </c>
      <c r="AW294" s="164">
        <v>0.281976</v>
      </c>
      <c r="AX294" s="164">
        <v>0.27350400000000002</v>
      </c>
      <c r="AY294" s="164">
        <v>0.267378</v>
      </c>
      <c r="AZ294" s="164">
        <v>0.259965</v>
      </c>
      <c r="BA294" s="164">
        <v>0.25346000000000002</v>
      </c>
      <c r="BB294" s="164">
        <v>0.248922</v>
      </c>
      <c r="BC294" s="164">
        <v>0.24544299999999999</v>
      </c>
      <c r="BD294" s="164">
        <v>0.24166099999999999</v>
      </c>
      <c r="BE294" s="164">
        <v>0.195825</v>
      </c>
      <c r="BF294" s="164">
        <v>0.14310600000000001</v>
      </c>
      <c r="BG294" s="164">
        <v>0.11300200000000001</v>
      </c>
      <c r="BI294" s="26">
        <v>45218</v>
      </c>
      <c r="BJ294" s="16">
        <v>2840</v>
      </c>
      <c r="BK294" s="164">
        <v>0.85950700000000002</v>
      </c>
      <c r="BL294" s="164">
        <v>0.80387299999999995</v>
      </c>
      <c r="BM294" s="164">
        <v>0.76866199999999996</v>
      </c>
      <c r="BN294" s="164">
        <v>0.74929599999999996</v>
      </c>
      <c r="BO294" s="164">
        <v>0.73662000000000005</v>
      </c>
      <c r="BP294" s="164">
        <v>0.725352</v>
      </c>
      <c r="BQ294" s="164">
        <v>0.71443699999999999</v>
      </c>
      <c r="BR294" s="164">
        <v>0.705986</v>
      </c>
      <c r="BS294" s="164">
        <v>0.69647899999999996</v>
      </c>
      <c r="BT294" s="164">
        <v>0.68345100000000003</v>
      </c>
      <c r="BU294" s="164">
        <v>0.67183099999999996</v>
      </c>
      <c r="BV294" s="164">
        <v>0.66373199999999999</v>
      </c>
      <c r="BW294" s="164">
        <v>0.65774600000000005</v>
      </c>
      <c r="BX294" s="164">
        <v>0.65140799999999999</v>
      </c>
      <c r="BY294" s="164">
        <v>0.58697200000000005</v>
      </c>
      <c r="BZ294" s="164">
        <v>0.49401400000000001</v>
      </c>
      <c r="CA294" s="164">
        <v>0.42077500000000001</v>
      </c>
    </row>
    <row r="295" spans="1:79">
      <c r="A295" s="184">
        <v>45219</v>
      </c>
      <c r="B295" s="185">
        <v>29708</v>
      </c>
      <c r="C295" s="182">
        <v>0.46465600000000001</v>
      </c>
      <c r="D295" s="182">
        <v>0.38848100000000002</v>
      </c>
      <c r="E295" s="182">
        <v>0.35714299999999999</v>
      </c>
      <c r="F295" s="182">
        <v>0.34290399999999999</v>
      </c>
      <c r="G295" s="182">
        <v>0.33203199999999999</v>
      </c>
      <c r="H295" s="182">
        <v>0.32220300000000002</v>
      </c>
      <c r="I295" s="182">
        <v>0.31435999999999997</v>
      </c>
      <c r="J295" s="182">
        <v>0.30570900000000001</v>
      </c>
      <c r="K295" s="182">
        <v>0.29675499999999999</v>
      </c>
      <c r="L295" s="182">
        <v>0.288744</v>
      </c>
      <c r="M295" s="182">
        <v>0.283526</v>
      </c>
      <c r="N295" s="182">
        <v>0.27948699999999999</v>
      </c>
      <c r="O295" s="182">
        <v>0.274505</v>
      </c>
      <c r="P295" s="182">
        <v>0.27050000000000002</v>
      </c>
      <c r="Q295" s="182">
        <v>0.228827</v>
      </c>
      <c r="R295" s="182">
        <v>0.175845</v>
      </c>
      <c r="S295" s="183">
        <v>0.14036599999999999</v>
      </c>
      <c r="U295" s="26">
        <v>45219</v>
      </c>
      <c r="V295" s="16">
        <v>10884</v>
      </c>
      <c r="W295" s="164">
        <v>0.39176800000000001</v>
      </c>
      <c r="X295" s="164">
        <v>0.31302799999999997</v>
      </c>
      <c r="Y295" s="164">
        <v>0.27921699999999999</v>
      </c>
      <c r="Z295" s="164">
        <v>0.26323000000000002</v>
      </c>
      <c r="AA295" s="164">
        <v>0.250643</v>
      </c>
      <c r="AB295" s="164">
        <v>0.241088</v>
      </c>
      <c r="AC295" s="164">
        <v>0.23364599999999999</v>
      </c>
      <c r="AD295" s="164">
        <v>0.22647900000000001</v>
      </c>
      <c r="AE295" s="164">
        <v>0.21857799999999999</v>
      </c>
      <c r="AF295" s="164">
        <v>0.20994099999999999</v>
      </c>
      <c r="AG295" s="164">
        <v>0.20479600000000001</v>
      </c>
      <c r="AH295" s="164">
        <v>0.201213</v>
      </c>
      <c r="AI295" s="164">
        <v>0.19579199999999999</v>
      </c>
      <c r="AJ295" s="164">
        <v>0.19275999999999999</v>
      </c>
      <c r="AK295" s="164">
        <v>0.158581</v>
      </c>
      <c r="AL295" s="164">
        <v>0.117328</v>
      </c>
      <c r="AM295" s="164">
        <v>9.2244999999999994E-2</v>
      </c>
      <c r="AO295" s="26">
        <v>45219</v>
      </c>
      <c r="AP295" s="16">
        <v>15336</v>
      </c>
      <c r="AQ295" s="164">
        <v>0.42507800000000001</v>
      </c>
      <c r="AR295" s="164">
        <v>0.34820000000000001</v>
      </c>
      <c r="AS295" s="164">
        <v>0.31761899999999998</v>
      </c>
      <c r="AT295" s="164">
        <v>0.30548999999999998</v>
      </c>
      <c r="AU295" s="164">
        <v>0.296101</v>
      </c>
      <c r="AV295" s="164">
        <v>0.28658099999999997</v>
      </c>
      <c r="AW295" s="164">
        <v>0.27914699999999998</v>
      </c>
      <c r="AX295" s="164">
        <v>0.27027899999999999</v>
      </c>
      <c r="AY295" s="164">
        <v>0.26121499999999997</v>
      </c>
      <c r="AZ295" s="164">
        <v>0.25423800000000002</v>
      </c>
      <c r="BA295" s="164">
        <v>0.24973899999999999</v>
      </c>
      <c r="BB295" s="164">
        <v>0.24556600000000001</v>
      </c>
      <c r="BC295" s="164">
        <v>0.24119699999999999</v>
      </c>
      <c r="BD295" s="164">
        <v>0.236959</v>
      </c>
      <c r="BE295" s="164">
        <v>0.19777</v>
      </c>
      <c r="BF295" s="164">
        <v>0.145866</v>
      </c>
      <c r="BG295" s="164">
        <v>0.112154</v>
      </c>
      <c r="BI295" s="26">
        <v>45219</v>
      </c>
      <c r="BJ295" s="16">
        <v>3488</v>
      </c>
      <c r="BK295" s="164">
        <v>0.86611199999999999</v>
      </c>
      <c r="BL295" s="164">
        <v>0.80103199999999997</v>
      </c>
      <c r="BM295" s="164">
        <v>0.77408299999999997</v>
      </c>
      <c r="BN295" s="164">
        <v>0.75602100000000005</v>
      </c>
      <c r="BO295" s="164">
        <v>0.74397899999999995</v>
      </c>
      <c r="BP295" s="164">
        <v>0.73193799999999998</v>
      </c>
      <c r="BQ295" s="164">
        <v>0.72104400000000002</v>
      </c>
      <c r="BR295" s="164">
        <v>0.70871600000000001</v>
      </c>
      <c r="BS295" s="164">
        <v>0.69696100000000005</v>
      </c>
      <c r="BT295" s="164">
        <v>0.68635299999999999</v>
      </c>
      <c r="BU295" s="164">
        <v>0.67775200000000002</v>
      </c>
      <c r="BV295" s="164">
        <v>0.67287799999999998</v>
      </c>
      <c r="BW295" s="164">
        <v>0.66657100000000002</v>
      </c>
      <c r="BX295" s="164">
        <v>0.66054999999999997</v>
      </c>
      <c r="BY295" s="164">
        <v>0.58457599999999998</v>
      </c>
      <c r="BZ295" s="164">
        <v>0.49025200000000002</v>
      </c>
      <c r="CA295" s="164">
        <v>0.41456399999999999</v>
      </c>
    </row>
    <row r="296" spans="1:79">
      <c r="A296" s="184">
        <v>45220</v>
      </c>
      <c r="B296" s="185">
        <v>42050</v>
      </c>
      <c r="C296" s="182">
        <v>0.45517200000000002</v>
      </c>
      <c r="D296" s="182">
        <v>0.384328</v>
      </c>
      <c r="E296" s="182">
        <v>0.36366199999999999</v>
      </c>
      <c r="F296" s="182">
        <v>0.349798</v>
      </c>
      <c r="G296" s="182">
        <v>0.33921499999999999</v>
      </c>
      <c r="H296" s="182">
        <v>0.330511</v>
      </c>
      <c r="I296" s="182">
        <v>0.32164100000000001</v>
      </c>
      <c r="J296" s="182">
        <v>0.30977399999999999</v>
      </c>
      <c r="K296" s="182">
        <v>0.30152200000000001</v>
      </c>
      <c r="L296" s="182">
        <v>0.29650399999999999</v>
      </c>
      <c r="M296" s="182">
        <v>0.29191400000000001</v>
      </c>
      <c r="N296" s="182">
        <v>0.287277</v>
      </c>
      <c r="O296" s="182">
        <v>0.28301999999999999</v>
      </c>
      <c r="P296" s="182">
        <v>0.27819300000000002</v>
      </c>
      <c r="Q296" s="182">
        <v>0.23365</v>
      </c>
      <c r="R296" s="182">
        <v>0.178787</v>
      </c>
      <c r="S296" s="183">
        <v>0.14430399999999999</v>
      </c>
      <c r="U296" s="26">
        <v>45220</v>
      </c>
      <c r="V296" s="16">
        <v>14723</v>
      </c>
      <c r="W296" s="164">
        <v>0.38103599999999999</v>
      </c>
      <c r="X296" s="164">
        <v>0.30775000000000002</v>
      </c>
      <c r="Y296" s="164">
        <v>0.28655799999999998</v>
      </c>
      <c r="Z296" s="164">
        <v>0.27182000000000001</v>
      </c>
      <c r="AA296" s="164">
        <v>0.260681</v>
      </c>
      <c r="AB296" s="164">
        <v>0.25252999999999998</v>
      </c>
      <c r="AC296" s="164">
        <v>0.24390400000000001</v>
      </c>
      <c r="AD296" s="164">
        <v>0.23310500000000001</v>
      </c>
      <c r="AE296" s="164">
        <v>0.22570100000000001</v>
      </c>
      <c r="AF296" s="164">
        <v>0.221219</v>
      </c>
      <c r="AG296" s="164">
        <v>0.21626000000000001</v>
      </c>
      <c r="AH296" s="164">
        <v>0.212593</v>
      </c>
      <c r="AI296" s="164">
        <v>0.20810999999999999</v>
      </c>
      <c r="AJ296" s="164">
        <v>0.20288</v>
      </c>
      <c r="AK296" s="164">
        <v>0.16742499999999999</v>
      </c>
      <c r="AL296" s="164">
        <v>0.12415900000000001</v>
      </c>
      <c r="AM296" s="164">
        <v>0.10093100000000001</v>
      </c>
      <c r="AO296" s="26">
        <v>45220</v>
      </c>
      <c r="AP296" s="16">
        <v>22346</v>
      </c>
      <c r="AQ296" s="164">
        <v>0.41654000000000002</v>
      </c>
      <c r="AR296" s="164">
        <v>0.34672900000000001</v>
      </c>
      <c r="AS296" s="164">
        <v>0.32627800000000001</v>
      </c>
      <c r="AT296" s="164">
        <v>0.31338899999999997</v>
      </c>
      <c r="AU296" s="164">
        <v>0.30273899999999998</v>
      </c>
      <c r="AV296" s="164">
        <v>0.29396800000000001</v>
      </c>
      <c r="AW296" s="164">
        <v>0.285107</v>
      </c>
      <c r="AX296" s="164">
        <v>0.27320299999999997</v>
      </c>
      <c r="AY296" s="164">
        <v>0.26479000000000003</v>
      </c>
      <c r="AZ296" s="164">
        <v>0.25982300000000003</v>
      </c>
      <c r="BA296" s="164">
        <v>0.25548199999999999</v>
      </c>
      <c r="BB296" s="164">
        <v>0.250917</v>
      </c>
      <c r="BC296" s="164">
        <v>0.24684500000000001</v>
      </c>
      <c r="BD296" s="164">
        <v>0.24281800000000001</v>
      </c>
      <c r="BE296" s="164">
        <v>0.19811200000000001</v>
      </c>
      <c r="BF296" s="164">
        <v>0.14624500000000001</v>
      </c>
      <c r="BG296" s="164">
        <v>0.11451699999999999</v>
      </c>
      <c r="BI296" s="26">
        <v>45220</v>
      </c>
      <c r="BJ296" s="16">
        <v>4981</v>
      </c>
      <c r="BK296" s="164">
        <v>0.84762099999999996</v>
      </c>
      <c r="BL296" s="164">
        <v>0.779362</v>
      </c>
      <c r="BM296" s="164">
        <v>0.75928499999999999</v>
      </c>
      <c r="BN296" s="164">
        <v>0.74362600000000001</v>
      </c>
      <c r="BO296" s="164">
        <v>0.73499300000000001</v>
      </c>
      <c r="BP296" s="164">
        <v>0.72495500000000002</v>
      </c>
      <c r="BQ296" s="164">
        <v>0.71531800000000001</v>
      </c>
      <c r="BR296" s="164">
        <v>0.70046200000000003</v>
      </c>
      <c r="BS296" s="164">
        <v>0.69042400000000004</v>
      </c>
      <c r="BT296" s="164">
        <v>0.68359800000000004</v>
      </c>
      <c r="BU296" s="164">
        <v>0.67898000000000003</v>
      </c>
      <c r="BV296" s="164">
        <v>0.67115000000000002</v>
      </c>
      <c r="BW296" s="164">
        <v>0.66673400000000005</v>
      </c>
      <c r="BX296" s="164">
        <v>0.65950600000000004</v>
      </c>
      <c r="BY296" s="164">
        <v>0.58883799999999997</v>
      </c>
      <c r="BZ296" s="164">
        <v>0.48624800000000001</v>
      </c>
      <c r="CA296" s="164">
        <v>0.40614299999999998</v>
      </c>
    </row>
    <row r="297" spans="1:79">
      <c r="A297" s="184">
        <v>45221</v>
      </c>
      <c r="B297" s="185">
        <v>39980</v>
      </c>
      <c r="C297" s="182">
        <v>0.43419200000000002</v>
      </c>
      <c r="D297" s="182">
        <v>0.384492</v>
      </c>
      <c r="E297" s="182">
        <v>0.363207</v>
      </c>
      <c r="F297" s="182">
        <v>0.34797400000000001</v>
      </c>
      <c r="G297" s="182">
        <v>0.33624300000000001</v>
      </c>
      <c r="H297" s="182">
        <v>0.32663799999999998</v>
      </c>
      <c r="I297" s="182">
        <v>0.314332</v>
      </c>
      <c r="J297" s="182">
        <v>0.30322700000000002</v>
      </c>
      <c r="K297" s="182">
        <v>0.297624</v>
      </c>
      <c r="L297" s="182">
        <v>0.29259600000000002</v>
      </c>
      <c r="M297" s="182">
        <v>0.287194</v>
      </c>
      <c r="N297" s="182">
        <v>0.28179100000000001</v>
      </c>
      <c r="O297" s="182">
        <v>0.27701399999999998</v>
      </c>
      <c r="P297" s="182">
        <v>0.27085999999999999</v>
      </c>
      <c r="Q297" s="182">
        <v>0.22866400000000001</v>
      </c>
      <c r="R297" s="182">
        <v>0.17686299999999999</v>
      </c>
      <c r="S297" s="183">
        <v>0.14292099999999999</v>
      </c>
      <c r="U297" s="26">
        <v>45221</v>
      </c>
      <c r="V297" s="16">
        <v>14214</v>
      </c>
      <c r="W297" s="164">
        <v>0.35661999999999999</v>
      </c>
      <c r="X297" s="164">
        <v>0.30659900000000001</v>
      </c>
      <c r="Y297" s="164">
        <v>0.285001</v>
      </c>
      <c r="Z297" s="164">
        <v>0.27036700000000002</v>
      </c>
      <c r="AA297" s="164">
        <v>0.25903999999999999</v>
      </c>
      <c r="AB297" s="164">
        <v>0.24982399999999999</v>
      </c>
      <c r="AC297" s="164">
        <v>0.23863799999999999</v>
      </c>
      <c r="AD297" s="164">
        <v>0.22703000000000001</v>
      </c>
      <c r="AE297" s="164">
        <v>0.22182399999999999</v>
      </c>
      <c r="AF297" s="164">
        <v>0.21767300000000001</v>
      </c>
      <c r="AG297" s="164">
        <v>0.21274799999999999</v>
      </c>
      <c r="AH297" s="164">
        <v>0.208034</v>
      </c>
      <c r="AI297" s="164">
        <v>0.203461</v>
      </c>
      <c r="AJ297" s="164">
        <v>0.19734099999999999</v>
      </c>
      <c r="AK297" s="164">
        <v>0.164134</v>
      </c>
      <c r="AL297" s="164">
        <v>0.123048</v>
      </c>
      <c r="AM297" s="164">
        <v>9.7650000000000001E-2</v>
      </c>
      <c r="AO297" s="26">
        <v>45221</v>
      </c>
      <c r="AP297" s="16">
        <v>21094</v>
      </c>
      <c r="AQ297" s="164">
        <v>0.39674799999999999</v>
      </c>
      <c r="AR297" s="164">
        <v>0.34573799999999999</v>
      </c>
      <c r="AS297" s="164">
        <v>0.32454699999999997</v>
      </c>
      <c r="AT297" s="164">
        <v>0.309946</v>
      </c>
      <c r="AU297" s="164">
        <v>0.29828399999999999</v>
      </c>
      <c r="AV297" s="164">
        <v>0.28885</v>
      </c>
      <c r="AW297" s="164">
        <v>0.27623999999999999</v>
      </c>
      <c r="AX297" s="164">
        <v>0.26600000000000001</v>
      </c>
      <c r="AY297" s="164">
        <v>0.26059500000000002</v>
      </c>
      <c r="AZ297" s="164">
        <v>0.25523800000000002</v>
      </c>
      <c r="BA297" s="164">
        <v>0.249502</v>
      </c>
      <c r="BB297" s="164">
        <v>0.24457200000000001</v>
      </c>
      <c r="BC297" s="164">
        <v>0.240448</v>
      </c>
      <c r="BD297" s="164">
        <v>0.234427</v>
      </c>
      <c r="BE297" s="164">
        <v>0.191998</v>
      </c>
      <c r="BF297" s="164">
        <v>0.14203099999999999</v>
      </c>
      <c r="BG297" s="164">
        <v>0.111122</v>
      </c>
      <c r="BI297" s="26">
        <v>45221</v>
      </c>
      <c r="BJ297" s="16">
        <v>4672</v>
      </c>
      <c r="BK297" s="164">
        <v>0.83925499999999997</v>
      </c>
      <c r="BL297" s="164">
        <v>0.79644700000000002</v>
      </c>
      <c r="BM297" s="164">
        <v>0.77568499999999996</v>
      </c>
      <c r="BN297" s="164">
        <v>0.75577899999999998</v>
      </c>
      <c r="BO297" s="164">
        <v>0.74250899999999997</v>
      </c>
      <c r="BP297" s="164">
        <v>0.73094999999999999</v>
      </c>
      <c r="BQ297" s="164">
        <v>0.71660999999999997</v>
      </c>
      <c r="BR297" s="164">
        <v>0.703125</v>
      </c>
      <c r="BS297" s="164">
        <v>0.69542000000000004</v>
      </c>
      <c r="BT297" s="164">
        <v>0.68921200000000005</v>
      </c>
      <c r="BU297" s="164">
        <v>0.68386100000000005</v>
      </c>
      <c r="BV297" s="164">
        <v>0.67422899999999997</v>
      </c>
      <c r="BW297" s="164">
        <v>0.66588199999999997</v>
      </c>
      <c r="BX297" s="164">
        <v>0.65903299999999998</v>
      </c>
      <c r="BY297" s="164">
        <v>0.59053900000000004</v>
      </c>
      <c r="BZ297" s="164">
        <v>0.49786000000000002</v>
      </c>
      <c r="CA297" s="164">
        <v>0.42422900000000002</v>
      </c>
    </row>
    <row r="298" spans="1:79">
      <c r="A298" s="184">
        <v>45222</v>
      </c>
      <c r="B298" s="185">
        <v>26087</v>
      </c>
      <c r="C298" s="182">
        <v>0.43722899999999998</v>
      </c>
      <c r="D298" s="182">
        <v>0.37551299999999999</v>
      </c>
      <c r="E298" s="182">
        <v>0.35067300000000001</v>
      </c>
      <c r="F298" s="182">
        <v>0.33464899999999997</v>
      </c>
      <c r="G298" s="182">
        <v>0.32050400000000001</v>
      </c>
      <c r="H298" s="182">
        <v>0.30712600000000001</v>
      </c>
      <c r="I298" s="182">
        <v>0.29577999999999999</v>
      </c>
      <c r="J298" s="182">
        <v>0.28876499999999999</v>
      </c>
      <c r="K298" s="182">
        <v>0.28309099999999998</v>
      </c>
      <c r="L298" s="182">
        <v>0.27826099999999998</v>
      </c>
      <c r="M298" s="182">
        <v>0.27343099999999998</v>
      </c>
      <c r="N298" s="182">
        <v>0.26844800000000002</v>
      </c>
      <c r="O298" s="182">
        <v>0.26338800000000001</v>
      </c>
      <c r="P298" s="182">
        <v>0.258328</v>
      </c>
      <c r="Q298" s="182">
        <v>0.21551000000000001</v>
      </c>
      <c r="R298" s="182">
        <v>0.166711</v>
      </c>
      <c r="S298" s="183">
        <v>0.13500999999999999</v>
      </c>
      <c r="U298" s="26">
        <v>45222</v>
      </c>
      <c r="V298" s="16">
        <v>9065</v>
      </c>
      <c r="W298" s="164">
        <v>0.38047399999999998</v>
      </c>
      <c r="X298" s="164">
        <v>0.32101499999999999</v>
      </c>
      <c r="Y298" s="164">
        <v>0.29553200000000002</v>
      </c>
      <c r="Z298" s="164">
        <v>0.27854400000000001</v>
      </c>
      <c r="AA298" s="164">
        <v>0.26365100000000002</v>
      </c>
      <c r="AB298" s="164">
        <v>0.25162699999999999</v>
      </c>
      <c r="AC298" s="164">
        <v>0.23949300000000001</v>
      </c>
      <c r="AD298" s="164">
        <v>0.232432</v>
      </c>
      <c r="AE298" s="164">
        <v>0.22603400000000001</v>
      </c>
      <c r="AF298" s="164">
        <v>0.22151100000000001</v>
      </c>
      <c r="AG298" s="164">
        <v>0.21776100000000001</v>
      </c>
      <c r="AH298" s="164">
        <v>0.21246599999999999</v>
      </c>
      <c r="AI298" s="164">
        <v>0.20716999999999999</v>
      </c>
      <c r="AJ298" s="164">
        <v>0.20341999999999999</v>
      </c>
      <c r="AK298" s="164">
        <v>0.162162</v>
      </c>
      <c r="AL298" s="164">
        <v>0.120463</v>
      </c>
      <c r="AM298" s="164">
        <v>9.6084000000000003E-2</v>
      </c>
      <c r="AO298" s="26">
        <v>45222</v>
      </c>
      <c r="AP298" s="16">
        <v>14361</v>
      </c>
      <c r="AQ298" s="164">
        <v>0.394262</v>
      </c>
      <c r="AR298" s="164">
        <v>0.32936399999999999</v>
      </c>
      <c r="AS298" s="164">
        <v>0.304784</v>
      </c>
      <c r="AT298" s="164">
        <v>0.28953400000000001</v>
      </c>
      <c r="AU298" s="164">
        <v>0.27623399999999998</v>
      </c>
      <c r="AV298" s="164">
        <v>0.262656</v>
      </c>
      <c r="AW298" s="164">
        <v>0.25235000000000002</v>
      </c>
      <c r="AX298" s="164">
        <v>0.24573500000000001</v>
      </c>
      <c r="AY298" s="164">
        <v>0.240652</v>
      </c>
      <c r="AZ298" s="164">
        <v>0.23605599999999999</v>
      </c>
      <c r="BA298" s="164">
        <v>0.23111200000000001</v>
      </c>
      <c r="BB298" s="164">
        <v>0.226656</v>
      </c>
      <c r="BC298" s="164">
        <v>0.22198999999999999</v>
      </c>
      <c r="BD298" s="164">
        <v>0.21732499999999999</v>
      </c>
      <c r="BE298" s="164">
        <v>0.17805199999999999</v>
      </c>
      <c r="BF298" s="164">
        <v>0.13237199999999999</v>
      </c>
      <c r="BG298" s="164">
        <v>0.10284799999999999</v>
      </c>
      <c r="BI298" s="26">
        <v>45222</v>
      </c>
      <c r="BJ298" s="16">
        <v>2661</v>
      </c>
      <c r="BK298" s="164">
        <v>0.86245799999999995</v>
      </c>
      <c r="BL298" s="164">
        <v>0.810222</v>
      </c>
      <c r="BM298" s="164">
        <v>0.78617099999999995</v>
      </c>
      <c r="BN298" s="164">
        <v>0.76926000000000005</v>
      </c>
      <c r="BO298" s="164">
        <v>0.75309999999999999</v>
      </c>
      <c r="BP298" s="164">
        <v>0.73618899999999998</v>
      </c>
      <c r="BQ298" s="164">
        <v>0.72190900000000002</v>
      </c>
      <c r="BR298" s="164">
        <v>0.71289000000000002</v>
      </c>
      <c r="BS298" s="164">
        <v>0.70650100000000005</v>
      </c>
      <c r="BT298" s="164">
        <v>0.69936100000000001</v>
      </c>
      <c r="BU298" s="164">
        <v>0.691469</v>
      </c>
      <c r="BV298" s="164">
        <v>0.68470500000000001</v>
      </c>
      <c r="BW298" s="164">
        <v>0.67831600000000003</v>
      </c>
      <c r="BX298" s="164">
        <v>0.66666700000000001</v>
      </c>
      <c r="BY298" s="164">
        <v>0.59939900000000002</v>
      </c>
      <c r="BZ298" s="164">
        <v>0.50958300000000001</v>
      </c>
      <c r="CA298" s="164">
        <v>0.44118800000000002</v>
      </c>
    </row>
    <row r="299" spans="1:79">
      <c r="A299" s="184">
        <v>45223</v>
      </c>
      <c r="B299" s="185">
        <v>25132</v>
      </c>
      <c r="C299" s="182">
        <v>0.43593799999999999</v>
      </c>
      <c r="D299" s="182">
        <v>0.37251299999999998</v>
      </c>
      <c r="E299" s="182">
        <v>0.34565499999999999</v>
      </c>
      <c r="F299" s="182">
        <v>0.32739099999999999</v>
      </c>
      <c r="G299" s="182">
        <v>0.31282799999999999</v>
      </c>
      <c r="H299" s="182">
        <v>0.29906100000000002</v>
      </c>
      <c r="I299" s="182">
        <v>0.29185899999999998</v>
      </c>
      <c r="J299" s="182">
        <v>0.28585100000000002</v>
      </c>
      <c r="K299" s="182">
        <v>0.28036</v>
      </c>
      <c r="L299" s="182">
        <v>0.27474900000000002</v>
      </c>
      <c r="M299" s="182">
        <v>0.269895</v>
      </c>
      <c r="N299" s="182">
        <v>0.26321</v>
      </c>
      <c r="O299" s="182">
        <v>0.25720199999999999</v>
      </c>
      <c r="P299" s="182">
        <v>0.25218800000000002</v>
      </c>
      <c r="Q299" s="182">
        <v>0.21040900000000001</v>
      </c>
      <c r="R299" s="182">
        <v>0.15784699999999999</v>
      </c>
      <c r="S299" s="183">
        <v>0.12677099999999999</v>
      </c>
      <c r="U299" s="26">
        <v>45223</v>
      </c>
      <c r="V299" s="16">
        <v>8649</v>
      </c>
      <c r="W299" s="164">
        <v>0.369869</v>
      </c>
      <c r="X299" s="164">
        <v>0.30546899999999999</v>
      </c>
      <c r="Y299" s="164">
        <v>0.27818199999999998</v>
      </c>
      <c r="Z299" s="164">
        <v>0.25933600000000001</v>
      </c>
      <c r="AA299" s="164">
        <v>0.24465300000000001</v>
      </c>
      <c r="AB299" s="164">
        <v>0.230547</v>
      </c>
      <c r="AC299" s="164">
        <v>0.22314700000000001</v>
      </c>
      <c r="AD299" s="164">
        <v>0.21748200000000001</v>
      </c>
      <c r="AE299" s="164">
        <v>0.212394</v>
      </c>
      <c r="AF299" s="164">
        <v>0.20696000000000001</v>
      </c>
      <c r="AG299" s="164">
        <v>0.20210400000000001</v>
      </c>
      <c r="AH299" s="164">
        <v>0.195745</v>
      </c>
      <c r="AI299" s="164">
        <v>0.19112000000000001</v>
      </c>
      <c r="AJ299" s="164">
        <v>0.185917</v>
      </c>
      <c r="AK299" s="164">
        <v>0.14926600000000001</v>
      </c>
      <c r="AL299" s="164">
        <v>0.10718</v>
      </c>
      <c r="AM299" s="164">
        <v>8.6484000000000005E-2</v>
      </c>
      <c r="AO299" s="26">
        <v>45223</v>
      </c>
      <c r="AP299" s="16">
        <v>13952</v>
      </c>
      <c r="AQ299" s="164">
        <v>0.39965600000000001</v>
      </c>
      <c r="AR299" s="164">
        <v>0.33371600000000001</v>
      </c>
      <c r="AS299" s="164">
        <v>0.30690899999999999</v>
      </c>
      <c r="AT299" s="164">
        <v>0.289636</v>
      </c>
      <c r="AU299" s="164">
        <v>0.27530100000000002</v>
      </c>
      <c r="AV299" s="164">
        <v>0.26175500000000002</v>
      </c>
      <c r="AW299" s="164">
        <v>0.25573400000000002</v>
      </c>
      <c r="AX299" s="164">
        <v>0.24992800000000001</v>
      </c>
      <c r="AY299" s="164">
        <v>0.244481</v>
      </c>
      <c r="AZ299" s="164">
        <v>0.23896200000000001</v>
      </c>
      <c r="BA299" s="164">
        <v>0.23480500000000001</v>
      </c>
      <c r="BB299" s="164">
        <v>0.22842599999999999</v>
      </c>
      <c r="BC299" s="164">
        <v>0.22283500000000001</v>
      </c>
      <c r="BD299" s="164">
        <v>0.218033</v>
      </c>
      <c r="BE299" s="164">
        <v>0.179401</v>
      </c>
      <c r="BF299" s="164">
        <v>0.12958700000000001</v>
      </c>
      <c r="BG299" s="164">
        <v>9.8194000000000004E-2</v>
      </c>
      <c r="BI299" s="26">
        <v>45223</v>
      </c>
      <c r="BJ299" s="16">
        <v>2531</v>
      </c>
      <c r="BK299" s="164">
        <v>0.86171500000000001</v>
      </c>
      <c r="BL299" s="164">
        <v>0.81548799999999999</v>
      </c>
      <c r="BM299" s="164">
        <v>0.78980600000000001</v>
      </c>
      <c r="BN299" s="164">
        <v>0.76807599999999998</v>
      </c>
      <c r="BO299" s="164">
        <v>0.75266699999999997</v>
      </c>
      <c r="BP299" s="164">
        <v>0.73883799999999999</v>
      </c>
      <c r="BQ299" s="164">
        <v>0.7258</v>
      </c>
      <c r="BR299" s="164">
        <v>0.717503</v>
      </c>
      <c r="BS299" s="164">
        <v>0.71039099999999999</v>
      </c>
      <c r="BT299" s="164">
        <v>0.70367400000000002</v>
      </c>
      <c r="BU299" s="164">
        <v>0.69498199999999999</v>
      </c>
      <c r="BV299" s="164">
        <v>0.6855</v>
      </c>
      <c r="BW299" s="164">
        <v>0.67246099999999998</v>
      </c>
      <c r="BX299" s="164">
        <v>0.66693000000000002</v>
      </c>
      <c r="BY299" s="164">
        <v>0.59028099999999994</v>
      </c>
      <c r="BZ299" s="164">
        <v>0.48676399999999997</v>
      </c>
      <c r="CA299" s="164">
        <v>0.42196800000000001</v>
      </c>
    </row>
    <row r="300" spans="1:79">
      <c r="A300" s="184">
        <v>45224</v>
      </c>
      <c r="B300" s="185">
        <v>25574</v>
      </c>
      <c r="C300" s="182">
        <v>0.43133700000000003</v>
      </c>
      <c r="D300" s="182">
        <v>0.37108000000000002</v>
      </c>
      <c r="E300" s="182">
        <v>0.34405999999999998</v>
      </c>
      <c r="F300" s="182">
        <v>0.32407900000000001</v>
      </c>
      <c r="G300" s="182">
        <v>0.308477</v>
      </c>
      <c r="H300" s="182">
        <v>0.30003099999999999</v>
      </c>
      <c r="I300" s="182">
        <v>0.29268</v>
      </c>
      <c r="J300" s="182">
        <v>0.28466399999999997</v>
      </c>
      <c r="K300" s="182">
        <v>0.27868100000000001</v>
      </c>
      <c r="L300" s="182">
        <v>0.27266000000000001</v>
      </c>
      <c r="M300" s="182">
        <v>0.26679399999999998</v>
      </c>
      <c r="N300" s="182">
        <v>0.261633</v>
      </c>
      <c r="O300" s="182">
        <v>0.25772299999999998</v>
      </c>
      <c r="P300" s="182">
        <v>0.25463400000000003</v>
      </c>
      <c r="Q300" s="182">
        <v>0.211895</v>
      </c>
      <c r="R300" s="182">
        <v>0.16231300000000001</v>
      </c>
      <c r="S300" s="183">
        <v>0.12989800000000001</v>
      </c>
      <c r="U300" s="26">
        <v>45224</v>
      </c>
      <c r="V300" s="16">
        <v>8858</v>
      </c>
      <c r="W300" s="164">
        <v>0.37197999999999998</v>
      </c>
      <c r="X300" s="164">
        <v>0.31338899999999997</v>
      </c>
      <c r="Y300" s="164">
        <v>0.28753699999999999</v>
      </c>
      <c r="Z300" s="164">
        <v>0.26653900000000003</v>
      </c>
      <c r="AA300" s="164">
        <v>0.25208900000000001</v>
      </c>
      <c r="AB300" s="164">
        <v>0.24317</v>
      </c>
      <c r="AC300" s="164">
        <v>0.23571900000000001</v>
      </c>
      <c r="AD300" s="164">
        <v>0.22792999999999999</v>
      </c>
      <c r="AE300" s="164">
        <v>0.22273699999999999</v>
      </c>
      <c r="AF300" s="164">
        <v>0.21630199999999999</v>
      </c>
      <c r="AG300" s="164">
        <v>0.210093</v>
      </c>
      <c r="AH300" s="164">
        <v>0.2049</v>
      </c>
      <c r="AI300" s="164">
        <v>0.20128699999999999</v>
      </c>
      <c r="AJ300" s="164">
        <v>0.19801299999999999</v>
      </c>
      <c r="AK300" s="164">
        <v>0.158501</v>
      </c>
      <c r="AL300" s="164">
        <v>0.116505</v>
      </c>
      <c r="AM300" s="164">
        <v>9.3701000000000007E-2</v>
      </c>
      <c r="AO300" s="26">
        <v>45224</v>
      </c>
      <c r="AP300" s="16">
        <v>14065</v>
      </c>
      <c r="AQ300" s="164">
        <v>0.38592300000000002</v>
      </c>
      <c r="AR300" s="164">
        <v>0.324351</v>
      </c>
      <c r="AS300" s="164">
        <v>0.29690699999999998</v>
      </c>
      <c r="AT300" s="164">
        <v>0.27806599999999998</v>
      </c>
      <c r="AU300" s="164">
        <v>0.26178499999999999</v>
      </c>
      <c r="AV300" s="164">
        <v>0.25424799999999997</v>
      </c>
      <c r="AW300" s="164">
        <v>0.24685399999999999</v>
      </c>
      <c r="AX300" s="164">
        <v>0.239317</v>
      </c>
      <c r="AY300" s="164">
        <v>0.23313200000000001</v>
      </c>
      <c r="AZ300" s="164">
        <v>0.22794200000000001</v>
      </c>
      <c r="BA300" s="164">
        <v>0.222609</v>
      </c>
      <c r="BB300" s="164">
        <v>0.21784600000000001</v>
      </c>
      <c r="BC300" s="164">
        <v>0.21414900000000001</v>
      </c>
      <c r="BD300" s="164">
        <v>0.21123400000000001</v>
      </c>
      <c r="BE300" s="164">
        <v>0.17063600000000001</v>
      </c>
      <c r="BF300" s="164">
        <v>0.12676899999999999</v>
      </c>
      <c r="BG300" s="164">
        <v>9.7475999999999993E-2</v>
      </c>
      <c r="BI300" s="26">
        <v>45224</v>
      </c>
      <c r="BJ300" s="16">
        <v>2651</v>
      </c>
      <c r="BK300" s="164">
        <v>0.87061500000000003</v>
      </c>
      <c r="BL300" s="164">
        <v>0.81176899999999996</v>
      </c>
      <c r="BM300" s="164">
        <v>0.78310100000000005</v>
      </c>
      <c r="BN300" s="164">
        <v>0.76046800000000003</v>
      </c>
      <c r="BO300" s="164">
        <v>0.74462499999999998</v>
      </c>
      <c r="BP300" s="164">
        <v>0.732931</v>
      </c>
      <c r="BQ300" s="164">
        <v>0.72614100000000004</v>
      </c>
      <c r="BR300" s="164">
        <v>0.71482500000000004</v>
      </c>
      <c r="BS300" s="164">
        <v>0.70728000000000002</v>
      </c>
      <c r="BT300" s="164">
        <v>0.69822700000000004</v>
      </c>
      <c r="BU300" s="164">
        <v>0.69068300000000005</v>
      </c>
      <c r="BV300" s="164">
        <v>0.68351600000000001</v>
      </c>
      <c r="BW300" s="164">
        <v>0.67747999999999997</v>
      </c>
      <c r="BX300" s="164">
        <v>0.67408500000000005</v>
      </c>
      <c r="BY300" s="164">
        <v>0.60920399999999997</v>
      </c>
      <c r="BZ300" s="164">
        <v>0.50396099999999999</v>
      </c>
      <c r="CA300" s="164">
        <v>0.42285899999999998</v>
      </c>
    </row>
    <row r="301" spans="1:79">
      <c r="A301" s="184">
        <v>45225</v>
      </c>
      <c r="B301" s="185">
        <v>25793</v>
      </c>
      <c r="C301" s="182">
        <v>0.44318200000000002</v>
      </c>
      <c r="D301" s="182">
        <v>0.37665300000000002</v>
      </c>
      <c r="E301" s="182">
        <v>0.34703200000000001</v>
      </c>
      <c r="F301" s="182">
        <v>0.32760800000000001</v>
      </c>
      <c r="G301" s="182">
        <v>0.31620999999999999</v>
      </c>
      <c r="H301" s="182">
        <v>0.30678899999999998</v>
      </c>
      <c r="I301" s="182">
        <v>0.298647</v>
      </c>
      <c r="J301" s="182">
        <v>0.29155199999999998</v>
      </c>
      <c r="K301" s="182">
        <v>0.285271</v>
      </c>
      <c r="L301" s="182">
        <v>0.278835</v>
      </c>
      <c r="M301" s="182">
        <v>0.27298099999999997</v>
      </c>
      <c r="N301" s="182">
        <v>0.26883299999999999</v>
      </c>
      <c r="O301" s="182">
        <v>0.26456800000000003</v>
      </c>
      <c r="P301" s="182">
        <v>0.26053599999999999</v>
      </c>
      <c r="Q301" s="182">
        <v>0.21734600000000001</v>
      </c>
      <c r="R301" s="182">
        <v>0.16469600000000001</v>
      </c>
      <c r="S301" s="183">
        <v>0.13209000000000001</v>
      </c>
      <c r="U301" s="26">
        <v>45225</v>
      </c>
      <c r="V301" s="16">
        <v>8547</v>
      </c>
      <c r="W301" s="164">
        <v>0.400725</v>
      </c>
      <c r="X301" s="164">
        <v>0.32994000000000001</v>
      </c>
      <c r="Y301" s="164">
        <v>0.30279600000000001</v>
      </c>
      <c r="Z301" s="164">
        <v>0.28220400000000001</v>
      </c>
      <c r="AA301" s="164">
        <v>0.27085500000000001</v>
      </c>
      <c r="AB301" s="164">
        <v>0.26067600000000002</v>
      </c>
      <c r="AC301" s="164">
        <v>0.25073099999999998</v>
      </c>
      <c r="AD301" s="164">
        <v>0.24453</v>
      </c>
      <c r="AE301" s="164">
        <v>0.23868</v>
      </c>
      <c r="AF301" s="164">
        <v>0.231543</v>
      </c>
      <c r="AG301" s="164">
        <v>0.224523</v>
      </c>
      <c r="AH301" s="164">
        <v>0.22112999999999999</v>
      </c>
      <c r="AI301" s="164">
        <v>0.21609900000000001</v>
      </c>
      <c r="AJ301" s="164">
        <v>0.211536</v>
      </c>
      <c r="AK301" s="164">
        <v>0.172926</v>
      </c>
      <c r="AL301" s="164">
        <v>0.124488</v>
      </c>
      <c r="AM301" s="164">
        <v>9.7695000000000004E-2</v>
      </c>
      <c r="AO301" s="26">
        <v>45225</v>
      </c>
      <c r="AP301" s="16">
        <v>14484</v>
      </c>
      <c r="AQ301" s="164">
        <v>0.39181199999999999</v>
      </c>
      <c r="AR301" s="164">
        <v>0.325463</v>
      </c>
      <c r="AS301" s="164">
        <v>0.29508400000000001</v>
      </c>
      <c r="AT301" s="164">
        <v>0.27692600000000001</v>
      </c>
      <c r="AU301" s="164">
        <v>0.26588000000000001</v>
      </c>
      <c r="AV301" s="164">
        <v>0.25794</v>
      </c>
      <c r="AW301" s="164">
        <v>0.25117400000000001</v>
      </c>
      <c r="AX301" s="164">
        <v>0.24454600000000001</v>
      </c>
      <c r="AY301" s="164">
        <v>0.238401</v>
      </c>
      <c r="AZ301" s="164">
        <v>0.23280899999999999</v>
      </c>
      <c r="BA301" s="164">
        <v>0.228045</v>
      </c>
      <c r="BB301" s="164">
        <v>0.22390199999999999</v>
      </c>
      <c r="BC301" s="164">
        <v>0.22003600000000001</v>
      </c>
      <c r="BD301" s="164">
        <v>0.21686</v>
      </c>
      <c r="BE301" s="164">
        <v>0.17660899999999999</v>
      </c>
      <c r="BF301" s="164">
        <v>0.131386</v>
      </c>
      <c r="BG301" s="164">
        <v>0.10377</v>
      </c>
      <c r="BI301" s="26">
        <v>45225</v>
      </c>
      <c r="BJ301" s="16">
        <v>2762</v>
      </c>
      <c r="BK301" s="164">
        <v>0.84395399999999998</v>
      </c>
      <c r="BL301" s="164">
        <v>0.78964500000000004</v>
      </c>
      <c r="BM301" s="164">
        <v>0.75633600000000001</v>
      </c>
      <c r="BN301" s="164">
        <v>0.73388799999999998</v>
      </c>
      <c r="BO301" s="164">
        <v>0.72049200000000002</v>
      </c>
      <c r="BP301" s="164">
        <v>0.70564800000000005</v>
      </c>
      <c r="BQ301" s="164">
        <v>0.69587299999999996</v>
      </c>
      <c r="BR301" s="164">
        <v>0.68356300000000003</v>
      </c>
      <c r="BS301" s="164">
        <v>0.67523500000000003</v>
      </c>
      <c r="BT301" s="164">
        <v>0.66654599999999997</v>
      </c>
      <c r="BU301" s="164">
        <v>0.65858099999999997</v>
      </c>
      <c r="BV301" s="164">
        <v>0.65206399999999998</v>
      </c>
      <c r="BW301" s="164">
        <v>0.64808100000000002</v>
      </c>
      <c r="BX301" s="164">
        <v>0.64120200000000005</v>
      </c>
      <c r="BY301" s="164">
        <v>0.56842899999999996</v>
      </c>
      <c r="BZ301" s="164">
        <v>0.46379399999999998</v>
      </c>
      <c r="CA301" s="164">
        <v>0.38703799999999999</v>
      </c>
    </row>
    <row r="302" spans="1:79">
      <c r="A302" s="184">
        <v>45226</v>
      </c>
      <c r="B302" s="185">
        <v>30458</v>
      </c>
      <c r="C302" s="182">
        <v>0.44750099999999998</v>
      </c>
      <c r="D302" s="182">
        <v>0.37641999999999998</v>
      </c>
      <c r="E302" s="182">
        <v>0.34670699999999999</v>
      </c>
      <c r="F302" s="182">
        <v>0.33363999999999999</v>
      </c>
      <c r="G302" s="182">
        <v>0.32211600000000001</v>
      </c>
      <c r="H302" s="182">
        <v>0.312857</v>
      </c>
      <c r="I302" s="182">
        <v>0.30468200000000001</v>
      </c>
      <c r="J302" s="182">
        <v>0.29676900000000001</v>
      </c>
      <c r="K302" s="182">
        <v>0.28882400000000003</v>
      </c>
      <c r="L302" s="182">
        <v>0.28192899999999999</v>
      </c>
      <c r="M302" s="182">
        <v>0.277694</v>
      </c>
      <c r="N302" s="182">
        <v>0.27382000000000001</v>
      </c>
      <c r="O302" s="182">
        <v>0.27007700000000001</v>
      </c>
      <c r="P302" s="182">
        <v>0.266268</v>
      </c>
      <c r="Q302" s="182">
        <v>0.222306</v>
      </c>
      <c r="R302" s="182">
        <v>0.16803499999999999</v>
      </c>
      <c r="S302" s="183">
        <v>0.13536699999999999</v>
      </c>
      <c r="U302" s="26">
        <v>45226</v>
      </c>
      <c r="V302" s="16">
        <v>9758</v>
      </c>
      <c r="W302" s="164">
        <v>0.39741799999999999</v>
      </c>
      <c r="X302" s="164">
        <v>0.32885799999999998</v>
      </c>
      <c r="Y302" s="164">
        <v>0.30077900000000002</v>
      </c>
      <c r="Z302" s="164">
        <v>0.28807100000000002</v>
      </c>
      <c r="AA302" s="164">
        <v>0.27526099999999998</v>
      </c>
      <c r="AB302" s="164">
        <v>0.26521800000000001</v>
      </c>
      <c r="AC302" s="164">
        <v>0.25589299999999998</v>
      </c>
      <c r="AD302" s="164">
        <v>0.248309</v>
      </c>
      <c r="AE302" s="164">
        <v>0.240623</v>
      </c>
      <c r="AF302" s="164">
        <v>0.234679</v>
      </c>
      <c r="AG302" s="164">
        <v>0.23047799999999999</v>
      </c>
      <c r="AH302" s="164">
        <v>0.22678799999999999</v>
      </c>
      <c r="AI302" s="164">
        <v>0.222279</v>
      </c>
      <c r="AJ302" s="164">
        <v>0.21818000000000001</v>
      </c>
      <c r="AK302" s="164">
        <v>0.17974999999999999</v>
      </c>
      <c r="AL302" s="164">
        <v>0.13148199999999999</v>
      </c>
      <c r="AM302" s="164">
        <v>0.105452</v>
      </c>
      <c r="AO302" s="26">
        <v>45226</v>
      </c>
      <c r="AP302" s="16">
        <v>17485</v>
      </c>
      <c r="AQ302" s="164">
        <v>0.40011400000000003</v>
      </c>
      <c r="AR302" s="164">
        <v>0.32559300000000002</v>
      </c>
      <c r="AS302" s="164">
        <v>0.29562500000000003</v>
      </c>
      <c r="AT302" s="164">
        <v>0.282642</v>
      </c>
      <c r="AU302" s="164">
        <v>0.27160400000000001</v>
      </c>
      <c r="AV302" s="164">
        <v>0.26291100000000001</v>
      </c>
      <c r="AW302" s="164">
        <v>0.25553300000000001</v>
      </c>
      <c r="AX302" s="164">
        <v>0.24792700000000001</v>
      </c>
      <c r="AY302" s="164">
        <v>0.24037700000000001</v>
      </c>
      <c r="AZ302" s="164">
        <v>0.23402899999999999</v>
      </c>
      <c r="BA302" s="164">
        <v>0.23014000000000001</v>
      </c>
      <c r="BB302" s="164">
        <v>0.226137</v>
      </c>
      <c r="BC302" s="164">
        <v>0.22322</v>
      </c>
      <c r="BD302" s="164">
        <v>0.21990299999999999</v>
      </c>
      <c r="BE302" s="164">
        <v>0.17826700000000001</v>
      </c>
      <c r="BF302" s="164">
        <v>0.12942500000000001</v>
      </c>
      <c r="BG302" s="164">
        <v>0.100658</v>
      </c>
      <c r="BI302" s="26">
        <v>45226</v>
      </c>
      <c r="BJ302" s="16">
        <v>3215</v>
      </c>
      <c r="BK302" s="164">
        <v>0.85723199999999999</v>
      </c>
      <c r="BL302" s="164">
        <v>0.79720100000000005</v>
      </c>
      <c r="BM302" s="164">
        <v>0.76391900000000001</v>
      </c>
      <c r="BN302" s="164">
        <v>0.74929999999999997</v>
      </c>
      <c r="BO302" s="164">
        <v>0.73903600000000003</v>
      </c>
      <c r="BP302" s="164">
        <v>0.72908200000000001</v>
      </c>
      <c r="BQ302" s="164">
        <v>0.72006199999999998</v>
      </c>
      <c r="BR302" s="164">
        <v>0.70948699999999998</v>
      </c>
      <c r="BS302" s="164">
        <v>0.6986</v>
      </c>
      <c r="BT302" s="164">
        <v>0.68584800000000001</v>
      </c>
      <c r="BU302" s="164">
        <v>0.67962699999999998</v>
      </c>
      <c r="BV302" s="164">
        <v>0.67589399999999999</v>
      </c>
      <c r="BW302" s="164">
        <v>0.66998400000000002</v>
      </c>
      <c r="BX302" s="164">
        <v>0.66438600000000003</v>
      </c>
      <c r="BY302" s="164">
        <v>0.59097999999999995</v>
      </c>
      <c r="BZ302" s="164">
        <v>0.488958</v>
      </c>
      <c r="CA302" s="164">
        <v>0.41493000000000002</v>
      </c>
    </row>
    <row r="303" spans="1:79">
      <c r="A303" s="184">
        <v>45227</v>
      </c>
      <c r="B303" s="185">
        <v>41257</v>
      </c>
      <c r="C303" s="182">
        <v>0.44196099999999999</v>
      </c>
      <c r="D303" s="182">
        <v>0.37300299999999997</v>
      </c>
      <c r="E303" s="182">
        <v>0.35264299999999998</v>
      </c>
      <c r="F303" s="182">
        <v>0.34011200000000003</v>
      </c>
      <c r="G303" s="182">
        <v>0.328793</v>
      </c>
      <c r="H303" s="182">
        <v>0.32074599999999998</v>
      </c>
      <c r="I303" s="182">
        <v>0.31272299999999997</v>
      </c>
      <c r="J303" s="182">
        <v>0.302373</v>
      </c>
      <c r="K303" s="182">
        <v>0.29410799999999998</v>
      </c>
      <c r="L303" s="182">
        <v>0.28906599999999999</v>
      </c>
      <c r="M303" s="182">
        <v>0.28501799999999999</v>
      </c>
      <c r="N303" s="182">
        <v>0.28138299999999999</v>
      </c>
      <c r="O303" s="182">
        <v>0.277117</v>
      </c>
      <c r="P303" s="182">
        <v>0.27333499999999999</v>
      </c>
      <c r="Q303" s="182">
        <v>0.23031199999999999</v>
      </c>
      <c r="R303" s="182">
        <v>0.176625</v>
      </c>
      <c r="S303" s="183">
        <v>0.143951</v>
      </c>
      <c r="U303" s="26">
        <v>45227</v>
      </c>
      <c r="V303" s="16">
        <v>12801</v>
      </c>
      <c r="W303" s="164">
        <v>0.39520300000000003</v>
      </c>
      <c r="X303" s="164">
        <v>0.331146</v>
      </c>
      <c r="Y303" s="164">
        <v>0.31060100000000002</v>
      </c>
      <c r="Z303" s="164">
        <v>0.29810199999999998</v>
      </c>
      <c r="AA303" s="164">
        <v>0.285993</v>
      </c>
      <c r="AB303" s="164">
        <v>0.27739999999999998</v>
      </c>
      <c r="AC303" s="164">
        <v>0.26865099999999997</v>
      </c>
      <c r="AD303" s="164">
        <v>0.25810499999999997</v>
      </c>
      <c r="AE303" s="164">
        <v>0.25037100000000001</v>
      </c>
      <c r="AF303" s="164">
        <v>0.24521499999999999</v>
      </c>
      <c r="AG303" s="164">
        <v>0.23974699999999999</v>
      </c>
      <c r="AH303" s="164">
        <v>0.23607500000000001</v>
      </c>
      <c r="AI303" s="164">
        <v>0.231623</v>
      </c>
      <c r="AJ303" s="164">
        <v>0.22826299999999999</v>
      </c>
      <c r="AK303" s="164">
        <v>0.18709500000000001</v>
      </c>
      <c r="AL303" s="164">
        <v>0.139598</v>
      </c>
      <c r="AM303" s="164">
        <v>0.112257</v>
      </c>
      <c r="AO303" s="26">
        <v>45227</v>
      </c>
      <c r="AP303" s="16">
        <v>23921</v>
      </c>
      <c r="AQ303" s="164">
        <v>0.38953199999999999</v>
      </c>
      <c r="AR303" s="164">
        <v>0.31721100000000002</v>
      </c>
      <c r="AS303" s="164">
        <v>0.29731200000000002</v>
      </c>
      <c r="AT303" s="164">
        <v>0.28518900000000003</v>
      </c>
      <c r="AU303" s="164">
        <v>0.27448699999999998</v>
      </c>
      <c r="AV303" s="164">
        <v>0.26683699999999999</v>
      </c>
      <c r="AW303" s="164">
        <v>0.25922800000000001</v>
      </c>
      <c r="AX303" s="164">
        <v>0.249195</v>
      </c>
      <c r="AY303" s="164">
        <v>0.24096000000000001</v>
      </c>
      <c r="AZ303" s="164">
        <v>0.23644499999999999</v>
      </c>
      <c r="BA303" s="164">
        <v>0.233184</v>
      </c>
      <c r="BB303" s="164">
        <v>0.22967299999999999</v>
      </c>
      <c r="BC303" s="164">
        <v>0.225827</v>
      </c>
      <c r="BD303" s="164">
        <v>0.22214800000000001</v>
      </c>
      <c r="BE303" s="164">
        <v>0.18310299999999999</v>
      </c>
      <c r="BF303" s="164">
        <v>0.13603100000000001</v>
      </c>
      <c r="BG303" s="164">
        <v>0.106852</v>
      </c>
      <c r="BI303" s="26">
        <v>45227</v>
      </c>
      <c r="BJ303" s="16">
        <v>4535</v>
      </c>
      <c r="BK303" s="164">
        <v>0.85049600000000003</v>
      </c>
      <c r="BL303" s="164">
        <v>0.78544700000000001</v>
      </c>
      <c r="BM303" s="164">
        <v>0.76317500000000005</v>
      </c>
      <c r="BN303" s="164">
        <v>0.74840099999999998</v>
      </c>
      <c r="BO303" s="164">
        <v>0.73605299999999996</v>
      </c>
      <c r="BP303" s="164">
        <v>0.72745300000000002</v>
      </c>
      <c r="BQ303" s="164">
        <v>0.71929399999999999</v>
      </c>
      <c r="BR303" s="164">
        <v>0.70782800000000001</v>
      </c>
      <c r="BS303" s="164">
        <v>0.697905</v>
      </c>
      <c r="BT303" s="164">
        <v>0.69040800000000002</v>
      </c>
      <c r="BU303" s="164">
        <v>0.68621799999999999</v>
      </c>
      <c r="BV303" s="164">
        <v>0.682029</v>
      </c>
      <c r="BW303" s="164">
        <v>0.67607499999999998</v>
      </c>
      <c r="BX303" s="164">
        <v>0.67056199999999999</v>
      </c>
      <c r="BY303" s="164">
        <v>0.60132300000000005</v>
      </c>
      <c r="BZ303" s="164">
        <v>0.495259</v>
      </c>
      <c r="CA303" s="164">
        <v>0.42910700000000002</v>
      </c>
    </row>
    <row r="304" spans="1:79">
      <c r="A304" s="184">
        <v>45228</v>
      </c>
      <c r="B304" s="185">
        <v>40054</v>
      </c>
      <c r="C304" s="182">
        <v>0.42954500000000001</v>
      </c>
      <c r="D304" s="182">
        <v>0.38056099999999998</v>
      </c>
      <c r="E304" s="182">
        <v>0.36156199999999999</v>
      </c>
      <c r="F304" s="182">
        <v>0.347331</v>
      </c>
      <c r="G304" s="182">
        <v>0.335372</v>
      </c>
      <c r="H304" s="182">
        <v>0.32606000000000002</v>
      </c>
      <c r="I304" s="182">
        <v>0.314525</v>
      </c>
      <c r="J304" s="182">
        <v>0.30476399999999998</v>
      </c>
      <c r="K304" s="182">
        <v>0.29987000000000003</v>
      </c>
      <c r="L304" s="182">
        <v>0.294902</v>
      </c>
      <c r="M304" s="182">
        <v>0.290358</v>
      </c>
      <c r="N304" s="182">
        <v>0.28566399999999997</v>
      </c>
      <c r="O304" s="182">
        <v>0.28052100000000002</v>
      </c>
      <c r="P304" s="182">
        <v>0.27313100000000001</v>
      </c>
      <c r="Q304" s="182">
        <v>0.231987</v>
      </c>
      <c r="R304" s="182">
        <v>0.178259</v>
      </c>
      <c r="S304" s="183">
        <v>0.14652699999999999</v>
      </c>
      <c r="U304" s="26">
        <v>45228</v>
      </c>
      <c r="V304" s="16">
        <v>12580</v>
      </c>
      <c r="W304" s="164">
        <v>0.39133499999999999</v>
      </c>
      <c r="X304" s="164">
        <v>0.342528</v>
      </c>
      <c r="Y304" s="164">
        <v>0.322496</v>
      </c>
      <c r="Z304" s="164">
        <v>0.30596200000000001</v>
      </c>
      <c r="AA304" s="164">
        <v>0.29395900000000003</v>
      </c>
      <c r="AB304" s="164">
        <v>0.28442000000000001</v>
      </c>
      <c r="AC304" s="164">
        <v>0.272814</v>
      </c>
      <c r="AD304" s="164">
        <v>0.26375199999999999</v>
      </c>
      <c r="AE304" s="164">
        <v>0.25866499999999998</v>
      </c>
      <c r="AF304" s="164">
        <v>0.25286199999999998</v>
      </c>
      <c r="AG304" s="164">
        <v>0.24809200000000001</v>
      </c>
      <c r="AH304" s="164">
        <v>0.243482</v>
      </c>
      <c r="AI304" s="164">
        <v>0.23855299999999999</v>
      </c>
      <c r="AJ304" s="164">
        <v>0.23036599999999999</v>
      </c>
      <c r="AK304" s="164">
        <v>0.191494</v>
      </c>
      <c r="AL304" s="164">
        <v>0.145787</v>
      </c>
      <c r="AM304" s="164">
        <v>0.117886</v>
      </c>
      <c r="AO304" s="26">
        <v>45228</v>
      </c>
      <c r="AP304" s="16">
        <v>23240</v>
      </c>
      <c r="AQ304" s="164">
        <v>0.37426900000000002</v>
      </c>
      <c r="AR304" s="164">
        <v>0.32469900000000002</v>
      </c>
      <c r="AS304" s="164">
        <v>0.30615300000000001</v>
      </c>
      <c r="AT304" s="164">
        <v>0.29341699999999998</v>
      </c>
      <c r="AU304" s="164">
        <v>0.281497</v>
      </c>
      <c r="AV304" s="164">
        <v>0.27220299999999997</v>
      </c>
      <c r="AW304" s="164">
        <v>0.26079999999999998</v>
      </c>
      <c r="AX304" s="164">
        <v>0.25141999999999998</v>
      </c>
      <c r="AY304" s="164">
        <v>0.24673</v>
      </c>
      <c r="AZ304" s="164">
        <v>0.24212600000000001</v>
      </c>
      <c r="BA304" s="164">
        <v>0.23821000000000001</v>
      </c>
      <c r="BB304" s="164">
        <v>0.23347699999999999</v>
      </c>
      <c r="BC304" s="164">
        <v>0.228571</v>
      </c>
      <c r="BD304" s="164">
        <v>0.22220300000000001</v>
      </c>
      <c r="BE304" s="164">
        <v>0.18395</v>
      </c>
      <c r="BF304" s="164">
        <v>0.135628</v>
      </c>
      <c r="BG304" s="164">
        <v>0.108391</v>
      </c>
      <c r="BI304" s="26">
        <v>45228</v>
      </c>
      <c r="BJ304" s="16">
        <v>4234</v>
      </c>
      <c r="BK304" s="164">
        <v>0.84648100000000004</v>
      </c>
      <c r="BL304" s="164">
        <v>0.80018900000000004</v>
      </c>
      <c r="BM304" s="164">
        <v>0.78176699999999999</v>
      </c>
      <c r="BN304" s="164">
        <v>0.76617900000000005</v>
      </c>
      <c r="BO304" s="164">
        <v>0.75413300000000005</v>
      </c>
      <c r="BP304" s="164">
        <v>0.745394</v>
      </c>
      <c r="BQ304" s="164">
        <v>0.73334900000000003</v>
      </c>
      <c r="BR304" s="164">
        <v>0.719414</v>
      </c>
      <c r="BS304" s="164">
        <v>0.71398200000000001</v>
      </c>
      <c r="BT304" s="164">
        <v>0.70949499999999999</v>
      </c>
      <c r="BU304" s="164">
        <v>0.70217300000000005</v>
      </c>
      <c r="BV304" s="164">
        <v>0.69744899999999999</v>
      </c>
      <c r="BW304" s="164">
        <v>0.69036399999999998</v>
      </c>
      <c r="BX304" s="164">
        <v>0.67973499999999998</v>
      </c>
      <c r="BY304" s="164">
        <v>0.61596600000000001</v>
      </c>
      <c r="BZ304" s="164">
        <v>0.50873900000000005</v>
      </c>
      <c r="CA304" s="164">
        <v>0.44095400000000001</v>
      </c>
    </row>
    <row r="305" spans="1:79">
      <c r="A305" s="184">
        <v>45229</v>
      </c>
      <c r="B305" s="185">
        <v>26343</v>
      </c>
      <c r="C305" s="182">
        <v>0.43001899999999998</v>
      </c>
      <c r="D305" s="182">
        <v>0.372888</v>
      </c>
      <c r="E305" s="182">
        <v>0.345443</v>
      </c>
      <c r="F305" s="182">
        <v>0.32930900000000002</v>
      </c>
      <c r="G305" s="182">
        <v>0.31742799999999999</v>
      </c>
      <c r="H305" s="182">
        <v>0.30524200000000001</v>
      </c>
      <c r="I305" s="182">
        <v>0.29609400000000002</v>
      </c>
      <c r="J305" s="182">
        <v>0.28937499999999999</v>
      </c>
      <c r="K305" s="182">
        <v>0.28375699999999998</v>
      </c>
      <c r="L305" s="182">
        <v>0.27863199999999999</v>
      </c>
      <c r="M305" s="182">
        <v>0.27430399999999999</v>
      </c>
      <c r="N305" s="182">
        <v>0.269673</v>
      </c>
      <c r="O305" s="182">
        <v>0.26302999999999999</v>
      </c>
      <c r="P305" s="182">
        <v>0.25623499999999999</v>
      </c>
      <c r="Q305" s="182">
        <v>0.217173</v>
      </c>
      <c r="R305" s="182">
        <v>0.16231999999999999</v>
      </c>
      <c r="S305" s="183">
        <v>0.13255900000000001</v>
      </c>
      <c r="U305" s="26">
        <v>45229</v>
      </c>
      <c r="V305" s="16">
        <v>8423</v>
      </c>
      <c r="W305" s="164">
        <v>0.39404</v>
      </c>
      <c r="X305" s="164">
        <v>0.336816</v>
      </c>
      <c r="Y305" s="164">
        <v>0.30701699999999998</v>
      </c>
      <c r="Z305" s="164">
        <v>0.288852</v>
      </c>
      <c r="AA305" s="164">
        <v>0.27698</v>
      </c>
      <c r="AB305" s="164">
        <v>0.26498899999999997</v>
      </c>
      <c r="AC305" s="164">
        <v>0.25382900000000003</v>
      </c>
      <c r="AD305" s="164">
        <v>0.245281</v>
      </c>
      <c r="AE305" s="164">
        <v>0.23887</v>
      </c>
      <c r="AF305" s="164">
        <v>0.23352700000000001</v>
      </c>
      <c r="AG305" s="164">
        <v>0.22842199999999999</v>
      </c>
      <c r="AH305" s="164">
        <v>0.22319800000000001</v>
      </c>
      <c r="AI305" s="164">
        <v>0.216312</v>
      </c>
      <c r="AJ305" s="164">
        <v>0.209901</v>
      </c>
      <c r="AK305" s="164">
        <v>0.17333499999999999</v>
      </c>
      <c r="AL305" s="164">
        <v>0.12489599999999999</v>
      </c>
      <c r="AM305" s="164">
        <v>0.10138900000000001</v>
      </c>
      <c r="AO305" s="26">
        <v>45229</v>
      </c>
      <c r="AP305" s="16">
        <v>15184</v>
      </c>
      <c r="AQ305" s="164">
        <v>0.37407800000000002</v>
      </c>
      <c r="AR305" s="164">
        <v>0.31559500000000001</v>
      </c>
      <c r="AS305" s="164">
        <v>0.28931800000000002</v>
      </c>
      <c r="AT305" s="164">
        <v>0.275092</v>
      </c>
      <c r="AU305" s="164">
        <v>0.263764</v>
      </c>
      <c r="AV305" s="164">
        <v>0.25171199999999999</v>
      </c>
      <c r="AW305" s="164">
        <v>0.243612</v>
      </c>
      <c r="AX305" s="164">
        <v>0.23840900000000001</v>
      </c>
      <c r="AY305" s="164">
        <v>0.23366700000000001</v>
      </c>
      <c r="AZ305" s="164">
        <v>0.22859599999999999</v>
      </c>
      <c r="BA305" s="164">
        <v>0.224579</v>
      </c>
      <c r="BB305" s="164">
        <v>0.220693</v>
      </c>
      <c r="BC305" s="164">
        <v>0.214305</v>
      </c>
      <c r="BD305" s="164">
        <v>0.207785</v>
      </c>
      <c r="BE305" s="164">
        <v>0.17189099999999999</v>
      </c>
      <c r="BF305" s="164">
        <v>0.123683</v>
      </c>
      <c r="BG305" s="164">
        <v>9.8195000000000005E-2</v>
      </c>
      <c r="BI305" s="26">
        <v>45229</v>
      </c>
      <c r="BJ305" s="16">
        <v>2736</v>
      </c>
      <c r="BK305" s="164">
        <v>0.85124299999999997</v>
      </c>
      <c r="BL305" s="164">
        <v>0.80190099999999997</v>
      </c>
      <c r="BM305" s="164">
        <v>0.77521899999999999</v>
      </c>
      <c r="BN305" s="164">
        <v>0.75475099999999995</v>
      </c>
      <c r="BO305" s="164">
        <v>0.73976600000000003</v>
      </c>
      <c r="BP305" s="164">
        <v>0.72624299999999997</v>
      </c>
      <c r="BQ305" s="164">
        <v>0.71747099999999997</v>
      </c>
      <c r="BR305" s="164">
        <v>0.70796800000000004</v>
      </c>
      <c r="BS305" s="164">
        <v>0.69992699999999997</v>
      </c>
      <c r="BT305" s="164">
        <v>0.69517499999999999</v>
      </c>
      <c r="BU305" s="164">
        <v>0.69152000000000002</v>
      </c>
      <c r="BV305" s="164">
        <v>0.68457599999999996</v>
      </c>
      <c r="BW305" s="164">
        <v>0.67726600000000003</v>
      </c>
      <c r="BX305" s="164">
        <v>0.667763</v>
      </c>
      <c r="BY305" s="164">
        <v>0.60343599999999997</v>
      </c>
      <c r="BZ305" s="164">
        <v>0.49195899999999998</v>
      </c>
      <c r="CA305" s="164">
        <v>0.41922500000000001</v>
      </c>
    </row>
    <row r="306" spans="1:79">
      <c r="A306" s="184">
        <v>45230</v>
      </c>
      <c r="B306" s="185">
        <v>24986</v>
      </c>
      <c r="C306" s="182">
        <v>0.4294</v>
      </c>
      <c r="D306" s="182">
        <v>0.365925</v>
      </c>
      <c r="E306" s="182">
        <v>0.33962999999999999</v>
      </c>
      <c r="F306" s="182">
        <v>0.32074000000000003</v>
      </c>
      <c r="G306" s="182">
        <v>0.30757200000000001</v>
      </c>
      <c r="H306" s="182">
        <v>0.29628599999999999</v>
      </c>
      <c r="I306" s="182">
        <v>0.28936200000000001</v>
      </c>
      <c r="J306" s="182">
        <v>0.28275800000000001</v>
      </c>
      <c r="K306" s="182">
        <v>0.27763500000000002</v>
      </c>
      <c r="L306" s="182">
        <v>0.27207199999999998</v>
      </c>
      <c r="M306" s="182">
        <v>0.26730999999999999</v>
      </c>
      <c r="N306" s="182">
        <v>0.25998599999999999</v>
      </c>
      <c r="O306" s="182">
        <v>0.25274200000000002</v>
      </c>
      <c r="P306" s="182">
        <v>0.24825900000000001</v>
      </c>
      <c r="Q306" s="182">
        <v>0.20783599999999999</v>
      </c>
      <c r="R306" s="182">
        <v>0.15512699999999999</v>
      </c>
      <c r="S306" s="183">
        <v>0.127111</v>
      </c>
      <c r="U306" s="26">
        <v>45230</v>
      </c>
      <c r="V306" s="16">
        <v>8033</v>
      </c>
      <c r="W306" s="164">
        <v>0.39051400000000003</v>
      </c>
      <c r="X306" s="164">
        <v>0.32478499999999999</v>
      </c>
      <c r="Y306" s="164">
        <v>0.29839399999999999</v>
      </c>
      <c r="Z306" s="164">
        <v>0.278974</v>
      </c>
      <c r="AA306" s="164">
        <v>0.26602799999999999</v>
      </c>
      <c r="AB306" s="164">
        <v>0.25395200000000001</v>
      </c>
      <c r="AC306" s="164">
        <v>0.24785299999999999</v>
      </c>
      <c r="AD306" s="164">
        <v>0.24113000000000001</v>
      </c>
      <c r="AE306" s="164">
        <v>0.236151</v>
      </c>
      <c r="AF306" s="164">
        <v>0.230798</v>
      </c>
      <c r="AG306" s="164">
        <v>0.22420000000000001</v>
      </c>
      <c r="AH306" s="164">
        <v>0.21648200000000001</v>
      </c>
      <c r="AI306" s="164">
        <v>0.20876400000000001</v>
      </c>
      <c r="AJ306" s="164">
        <v>0.203037</v>
      </c>
      <c r="AK306" s="164">
        <v>0.16544300000000001</v>
      </c>
      <c r="AL306" s="164">
        <v>0.11763999999999999</v>
      </c>
      <c r="AM306" s="164">
        <v>9.461E-2</v>
      </c>
      <c r="AO306" s="26">
        <v>45230</v>
      </c>
      <c r="AP306" s="16">
        <v>14420</v>
      </c>
      <c r="AQ306" s="164">
        <v>0.37524299999999999</v>
      </c>
      <c r="AR306" s="164">
        <v>0.31172</v>
      </c>
      <c r="AS306" s="164">
        <v>0.28550599999999998</v>
      </c>
      <c r="AT306" s="164">
        <v>0.26726800000000001</v>
      </c>
      <c r="AU306" s="164">
        <v>0.25520100000000001</v>
      </c>
      <c r="AV306" s="164">
        <v>0.245146</v>
      </c>
      <c r="AW306" s="164">
        <v>0.23862700000000001</v>
      </c>
      <c r="AX306" s="164">
        <v>0.23252400000000001</v>
      </c>
      <c r="AY306" s="164">
        <v>0.228017</v>
      </c>
      <c r="AZ306" s="164">
        <v>0.22267700000000001</v>
      </c>
      <c r="BA306" s="164">
        <v>0.219001</v>
      </c>
      <c r="BB306" s="164">
        <v>0.21241299999999999</v>
      </c>
      <c r="BC306" s="164">
        <v>0.20596400000000001</v>
      </c>
      <c r="BD306" s="164">
        <v>0.202566</v>
      </c>
      <c r="BE306" s="164">
        <v>0.16428599999999999</v>
      </c>
      <c r="BF306" s="164">
        <v>0.118655</v>
      </c>
      <c r="BG306" s="164">
        <v>9.3827999999999995E-2</v>
      </c>
      <c r="BI306" s="26">
        <v>45230</v>
      </c>
      <c r="BJ306" s="16">
        <v>2533</v>
      </c>
      <c r="BK306" s="164">
        <v>0.86103399999999997</v>
      </c>
      <c r="BL306" s="164">
        <v>0.80497399999999997</v>
      </c>
      <c r="BM306" s="164">
        <v>0.77852299999999997</v>
      </c>
      <c r="BN306" s="164">
        <v>0.75760000000000005</v>
      </c>
      <c r="BO306" s="164">
        <v>0.73746500000000004</v>
      </c>
      <c r="BP306" s="164">
        <v>0.72167400000000004</v>
      </c>
      <c r="BQ306" s="164">
        <v>0.70982999999999996</v>
      </c>
      <c r="BR306" s="164">
        <v>0.70074999999999998</v>
      </c>
      <c r="BS306" s="164">
        <v>0.69167000000000001</v>
      </c>
      <c r="BT306" s="164">
        <v>0.68416900000000003</v>
      </c>
      <c r="BU306" s="164">
        <v>0.679037</v>
      </c>
      <c r="BV306" s="164">
        <v>0.66877200000000003</v>
      </c>
      <c r="BW306" s="164">
        <v>0.65850799999999998</v>
      </c>
      <c r="BX306" s="164">
        <v>0.65179600000000004</v>
      </c>
      <c r="BY306" s="164">
        <v>0.59020899999999998</v>
      </c>
      <c r="BZ306" s="164">
        <v>0.48164200000000001</v>
      </c>
      <c r="CA306" s="164">
        <v>0.41965999999999998</v>
      </c>
    </row>
    <row r="307" spans="1:79">
      <c r="A307" s="184">
        <v>45231</v>
      </c>
      <c r="B307" s="185">
        <v>30330</v>
      </c>
      <c r="C307" s="182">
        <v>0.437191</v>
      </c>
      <c r="D307" s="182">
        <v>0.37969000000000003</v>
      </c>
      <c r="E307" s="182">
        <v>0.35384100000000002</v>
      </c>
      <c r="F307" s="182">
        <v>0.33273999999999998</v>
      </c>
      <c r="G307" s="182">
        <v>0.317112</v>
      </c>
      <c r="H307" s="182">
        <v>0.30942999999999998</v>
      </c>
      <c r="I307" s="182">
        <v>0.30197800000000002</v>
      </c>
      <c r="J307" s="182">
        <v>0.295483</v>
      </c>
      <c r="K307" s="182">
        <v>0.28977900000000001</v>
      </c>
      <c r="L307" s="182">
        <v>0.28404200000000002</v>
      </c>
      <c r="M307" s="182">
        <v>0.27665699999999999</v>
      </c>
      <c r="N307" s="182">
        <v>0.26966699999999999</v>
      </c>
      <c r="O307" s="182">
        <v>0.26564500000000002</v>
      </c>
      <c r="P307" s="182">
        <v>0.26155600000000001</v>
      </c>
      <c r="Q307" s="182">
        <v>0.221299</v>
      </c>
      <c r="R307" s="182">
        <v>0.169041</v>
      </c>
      <c r="S307" s="183">
        <v>0.13788300000000001</v>
      </c>
      <c r="U307" s="26">
        <v>45231</v>
      </c>
      <c r="V307" s="16">
        <v>9362</v>
      </c>
      <c r="W307" s="164">
        <v>0.39596199999999998</v>
      </c>
      <c r="X307" s="164">
        <v>0.33903</v>
      </c>
      <c r="Y307" s="164">
        <v>0.30922899999999998</v>
      </c>
      <c r="Z307" s="164">
        <v>0.28690500000000002</v>
      </c>
      <c r="AA307" s="164">
        <v>0.27141599999999999</v>
      </c>
      <c r="AB307" s="164">
        <v>0.26351200000000002</v>
      </c>
      <c r="AC307" s="164">
        <v>0.25528699999999999</v>
      </c>
      <c r="AD307" s="164">
        <v>0.24770300000000001</v>
      </c>
      <c r="AE307" s="164">
        <v>0.241401</v>
      </c>
      <c r="AF307" s="164">
        <v>0.235847</v>
      </c>
      <c r="AG307" s="164">
        <v>0.22772899999999999</v>
      </c>
      <c r="AH307" s="164">
        <v>0.221107</v>
      </c>
      <c r="AI307" s="164">
        <v>0.21555199999999999</v>
      </c>
      <c r="AJ307" s="164">
        <v>0.21149299999999999</v>
      </c>
      <c r="AK307" s="164">
        <v>0.17325399999999999</v>
      </c>
      <c r="AL307" s="164">
        <v>0.12593499999999999</v>
      </c>
      <c r="AM307" s="164">
        <v>9.9551000000000001E-2</v>
      </c>
      <c r="AO307" s="26">
        <v>45231</v>
      </c>
      <c r="AP307" s="16">
        <v>17765</v>
      </c>
      <c r="AQ307" s="164">
        <v>0.38384499999999999</v>
      </c>
      <c r="AR307" s="164">
        <v>0.32400800000000002</v>
      </c>
      <c r="AS307" s="164">
        <v>0.30076000000000003</v>
      </c>
      <c r="AT307" s="164">
        <v>0.28055200000000002</v>
      </c>
      <c r="AU307" s="164">
        <v>0.26591599999999999</v>
      </c>
      <c r="AV307" s="164">
        <v>0.25848599999999999</v>
      </c>
      <c r="AW307" s="164">
        <v>0.25235000000000002</v>
      </c>
      <c r="AX307" s="164">
        <v>0.247115</v>
      </c>
      <c r="AY307" s="164">
        <v>0.24182400000000001</v>
      </c>
      <c r="AZ307" s="164">
        <v>0.23647599999999999</v>
      </c>
      <c r="BA307" s="164">
        <v>0.22994700000000001</v>
      </c>
      <c r="BB307" s="164">
        <v>0.223079</v>
      </c>
      <c r="BC307" s="164">
        <v>0.22009600000000001</v>
      </c>
      <c r="BD307" s="164">
        <v>0.21626799999999999</v>
      </c>
      <c r="BE307" s="164">
        <v>0.179567</v>
      </c>
      <c r="BF307" s="164">
        <v>0.133352</v>
      </c>
      <c r="BG307" s="164">
        <v>0.10605100000000001</v>
      </c>
      <c r="BI307" s="26">
        <v>45231</v>
      </c>
      <c r="BJ307" s="16">
        <v>3203</v>
      </c>
      <c r="BK307" s="164">
        <v>0.85357499999999997</v>
      </c>
      <c r="BL307" s="164">
        <v>0.80736799999999997</v>
      </c>
      <c r="BM307" s="164">
        <v>0.77864500000000003</v>
      </c>
      <c r="BN307" s="164">
        <v>0.756166</v>
      </c>
      <c r="BO307" s="164">
        <v>0.73462400000000005</v>
      </c>
      <c r="BP307" s="164">
        <v>0.72619400000000001</v>
      </c>
      <c r="BQ307" s="164">
        <v>0.71370599999999995</v>
      </c>
      <c r="BR307" s="164">
        <v>0.703403</v>
      </c>
      <c r="BS307" s="164">
        <v>0.69715899999999997</v>
      </c>
      <c r="BT307" s="164">
        <v>0.68872900000000004</v>
      </c>
      <c r="BU307" s="164">
        <v>0.67873899999999998</v>
      </c>
      <c r="BV307" s="164">
        <v>0.66999699999999995</v>
      </c>
      <c r="BW307" s="164">
        <v>0.66468899999999997</v>
      </c>
      <c r="BX307" s="164">
        <v>0.65907000000000004</v>
      </c>
      <c r="BY307" s="164">
        <v>0.593194</v>
      </c>
      <c r="BZ307" s="164">
        <v>0.492975</v>
      </c>
      <c r="CA307" s="164">
        <v>0.42647499999999999</v>
      </c>
    </row>
    <row r="308" spans="1:79">
      <c r="A308" s="184">
        <v>45232</v>
      </c>
      <c r="B308" s="185">
        <v>29569</v>
      </c>
      <c r="C308" s="182">
        <v>0.437282</v>
      </c>
      <c r="D308" s="182">
        <v>0.374751</v>
      </c>
      <c r="E308" s="182">
        <v>0.342893</v>
      </c>
      <c r="F308" s="182">
        <v>0.32527299999999998</v>
      </c>
      <c r="G308" s="182">
        <v>0.315635</v>
      </c>
      <c r="H308" s="182">
        <v>0.30768699999999999</v>
      </c>
      <c r="I308" s="182">
        <v>0.300788</v>
      </c>
      <c r="J308" s="182">
        <v>0.29426099999999999</v>
      </c>
      <c r="K308" s="182">
        <v>0.286719</v>
      </c>
      <c r="L308" s="182">
        <v>0.27846700000000002</v>
      </c>
      <c r="M308" s="182">
        <v>0.27160200000000001</v>
      </c>
      <c r="N308" s="182">
        <v>0.26639400000000002</v>
      </c>
      <c r="O308" s="182">
        <v>0.26236900000000002</v>
      </c>
      <c r="P308" s="182">
        <v>0.25834499999999999</v>
      </c>
      <c r="Q308" s="182">
        <v>0.216781</v>
      </c>
      <c r="R308" s="182">
        <v>0.162129</v>
      </c>
      <c r="S308" s="183">
        <v>0.13175999999999999</v>
      </c>
      <c r="U308" s="26">
        <v>45232</v>
      </c>
      <c r="V308" s="16">
        <v>9530</v>
      </c>
      <c r="W308" s="164">
        <v>0.39202500000000001</v>
      </c>
      <c r="X308" s="164">
        <v>0.32843699999999998</v>
      </c>
      <c r="Y308" s="164">
        <v>0.295908</v>
      </c>
      <c r="Z308" s="164">
        <v>0.277335</v>
      </c>
      <c r="AA308" s="164">
        <v>0.26831100000000002</v>
      </c>
      <c r="AB308" s="164">
        <v>0.26044099999999998</v>
      </c>
      <c r="AC308" s="164">
        <v>0.25246600000000002</v>
      </c>
      <c r="AD308" s="164">
        <v>0.24596000000000001</v>
      </c>
      <c r="AE308" s="164">
        <v>0.23809</v>
      </c>
      <c r="AF308" s="164">
        <v>0.22969600000000001</v>
      </c>
      <c r="AG308" s="164">
        <v>0.22329499999999999</v>
      </c>
      <c r="AH308" s="164">
        <v>0.21878300000000001</v>
      </c>
      <c r="AI308" s="164">
        <v>0.21427099999999999</v>
      </c>
      <c r="AJ308" s="164">
        <v>0.210808</v>
      </c>
      <c r="AK308" s="164">
        <v>0.16967499999999999</v>
      </c>
      <c r="AL308" s="164">
        <v>0.125498</v>
      </c>
      <c r="AM308" s="164">
        <v>9.9265000000000006E-2</v>
      </c>
      <c r="AO308" s="26">
        <v>45232</v>
      </c>
      <c r="AP308" s="16">
        <v>17015</v>
      </c>
      <c r="AQ308" s="164">
        <v>0.39124300000000001</v>
      </c>
      <c r="AR308" s="164">
        <v>0.32829900000000001</v>
      </c>
      <c r="AS308" s="164">
        <v>0.29744300000000001</v>
      </c>
      <c r="AT308" s="164">
        <v>0.28116400000000003</v>
      </c>
      <c r="AU308" s="164">
        <v>0.27199499999999999</v>
      </c>
      <c r="AV308" s="164">
        <v>0.264708</v>
      </c>
      <c r="AW308" s="164">
        <v>0.258654</v>
      </c>
      <c r="AX308" s="164">
        <v>0.25289499999999998</v>
      </c>
      <c r="AY308" s="164">
        <v>0.24590100000000001</v>
      </c>
      <c r="AZ308" s="164">
        <v>0.23843700000000001</v>
      </c>
      <c r="BA308" s="164">
        <v>0.23155999999999999</v>
      </c>
      <c r="BB308" s="164">
        <v>0.22668199999999999</v>
      </c>
      <c r="BC308" s="164">
        <v>0.22292100000000001</v>
      </c>
      <c r="BD308" s="164">
        <v>0.218807</v>
      </c>
      <c r="BE308" s="164">
        <v>0.18166299999999999</v>
      </c>
      <c r="BF308" s="164">
        <v>0.131825</v>
      </c>
      <c r="BG308" s="164">
        <v>0.10449600000000001</v>
      </c>
      <c r="BI308" s="26">
        <v>45232</v>
      </c>
      <c r="BJ308" s="16">
        <v>3024</v>
      </c>
      <c r="BK308" s="164">
        <v>0.83895500000000001</v>
      </c>
      <c r="BL308" s="164">
        <v>0.78207700000000002</v>
      </c>
      <c r="BM308" s="164">
        <v>0.74669300000000005</v>
      </c>
      <c r="BN308" s="164">
        <v>0.72453699999999999</v>
      </c>
      <c r="BO308" s="164">
        <v>0.71031699999999998</v>
      </c>
      <c r="BP308" s="164">
        <v>0.69841299999999995</v>
      </c>
      <c r="BQ308" s="164">
        <v>0.69014600000000004</v>
      </c>
      <c r="BR308" s="164">
        <v>0.67923299999999998</v>
      </c>
      <c r="BS308" s="164">
        <v>0.66964299999999999</v>
      </c>
      <c r="BT308" s="164">
        <v>0.65740699999999996</v>
      </c>
      <c r="BU308" s="164">
        <v>0.64914000000000005</v>
      </c>
      <c r="BV308" s="164">
        <v>0.63988100000000003</v>
      </c>
      <c r="BW308" s="164">
        <v>0.63591299999999995</v>
      </c>
      <c r="BX308" s="164">
        <v>0.63062200000000002</v>
      </c>
      <c r="BY308" s="164">
        <v>0.56283099999999997</v>
      </c>
      <c r="BZ308" s="164">
        <v>0.44808199999999998</v>
      </c>
      <c r="CA308" s="164">
        <v>0.38756600000000002</v>
      </c>
    </row>
    <row r="309" spans="1:79">
      <c r="A309" s="184">
        <v>45233</v>
      </c>
      <c r="B309" s="185">
        <v>32020</v>
      </c>
      <c r="C309" s="182">
        <v>0.443129</v>
      </c>
      <c r="D309" s="182">
        <v>0.37067499999999998</v>
      </c>
      <c r="E309" s="182">
        <v>0.33925699999999998</v>
      </c>
      <c r="F309" s="182">
        <v>0.32432899999999998</v>
      </c>
      <c r="G309" s="182">
        <v>0.31420999999999999</v>
      </c>
      <c r="H309" s="182">
        <v>0.30427900000000002</v>
      </c>
      <c r="I309" s="182">
        <v>0.29534700000000003</v>
      </c>
      <c r="J309" s="182">
        <v>0.285634</v>
      </c>
      <c r="K309" s="182">
        <v>0.27582800000000002</v>
      </c>
      <c r="L309" s="182">
        <v>0.26698899999999998</v>
      </c>
      <c r="M309" s="182">
        <v>0.26214900000000002</v>
      </c>
      <c r="N309" s="182">
        <v>0.25727699999999998</v>
      </c>
      <c r="O309" s="182">
        <v>0.25259199999999998</v>
      </c>
      <c r="P309" s="182">
        <v>0.248782</v>
      </c>
      <c r="Q309" s="182">
        <v>0.205403</v>
      </c>
      <c r="R309" s="182">
        <v>0.15315400000000001</v>
      </c>
      <c r="S309" s="183">
        <v>0.124422</v>
      </c>
      <c r="U309" s="26">
        <v>45233</v>
      </c>
      <c r="V309" s="16">
        <v>10314</v>
      </c>
      <c r="W309" s="164">
        <v>0.398391</v>
      </c>
      <c r="X309" s="164">
        <v>0.32722499999999999</v>
      </c>
      <c r="Y309" s="164">
        <v>0.29687799999999998</v>
      </c>
      <c r="Z309" s="164">
        <v>0.28107399999999999</v>
      </c>
      <c r="AA309" s="164">
        <v>0.27225100000000002</v>
      </c>
      <c r="AB309" s="164">
        <v>0.26139200000000001</v>
      </c>
      <c r="AC309" s="164">
        <v>0.25353900000000001</v>
      </c>
      <c r="AD309" s="164">
        <v>0.24393999999999999</v>
      </c>
      <c r="AE309" s="164">
        <v>0.23424500000000001</v>
      </c>
      <c r="AF309" s="164">
        <v>0.22716700000000001</v>
      </c>
      <c r="AG309" s="164">
        <v>0.22328899999999999</v>
      </c>
      <c r="AH309" s="164">
        <v>0.218635</v>
      </c>
      <c r="AI309" s="164">
        <v>0.21310799999999999</v>
      </c>
      <c r="AJ309" s="164">
        <v>0.208455</v>
      </c>
      <c r="AK309" s="164">
        <v>0.17044799999999999</v>
      </c>
      <c r="AL309" s="164">
        <v>0.12342400000000001</v>
      </c>
      <c r="AM309" s="164">
        <v>9.6665000000000001E-2</v>
      </c>
      <c r="AO309" s="26">
        <v>45233</v>
      </c>
      <c r="AP309" s="16">
        <v>18392</v>
      </c>
      <c r="AQ309" s="164">
        <v>0.393758</v>
      </c>
      <c r="AR309" s="164">
        <v>0.32008500000000001</v>
      </c>
      <c r="AS309" s="164">
        <v>0.28920200000000001</v>
      </c>
      <c r="AT309" s="164">
        <v>0.27501100000000001</v>
      </c>
      <c r="AU309" s="164">
        <v>0.264517</v>
      </c>
      <c r="AV309" s="164">
        <v>0.25559999999999999</v>
      </c>
      <c r="AW309" s="164">
        <v>0.24684600000000001</v>
      </c>
      <c r="AX309" s="164">
        <v>0.23793</v>
      </c>
      <c r="AY309" s="164">
        <v>0.228686</v>
      </c>
      <c r="AZ309" s="164">
        <v>0.219171</v>
      </c>
      <c r="BA309" s="164">
        <v>0.21384300000000001</v>
      </c>
      <c r="BB309" s="164">
        <v>0.20916699999999999</v>
      </c>
      <c r="BC309" s="164">
        <v>0.20536099999999999</v>
      </c>
      <c r="BD309" s="164">
        <v>0.202262</v>
      </c>
      <c r="BE309" s="164">
        <v>0.16115699999999999</v>
      </c>
      <c r="BF309" s="164">
        <v>0.115648</v>
      </c>
      <c r="BG309" s="164">
        <v>9.1725000000000001E-2</v>
      </c>
      <c r="BI309" s="26">
        <v>45233</v>
      </c>
      <c r="BJ309" s="16">
        <v>3314</v>
      </c>
      <c r="BK309" s="164">
        <v>0.85636699999999999</v>
      </c>
      <c r="BL309" s="164">
        <v>0.786663</v>
      </c>
      <c r="BM309" s="164">
        <v>0.74894400000000005</v>
      </c>
      <c r="BN309" s="164">
        <v>0.73264899999999999</v>
      </c>
      <c r="BO309" s="164">
        <v>0.72057899999999997</v>
      </c>
      <c r="BP309" s="164">
        <v>0.70790600000000004</v>
      </c>
      <c r="BQ309" s="164">
        <v>0.69462900000000005</v>
      </c>
      <c r="BR309" s="164">
        <v>0.680145</v>
      </c>
      <c r="BS309" s="164">
        <v>0.66686800000000002</v>
      </c>
      <c r="BT309" s="164">
        <v>0.65630699999999997</v>
      </c>
      <c r="BU309" s="164">
        <v>0.65117700000000001</v>
      </c>
      <c r="BV309" s="164">
        <v>0.64453800000000006</v>
      </c>
      <c r="BW309" s="164">
        <v>0.637598</v>
      </c>
      <c r="BX309" s="164">
        <v>0.63246800000000003</v>
      </c>
      <c r="BY309" s="164">
        <v>0.55974699999999999</v>
      </c>
      <c r="BZ309" s="164">
        <v>0.45383200000000001</v>
      </c>
      <c r="CA309" s="164">
        <v>0.39227499999999998</v>
      </c>
    </row>
    <row r="310" spans="1:79">
      <c r="A310" s="184">
        <v>45234</v>
      </c>
      <c r="B310" s="185">
        <v>42150</v>
      </c>
      <c r="C310" s="182">
        <v>0.44455499999999998</v>
      </c>
      <c r="D310" s="182">
        <v>0.37164900000000001</v>
      </c>
      <c r="E310" s="182">
        <v>0.35136400000000001</v>
      </c>
      <c r="F310" s="182">
        <v>0.33919300000000002</v>
      </c>
      <c r="G310" s="182">
        <v>0.328731</v>
      </c>
      <c r="H310" s="182">
        <v>0.31992900000000002</v>
      </c>
      <c r="I310" s="182">
        <v>0.31022499999999997</v>
      </c>
      <c r="J310" s="182">
        <v>0.29888500000000001</v>
      </c>
      <c r="K310" s="182">
        <v>0.28730699999999998</v>
      </c>
      <c r="L310" s="182">
        <v>0.28256199999999998</v>
      </c>
      <c r="M310" s="182">
        <v>0.27831600000000001</v>
      </c>
      <c r="N310" s="182">
        <v>0.27413999999999999</v>
      </c>
      <c r="O310" s="182">
        <v>0.270652</v>
      </c>
      <c r="P310" s="182">
        <v>0.26557500000000001</v>
      </c>
      <c r="Q310" s="182">
        <v>0.22251499999999999</v>
      </c>
      <c r="R310" s="182">
        <v>0.16664300000000001</v>
      </c>
      <c r="S310" s="183">
        <v>0.137319</v>
      </c>
      <c r="U310" s="26">
        <v>45234</v>
      </c>
      <c r="V310" s="16">
        <v>12974</v>
      </c>
      <c r="W310" s="164">
        <v>0.40419300000000002</v>
      </c>
      <c r="X310" s="164">
        <v>0.33374399999999999</v>
      </c>
      <c r="Y310" s="164">
        <v>0.31277899999999997</v>
      </c>
      <c r="Z310" s="164">
        <v>0.30037000000000003</v>
      </c>
      <c r="AA310" s="164">
        <v>0.29088900000000001</v>
      </c>
      <c r="AB310" s="164">
        <v>0.281024</v>
      </c>
      <c r="AC310" s="164">
        <v>0.27169700000000002</v>
      </c>
      <c r="AD310" s="164">
        <v>0.26136900000000002</v>
      </c>
      <c r="AE310" s="164">
        <v>0.250116</v>
      </c>
      <c r="AF310" s="164">
        <v>0.24448900000000001</v>
      </c>
      <c r="AG310" s="164">
        <v>0.24001800000000001</v>
      </c>
      <c r="AH310" s="164">
        <v>0.23469999999999999</v>
      </c>
      <c r="AI310" s="164">
        <v>0.23123199999999999</v>
      </c>
      <c r="AJ310" s="164">
        <v>0.22583600000000001</v>
      </c>
      <c r="AK310" s="164">
        <v>0.18521699999999999</v>
      </c>
      <c r="AL310" s="164">
        <v>0.136966</v>
      </c>
      <c r="AM310" s="164">
        <v>0.109141</v>
      </c>
      <c r="AO310" s="26">
        <v>45234</v>
      </c>
      <c r="AP310" s="16">
        <v>24516</v>
      </c>
      <c r="AQ310" s="164">
        <v>0.38970500000000002</v>
      </c>
      <c r="AR310" s="164">
        <v>0.31640600000000002</v>
      </c>
      <c r="AS310" s="164">
        <v>0.29674499999999998</v>
      </c>
      <c r="AT310" s="164">
        <v>0.28511999999999998</v>
      </c>
      <c r="AU310" s="164">
        <v>0.27496300000000001</v>
      </c>
      <c r="AV310" s="164">
        <v>0.26725399999999999</v>
      </c>
      <c r="AW310" s="164">
        <v>0.25770900000000002</v>
      </c>
      <c r="AX310" s="164">
        <v>0.246859</v>
      </c>
      <c r="AY310" s="164">
        <v>0.23588700000000001</v>
      </c>
      <c r="AZ310" s="164">
        <v>0.23152200000000001</v>
      </c>
      <c r="BA310" s="164">
        <v>0.22781000000000001</v>
      </c>
      <c r="BB310" s="164">
        <v>0.22450600000000001</v>
      </c>
      <c r="BC310" s="164">
        <v>0.22112100000000001</v>
      </c>
      <c r="BD310" s="164">
        <v>0.216471</v>
      </c>
      <c r="BE310" s="164">
        <v>0.176783</v>
      </c>
      <c r="BF310" s="164">
        <v>0.12551000000000001</v>
      </c>
      <c r="BG310" s="164">
        <v>0.101648</v>
      </c>
      <c r="BI310" s="26">
        <v>45234</v>
      </c>
      <c r="BJ310" s="16">
        <v>4660</v>
      </c>
      <c r="BK310" s="164">
        <v>0.84549399999999997</v>
      </c>
      <c r="BL310" s="164">
        <v>0.76781100000000002</v>
      </c>
      <c r="BM310" s="164">
        <v>0.74613700000000005</v>
      </c>
      <c r="BN310" s="164">
        <v>0.73175999999999997</v>
      </c>
      <c r="BO310" s="164">
        <v>0.71695299999999995</v>
      </c>
      <c r="BP310" s="164">
        <v>0.70536500000000002</v>
      </c>
      <c r="BQ310" s="164">
        <v>0.69377699999999998</v>
      </c>
      <c r="BR310" s="164">
        <v>0.67703899999999995</v>
      </c>
      <c r="BS310" s="164">
        <v>0.66137299999999999</v>
      </c>
      <c r="BT310" s="164">
        <v>0.65708200000000005</v>
      </c>
      <c r="BU310" s="164">
        <v>0.650644</v>
      </c>
      <c r="BV310" s="164">
        <v>0.64506399999999997</v>
      </c>
      <c r="BW310" s="164">
        <v>0.64098699999999997</v>
      </c>
      <c r="BX310" s="164">
        <v>0.63454900000000003</v>
      </c>
      <c r="BY310" s="164">
        <v>0.56695300000000004</v>
      </c>
      <c r="BZ310" s="164">
        <v>0.465665</v>
      </c>
      <c r="CA310" s="164">
        <v>0.40343299999999999</v>
      </c>
    </row>
    <row r="311" spans="1:79">
      <c r="A311" s="184">
        <v>45235</v>
      </c>
      <c r="B311" s="185">
        <v>40091</v>
      </c>
      <c r="C311" s="182">
        <v>0.42750199999999999</v>
      </c>
      <c r="D311" s="182">
        <v>0.37691799999999998</v>
      </c>
      <c r="E311" s="182">
        <v>0.35519200000000001</v>
      </c>
      <c r="F311" s="182">
        <v>0.33997699999999997</v>
      </c>
      <c r="G311" s="182">
        <v>0.32802900000000002</v>
      </c>
      <c r="H311" s="182">
        <v>0.31750299999999998</v>
      </c>
      <c r="I311" s="182">
        <v>0.303485</v>
      </c>
      <c r="J311" s="182">
        <v>0.29203600000000002</v>
      </c>
      <c r="K311" s="182">
        <v>0.28622399999999998</v>
      </c>
      <c r="L311" s="182">
        <v>0.28116000000000002</v>
      </c>
      <c r="M311" s="182">
        <v>0.27639599999999998</v>
      </c>
      <c r="N311" s="182">
        <v>0.27257999999999999</v>
      </c>
      <c r="O311" s="182">
        <v>0.26808999999999999</v>
      </c>
      <c r="P311" s="182">
        <v>0.26085700000000001</v>
      </c>
      <c r="Q311" s="182">
        <v>0.220249</v>
      </c>
      <c r="R311" s="182">
        <v>0.16492499999999999</v>
      </c>
      <c r="S311" s="183">
        <v>0.13494300000000001</v>
      </c>
      <c r="U311" s="26">
        <v>45235</v>
      </c>
      <c r="V311" s="16">
        <v>12261</v>
      </c>
      <c r="W311" s="164">
        <v>0.39230100000000001</v>
      </c>
      <c r="X311" s="164">
        <v>0.343528</v>
      </c>
      <c r="Y311" s="164">
        <v>0.31938699999999998</v>
      </c>
      <c r="Z311" s="164">
        <v>0.303564</v>
      </c>
      <c r="AA311" s="164">
        <v>0.29124899999999998</v>
      </c>
      <c r="AB311" s="164">
        <v>0.27999299999999999</v>
      </c>
      <c r="AC311" s="164">
        <v>0.26572099999999998</v>
      </c>
      <c r="AD311" s="164">
        <v>0.25373099999999998</v>
      </c>
      <c r="AE311" s="164">
        <v>0.247859</v>
      </c>
      <c r="AF311" s="164">
        <v>0.243618</v>
      </c>
      <c r="AG311" s="164">
        <v>0.23807200000000001</v>
      </c>
      <c r="AH311" s="164">
        <v>0.23399400000000001</v>
      </c>
      <c r="AI311" s="164">
        <v>0.229182</v>
      </c>
      <c r="AJ311" s="164">
        <v>0.22176000000000001</v>
      </c>
      <c r="AK311" s="164">
        <v>0.183916</v>
      </c>
      <c r="AL311" s="164">
        <v>0.13547000000000001</v>
      </c>
      <c r="AM311" s="164">
        <v>0.108637</v>
      </c>
      <c r="AO311" s="26">
        <v>45235</v>
      </c>
      <c r="AP311" s="16">
        <v>23622</v>
      </c>
      <c r="AQ311" s="164">
        <v>0.37668299999999999</v>
      </c>
      <c r="AR311" s="164">
        <v>0.32401999999999997</v>
      </c>
      <c r="AS311" s="164">
        <v>0.30382700000000001</v>
      </c>
      <c r="AT311" s="164">
        <v>0.28939100000000001</v>
      </c>
      <c r="AU311" s="164">
        <v>0.27779199999999998</v>
      </c>
      <c r="AV311" s="164">
        <v>0.26847900000000002</v>
      </c>
      <c r="AW311" s="164">
        <v>0.25531300000000001</v>
      </c>
      <c r="AX311" s="164">
        <v>0.244645</v>
      </c>
      <c r="AY311" s="164">
        <v>0.239395</v>
      </c>
      <c r="AZ311" s="164">
        <v>0.23418800000000001</v>
      </c>
      <c r="BA311" s="164">
        <v>0.23003999999999999</v>
      </c>
      <c r="BB311" s="164">
        <v>0.22661100000000001</v>
      </c>
      <c r="BC311" s="164">
        <v>0.22220799999999999</v>
      </c>
      <c r="BD311" s="164">
        <v>0.21560399999999999</v>
      </c>
      <c r="BE311" s="164">
        <v>0.17809700000000001</v>
      </c>
      <c r="BF311" s="164">
        <v>0.12844</v>
      </c>
      <c r="BG311" s="164">
        <v>0.102616</v>
      </c>
      <c r="BI311" s="26">
        <v>45235</v>
      </c>
      <c r="BJ311" s="16">
        <v>4208</v>
      </c>
      <c r="BK311" s="164">
        <v>0.81535199999999997</v>
      </c>
      <c r="BL311" s="164">
        <v>0.77115</v>
      </c>
      <c r="BM311" s="164">
        <v>0.747861</v>
      </c>
      <c r="BN311" s="164">
        <v>0.73003799999999996</v>
      </c>
      <c r="BO311" s="164">
        <v>0.71720499999999998</v>
      </c>
      <c r="BP311" s="164">
        <v>0.70199599999999995</v>
      </c>
      <c r="BQ311" s="164">
        <v>0.68393499999999996</v>
      </c>
      <c r="BR311" s="164">
        <v>0.66967699999999997</v>
      </c>
      <c r="BS311" s="164">
        <v>0.66088400000000003</v>
      </c>
      <c r="BT311" s="164">
        <v>0.65422999999999998</v>
      </c>
      <c r="BU311" s="164">
        <v>0.648289</v>
      </c>
      <c r="BV311" s="164">
        <v>0.64306099999999999</v>
      </c>
      <c r="BW311" s="164">
        <v>0.63902099999999995</v>
      </c>
      <c r="BX311" s="164">
        <v>0.62880199999999997</v>
      </c>
      <c r="BY311" s="164">
        <v>0.56273799999999996</v>
      </c>
      <c r="BZ311" s="164">
        <v>0.45556099999999999</v>
      </c>
      <c r="CA311" s="164">
        <v>0.39306099999999999</v>
      </c>
    </row>
    <row r="312" spans="1:79">
      <c r="A312" s="184">
        <v>45236</v>
      </c>
      <c r="B312" s="185">
        <v>26579</v>
      </c>
      <c r="C312" s="182">
        <v>0.43835400000000002</v>
      </c>
      <c r="D312" s="182">
        <v>0.37777899999999998</v>
      </c>
      <c r="E312" s="182">
        <v>0.35102899999999998</v>
      </c>
      <c r="F312" s="182">
        <v>0.33477600000000002</v>
      </c>
      <c r="G312" s="182">
        <v>0.32002700000000001</v>
      </c>
      <c r="H312" s="182">
        <v>0.30445100000000003</v>
      </c>
      <c r="I312" s="182">
        <v>0.29154600000000003</v>
      </c>
      <c r="J312" s="182">
        <v>0.28432200000000002</v>
      </c>
      <c r="K312" s="182">
        <v>0.27785100000000001</v>
      </c>
      <c r="L312" s="182">
        <v>0.27190599999999998</v>
      </c>
      <c r="M312" s="182">
        <v>0.26626300000000003</v>
      </c>
      <c r="N312" s="182">
        <v>0.261297</v>
      </c>
      <c r="O312" s="182">
        <v>0.25426100000000001</v>
      </c>
      <c r="P312" s="182">
        <v>0.24756400000000001</v>
      </c>
      <c r="Q312" s="182">
        <v>0.20519999999999999</v>
      </c>
      <c r="R312" s="182">
        <v>0.15335399999999999</v>
      </c>
      <c r="S312" s="183">
        <v>0.12310500000000001</v>
      </c>
      <c r="U312" s="26">
        <v>45236</v>
      </c>
      <c r="V312" s="16">
        <v>8463</v>
      </c>
      <c r="W312" s="164">
        <v>0.39454099999999998</v>
      </c>
      <c r="X312" s="164">
        <v>0.33250600000000002</v>
      </c>
      <c r="Y312" s="164">
        <v>0.30320200000000003</v>
      </c>
      <c r="Z312" s="164">
        <v>0.28500500000000001</v>
      </c>
      <c r="AA312" s="164">
        <v>0.26988099999999998</v>
      </c>
      <c r="AB312" s="164">
        <v>0.253693</v>
      </c>
      <c r="AC312" s="164">
        <v>0.24093100000000001</v>
      </c>
      <c r="AD312" s="164">
        <v>0.23431399999999999</v>
      </c>
      <c r="AE312" s="164">
        <v>0.228052</v>
      </c>
      <c r="AF312" s="164">
        <v>0.22285199999999999</v>
      </c>
      <c r="AG312" s="164">
        <v>0.21635399999999999</v>
      </c>
      <c r="AH312" s="164">
        <v>0.21221799999999999</v>
      </c>
      <c r="AI312" s="164">
        <v>0.20678199999999999</v>
      </c>
      <c r="AJ312" s="164">
        <v>0.20016500000000001</v>
      </c>
      <c r="AK312" s="164">
        <v>0.160581</v>
      </c>
      <c r="AL312" s="164">
        <v>0.115207</v>
      </c>
      <c r="AM312" s="164">
        <v>9.2401999999999998E-2</v>
      </c>
      <c r="AO312" s="26">
        <v>45236</v>
      </c>
      <c r="AP312" s="16">
        <v>15474</v>
      </c>
      <c r="AQ312" s="164">
        <v>0.39304600000000001</v>
      </c>
      <c r="AR312" s="164">
        <v>0.33255800000000002</v>
      </c>
      <c r="AS312" s="164">
        <v>0.30690200000000001</v>
      </c>
      <c r="AT312" s="164">
        <v>0.29152099999999997</v>
      </c>
      <c r="AU312" s="164">
        <v>0.27788499999999999</v>
      </c>
      <c r="AV312" s="164">
        <v>0.26269900000000002</v>
      </c>
      <c r="AW312" s="164">
        <v>0.250162</v>
      </c>
      <c r="AX312" s="164">
        <v>0.24298800000000001</v>
      </c>
      <c r="AY312" s="164">
        <v>0.23652599999999999</v>
      </c>
      <c r="AZ312" s="164">
        <v>0.230128</v>
      </c>
      <c r="BA312" s="164">
        <v>0.22566900000000001</v>
      </c>
      <c r="BB312" s="164">
        <v>0.22075700000000001</v>
      </c>
      <c r="BC312" s="164">
        <v>0.21351899999999999</v>
      </c>
      <c r="BD312" s="164">
        <v>0.207703</v>
      </c>
      <c r="BE312" s="164">
        <v>0.16808799999999999</v>
      </c>
      <c r="BF312" s="164">
        <v>0.119168</v>
      </c>
      <c r="BG312" s="164">
        <v>9.1379000000000002E-2</v>
      </c>
      <c r="BI312" s="26">
        <v>45236</v>
      </c>
      <c r="BJ312" s="16">
        <v>2642</v>
      </c>
      <c r="BK312" s="164">
        <v>0.84405799999999997</v>
      </c>
      <c r="BL312" s="164">
        <v>0.78766099999999994</v>
      </c>
      <c r="BM312" s="164">
        <v>0.76268000000000002</v>
      </c>
      <c r="BN312" s="164">
        <v>0.74753999999999998</v>
      </c>
      <c r="BO312" s="164">
        <v>0.72747899999999999</v>
      </c>
      <c r="BP312" s="164">
        <v>0.71158200000000005</v>
      </c>
      <c r="BQ312" s="164">
        <v>0.69606400000000002</v>
      </c>
      <c r="BR312" s="164">
        <v>0.68660100000000002</v>
      </c>
      <c r="BS312" s="164">
        <v>0.67940999999999996</v>
      </c>
      <c r="BT312" s="164">
        <v>0.673732</v>
      </c>
      <c r="BU312" s="164">
        <v>0.66389100000000001</v>
      </c>
      <c r="BV312" s="164">
        <v>0.65594200000000003</v>
      </c>
      <c r="BW312" s="164">
        <v>0.64496600000000004</v>
      </c>
      <c r="BX312" s="164">
        <v>0.63285400000000003</v>
      </c>
      <c r="BY312" s="164">
        <v>0.56548100000000001</v>
      </c>
      <c r="BZ312" s="164">
        <v>0.47577599999999998</v>
      </c>
      <c r="CA312" s="164">
        <v>0.40726699999999999</v>
      </c>
    </row>
    <row r="313" spans="1:79">
      <c r="A313" s="184">
        <v>45237</v>
      </c>
      <c r="B313" s="185">
        <v>24395</v>
      </c>
      <c r="C313" s="182">
        <v>0.43795899999999999</v>
      </c>
      <c r="D313" s="182">
        <v>0.37733100000000003</v>
      </c>
      <c r="E313" s="182">
        <v>0.34781699999999999</v>
      </c>
      <c r="F313" s="182">
        <v>0.32887899999999998</v>
      </c>
      <c r="G313" s="182">
        <v>0.31121100000000002</v>
      </c>
      <c r="H313" s="182">
        <v>0.29735600000000001</v>
      </c>
      <c r="I313" s="182">
        <v>0.28846100000000002</v>
      </c>
      <c r="J313" s="182">
        <v>0.28046700000000002</v>
      </c>
      <c r="K313" s="182">
        <v>0.27439999999999998</v>
      </c>
      <c r="L313" s="182">
        <v>0.26948100000000003</v>
      </c>
      <c r="M313" s="182">
        <v>0.26357900000000001</v>
      </c>
      <c r="N313" s="182">
        <v>0.25689699999999999</v>
      </c>
      <c r="O313" s="182">
        <v>0.25037900000000002</v>
      </c>
      <c r="P313" s="182">
        <v>0.24656700000000001</v>
      </c>
      <c r="Q313" s="182">
        <v>0.204509</v>
      </c>
      <c r="R313" s="182">
        <v>0.15130099999999999</v>
      </c>
      <c r="S313" s="183">
        <v>0.12174599999999999</v>
      </c>
      <c r="U313" s="26">
        <v>45237</v>
      </c>
      <c r="V313" s="16">
        <v>8219</v>
      </c>
      <c r="W313" s="164">
        <v>0.38167699999999999</v>
      </c>
      <c r="X313" s="164">
        <v>0.32230199999999998</v>
      </c>
      <c r="Y313" s="164">
        <v>0.29322300000000001</v>
      </c>
      <c r="Z313" s="164">
        <v>0.27351300000000001</v>
      </c>
      <c r="AA313" s="164">
        <v>0.25380200000000003</v>
      </c>
      <c r="AB313" s="164">
        <v>0.240784</v>
      </c>
      <c r="AC313" s="164">
        <v>0.23178000000000001</v>
      </c>
      <c r="AD313" s="164">
        <v>0.22375</v>
      </c>
      <c r="AE313" s="164">
        <v>0.21815300000000001</v>
      </c>
      <c r="AF313" s="164">
        <v>0.212921</v>
      </c>
      <c r="AG313" s="164">
        <v>0.208176</v>
      </c>
      <c r="AH313" s="164">
        <v>0.20111899999999999</v>
      </c>
      <c r="AI313" s="164">
        <v>0.19625300000000001</v>
      </c>
      <c r="AJ313" s="164">
        <v>0.192359</v>
      </c>
      <c r="AK313" s="164">
        <v>0.152452</v>
      </c>
      <c r="AL313" s="164">
        <v>0.11144900000000001</v>
      </c>
      <c r="AM313" s="164">
        <v>8.8940000000000005E-2</v>
      </c>
      <c r="AO313" s="26">
        <v>45237</v>
      </c>
      <c r="AP313" s="16">
        <v>13733</v>
      </c>
      <c r="AQ313" s="164">
        <v>0.39852900000000002</v>
      </c>
      <c r="AR313" s="164">
        <v>0.336926</v>
      </c>
      <c r="AS313" s="164">
        <v>0.307143</v>
      </c>
      <c r="AT313" s="164">
        <v>0.28966700000000001</v>
      </c>
      <c r="AU313" s="164">
        <v>0.27466699999999999</v>
      </c>
      <c r="AV313" s="164">
        <v>0.26053999999999999</v>
      </c>
      <c r="AW313" s="164">
        <v>0.25223899999999999</v>
      </c>
      <c r="AX313" s="164">
        <v>0.24466599999999999</v>
      </c>
      <c r="AY313" s="164">
        <v>0.23927799999999999</v>
      </c>
      <c r="AZ313" s="164">
        <v>0.23505400000000001</v>
      </c>
      <c r="BA313" s="164">
        <v>0.228938</v>
      </c>
      <c r="BB313" s="164">
        <v>0.222748</v>
      </c>
      <c r="BC313" s="164">
        <v>0.21612200000000001</v>
      </c>
      <c r="BD313" s="164">
        <v>0.21255399999999999</v>
      </c>
      <c r="BE313" s="164">
        <v>0.17483399999999999</v>
      </c>
      <c r="BF313" s="164">
        <v>0.123498</v>
      </c>
      <c r="BG313" s="164">
        <v>9.6482999999999999E-2</v>
      </c>
      <c r="BI313" s="26">
        <v>45237</v>
      </c>
      <c r="BJ313" s="16">
        <v>2443</v>
      </c>
      <c r="BK313" s="164">
        <v>0.84895600000000004</v>
      </c>
      <c r="BL313" s="164">
        <v>0.78960300000000005</v>
      </c>
      <c r="BM313" s="164">
        <v>0.760131</v>
      </c>
      <c r="BN313" s="164">
        <v>0.73557099999999997</v>
      </c>
      <c r="BO313" s="164">
        <v>0.70978300000000005</v>
      </c>
      <c r="BP313" s="164">
        <v>0.69463799999999998</v>
      </c>
      <c r="BQ313" s="164">
        <v>0.68276700000000001</v>
      </c>
      <c r="BR313" s="164">
        <v>0.67253399999999997</v>
      </c>
      <c r="BS313" s="164">
        <v>0.66107199999999999</v>
      </c>
      <c r="BT313" s="164">
        <v>0.65329499999999996</v>
      </c>
      <c r="BU313" s="164">
        <v>0.64469900000000002</v>
      </c>
      <c r="BV313" s="164">
        <v>0.63651199999999997</v>
      </c>
      <c r="BW313" s="164">
        <v>0.62505100000000002</v>
      </c>
      <c r="BX313" s="164">
        <v>0.620139</v>
      </c>
      <c r="BY313" s="164">
        <v>0.54645900000000003</v>
      </c>
      <c r="BZ313" s="164">
        <v>0.44167000000000001</v>
      </c>
      <c r="CA313" s="164">
        <v>0.37413000000000002</v>
      </c>
    </row>
    <row r="314" spans="1:79">
      <c r="A314" s="184">
        <v>45238</v>
      </c>
      <c r="B314" s="185">
        <v>24926</v>
      </c>
      <c r="C314" s="182">
        <v>0.44122600000000001</v>
      </c>
      <c r="D314" s="182">
        <v>0.37374600000000002</v>
      </c>
      <c r="E314" s="182">
        <v>0.34245399999999998</v>
      </c>
      <c r="F314" s="182">
        <v>0.31834200000000001</v>
      </c>
      <c r="G314" s="182">
        <v>0.30229499999999998</v>
      </c>
      <c r="H314" s="182">
        <v>0.29242600000000002</v>
      </c>
      <c r="I314" s="182">
        <v>0.28376000000000001</v>
      </c>
      <c r="J314" s="182">
        <v>0.27545500000000001</v>
      </c>
      <c r="K314" s="182">
        <v>0.269959</v>
      </c>
      <c r="L314" s="182">
        <v>0.26357999999999998</v>
      </c>
      <c r="M314" s="182">
        <v>0.25691999999999998</v>
      </c>
      <c r="N314" s="182">
        <v>0.25009999999999999</v>
      </c>
      <c r="O314" s="182">
        <v>0.24556700000000001</v>
      </c>
      <c r="P314" s="182">
        <v>0.24163499999999999</v>
      </c>
      <c r="Q314" s="182">
        <v>0.20211799999999999</v>
      </c>
      <c r="R314" s="182">
        <v>0.14896100000000001</v>
      </c>
      <c r="S314" s="183">
        <v>0.120396</v>
      </c>
      <c r="U314" s="26">
        <v>45238</v>
      </c>
      <c r="V314" s="16">
        <v>8371</v>
      </c>
      <c r="W314" s="164">
        <v>0.39589099999999999</v>
      </c>
      <c r="X314" s="164">
        <v>0.32827600000000001</v>
      </c>
      <c r="Y314" s="164">
        <v>0.29637999999999998</v>
      </c>
      <c r="Z314" s="164">
        <v>0.27236900000000003</v>
      </c>
      <c r="AA314" s="164">
        <v>0.25600299999999998</v>
      </c>
      <c r="AB314" s="164">
        <v>0.246446</v>
      </c>
      <c r="AC314" s="164">
        <v>0.23808399999999999</v>
      </c>
      <c r="AD314" s="164">
        <v>0.22948299999999999</v>
      </c>
      <c r="AE314" s="164">
        <v>0.22398799999999999</v>
      </c>
      <c r="AF314" s="164">
        <v>0.21765599999999999</v>
      </c>
      <c r="AG314" s="164">
        <v>0.21013000000000001</v>
      </c>
      <c r="AH314" s="164">
        <v>0.20463500000000001</v>
      </c>
      <c r="AI314" s="164">
        <v>0.20045399999999999</v>
      </c>
      <c r="AJ314" s="164">
        <v>0.19603400000000001</v>
      </c>
      <c r="AK314" s="164">
        <v>0.15995699999999999</v>
      </c>
      <c r="AL314" s="164">
        <v>0.113248</v>
      </c>
      <c r="AM314" s="164">
        <v>8.8997999999999994E-2</v>
      </c>
      <c r="AO314" s="26">
        <v>45238</v>
      </c>
      <c r="AP314" s="16">
        <v>14160</v>
      </c>
      <c r="AQ314" s="164">
        <v>0.399011</v>
      </c>
      <c r="AR314" s="164">
        <v>0.33163799999999999</v>
      </c>
      <c r="AS314" s="164">
        <v>0.301624</v>
      </c>
      <c r="AT314" s="164">
        <v>0.27733099999999999</v>
      </c>
      <c r="AU314" s="164">
        <v>0.26214700000000002</v>
      </c>
      <c r="AV314" s="164">
        <v>0.25247199999999997</v>
      </c>
      <c r="AW314" s="164">
        <v>0.24406800000000001</v>
      </c>
      <c r="AX314" s="164">
        <v>0.236017</v>
      </c>
      <c r="AY314" s="164">
        <v>0.231073</v>
      </c>
      <c r="AZ314" s="164">
        <v>0.22577700000000001</v>
      </c>
      <c r="BA314" s="164">
        <v>0.220551</v>
      </c>
      <c r="BB314" s="164">
        <v>0.21348900000000001</v>
      </c>
      <c r="BC314" s="164">
        <v>0.20925099999999999</v>
      </c>
      <c r="BD314" s="164">
        <v>0.205791</v>
      </c>
      <c r="BE314" s="164">
        <v>0.16814999999999999</v>
      </c>
      <c r="BF314" s="164">
        <v>0.120056</v>
      </c>
      <c r="BG314" s="164">
        <v>9.5268000000000005E-2</v>
      </c>
      <c r="BI314" s="26">
        <v>45238</v>
      </c>
      <c r="BJ314" s="16">
        <v>2395</v>
      </c>
      <c r="BK314" s="164">
        <v>0.84926900000000005</v>
      </c>
      <c r="BL314" s="164">
        <v>0.78162799999999999</v>
      </c>
      <c r="BM314" s="164">
        <v>0.74488500000000002</v>
      </c>
      <c r="BN314" s="164">
        <v>0.72150300000000001</v>
      </c>
      <c r="BO314" s="164">
        <v>0.701461</v>
      </c>
      <c r="BP314" s="164">
        <v>0.68935299999999999</v>
      </c>
      <c r="BQ314" s="164">
        <v>0.67807899999999999</v>
      </c>
      <c r="BR314" s="164">
        <v>0.66931099999999999</v>
      </c>
      <c r="BS314" s="164">
        <v>0.66054299999999999</v>
      </c>
      <c r="BT314" s="164">
        <v>0.64759900000000004</v>
      </c>
      <c r="BU314" s="164">
        <v>0.63549100000000003</v>
      </c>
      <c r="BV314" s="164">
        <v>0.62546999999999997</v>
      </c>
      <c r="BW314" s="164">
        <v>0.617954</v>
      </c>
      <c r="BX314" s="164">
        <v>0.61294400000000004</v>
      </c>
      <c r="BY314" s="164">
        <v>0.55031300000000005</v>
      </c>
      <c r="BZ314" s="164">
        <v>0.44467600000000002</v>
      </c>
      <c r="CA314" s="164">
        <v>0.37870599999999999</v>
      </c>
    </row>
    <row r="315" spans="1:79">
      <c r="A315" s="184">
        <v>45239</v>
      </c>
      <c r="B315" s="185">
        <v>25652</v>
      </c>
      <c r="C315" s="182">
        <v>0.44281100000000001</v>
      </c>
      <c r="D315" s="182">
        <v>0.37092599999999998</v>
      </c>
      <c r="E315" s="182">
        <v>0.335646</v>
      </c>
      <c r="F315" s="182">
        <v>0.316077</v>
      </c>
      <c r="G315" s="182">
        <v>0.30438199999999999</v>
      </c>
      <c r="H315" s="182">
        <v>0.29522100000000001</v>
      </c>
      <c r="I315" s="182">
        <v>0.28656599999999999</v>
      </c>
      <c r="J315" s="182">
        <v>0.27880899999999997</v>
      </c>
      <c r="K315" s="182">
        <v>0.27171400000000001</v>
      </c>
      <c r="L315" s="182">
        <v>0.262903</v>
      </c>
      <c r="M315" s="182">
        <v>0.256471</v>
      </c>
      <c r="N315" s="182">
        <v>0.25206600000000001</v>
      </c>
      <c r="O315" s="182">
        <v>0.248363</v>
      </c>
      <c r="P315" s="182">
        <v>0.24446399999999999</v>
      </c>
      <c r="Q315" s="182">
        <v>0.20302500000000001</v>
      </c>
      <c r="R315" s="182">
        <v>0.14860400000000001</v>
      </c>
      <c r="S315" s="183">
        <v>0.120069</v>
      </c>
      <c r="U315" s="26">
        <v>45239</v>
      </c>
      <c r="V315" s="16">
        <v>8667</v>
      </c>
      <c r="W315" s="164">
        <v>0.387793</v>
      </c>
      <c r="X315" s="164">
        <v>0.317411</v>
      </c>
      <c r="Y315" s="164">
        <v>0.28521999999999997</v>
      </c>
      <c r="Z315" s="164">
        <v>0.26583600000000002</v>
      </c>
      <c r="AA315" s="164">
        <v>0.254413</v>
      </c>
      <c r="AB315" s="164">
        <v>0.246337</v>
      </c>
      <c r="AC315" s="164">
        <v>0.23768300000000001</v>
      </c>
      <c r="AD315" s="164">
        <v>0.22983700000000001</v>
      </c>
      <c r="AE315" s="164">
        <v>0.223491</v>
      </c>
      <c r="AF315" s="164">
        <v>0.21391499999999999</v>
      </c>
      <c r="AG315" s="164">
        <v>0.206646</v>
      </c>
      <c r="AH315" s="164">
        <v>0.20203099999999999</v>
      </c>
      <c r="AI315" s="164">
        <v>0.19833899999999999</v>
      </c>
      <c r="AJ315" s="164">
        <v>0.19453100000000001</v>
      </c>
      <c r="AK315" s="164">
        <v>0.15864800000000001</v>
      </c>
      <c r="AL315" s="164">
        <v>0.111688</v>
      </c>
      <c r="AM315" s="164">
        <v>8.9419999999999999E-2</v>
      </c>
      <c r="AO315" s="26">
        <v>45239</v>
      </c>
      <c r="AP315" s="16">
        <v>14435</v>
      </c>
      <c r="AQ315" s="164">
        <v>0.40575</v>
      </c>
      <c r="AR315" s="164">
        <v>0.33155499999999999</v>
      </c>
      <c r="AS315" s="164">
        <v>0.29463099999999998</v>
      </c>
      <c r="AT315" s="164">
        <v>0.27467999999999998</v>
      </c>
      <c r="AU315" s="164">
        <v>0.263318</v>
      </c>
      <c r="AV315" s="164">
        <v>0.25410500000000003</v>
      </c>
      <c r="AW315" s="164">
        <v>0.24676100000000001</v>
      </c>
      <c r="AX315" s="164">
        <v>0.23921000000000001</v>
      </c>
      <c r="AY315" s="164">
        <v>0.231936</v>
      </c>
      <c r="AZ315" s="164">
        <v>0.22403899999999999</v>
      </c>
      <c r="BA315" s="164">
        <v>0.21870500000000001</v>
      </c>
      <c r="BB315" s="164">
        <v>0.21468699999999999</v>
      </c>
      <c r="BC315" s="164">
        <v>0.21101500000000001</v>
      </c>
      <c r="BD315" s="164">
        <v>0.207482</v>
      </c>
      <c r="BE315" s="164">
        <v>0.167994</v>
      </c>
      <c r="BF315" s="164">
        <v>0.118185</v>
      </c>
      <c r="BG315" s="164">
        <v>9.1236999999999999E-2</v>
      </c>
      <c r="BI315" s="26">
        <v>45239</v>
      </c>
      <c r="BJ315" s="16">
        <v>2550</v>
      </c>
      <c r="BK315" s="164">
        <v>0.83960800000000002</v>
      </c>
      <c r="BL315" s="164">
        <v>0.77568599999999999</v>
      </c>
      <c r="BM315" s="164">
        <v>0.73921599999999998</v>
      </c>
      <c r="BN315" s="164">
        <v>0.72117600000000004</v>
      </c>
      <c r="BO315" s="164">
        <v>0.70666700000000005</v>
      </c>
      <c r="BP315" s="164">
        <v>0.69411800000000001</v>
      </c>
      <c r="BQ315" s="164">
        <v>0.67803899999999995</v>
      </c>
      <c r="BR315" s="164">
        <v>0.66941200000000001</v>
      </c>
      <c r="BS315" s="164">
        <v>0.66078400000000004</v>
      </c>
      <c r="BT315" s="164">
        <v>0.64941199999999999</v>
      </c>
      <c r="BU315" s="164">
        <v>0.63960799999999995</v>
      </c>
      <c r="BV315" s="164">
        <v>0.63372499999999998</v>
      </c>
      <c r="BW315" s="164">
        <v>0.62980400000000003</v>
      </c>
      <c r="BX315" s="164">
        <v>0.623529</v>
      </c>
      <c r="BY315" s="164">
        <v>0.55215700000000001</v>
      </c>
      <c r="BZ315" s="164">
        <v>0.44627499999999998</v>
      </c>
      <c r="CA315" s="164">
        <v>0.38745099999999999</v>
      </c>
    </row>
    <row r="316" spans="1:79">
      <c r="A316" s="184">
        <v>45240</v>
      </c>
      <c r="B316" s="185">
        <v>30751</v>
      </c>
      <c r="C316" s="182">
        <v>0.44629400000000002</v>
      </c>
      <c r="D316" s="182">
        <v>0.36252499999999999</v>
      </c>
      <c r="E316" s="182">
        <v>0.32909500000000003</v>
      </c>
      <c r="F316" s="182">
        <v>0.313583</v>
      </c>
      <c r="G316" s="182">
        <v>0.30174600000000001</v>
      </c>
      <c r="H316" s="182">
        <v>0.29286899999999999</v>
      </c>
      <c r="I316" s="182">
        <v>0.28603899999999999</v>
      </c>
      <c r="J316" s="182">
        <v>0.27846199999999999</v>
      </c>
      <c r="K316" s="182">
        <v>0.26932499999999998</v>
      </c>
      <c r="L316" s="182">
        <v>0.26184499999999999</v>
      </c>
      <c r="M316" s="182">
        <v>0.25706499999999999</v>
      </c>
      <c r="N316" s="182">
        <v>0.25286999999999998</v>
      </c>
      <c r="O316" s="182">
        <v>0.248415</v>
      </c>
      <c r="P316" s="182">
        <v>0.24532499999999999</v>
      </c>
      <c r="Q316" s="182">
        <v>0.203928</v>
      </c>
      <c r="R316" s="182">
        <v>0.14988099999999999</v>
      </c>
      <c r="S316" s="183">
        <v>0.121264</v>
      </c>
      <c r="U316" s="26">
        <v>45240</v>
      </c>
      <c r="V316" s="16">
        <v>10027</v>
      </c>
      <c r="W316" s="164">
        <v>0.40939500000000001</v>
      </c>
      <c r="X316" s="164">
        <v>0.32591999999999999</v>
      </c>
      <c r="Y316" s="164">
        <v>0.29091499999999998</v>
      </c>
      <c r="Z316" s="164">
        <v>0.274758</v>
      </c>
      <c r="AA316" s="164">
        <v>0.26189299999999999</v>
      </c>
      <c r="AB316" s="164">
        <v>0.25251800000000002</v>
      </c>
      <c r="AC316" s="164">
        <v>0.24573700000000001</v>
      </c>
      <c r="AD316" s="164">
        <v>0.238257</v>
      </c>
      <c r="AE316" s="164">
        <v>0.229181</v>
      </c>
      <c r="AF316" s="164">
        <v>0.221003</v>
      </c>
      <c r="AG316" s="164">
        <v>0.216116</v>
      </c>
      <c r="AH316" s="164">
        <v>0.21192800000000001</v>
      </c>
      <c r="AI316" s="164">
        <v>0.20664199999999999</v>
      </c>
      <c r="AJ316" s="164">
        <v>0.203351</v>
      </c>
      <c r="AK316" s="164">
        <v>0.16545299999999999</v>
      </c>
      <c r="AL316" s="164">
        <v>0.11917800000000001</v>
      </c>
      <c r="AM316" s="164">
        <v>9.5342999999999997E-2</v>
      </c>
      <c r="AO316" s="26">
        <v>45240</v>
      </c>
      <c r="AP316" s="16">
        <v>17622</v>
      </c>
      <c r="AQ316" s="164">
        <v>0.39796799999999999</v>
      </c>
      <c r="AR316" s="164">
        <v>0.31205300000000002</v>
      </c>
      <c r="AS316" s="164">
        <v>0.28021800000000002</v>
      </c>
      <c r="AT316" s="164">
        <v>0.26580399999999998</v>
      </c>
      <c r="AU316" s="164">
        <v>0.254965</v>
      </c>
      <c r="AV316" s="164">
        <v>0.24651000000000001</v>
      </c>
      <c r="AW316" s="164">
        <v>0.239984</v>
      </c>
      <c r="AX316" s="164">
        <v>0.23249300000000001</v>
      </c>
      <c r="AY316" s="164">
        <v>0.22392500000000001</v>
      </c>
      <c r="AZ316" s="164">
        <v>0.21790899999999999</v>
      </c>
      <c r="BA316" s="164">
        <v>0.213426</v>
      </c>
      <c r="BB316" s="164">
        <v>0.209341</v>
      </c>
      <c r="BC316" s="164">
        <v>0.205766</v>
      </c>
      <c r="BD316" s="164">
        <v>0.20338200000000001</v>
      </c>
      <c r="BE316" s="164">
        <v>0.16592899999999999</v>
      </c>
      <c r="BF316" s="164">
        <v>0.11701300000000001</v>
      </c>
      <c r="BG316" s="164">
        <v>9.1363E-2</v>
      </c>
      <c r="BI316" s="26">
        <v>45240</v>
      </c>
      <c r="BJ316" s="16">
        <v>3102</v>
      </c>
      <c r="BK316" s="164">
        <v>0.84010300000000004</v>
      </c>
      <c r="BL316" s="164">
        <v>0.76756899999999995</v>
      </c>
      <c r="BM316" s="164">
        <v>0.73017399999999999</v>
      </c>
      <c r="BN316" s="164">
        <v>0.71050899999999995</v>
      </c>
      <c r="BO316" s="164">
        <v>0.69632499999999997</v>
      </c>
      <c r="BP316" s="164">
        <v>0.68665399999999999</v>
      </c>
      <c r="BQ316" s="164">
        <v>0.67795000000000005</v>
      </c>
      <c r="BR316" s="164">
        <v>0.66956800000000005</v>
      </c>
      <c r="BS316" s="164">
        <v>0.656995</v>
      </c>
      <c r="BT316" s="164">
        <v>0.64345600000000003</v>
      </c>
      <c r="BU316" s="164">
        <v>0.63733099999999998</v>
      </c>
      <c r="BV316" s="164">
        <v>0.63249500000000003</v>
      </c>
      <c r="BW316" s="164">
        <v>0.62572499999999998</v>
      </c>
      <c r="BX316" s="164">
        <v>0.619278</v>
      </c>
      <c r="BY316" s="164">
        <v>0.54416500000000001</v>
      </c>
      <c r="BZ316" s="164">
        <v>0.43584800000000001</v>
      </c>
      <c r="CA316" s="164">
        <v>0.374919</v>
      </c>
    </row>
    <row r="317" spans="1:79">
      <c r="A317" s="184">
        <v>45241</v>
      </c>
      <c r="B317" s="185">
        <v>44681</v>
      </c>
      <c r="C317" s="182">
        <v>0.43233100000000002</v>
      </c>
      <c r="D317" s="182">
        <v>0.35240899999999997</v>
      </c>
      <c r="E317" s="182">
        <v>0.33199800000000002</v>
      </c>
      <c r="F317" s="182">
        <v>0.319241</v>
      </c>
      <c r="G317" s="182">
        <v>0.30831900000000001</v>
      </c>
      <c r="H317" s="182">
        <v>0.30059799999999998</v>
      </c>
      <c r="I317" s="182">
        <v>0.29260799999999998</v>
      </c>
      <c r="J317" s="182">
        <v>0.28054400000000002</v>
      </c>
      <c r="K317" s="182">
        <v>0.27190500000000001</v>
      </c>
      <c r="L317" s="182">
        <v>0.26731700000000003</v>
      </c>
      <c r="M317" s="182">
        <v>0.26349</v>
      </c>
      <c r="N317" s="182">
        <v>0.25970799999999999</v>
      </c>
      <c r="O317" s="182">
        <v>0.25583600000000001</v>
      </c>
      <c r="P317" s="182">
        <v>0.25200899999999998</v>
      </c>
      <c r="Q317" s="182">
        <v>0.212954</v>
      </c>
      <c r="R317" s="182">
        <v>0.160493</v>
      </c>
      <c r="S317" s="183">
        <v>0.13155500000000001</v>
      </c>
      <c r="U317" s="26">
        <v>45241</v>
      </c>
      <c r="V317" s="16">
        <v>13962</v>
      </c>
      <c r="W317" s="164">
        <v>0.39593200000000001</v>
      </c>
      <c r="X317" s="164">
        <v>0.31900899999999999</v>
      </c>
      <c r="Y317" s="164">
        <v>0.29859599999999997</v>
      </c>
      <c r="Z317" s="164">
        <v>0.28556100000000001</v>
      </c>
      <c r="AA317" s="164">
        <v>0.27474599999999999</v>
      </c>
      <c r="AB317" s="164">
        <v>0.26672400000000002</v>
      </c>
      <c r="AC317" s="164">
        <v>0.25913199999999997</v>
      </c>
      <c r="AD317" s="164">
        <v>0.24674099999999999</v>
      </c>
      <c r="AE317" s="164">
        <v>0.23785999999999999</v>
      </c>
      <c r="AF317" s="164">
        <v>0.232631</v>
      </c>
      <c r="AG317" s="164">
        <v>0.22826199999999999</v>
      </c>
      <c r="AH317" s="164">
        <v>0.22353500000000001</v>
      </c>
      <c r="AI317" s="164">
        <v>0.21923799999999999</v>
      </c>
      <c r="AJ317" s="164">
        <v>0.215084</v>
      </c>
      <c r="AK317" s="164">
        <v>0.17726700000000001</v>
      </c>
      <c r="AL317" s="164">
        <v>0.131357</v>
      </c>
      <c r="AM317" s="164">
        <v>0.106933</v>
      </c>
      <c r="AO317" s="26">
        <v>45241</v>
      </c>
      <c r="AP317" s="16">
        <v>26071</v>
      </c>
      <c r="AQ317" s="164">
        <v>0.38418200000000002</v>
      </c>
      <c r="AR317" s="164">
        <v>0.30301899999999998</v>
      </c>
      <c r="AS317" s="164">
        <v>0.28295799999999999</v>
      </c>
      <c r="AT317" s="164">
        <v>0.27102900000000002</v>
      </c>
      <c r="AU317" s="164">
        <v>0.25998199999999999</v>
      </c>
      <c r="AV317" s="164">
        <v>0.25261800000000001</v>
      </c>
      <c r="AW317" s="164">
        <v>0.24467800000000001</v>
      </c>
      <c r="AX317" s="164">
        <v>0.23313300000000001</v>
      </c>
      <c r="AY317" s="164">
        <v>0.225385</v>
      </c>
      <c r="AZ317" s="164">
        <v>0.221357</v>
      </c>
      <c r="BA317" s="164">
        <v>0.21817300000000001</v>
      </c>
      <c r="BB317" s="164">
        <v>0.21506700000000001</v>
      </c>
      <c r="BC317" s="164">
        <v>0.21169099999999999</v>
      </c>
      <c r="BD317" s="164">
        <v>0.208316</v>
      </c>
      <c r="BE317" s="164">
        <v>0.17245199999999999</v>
      </c>
      <c r="BF317" s="164">
        <v>0.124468</v>
      </c>
      <c r="BG317" s="164">
        <v>9.8002000000000006E-2</v>
      </c>
      <c r="BI317" s="26">
        <v>45241</v>
      </c>
      <c r="BJ317" s="16">
        <v>4648</v>
      </c>
      <c r="BK317" s="164">
        <v>0.811747</v>
      </c>
      <c r="BL317" s="164">
        <v>0.72977599999999998</v>
      </c>
      <c r="BM317" s="164">
        <v>0.70740099999999995</v>
      </c>
      <c r="BN317" s="164">
        <v>0.69083499999999998</v>
      </c>
      <c r="BO317" s="164">
        <v>0.68029300000000004</v>
      </c>
      <c r="BP317" s="164">
        <v>0.67147199999999996</v>
      </c>
      <c r="BQ317" s="164">
        <v>0.66200499999999995</v>
      </c>
      <c r="BR317" s="164">
        <v>0.64802099999999996</v>
      </c>
      <c r="BS317" s="164">
        <v>0.63511200000000001</v>
      </c>
      <c r="BT317" s="164">
        <v>0.62930299999999995</v>
      </c>
      <c r="BU317" s="164">
        <v>0.62349399999999999</v>
      </c>
      <c r="BV317" s="164">
        <v>0.61876100000000001</v>
      </c>
      <c r="BW317" s="164">
        <v>0.61338199999999998</v>
      </c>
      <c r="BX317" s="164">
        <v>0.60800299999999996</v>
      </c>
      <c r="BY317" s="164">
        <v>0.54733200000000004</v>
      </c>
      <c r="BZ317" s="164">
        <v>0.45008599999999999</v>
      </c>
      <c r="CA317" s="164">
        <v>0.39371800000000001</v>
      </c>
    </row>
    <row r="318" spans="1:79">
      <c r="A318" s="184">
        <v>45242</v>
      </c>
      <c r="B318" s="185">
        <v>42474</v>
      </c>
      <c r="C318" s="182">
        <v>0.422823</v>
      </c>
      <c r="D318" s="182">
        <v>0.37147400000000003</v>
      </c>
      <c r="E318" s="182">
        <v>0.34915499999999999</v>
      </c>
      <c r="F318" s="182">
        <v>0.33375700000000003</v>
      </c>
      <c r="G318" s="182">
        <v>0.323162</v>
      </c>
      <c r="H318" s="182">
        <v>0.31268499999999999</v>
      </c>
      <c r="I318" s="182">
        <v>0.30055999999999999</v>
      </c>
      <c r="J318" s="182">
        <v>0.28942400000000001</v>
      </c>
      <c r="K318" s="182">
        <v>0.28408</v>
      </c>
      <c r="L318" s="182">
        <v>0.27958300000000003</v>
      </c>
      <c r="M318" s="182">
        <v>0.27517999999999998</v>
      </c>
      <c r="N318" s="182">
        <v>0.271507</v>
      </c>
      <c r="O318" s="182">
        <v>0.267175</v>
      </c>
      <c r="P318" s="182">
        <v>0.26023000000000002</v>
      </c>
      <c r="Q318" s="182">
        <v>0.218251</v>
      </c>
      <c r="R318" s="182">
        <v>0.16318199999999999</v>
      </c>
      <c r="S318" s="183">
        <v>0.13278699999999999</v>
      </c>
      <c r="U318" s="26">
        <v>45242</v>
      </c>
      <c r="V318" s="16">
        <v>13352</v>
      </c>
      <c r="W318" s="164">
        <v>0.39641999999999999</v>
      </c>
      <c r="X318" s="164">
        <v>0.34129700000000002</v>
      </c>
      <c r="Y318" s="164">
        <v>0.31763000000000002</v>
      </c>
      <c r="Z318" s="164">
        <v>0.301153</v>
      </c>
      <c r="AA318" s="164">
        <v>0.28909499999999999</v>
      </c>
      <c r="AB318" s="164">
        <v>0.27688699999999999</v>
      </c>
      <c r="AC318" s="164">
        <v>0.26415499999999997</v>
      </c>
      <c r="AD318" s="164">
        <v>0.25239699999999998</v>
      </c>
      <c r="AE318" s="164">
        <v>0.24678</v>
      </c>
      <c r="AF318" s="164">
        <v>0.24281</v>
      </c>
      <c r="AG318" s="164">
        <v>0.23749300000000001</v>
      </c>
      <c r="AH318" s="164">
        <v>0.23397200000000001</v>
      </c>
      <c r="AI318" s="164">
        <v>0.229629</v>
      </c>
      <c r="AJ318" s="164">
        <v>0.22228899999999999</v>
      </c>
      <c r="AK318" s="164">
        <v>0.18356800000000001</v>
      </c>
      <c r="AL318" s="164">
        <v>0.13331299999999999</v>
      </c>
      <c r="AM318" s="164">
        <v>0.1071</v>
      </c>
      <c r="AO318" s="26">
        <v>45242</v>
      </c>
      <c r="AP318" s="16">
        <v>24764</v>
      </c>
      <c r="AQ318" s="164">
        <v>0.36767100000000003</v>
      </c>
      <c r="AR318" s="164">
        <v>0.31812299999999999</v>
      </c>
      <c r="AS318" s="164">
        <v>0.29655999999999999</v>
      </c>
      <c r="AT318" s="164">
        <v>0.28218399999999999</v>
      </c>
      <c r="AU318" s="164">
        <v>0.27273500000000001</v>
      </c>
      <c r="AV318" s="164">
        <v>0.26336599999999999</v>
      </c>
      <c r="AW318" s="164">
        <v>0.25185800000000003</v>
      </c>
      <c r="AX318" s="164">
        <v>0.24156</v>
      </c>
      <c r="AY318" s="164">
        <v>0.23679500000000001</v>
      </c>
      <c r="AZ318" s="164">
        <v>0.23247499999999999</v>
      </c>
      <c r="BA318" s="164">
        <v>0.22883999999999999</v>
      </c>
      <c r="BB318" s="164">
        <v>0.22556899999999999</v>
      </c>
      <c r="BC318" s="164">
        <v>0.22157199999999999</v>
      </c>
      <c r="BD318" s="164">
        <v>0.215474</v>
      </c>
      <c r="BE318" s="164">
        <v>0.174931</v>
      </c>
      <c r="BF318" s="164">
        <v>0.12578700000000001</v>
      </c>
      <c r="BG318" s="164">
        <v>9.9418999999999993E-2</v>
      </c>
      <c r="BI318" s="26">
        <v>45242</v>
      </c>
      <c r="BJ318" s="16">
        <v>4358</v>
      </c>
      <c r="BK318" s="164">
        <v>0.81711800000000001</v>
      </c>
      <c r="BL318" s="164">
        <v>0.76709499999999997</v>
      </c>
      <c r="BM318" s="164">
        <v>0.74460800000000005</v>
      </c>
      <c r="BN318" s="164">
        <v>0.72670900000000005</v>
      </c>
      <c r="BO318" s="164">
        <v>0.71408899999999997</v>
      </c>
      <c r="BP318" s="164">
        <v>0.70261600000000002</v>
      </c>
      <c r="BQ318" s="164">
        <v>0.68884800000000002</v>
      </c>
      <c r="BR318" s="164">
        <v>0.67485099999999998</v>
      </c>
      <c r="BS318" s="164">
        <v>0.667049</v>
      </c>
      <c r="BT318" s="164">
        <v>0.65993599999999997</v>
      </c>
      <c r="BU318" s="164">
        <v>0.65397000000000005</v>
      </c>
      <c r="BV318" s="164">
        <v>0.64754500000000004</v>
      </c>
      <c r="BW318" s="164">
        <v>0.64134899999999995</v>
      </c>
      <c r="BX318" s="164">
        <v>0.63079399999999997</v>
      </c>
      <c r="BY318" s="164">
        <v>0.57067500000000004</v>
      </c>
      <c r="BZ318" s="164">
        <v>0.46718700000000002</v>
      </c>
      <c r="CA318" s="164">
        <v>0.40110099999999999</v>
      </c>
    </row>
    <row r="319" spans="1:79">
      <c r="A319" s="184">
        <v>45243</v>
      </c>
      <c r="B319" s="185">
        <v>27116</v>
      </c>
      <c r="C319" s="182">
        <v>0.43262299999999998</v>
      </c>
      <c r="D319" s="182">
        <v>0.36568800000000001</v>
      </c>
      <c r="E319" s="182">
        <v>0.33729199999999998</v>
      </c>
      <c r="F319" s="182">
        <v>0.31855699999999998</v>
      </c>
      <c r="G319" s="182">
        <v>0.30402699999999999</v>
      </c>
      <c r="H319" s="182">
        <v>0.290603</v>
      </c>
      <c r="I319" s="182">
        <v>0.27931800000000001</v>
      </c>
      <c r="J319" s="182">
        <v>0.27209</v>
      </c>
      <c r="K319" s="182">
        <v>0.26685399999999998</v>
      </c>
      <c r="L319" s="182">
        <v>0.26187500000000002</v>
      </c>
      <c r="M319" s="182">
        <v>0.25682300000000002</v>
      </c>
      <c r="N319" s="182">
        <v>0.25206499999999998</v>
      </c>
      <c r="O319" s="182">
        <v>0.24579599999999999</v>
      </c>
      <c r="P319" s="182">
        <v>0.23971100000000001</v>
      </c>
      <c r="Q319" s="182">
        <v>0.198517</v>
      </c>
      <c r="R319" s="182">
        <v>0.148842</v>
      </c>
      <c r="S319" s="183">
        <v>0.119376</v>
      </c>
      <c r="U319" s="26">
        <v>45243</v>
      </c>
      <c r="V319" s="16">
        <v>9079</v>
      </c>
      <c r="W319" s="164">
        <v>0.40345900000000001</v>
      </c>
      <c r="X319" s="164">
        <v>0.33682099999999998</v>
      </c>
      <c r="Y319" s="164">
        <v>0.30432900000000002</v>
      </c>
      <c r="Z319" s="164">
        <v>0.28714600000000001</v>
      </c>
      <c r="AA319" s="164">
        <v>0.270735</v>
      </c>
      <c r="AB319" s="164">
        <v>0.257407</v>
      </c>
      <c r="AC319" s="164">
        <v>0.246613</v>
      </c>
      <c r="AD319" s="164">
        <v>0.239894</v>
      </c>
      <c r="AE319" s="164">
        <v>0.23515800000000001</v>
      </c>
      <c r="AF319" s="164">
        <v>0.23020199999999999</v>
      </c>
      <c r="AG319" s="164">
        <v>0.225135</v>
      </c>
      <c r="AH319" s="164">
        <v>0.22006800000000001</v>
      </c>
      <c r="AI319" s="164">
        <v>0.21401000000000001</v>
      </c>
      <c r="AJ319" s="164">
        <v>0.207842</v>
      </c>
      <c r="AK319" s="164">
        <v>0.16984199999999999</v>
      </c>
      <c r="AL319" s="164">
        <v>0.122921</v>
      </c>
      <c r="AM319" s="164">
        <v>9.4614000000000004E-2</v>
      </c>
      <c r="AO319" s="26">
        <v>45243</v>
      </c>
      <c r="AP319" s="16">
        <v>15487</v>
      </c>
      <c r="AQ319" s="164">
        <v>0.38529099999999999</v>
      </c>
      <c r="AR319" s="164">
        <v>0.317492</v>
      </c>
      <c r="AS319" s="164">
        <v>0.29069499999999998</v>
      </c>
      <c r="AT319" s="164">
        <v>0.271453</v>
      </c>
      <c r="AU319" s="164">
        <v>0.25937900000000003</v>
      </c>
      <c r="AV319" s="164">
        <v>0.246723</v>
      </c>
      <c r="AW319" s="164">
        <v>0.23594000000000001</v>
      </c>
      <c r="AX319" s="164">
        <v>0.22844999999999999</v>
      </c>
      <c r="AY319" s="164">
        <v>0.22289700000000001</v>
      </c>
      <c r="AZ319" s="164">
        <v>0.21811800000000001</v>
      </c>
      <c r="BA319" s="164">
        <v>0.21359900000000001</v>
      </c>
      <c r="BB319" s="164">
        <v>0.20888499999999999</v>
      </c>
      <c r="BC319" s="164">
        <v>0.202815</v>
      </c>
      <c r="BD319" s="164">
        <v>0.19706899999999999</v>
      </c>
      <c r="BE319" s="164">
        <v>0.158778</v>
      </c>
      <c r="BF319" s="164">
        <v>0.115581</v>
      </c>
      <c r="BG319" s="164">
        <v>9.0204999999999994E-2</v>
      </c>
      <c r="BI319" s="26">
        <v>45243</v>
      </c>
      <c r="BJ319" s="16">
        <v>2550</v>
      </c>
      <c r="BK319" s="164">
        <v>0.82392200000000004</v>
      </c>
      <c r="BL319" s="164">
        <v>0.76117599999999996</v>
      </c>
      <c r="BM319" s="164">
        <v>0.73764700000000005</v>
      </c>
      <c r="BN319" s="164">
        <v>0.71647099999999997</v>
      </c>
      <c r="BO319" s="164">
        <v>0.69372500000000004</v>
      </c>
      <c r="BP319" s="164">
        <v>0.67529399999999995</v>
      </c>
      <c r="BQ319" s="164">
        <v>0.65921600000000002</v>
      </c>
      <c r="BR319" s="164">
        <v>0.65176500000000004</v>
      </c>
      <c r="BS319" s="164">
        <v>0.64666699999999999</v>
      </c>
      <c r="BT319" s="164">
        <v>0.64039199999999996</v>
      </c>
      <c r="BU319" s="164">
        <v>0.63215699999999997</v>
      </c>
      <c r="BV319" s="164">
        <v>0.62823499999999999</v>
      </c>
      <c r="BW319" s="164">
        <v>0.62</v>
      </c>
      <c r="BX319" s="164">
        <v>0.61215699999999995</v>
      </c>
      <c r="BY319" s="164">
        <v>0.54196100000000003</v>
      </c>
      <c r="BZ319" s="164">
        <v>0.443137</v>
      </c>
      <c r="CA319" s="164">
        <v>0.38470599999999999</v>
      </c>
    </row>
    <row r="320" spans="1:79">
      <c r="A320" s="184">
        <v>45244</v>
      </c>
      <c r="B320" s="185">
        <v>26065</v>
      </c>
      <c r="C320" s="182">
        <v>0.43690800000000002</v>
      </c>
      <c r="D320" s="182">
        <v>0.36773499999999998</v>
      </c>
      <c r="E320" s="182">
        <v>0.33911400000000003</v>
      </c>
      <c r="F320" s="182">
        <v>0.32089000000000001</v>
      </c>
      <c r="G320" s="182">
        <v>0.30431599999999998</v>
      </c>
      <c r="H320" s="182">
        <v>0.29073500000000002</v>
      </c>
      <c r="I320" s="182">
        <v>0.282026</v>
      </c>
      <c r="J320" s="182">
        <v>0.27550400000000003</v>
      </c>
      <c r="K320" s="182">
        <v>0.26982499999999998</v>
      </c>
      <c r="L320" s="182">
        <v>0.26364900000000002</v>
      </c>
      <c r="M320" s="182">
        <v>0.25831599999999999</v>
      </c>
      <c r="N320" s="182">
        <v>0.252139</v>
      </c>
      <c r="O320" s="182">
        <v>0.24619199999999999</v>
      </c>
      <c r="P320" s="182">
        <v>0.242087</v>
      </c>
      <c r="Q320" s="182">
        <v>0.20038400000000001</v>
      </c>
      <c r="R320" s="182">
        <v>0.14935699999999999</v>
      </c>
      <c r="S320" s="183">
        <v>0.118895</v>
      </c>
      <c r="U320" s="26">
        <v>45244</v>
      </c>
      <c r="V320" s="16">
        <v>8438</v>
      </c>
      <c r="W320" s="164">
        <v>0.39890999999999999</v>
      </c>
      <c r="X320" s="164">
        <v>0.32578800000000002</v>
      </c>
      <c r="Y320" s="164">
        <v>0.29722700000000002</v>
      </c>
      <c r="Z320" s="164">
        <v>0.27862100000000001</v>
      </c>
      <c r="AA320" s="164">
        <v>0.26060699999999998</v>
      </c>
      <c r="AB320" s="164">
        <v>0.24792600000000001</v>
      </c>
      <c r="AC320" s="164">
        <v>0.23880100000000001</v>
      </c>
      <c r="AD320" s="164">
        <v>0.23169000000000001</v>
      </c>
      <c r="AE320" s="164">
        <v>0.224579</v>
      </c>
      <c r="AF320" s="164">
        <v>0.217587</v>
      </c>
      <c r="AG320" s="164">
        <v>0.21154300000000001</v>
      </c>
      <c r="AH320" s="164">
        <v>0.20407700000000001</v>
      </c>
      <c r="AI320" s="164">
        <v>0.19720299999999999</v>
      </c>
      <c r="AJ320" s="164">
        <v>0.19352900000000001</v>
      </c>
      <c r="AK320" s="164">
        <v>0.15714600000000001</v>
      </c>
      <c r="AL320" s="164">
        <v>0.110097</v>
      </c>
      <c r="AM320" s="164">
        <v>8.4262000000000004E-2</v>
      </c>
      <c r="AO320" s="26">
        <v>45244</v>
      </c>
      <c r="AP320" s="16">
        <v>14997</v>
      </c>
      <c r="AQ320" s="164">
        <v>0.39014500000000002</v>
      </c>
      <c r="AR320" s="164">
        <v>0.32139800000000002</v>
      </c>
      <c r="AS320" s="164">
        <v>0.29292499999999999</v>
      </c>
      <c r="AT320" s="164">
        <v>0.27498800000000001</v>
      </c>
      <c r="AU320" s="164">
        <v>0.25991900000000001</v>
      </c>
      <c r="AV320" s="164">
        <v>0.24618300000000001</v>
      </c>
      <c r="AW320" s="164">
        <v>0.23878099999999999</v>
      </c>
      <c r="AX320" s="164">
        <v>0.23358000000000001</v>
      </c>
      <c r="AY320" s="164">
        <v>0.22844600000000001</v>
      </c>
      <c r="AZ320" s="164">
        <v>0.22331100000000001</v>
      </c>
      <c r="BA320" s="164">
        <v>0.21857699999999999</v>
      </c>
      <c r="BB320" s="164">
        <v>0.21357599999999999</v>
      </c>
      <c r="BC320" s="164">
        <v>0.20797499999999999</v>
      </c>
      <c r="BD320" s="164">
        <v>0.203574</v>
      </c>
      <c r="BE320" s="164">
        <v>0.16376599999999999</v>
      </c>
      <c r="BF320" s="164">
        <v>0.11829000000000001</v>
      </c>
      <c r="BG320" s="164">
        <v>9.1484999999999997E-2</v>
      </c>
      <c r="BI320" s="26">
        <v>45244</v>
      </c>
      <c r="BJ320" s="16">
        <v>2630</v>
      </c>
      <c r="BK320" s="164">
        <v>0.82547499999999996</v>
      </c>
      <c r="BL320" s="164">
        <v>0.76654</v>
      </c>
      <c r="BM320" s="164">
        <v>0.73688200000000004</v>
      </c>
      <c r="BN320" s="164">
        <v>0.71825099999999997</v>
      </c>
      <c r="BO320" s="164">
        <v>0.69771899999999998</v>
      </c>
      <c r="BP320" s="164">
        <v>0.68212899999999999</v>
      </c>
      <c r="BQ320" s="164">
        <v>0.6673</v>
      </c>
      <c r="BR320" s="164">
        <v>0.65513299999999997</v>
      </c>
      <c r="BS320" s="164">
        <v>0.65095099999999995</v>
      </c>
      <c r="BT320" s="164">
        <v>0.64144500000000004</v>
      </c>
      <c r="BU320" s="164">
        <v>0.63498100000000002</v>
      </c>
      <c r="BV320" s="164">
        <v>0.62623600000000001</v>
      </c>
      <c r="BW320" s="164">
        <v>0.62129299999999998</v>
      </c>
      <c r="BX320" s="164">
        <v>0.61748999999999998</v>
      </c>
      <c r="BY320" s="164">
        <v>0.54790899999999998</v>
      </c>
      <c r="BZ320" s="164">
        <v>0.45247100000000001</v>
      </c>
      <c r="CA320" s="164">
        <v>0.38631199999999999</v>
      </c>
    </row>
    <row r="321" spans="1:79">
      <c r="A321" s="184">
        <v>45245</v>
      </c>
      <c r="B321" s="185">
        <v>27887</v>
      </c>
      <c r="C321" s="182">
        <v>0.437803</v>
      </c>
      <c r="D321" s="182">
        <v>0.37279000000000001</v>
      </c>
      <c r="E321" s="182">
        <v>0.34101900000000002</v>
      </c>
      <c r="F321" s="182">
        <v>0.31806899999999999</v>
      </c>
      <c r="G321" s="182">
        <v>0.30250700000000003</v>
      </c>
      <c r="H321" s="182">
        <v>0.29275299999999999</v>
      </c>
      <c r="I321" s="182">
        <v>0.28482800000000003</v>
      </c>
      <c r="J321" s="182">
        <v>0.278194</v>
      </c>
      <c r="K321" s="182">
        <v>0.27263599999999999</v>
      </c>
      <c r="L321" s="182">
        <v>0.26715</v>
      </c>
      <c r="M321" s="182">
        <v>0.25961899999999999</v>
      </c>
      <c r="N321" s="182">
        <v>0.25305699999999998</v>
      </c>
      <c r="O321" s="182">
        <v>0.248359</v>
      </c>
      <c r="P321" s="182">
        <v>0.244702</v>
      </c>
      <c r="Q321" s="182">
        <v>0.20346400000000001</v>
      </c>
      <c r="R321" s="182">
        <v>0.15107400000000001</v>
      </c>
      <c r="S321" s="183">
        <v>0.12106</v>
      </c>
      <c r="U321" s="26">
        <v>45245</v>
      </c>
      <c r="V321" s="16">
        <v>8990</v>
      </c>
      <c r="W321" s="164">
        <v>0.39410499999999998</v>
      </c>
      <c r="X321" s="164">
        <v>0.32791999999999999</v>
      </c>
      <c r="Y321" s="164">
        <v>0.29477199999999998</v>
      </c>
      <c r="Z321" s="164">
        <v>0.27419399999999999</v>
      </c>
      <c r="AA321" s="164">
        <v>0.25928800000000002</v>
      </c>
      <c r="AB321" s="164">
        <v>0.248721</v>
      </c>
      <c r="AC321" s="164">
        <v>0.24082300000000001</v>
      </c>
      <c r="AD321" s="164">
        <v>0.233704</v>
      </c>
      <c r="AE321" s="164">
        <v>0.22747500000000001</v>
      </c>
      <c r="AF321" s="164">
        <v>0.222024</v>
      </c>
      <c r="AG321" s="164">
        <v>0.21401600000000001</v>
      </c>
      <c r="AH321" s="164">
        <v>0.20723</v>
      </c>
      <c r="AI321" s="164">
        <v>0.20344799999999999</v>
      </c>
      <c r="AJ321" s="164">
        <v>0.19977800000000001</v>
      </c>
      <c r="AK321" s="164">
        <v>0.16128999999999999</v>
      </c>
      <c r="AL321" s="164">
        <v>0.11512799999999999</v>
      </c>
      <c r="AM321" s="164">
        <v>8.8876999999999998E-2</v>
      </c>
      <c r="AO321" s="26">
        <v>45245</v>
      </c>
      <c r="AP321" s="16">
        <v>16060</v>
      </c>
      <c r="AQ321" s="164">
        <v>0.39277699999999999</v>
      </c>
      <c r="AR321" s="164">
        <v>0.32901599999999998</v>
      </c>
      <c r="AS321" s="164">
        <v>0.29807</v>
      </c>
      <c r="AT321" s="164">
        <v>0.27490700000000001</v>
      </c>
      <c r="AU321" s="164">
        <v>0.25983800000000001</v>
      </c>
      <c r="AV321" s="164">
        <v>0.250809</v>
      </c>
      <c r="AW321" s="164">
        <v>0.243088</v>
      </c>
      <c r="AX321" s="164">
        <v>0.23717299999999999</v>
      </c>
      <c r="AY321" s="164">
        <v>0.232067</v>
      </c>
      <c r="AZ321" s="164">
        <v>0.226712</v>
      </c>
      <c r="BA321" s="164">
        <v>0.219801</v>
      </c>
      <c r="BB321" s="164">
        <v>0.21338699999999999</v>
      </c>
      <c r="BC321" s="164">
        <v>0.208842</v>
      </c>
      <c r="BD321" s="164">
        <v>0.20566599999999999</v>
      </c>
      <c r="BE321" s="164">
        <v>0.167186</v>
      </c>
      <c r="BF321" s="164">
        <v>0.120237</v>
      </c>
      <c r="BG321" s="164">
        <v>9.3587000000000004E-2</v>
      </c>
      <c r="BI321" s="26">
        <v>45245</v>
      </c>
      <c r="BJ321" s="16">
        <v>2837</v>
      </c>
      <c r="BK321" s="164">
        <v>0.83116000000000001</v>
      </c>
      <c r="BL321" s="164">
        <v>0.76277799999999996</v>
      </c>
      <c r="BM321" s="164">
        <v>0.73070100000000004</v>
      </c>
      <c r="BN321" s="164">
        <v>0.70144499999999999</v>
      </c>
      <c r="BO321" s="164">
        <v>0.68100099999999997</v>
      </c>
      <c r="BP321" s="164">
        <v>0.66972200000000004</v>
      </c>
      <c r="BQ321" s="164">
        <v>0.66055699999999995</v>
      </c>
      <c r="BR321" s="164">
        <v>0.65139199999999997</v>
      </c>
      <c r="BS321" s="164">
        <v>0.64539999999999997</v>
      </c>
      <c r="BT321" s="164">
        <v>0.63905500000000004</v>
      </c>
      <c r="BU321" s="164">
        <v>0.62953800000000004</v>
      </c>
      <c r="BV321" s="164">
        <v>0.62284099999999998</v>
      </c>
      <c r="BW321" s="164">
        <v>0.61438099999999995</v>
      </c>
      <c r="BX321" s="164">
        <v>0.60803700000000005</v>
      </c>
      <c r="BY321" s="164">
        <v>0.54247400000000001</v>
      </c>
      <c r="BZ321" s="164">
        <v>0.43954900000000002</v>
      </c>
      <c r="CA321" s="164">
        <v>0.37856899999999999</v>
      </c>
    </row>
    <row r="322" spans="1:79">
      <c r="A322" s="184">
        <v>45246</v>
      </c>
      <c r="B322" s="185">
        <v>26747</v>
      </c>
      <c r="C322" s="182">
        <v>0.44461099999999998</v>
      </c>
      <c r="D322" s="182">
        <v>0.37129400000000001</v>
      </c>
      <c r="E322" s="182">
        <v>0.33813100000000001</v>
      </c>
      <c r="F322" s="182">
        <v>0.31674600000000003</v>
      </c>
      <c r="G322" s="182">
        <v>0.30440800000000001</v>
      </c>
      <c r="H322" s="182">
        <v>0.29476200000000002</v>
      </c>
      <c r="I322" s="182">
        <v>0.28698499999999999</v>
      </c>
      <c r="J322" s="182">
        <v>0.27991899999999997</v>
      </c>
      <c r="K322" s="182">
        <v>0.273115</v>
      </c>
      <c r="L322" s="182">
        <v>0.26619799999999999</v>
      </c>
      <c r="M322" s="182">
        <v>0.25898199999999999</v>
      </c>
      <c r="N322" s="182">
        <v>0.255019</v>
      </c>
      <c r="O322" s="182">
        <v>0.25079400000000002</v>
      </c>
      <c r="P322" s="182">
        <v>0.246644</v>
      </c>
      <c r="Q322" s="182">
        <v>0.203873</v>
      </c>
      <c r="R322" s="182">
        <v>0.15231600000000001</v>
      </c>
      <c r="S322" s="183">
        <v>0.12278</v>
      </c>
      <c r="U322" s="26">
        <v>45246</v>
      </c>
      <c r="V322" s="16">
        <v>8753</v>
      </c>
      <c r="W322" s="164">
        <v>0.40728900000000001</v>
      </c>
      <c r="X322" s="164">
        <v>0.334171</v>
      </c>
      <c r="Y322" s="164">
        <v>0.302068</v>
      </c>
      <c r="Z322" s="164">
        <v>0.27921899999999999</v>
      </c>
      <c r="AA322" s="164">
        <v>0.26436700000000002</v>
      </c>
      <c r="AB322" s="164">
        <v>0.25431300000000001</v>
      </c>
      <c r="AC322" s="164">
        <v>0.245973</v>
      </c>
      <c r="AD322" s="164">
        <v>0.23900399999999999</v>
      </c>
      <c r="AE322" s="164">
        <v>0.23077800000000001</v>
      </c>
      <c r="AF322" s="164">
        <v>0.22312399999999999</v>
      </c>
      <c r="AG322" s="164">
        <v>0.215812</v>
      </c>
      <c r="AH322" s="164">
        <v>0.212613</v>
      </c>
      <c r="AI322" s="164">
        <v>0.207929</v>
      </c>
      <c r="AJ322" s="164">
        <v>0.203816</v>
      </c>
      <c r="AK322" s="164">
        <v>0.16417200000000001</v>
      </c>
      <c r="AL322" s="164">
        <v>0.120187</v>
      </c>
      <c r="AM322" s="164">
        <v>9.5167000000000002E-2</v>
      </c>
      <c r="AO322" s="26">
        <v>45246</v>
      </c>
      <c r="AP322" s="16">
        <v>15377</v>
      </c>
      <c r="AQ322" s="164">
        <v>0.39760699999999999</v>
      </c>
      <c r="AR322" s="164">
        <v>0.32288499999999998</v>
      </c>
      <c r="AS322" s="164">
        <v>0.28913299999999997</v>
      </c>
      <c r="AT322" s="164">
        <v>0.26936300000000002</v>
      </c>
      <c r="AU322" s="164">
        <v>0.258633</v>
      </c>
      <c r="AV322" s="164">
        <v>0.249138</v>
      </c>
      <c r="AW322" s="164">
        <v>0.24185499999999999</v>
      </c>
      <c r="AX322" s="164">
        <v>0.23541699999999999</v>
      </c>
      <c r="AY322" s="164">
        <v>0.22995399999999999</v>
      </c>
      <c r="AZ322" s="164">
        <v>0.22403600000000001</v>
      </c>
      <c r="BA322" s="164">
        <v>0.216752</v>
      </c>
      <c r="BB322" s="164">
        <v>0.21265500000000001</v>
      </c>
      <c r="BC322" s="164">
        <v>0.20920900000000001</v>
      </c>
      <c r="BD322" s="164">
        <v>0.205372</v>
      </c>
      <c r="BE322" s="164">
        <v>0.16531199999999999</v>
      </c>
      <c r="BF322" s="164">
        <v>0.117968</v>
      </c>
      <c r="BG322" s="164">
        <v>9.1435000000000002E-2</v>
      </c>
      <c r="BI322" s="26">
        <v>45246</v>
      </c>
      <c r="BJ322" s="16">
        <v>2617</v>
      </c>
      <c r="BK322" s="164">
        <v>0.84562499999999996</v>
      </c>
      <c r="BL322" s="164">
        <v>0.77990099999999996</v>
      </c>
      <c r="BM322" s="164">
        <v>0.74665599999999999</v>
      </c>
      <c r="BN322" s="164">
        <v>0.72067300000000001</v>
      </c>
      <c r="BO322" s="164">
        <v>0.70729799999999998</v>
      </c>
      <c r="BP322" s="164">
        <v>0.69812799999999997</v>
      </c>
      <c r="BQ322" s="164">
        <v>0.68933900000000004</v>
      </c>
      <c r="BR322" s="164">
        <v>0.67825800000000003</v>
      </c>
      <c r="BS322" s="164">
        <v>0.668323</v>
      </c>
      <c r="BT322" s="164">
        <v>0.65800499999999995</v>
      </c>
      <c r="BU322" s="164">
        <v>0.651509</v>
      </c>
      <c r="BV322" s="164">
        <v>0.64577799999999996</v>
      </c>
      <c r="BW322" s="164">
        <v>0.638517</v>
      </c>
      <c r="BX322" s="164">
        <v>0.63240399999999997</v>
      </c>
      <c r="BY322" s="164">
        <v>0.56323999999999996</v>
      </c>
      <c r="BZ322" s="164">
        <v>0.46159699999999998</v>
      </c>
      <c r="CA322" s="164">
        <v>0.399312</v>
      </c>
    </row>
    <row r="323" spans="1:79">
      <c r="A323" s="184">
        <v>45247</v>
      </c>
      <c r="B323" s="185">
        <v>31199</v>
      </c>
      <c r="C323" s="182">
        <v>0.44180900000000001</v>
      </c>
      <c r="D323" s="182">
        <v>0.360653</v>
      </c>
      <c r="E323" s="182">
        <v>0.328953</v>
      </c>
      <c r="F323" s="182">
        <v>0.31411299999999998</v>
      </c>
      <c r="G323" s="182">
        <v>0.30401600000000001</v>
      </c>
      <c r="H323" s="182">
        <v>0.29561799999999999</v>
      </c>
      <c r="I323" s="182">
        <v>0.28840700000000002</v>
      </c>
      <c r="J323" s="182">
        <v>0.28103499999999998</v>
      </c>
      <c r="K323" s="182">
        <v>0.27279700000000001</v>
      </c>
      <c r="L323" s="182">
        <v>0.26565</v>
      </c>
      <c r="M323" s="182">
        <v>0.26074599999999998</v>
      </c>
      <c r="N323" s="182">
        <v>0.25632199999999999</v>
      </c>
      <c r="O323" s="182">
        <v>0.25196299999999999</v>
      </c>
      <c r="P323" s="182">
        <v>0.2477</v>
      </c>
      <c r="Q323" s="182">
        <v>0.204237</v>
      </c>
      <c r="R323" s="182">
        <v>0.15237700000000001</v>
      </c>
      <c r="S323" s="183">
        <v>0.12378599999999999</v>
      </c>
      <c r="U323" s="26">
        <v>45247</v>
      </c>
      <c r="V323" s="16">
        <v>10009</v>
      </c>
      <c r="W323" s="164">
        <v>0.39904099999999998</v>
      </c>
      <c r="X323" s="164">
        <v>0.318214</v>
      </c>
      <c r="Y323" s="164">
        <v>0.28614200000000001</v>
      </c>
      <c r="Z323" s="164">
        <v>0.27005699999999999</v>
      </c>
      <c r="AA323" s="164">
        <v>0.25946599999999997</v>
      </c>
      <c r="AB323" s="164">
        <v>0.25167299999999998</v>
      </c>
      <c r="AC323" s="164">
        <v>0.245479</v>
      </c>
      <c r="AD323" s="164">
        <v>0.23938499999999999</v>
      </c>
      <c r="AE323" s="164">
        <v>0.23159199999999999</v>
      </c>
      <c r="AF323" s="164">
        <v>0.224298</v>
      </c>
      <c r="AG323" s="164">
        <v>0.21820400000000001</v>
      </c>
      <c r="AH323" s="164">
        <v>0.21260899999999999</v>
      </c>
      <c r="AI323" s="164">
        <v>0.208812</v>
      </c>
      <c r="AJ323" s="164">
        <v>0.203517</v>
      </c>
      <c r="AK323" s="164">
        <v>0.16595099999999999</v>
      </c>
      <c r="AL323" s="164">
        <v>0.12119099999999999</v>
      </c>
      <c r="AM323" s="164">
        <v>9.6412999999999999E-2</v>
      </c>
      <c r="AO323" s="26">
        <v>45247</v>
      </c>
      <c r="AP323" s="16">
        <v>18062</v>
      </c>
      <c r="AQ323" s="164">
        <v>0.39524999999999999</v>
      </c>
      <c r="AR323" s="164">
        <v>0.31242399999999998</v>
      </c>
      <c r="AS323" s="164">
        <v>0.28114299999999998</v>
      </c>
      <c r="AT323" s="164">
        <v>0.26724599999999998</v>
      </c>
      <c r="AU323" s="164">
        <v>0.25761299999999998</v>
      </c>
      <c r="AV323" s="164">
        <v>0.249197</v>
      </c>
      <c r="AW323" s="164">
        <v>0.24244299999999999</v>
      </c>
      <c r="AX323" s="164">
        <v>0.23502400000000001</v>
      </c>
      <c r="AY323" s="164">
        <v>0.227439</v>
      </c>
      <c r="AZ323" s="164">
        <v>0.22096099999999999</v>
      </c>
      <c r="BA323" s="164">
        <v>0.216753</v>
      </c>
      <c r="BB323" s="164">
        <v>0.21287800000000001</v>
      </c>
      <c r="BC323" s="164">
        <v>0.20900199999999999</v>
      </c>
      <c r="BD323" s="164">
        <v>0.205293</v>
      </c>
      <c r="BE323" s="164">
        <v>0.1646</v>
      </c>
      <c r="BF323" s="164">
        <v>0.118702</v>
      </c>
      <c r="BG323" s="164">
        <v>9.3898999999999996E-2</v>
      </c>
      <c r="BI323" s="26">
        <v>45247</v>
      </c>
      <c r="BJ323" s="16">
        <v>3128</v>
      </c>
      <c r="BK323" s="164">
        <v>0.84750599999999998</v>
      </c>
      <c r="BL323" s="164">
        <v>0.77493599999999996</v>
      </c>
      <c r="BM323" s="164">
        <v>0.742008</v>
      </c>
      <c r="BN323" s="164">
        <v>0.72570299999999999</v>
      </c>
      <c r="BO323" s="164">
        <v>0.71451399999999998</v>
      </c>
      <c r="BP323" s="164">
        <v>0.70428400000000002</v>
      </c>
      <c r="BQ323" s="164">
        <v>0.69117600000000001</v>
      </c>
      <c r="BR323" s="164">
        <v>0.67998700000000001</v>
      </c>
      <c r="BS323" s="164">
        <v>0.66656000000000004</v>
      </c>
      <c r="BT323" s="164">
        <v>0.65600999999999998</v>
      </c>
      <c r="BU323" s="164">
        <v>0.650895</v>
      </c>
      <c r="BV323" s="164">
        <v>0.64705900000000005</v>
      </c>
      <c r="BW323" s="164">
        <v>0.63810699999999998</v>
      </c>
      <c r="BX323" s="164">
        <v>0.63395100000000004</v>
      </c>
      <c r="BY323" s="164">
        <v>0.55562699999999998</v>
      </c>
      <c r="BZ323" s="164">
        <v>0.44661099999999998</v>
      </c>
      <c r="CA323" s="164">
        <v>0.38395099999999999</v>
      </c>
    </row>
    <row r="324" spans="1:79">
      <c r="A324" s="184">
        <v>45248</v>
      </c>
      <c r="B324" s="185">
        <v>43805</v>
      </c>
      <c r="C324" s="182">
        <v>0.43602299999999999</v>
      </c>
      <c r="D324" s="182">
        <v>0.35667199999999999</v>
      </c>
      <c r="E324" s="182">
        <v>0.33525899999999997</v>
      </c>
      <c r="F324" s="182">
        <v>0.32268000000000002</v>
      </c>
      <c r="G324" s="182">
        <v>0.31270399999999998</v>
      </c>
      <c r="H324" s="182">
        <v>0.30418899999999999</v>
      </c>
      <c r="I324" s="182">
        <v>0.29629</v>
      </c>
      <c r="J324" s="182">
        <v>0.28633700000000001</v>
      </c>
      <c r="K324" s="182">
        <v>0.27830199999999999</v>
      </c>
      <c r="L324" s="182">
        <v>0.27378200000000003</v>
      </c>
      <c r="M324" s="182">
        <v>0.270152</v>
      </c>
      <c r="N324" s="182">
        <v>0.26599699999999998</v>
      </c>
      <c r="O324" s="182">
        <v>0.26250400000000002</v>
      </c>
      <c r="P324" s="182">
        <v>0.25807600000000003</v>
      </c>
      <c r="Q324" s="182">
        <v>0.214838</v>
      </c>
      <c r="R324" s="182">
        <v>0.16306399999999999</v>
      </c>
      <c r="S324" s="183">
        <v>0.132496</v>
      </c>
      <c r="U324" s="26">
        <v>45248</v>
      </c>
      <c r="V324" s="16">
        <v>13387</v>
      </c>
      <c r="W324" s="164">
        <v>0.39687800000000001</v>
      </c>
      <c r="X324" s="164">
        <v>0.32083400000000001</v>
      </c>
      <c r="Y324" s="164">
        <v>0.29864800000000002</v>
      </c>
      <c r="Z324" s="164">
        <v>0.28520200000000001</v>
      </c>
      <c r="AA324" s="164">
        <v>0.27332499999999998</v>
      </c>
      <c r="AB324" s="164">
        <v>0.26466000000000001</v>
      </c>
      <c r="AC324" s="164">
        <v>0.25539699999999999</v>
      </c>
      <c r="AD324" s="164">
        <v>0.24590999999999999</v>
      </c>
      <c r="AE324" s="164">
        <v>0.23836599999999999</v>
      </c>
      <c r="AF324" s="164">
        <v>0.23433200000000001</v>
      </c>
      <c r="AG324" s="164">
        <v>0.22999900000000001</v>
      </c>
      <c r="AH324" s="164">
        <v>0.226414</v>
      </c>
      <c r="AI324" s="164">
        <v>0.223052</v>
      </c>
      <c r="AJ324" s="164">
        <v>0.21759899999999999</v>
      </c>
      <c r="AK324" s="164">
        <v>0.17830699999999999</v>
      </c>
      <c r="AL324" s="164">
        <v>0.132965</v>
      </c>
      <c r="AM324" s="164">
        <v>0.10443</v>
      </c>
      <c r="AO324" s="26">
        <v>45248</v>
      </c>
      <c r="AP324" s="16">
        <v>25820</v>
      </c>
      <c r="AQ324" s="164">
        <v>0.387297</v>
      </c>
      <c r="AR324" s="164">
        <v>0.30530600000000002</v>
      </c>
      <c r="AS324" s="164">
        <v>0.28435300000000002</v>
      </c>
      <c r="AT324" s="164">
        <v>0.27234700000000001</v>
      </c>
      <c r="AU324" s="164">
        <v>0.26343899999999998</v>
      </c>
      <c r="AV324" s="164">
        <v>0.25526700000000002</v>
      </c>
      <c r="AW324" s="164">
        <v>0.24845100000000001</v>
      </c>
      <c r="AX324" s="164">
        <v>0.239117</v>
      </c>
      <c r="AY324" s="164">
        <v>0.23164199999999999</v>
      </c>
      <c r="AZ324" s="164">
        <v>0.227072</v>
      </c>
      <c r="BA324" s="164">
        <v>0.22397400000000001</v>
      </c>
      <c r="BB324" s="164">
        <v>0.21990699999999999</v>
      </c>
      <c r="BC324" s="164">
        <v>0.216421</v>
      </c>
      <c r="BD324" s="164">
        <v>0.21254799999999999</v>
      </c>
      <c r="BE324" s="164">
        <v>0.17172699999999999</v>
      </c>
      <c r="BF324" s="164">
        <v>0.124903</v>
      </c>
      <c r="BG324" s="164">
        <v>9.8528000000000004E-2</v>
      </c>
      <c r="BI324" s="26">
        <v>45248</v>
      </c>
      <c r="BJ324" s="16">
        <v>4598</v>
      </c>
      <c r="BK324" s="164">
        <v>0.82361899999999999</v>
      </c>
      <c r="BL324" s="164">
        <v>0.74945600000000001</v>
      </c>
      <c r="BM324" s="164">
        <v>0.72770800000000002</v>
      </c>
      <c r="BN324" s="164">
        <v>0.71444099999999999</v>
      </c>
      <c r="BO324" s="164">
        <v>0.70400200000000002</v>
      </c>
      <c r="BP324" s="164">
        <v>0.69399699999999998</v>
      </c>
      <c r="BQ324" s="164">
        <v>0.68399299999999996</v>
      </c>
      <c r="BR324" s="164">
        <v>0.66920400000000002</v>
      </c>
      <c r="BS324" s="164">
        <v>0.65659000000000001</v>
      </c>
      <c r="BT324" s="164">
        <v>0.65093500000000004</v>
      </c>
      <c r="BU324" s="164">
        <v>0.64636800000000005</v>
      </c>
      <c r="BV324" s="164">
        <v>0.64006099999999999</v>
      </c>
      <c r="BW324" s="164">
        <v>0.63614599999999999</v>
      </c>
      <c r="BX324" s="164">
        <v>0.631579</v>
      </c>
      <c r="BY324" s="164">
        <v>0.56328800000000001</v>
      </c>
      <c r="BZ324" s="164">
        <v>0.46498499999999998</v>
      </c>
      <c r="CA324" s="164">
        <v>0.40495900000000001</v>
      </c>
    </row>
    <row r="325" spans="1:79">
      <c r="A325" s="184">
        <v>45249</v>
      </c>
      <c r="B325" s="185">
        <v>42063</v>
      </c>
      <c r="C325" s="182">
        <v>0.42552800000000002</v>
      </c>
      <c r="D325" s="182">
        <v>0.373226</v>
      </c>
      <c r="E325" s="182">
        <v>0.350688</v>
      </c>
      <c r="F325" s="182">
        <v>0.336947</v>
      </c>
      <c r="G325" s="182">
        <v>0.325345</v>
      </c>
      <c r="H325" s="182">
        <v>0.31493199999999999</v>
      </c>
      <c r="I325" s="182">
        <v>0.30335400000000001</v>
      </c>
      <c r="J325" s="182">
        <v>0.29303699999999999</v>
      </c>
      <c r="K325" s="182">
        <v>0.28782999999999997</v>
      </c>
      <c r="L325" s="182">
        <v>0.28376499999999999</v>
      </c>
      <c r="M325" s="182">
        <v>0.27912900000000002</v>
      </c>
      <c r="N325" s="182">
        <v>0.27494499999999999</v>
      </c>
      <c r="O325" s="182">
        <v>0.27116499999999999</v>
      </c>
      <c r="P325" s="182">
        <v>0.26477000000000001</v>
      </c>
      <c r="Q325" s="182">
        <v>0.22409200000000001</v>
      </c>
      <c r="R325" s="182">
        <v>0.16938900000000001</v>
      </c>
      <c r="S325" s="183">
        <v>0.137651</v>
      </c>
      <c r="U325" s="26">
        <v>45249</v>
      </c>
      <c r="V325" s="16">
        <v>12842</v>
      </c>
      <c r="W325" s="164">
        <v>0.38724500000000001</v>
      </c>
      <c r="X325" s="164">
        <v>0.33476099999999998</v>
      </c>
      <c r="Y325" s="164">
        <v>0.312724</v>
      </c>
      <c r="Z325" s="164">
        <v>0.29886299999999999</v>
      </c>
      <c r="AA325" s="164">
        <v>0.28547</v>
      </c>
      <c r="AB325" s="164">
        <v>0.274256</v>
      </c>
      <c r="AC325" s="164">
        <v>0.26257599999999998</v>
      </c>
      <c r="AD325" s="164">
        <v>0.25237500000000002</v>
      </c>
      <c r="AE325" s="164">
        <v>0.24684600000000001</v>
      </c>
      <c r="AF325" s="164">
        <v>0.24209600000000001</v>
      </c>
      <c r="AG325" s="164">
        <v>0.23758000000000001</v>
      </c>
      <c r="AH325" s="164">
        <v>0.23384199999999999</v>
      </c>
      <c r="AI325" s="164">
        <v>0.229793</v>
      </c>
      <c r="AJ325" s="164">
        <v>0.22270699999999999</v>
      </c>
      <c r="AK325" s="164">
        <v>0.18517400000000001</v>
      </c>
      <c r="AL325" s="164">
        <v>0.13494800000000001</v>
      </c>
      <c r="AM325" s="164">
        <v>0.106915</v>
      </c>
      <c r="AO325" s="26">
        <v>45249</v>
      </c>
      <c r="AP325" s="16">
        <v>24921</v>
      </c>
      <c r="AQ325" s="164">
        <v>0.37647000000000003</v>
      </c>
      <c r="AR325" s="164">
        <v>0.32422499999999999</v>
      </c>
      <c r="AS325" s="164">
        <v>0.301593</v>
      </c>
      <c r="AT325" s="164">
        <v>0.28835100000000002</v>
      </c>
      <c r="AU325" s="164">
        <v>0.27819899999999997</v>
      </c>
      <c r="AV325" s="164">
        <v>0.268007</v>
      </c>
      <c r="AW325" s="164">
        <v>0.257052</v>
      </c>
      <c r="AX325" s="164">
        <v>0.247502</v>
      </c>
      <c r="AY325" s="164">
        <v>0.24288799999999999</v>
      </c>
      <c r="AZ325" s="164">
        <v>0.239316</v>
      </c>
      <c r="BA325" s="164">
        <v>0.23478199999999999</v>
      </c>
      <c r="BB325" s="164">
        <v>0.23093</v>
      </c>
      <c r="BC325" s="164">
        <v>0.227439</v>
      </c>
      <c r="BD325" s="164">
        <v>0.22174099999999999</v>
      </c>
      <c r="BE325" s="164">
        <v>0.18337899999999999</v>
      </c>
      <c r="BF325" s="164">
        <v>0.134465</v>
      </c>
      <c r="BG325" s="164">
        <v>0.10609499999999999</v>
      </c>
      <c r="BI325" s="26">
        <v>45249</v>
      </c>
      <c r="BJ325" s="16">
        <v>4300</v>
      </c>
      <c r="BK325" s="164">
        <v>0.82418599999999997</v>
      </c>
      <c r="BL325" s="164">
        <v>0.77209300000000003</v>
      </c>
      <c r="BM325" s="164">
        <v>0.74860499999999996</v>
      </c>
      <c r="BN325" s="164">
        <v>0.73232600000000003</v>
      </c>
      <c r="BO325" s="164">
        <v>0.71767400000000003</v>
      </c>
      <c r="BP325" s="164">
        <v>0.708372</v>
      </c>
      <c r="BQ325" s="164">
        <v>0.69348799999999999</v>
      </c>
      <c r="BR325" s="164">
        <v>0.67837199999999998</v>
      </c>
      <c r="BS325" s="164">
        <v>0.67069800000000002</v>
      </c>
      <c r="BT325" s="164">
        <v>0.66581400000000002</v>
      </c>
      <c r="BU325" s="164">
        <v>0.66023299999999996</v>
      </c>
      <c r="BV325" s="164">
        <v>0.65279100000000001</v>
      </c>
      <c r="BW325" s="164">
        <v>0.64814000000000005</v>
      </c>
      <c r="BX325" s="164">
        <v>0.63976699999999997</v>
      </c>
      <c r="BY325" s="164">
        <v>0.57627899999999999</v>
      </c>
      <c r="BZ325" s="164">
        <v>0.47465099999999999</v>
      </c>
      <c r="CA325" s="164">
        <v>0.41232600000000003</v>
      </c>
    </row>
    <row r="326" spans="1:79">
      <c r="A326" s="184">
        <v>45250</v>
      </c>
      <c r="B326" s="185">
        <v>27546</v>
      </c>
      <c r="C326" s="182">
        <v>0.43029800000000001</v>
      </c>
      <c r="D326" s="182">
        <v>0.36593300000000001</v>
      </c>
      <c r="E326" s="182">
        <v>0.338561</v>
      </c>
      <c r="F326" s="182">
        <v>0.32247900000000002</v>
      </c>
      <c r="G326" s="182">
        <v>0.30806699999999998</v>
      </c>
      <c r="H326" s="182">
        <v>0.29488900000000001</v>
      </c>
      <c r="I326" s="182">
        <v>0.28417900000000001</v>
      </c>
      <c r="J326" s="182">
        <v>0.27688200000000002</v>
      </c>
      <c r="K326" s="182">
        <v>0.27183600000000002</v>
      </c>
      <c r="L326" s="182">
        <v>0.26708100000000001</v>
      </c>
      <c r="M326" s="182">
        <v>0.262652</v>
      </c>
      <c r="N326" s="182">
        <v>0.25746000000000002</v>
      </c>
      <c r="O326" s="182">
        <v>0.25147000000000003</v>
      </c>
      <c r="P326" s="182">
        <v>0.24548</v>
      </c>
      <c r="Q326" s="182">
        <v>0.20424</v>
      </c>
      <c r="R326" s="182">
        <v>0.151419</v>
      </c>
      <c r="S326" s="183">
        <v>0.121651</v>
      </c>
      <c r="U326" s="26">
        <v>45250</v>
      </c>
      <c r="V326" s="16">
        <v>8707</v>
      </c>
      <c r="W326" s="164">
        <v>0.38693</v>
      </c>
      <c r="X326" s="164">
        <v>0.32100600000000001</v>
      </c>
      <c r="Y326" s="164">
        <v>0.29367199999999999</v>
      </c>
      <c r="Z326" s="164">
        <v>0.27621499999999999</v>
      </c>
      <c r="AA326" s="164">
        <v>0.26243300000000003</v>
      </c>
      <c r="AB326" s="164">
        <v>0.248306</v>
      </c>
      <c r="AC326" s="164">
        <v>0.23888799999999999</v>
      </c>
      <c r="AD326" s="164">
        <v>0.230964</v>
      </c>
      <c r="AE326" s="164">
        <v>0.22545100000000001</v>
      </c>
      <c r="AF326" s="164">
        <v>0.22028300000000001</v>
      </c>
      <c r="AG326" s="164">
        <v>0.21488499999999999</v>
      </c>
      <c r="AH326" s="164">
        <v>0.20971600000000001</v>
      </c>
      <c r="AI326" s="164">
        <v>0.204433</v>
      </c>
      <c r="AJ326" s="164">
        <v>0.19869100000000001</v>
      </c>
      <c r="AK326" s="164">
        <v>0.15849299999999999</v>
      </c>
      <c r="AL326" s="164">
        <v>0.114506</v>
      </c>
      <c r="AM326" s="164">
        <v>8.8778999999999997E-2</v>
      </c>
      <c r="AO326" s="26">
        <v>45250</v>
      </c>
      <c r="AP326" s="16">
        <v>16203</v>
      </c>
      <c r="AQ326" s="164">
        <v>0.38782899999999998</v>
      </c>
      <c r="AR326" s="164">
        <v>0.32314999999999999</v>
      </c>
      <c r="AS326" s="164">
        <v>0.29692000000000002</v>
      </c>
      <c r="AT326" s="164">
        <v>0.28235500000000002</v>
      </c>
      <c r="AU326" s="164">
        <v>0.26778999999999997</v>
      </c>
      <c r="AV326" s="164">
        <v>0.255693</v>
      </c>
      <c r="AW326" s="164">
        <v>0.24532499999999999</v>
      </c>
      <c r="AX326" s="164">
        <v>0.23890600000000001</v>
      </c>
      <c r="AY326" s="164">
        <v>0.23427799999999999</v>
      </c>
      <c r="AZ326" s="164">
        <v>0.22983400000000001</v>
      </c>
      <c r="BA326" s="164">
        <v>0.22631599999999999</v>
      </c>
      <c r="BB326" s="164">
        <v>0.22131700000000001</v>
      </c>
      <c r="BC326" s="164">
        <v>0.215701</v>
      </c>
      <c r="BD326" s="164">
        <v>0.209838</v>
      </c>
      <c r="BE326" s="164">
        <v>0.17200499999999999</v>
      </c>
      <c r="BF326" s="164">
        <v>0.120842</v>
      </c>
      <c r="BG326" s="164">
        <v>9.4981999999999997E-2</v>
      </c>
      <c r="BI326" s="26">
        <v>45250</v>
      </c>
      <c r="BJ326" s="16">
        <v>2636</v>
      </c>
      <c r="BK326" s="164">
        <v>0.83459799999999995</v>
      </c>
      <c r="BL326" s="164">
        <v>0.77731399999999995</v>
      </c>
      <c r="BM326" s="164">
        <v>0.74279200000000001</v>
      </c>
      <c r="BN326" s="164">
        <v>0.72192699999999999</v>
      </c>
      <c r="BO326" s="164">
        <v>0.70637300000000003</v>
      </c>
      <c r="BP326" s="164">
        <v>0.68968099999999999</v>
      </c>
      <c r="BQ326" s="164">
        <v>0.67261000000000004</v>
      </c>
      <c r="BR326" s="164">
        <v>0.66198800000000002</v>
      </c>
      <c r="BS326" s="164">
        <v>0.655918</v>
      </c>
      <c r="BT326" s="164">
        <v>0.65060700000000005</v>
      </c>
      <c r="BU326" s="164">
        <v>0.64377799999999996</v>
      </c>
      <c r="BV326" s="164">
        <v>0.63732900000000003</v>
      </c>
      <c r="BW326" s="164">
        <v>0.62670700000000001</v>
      </c>
      <c r="BX326" s="164">
        <v>0.61912</v>
      </c>
      <c r="BY326" s="164">
        <v>0.55349000000000004</v>
      </c>
      <c r="BZ326" s="164">
        <v>0.46130500000000002</v>
      </c>
      <c r="CA326" s="164">
        <v>0.39415800000000001</v>
      </c>
    </row>
    <row r="327" spans="1:79">
      <c r="A327" s="184">
        <v>45251</v>
      </c>
      <c r="B327" s="185">
        <v>25379</v>
      </c>
      <c r="C327" s="182">
        <v>0.43027700000000002</v>
      </c>
      <c r="D327" s="182">
        <v>0.36593199999999998</v>
      </c>
      <c r="E327" s="182">
        <v>0.33618300000000001</v>
      </c>
      <c r="F327" s="182">
        <v>0.31723099999999999</v>
      </c>
      <c r="G327" s="182">
        <v>0.30032700000000001</v>
      </c>
      <c r="H327" s="182">
        <v>0.28878199999999998</v>
      </c>
      <c r="I327" s="182">
        <v>0.280389</v>
      </c>
      <c r="J327" s="182">
        <v>0.27420299999999997</v>
      </c>
      <c r="K327" s="182">
        <v>0.26908100000000001</v>
      </c>
      <c r="L327" s="182">
        <v>0.26336700000000002</v>
      </c>
      <c r="M327" s="182">
        <v>0.25761499999999998</v>
      </c>
      <c r="N327" s="182">
        <v>0.25111299999999998</v>
      </c>
      <c r="O327" s="182">
        <v>0.24610899999999999</v>
      </c>
      <c r="P327" s="182">
        <v>0.24260200000000001</v>
      </c>
      <c r="Q327" s="182">
        <v>0.20055999999999999</v>
      </c>
      <c r="R327" s="182">
        <v>0.15083299999999999</v>
      </c>
      <c r="S327" s="183">
        <v>0.12041499999999999</v>
      </c>
      <c r="U327" s="26">
        <v>45251</v>
      </c>
      <c r="V327" s="16">
        <v>8041</v>
      </c>
      <c r="W327" s="164">
        <v>0.39696599999999999</v>
      </c>
      <c r="X327" s="164">
        <v>0.325706</v>
      </c>
      <c r="Y327" s="164">
        <v>0.29386899999999999</v>
      </c>
      <c r="Z327" s="164">
        <v>0.27509</v>
      </c>
      <c r="AA327" s="164">
        <v>0.258301</v>
      </c>
      <c r="AB327" s="164">
        <v>0.245367</v>
      </c>
      <c r="AC327" s="164">
        <v>0.235792</v>
      </c>
      <c r="AD327" s="164">
        <v>0.229573</v>
      </c>
      <c r="AE327" s="164">
        <v>0.22497200000000001</v>
      </c>
      <c r="AF327" s="164">
        <v>0.21887799999999999</v>
      </c>
      <c r="AG327" s="164">
        <v>0.212784</v>
      </c>
      <c r="AH327" s="164">
        <v>0.205571</v>
      </c>
      <c r="AI327" s="164">
        <v>0.20121900000000001</v>
      </c>
      <c r="AJ327" s="164">
        <v>0.19711500000000001</v>
      </c>
      <c r="AK327" s="164">
        <v>0.158189</v>
      </c>
      <c r="AL327" s="164">
        <v>0.115409</v>
      </c>
      <c r="AM327" s="164">
        <v>9.0162999999999993E-2</v>
      </c>
      <c r="AO327" s="26">
        <v>45251</v>
      </c>
      <c r="AP327" s="16">
        <v>14864</v>
      </c>
      <c r="AQ327" s="164">
        <v>0.37917099999999998</v>
      </c>
      <c r="AR327" s="164">
        <v>0.31606600000000001</v>
      </c>
      <c r="AS327" s="164">
        <v>0.28787699999999999</v>
      </c>
      <c r="AT327" s="164">
        <v>0.26890500000000001</v>
      </c>
      <c r="AU327" s="164">
        <v>0.25329699999999999</v>
      </c>
      <c r="AV327" s="164">
        <v>0.24313799999999999</v>
      </c>
      <c r="AW327" s="164">
        <v>0.235536</v>
      </c>
      <c r="AX327" s="164">
        <v>0.22961500000000001</v>
      </c>
      <c r="AY327" s="164">
        <v>0.22450200000000001</v>
      </c>
      <c r="AZ327" s="164">
        <v>0.219053</v>
      </c>
      <c r="BA327" s="164">
        <v>0.213671</v>
      </c>
      <c r="BB327" s="164">
        <v>0.20815400000000001</v>
      </c>
      <c r="BC327" s="164">
        <v>0.203377</v>
      </c>
      <c r="BD327" s="164">
        <v>0.20055200000000001</v>
      </c>
      <c r="BE327" s="164">
        <v>0.160522</v>
      </c>
      <c r="BF327" s="164">
        <v>0.115716</v>
      </c>
      <c r="BG327" s="164">
        <v>8.9611999999999997E-2</v>
      </c>
      <c r="BI327" s="26">
        <v>45251</v>
      </c>
      <c r="BJ327" s="16">
        <v>2474</v>
      </c>
      <c r="BK327" s="164">
        <v>0.84559399999999996</v>
      </c>
      <c r="BL327" s="164">
        <v>0.79628100000000002</v>
      </c>
      <c r="BM327" s="164">
        <v>0.76394499999999999</v>
      </c>
      <c r="BN327" s="164">
        <v>0.74454299999999995</v>
      </c>
      <c r="BO327" s="164">
        <v>0.71948299999999998</v>
      </c>
      <c r="BP327" s="164">
        <v>0.70412300000000005</v>
      </c>
      <c r="BQ327" s="164">
        <v>0.69482600000000005</v>
      </c>
      <c r="BR327" s="164">
        <v>0.68714600000000003</v>
      </c>
      <c r="BS327" s="164">
        <v>0.68027499999999996</v>
      </c>
      <c r="BT327" s="164">
        <v>0.67421200000000003</v>
      </c>
      <c r="BU327" s="164">
        <v>0.66734000000000004</v>
      </c>
      <c r="BV327" s="164">
        <v>0.65723500000000001</v>
      </c>
      <c r="BW327" s="164">
        <v>0.64874699999999996</v>
      </c>
      <c r="BX327" s="164">
        <v>0.64308799999999999</v>
      </c>
      <c r="BY327" s="164">
        <v>0.57882</v>
      </c>
      <c r="BZ327" s="164">
        <v>0.47696</v>
      </c>
      <c r="CA327" s="164">
        <v>0.40379999999999999</v>
      </c>
    </row>
    <row r="328" spans="1:79">
      <c r="A328" s="184">
        <v>45252</v>
      </c>
      <c r="B328" s="185">
        <v>26133</v>
      </c>
      <c r="C328" s="182">
        <v>0.43573299999999998</v>
      </c>
      <c r="D328" s="182">
        <v>0.36976199999999998</v>
      </c>
      <c r="E328" s="182">
        <v>0.33957100000000001</v>
      </c>
      <c r="F328" s="182">
        <v>0.31772099999999998</v>
      </c>
      <c r="G328" s="182">
        <v>0.30245300000000003</v>
      </c>
      <c r="H328" s="182">
        <v>0.29315400000000003</v>
      </c>
      <c r="I328" s="182">
        <v>0.28584500000000002</v>
      </c>
      <c r="J328" s="182">
        <v>0.27884300000000001</v>
      </c>
      <c r="K328" s="182">
        <v>0.27199299999999998</v>
      </c>
      <c r="L328" s="182">
        <v>0.26590900000000001</v>
      </c>
      <c r="M328" s="182">
        <v>0.25967200000000001</v>
      </c>
      <c r="N328" s="182">
        <v>0.25419999999999998</v>
      </c>
      <c r="O328" s="182">
        <v>0.25129099999999999</v>
      </c>
      <c r="P328" s="182">
        <v>0.246776</v>
      </c>
      <c r="Q328" s="182">
        <v>0.20353599999999999</v>
      </c>
      <c r="R328" s="182">
        <v>0.15329300000000001</v>
      </c>
      <c r="S328" s="183">
        <v>0.122297</v>
      </c>
      <c r="U328" s="26">
        <v>45252</v>
      </c>
      <c r="V328" s="16">
        <v>8266</v>
      </c>
      <c r="W328" s="164">
        <v>0.39450800000000003</v>
      </c>
      <c r="X328" s="164">
        <v>0.32252599999999998</v>
      </c>
      <c r="Y328" s="164">
        <v>0.28925699999999999</v>
      </c>
      <c r="Z328" s="164">
        <v>0.26675500000000002</v>
      </c>
      <c r="AA328" s="164">
        <v>0.249335</v>
      </c>
      <c r="AB328" s="164">
        <v>0.241592</v>
      </c>
      <c r="AC328" s="164">
        <v>0.23324500000000001</v>
      </c>
      <c r="AD328" s="164">
        <v>0.22550200000000001</v>
      </c>
      <c r="AE328" s="164">
        <v>0.217639</v>
      </c>
      <c r="AF328" s="164">
        <v>0.21159</v>
      </c>
      <c r="AG328" s="164">
        <v>0.204573</v>
      </c>
      <c r="AH328" s="164">
        <v>0.19888700000000001</v>
      </c>
      <c r="AI328" s="164">
        <v>0.19658800000000001</v>
      </c>
      <c r="AJ328" s="164">
        <v>0.19283800000000001</v>
      </c>
      <c r="AK328" s="164">
        <v>0.151948</v>
      </c>
      <c r="AL328" s="164">
        <v>0.10875899999999999</v>
      </c>
      <c r="AM328" s="164">
        <v>8.2869999999999999E-2</v>
      </c>
      <c r="AO328" s="26">
        <v>45252</v>
      </c>
      <c r="AP328" s="16">
        <v>15208</v>
      </c>
      <c r="AQ328" s="164">
        <v>0.38900600000000002</v>
      </c>
      <c r="AR328" s="164">
        <v>0.32371100000000003</v>
      </c>
      <c r="AS328" s="164">
        <v>0.29523899999999997</v>
      </c>
      <c r="AT328" s="164">
        <v>0.27426400000000001</v>
      </c>
      <c r="AU328" s="164">
        <v>0.26006000000000001</v>
      </c>
      <c r="AV328" s="164">
        <v>0.250197</v>
      </c>
      <c r="AW328" s="164">
        <v>0.243753</v>
      </c>
      <c r="AX328" s="164">
        <v>0.237901</v>
      </c>
      <c r="AY328" s="164">
        <v>0.23172000000000001</v>
      </c>
      <c r="AZ328" s="164">
        <v>0.22626199999999999</v>
      </c>
      <c r="BA328" s="164">
        <v>0.220608</v>
      </c>
      <c r="BB328" s="164">
        <v>0.21567600000000001</v>
      </c>
      <c r="BC328" s="164">
        <v>0.21265100000000001</v>
      </c>
      <c r="BD328" s="164">
        <v>0.20804800000000001</v>
      </c>
      <c r="BE328" s="164">
        <v>0.16688600000000001</v>
      </c>
      <c r="BF328" s="164">
        <v>0.121383</v>
      </c>
      <c r="BG328" s="164">
        <v>9.3766000000000002E-2</v>
      </c>
      <c r="BI328" s="26">
        <v>45252</v>
      </c>
      <c r="BJ328" s="16">
        <v>2659</v>
      </c>
      <c r="BK328" s="164">
        <v>0.83113999999999999</v>
      </c>
      <c r="BL328" s="164">
        <v>0.77999200000000002</v>
      </c>
      <c r="BM328" s="164">
        <v>0.74953000000000003</v>
      </c>
      <c r="BN328" s="164">
        <v>0.72470900000000005</v>
      </c>
      <c r="BO328" s="164">
        <v>0.71004100000000003</v>
      </c>
      <c r="BP328" s="164">
        <v>0.69913499999999995</v>
      </c>
      <c r="BQ328" s="164">
        <v>0.69010899999999997</v>
      </c>
      <c r="BR328" s="164">
        <v>0.67882699999999996</v>
      </c>
      <c r="BS328" s="164">
        <v>0.67130500000000004</v>
      </c>
      <c r="BT328" s="164">
        <v>0.66152699999999998</v>
      </c>
      <c r="BU328" s="164">
        <v>0.65438099999999999</v>
      </c>
      <c r="BV328" s="164">
        <v>0.64648399999999995</v>
      </c>
      <c r="BW328" s="164">
        <v>0.642347</v>
      </c>
      <c r="BX328" s="164">
        <v>0.63595299999999999</v>
      </c>
      <c r="BY328" s="164">
        <v>0.57352400000000003</v>
      </c>
      <c r="BZ328" s="164">
        <v>0.47423799999999999</v>
      </c>
      <c r="CA328" s="164">
        <v>0.40804800000000002</v>
      </c>
    </row>
    <row r="329" spans="1:79">
      <c r="A329" s="184">
        <v>45253</v>
      </c>
      <c r="B329" s="185">
        <v>26043</v>
      </c>
      <c r="C329" s="182">
        <v>0.44572400000000001</v>
      </c>
      <c r="D329" s="182">
        <v>0.37737599999999999</v>
      </c>
      <c r="E329" s="182">
        <v>0.34431499999999998</v>
      </c>
      <c r="F329" s="182">
        <v>0.32292700000000002</v>
      </c>
      <c r="G329" s="182">
        <v>0.31213800000000003</v>
      </c>
      <c r="H329" s="182">
        <v>0.30311399999999999</v>
      </c>
      <c r="I329" s="182">
        <v>0.29474299999999998</v>
      </c>
      <c r="J329" s="182">
        <v>0.287217</v>
      </c>
      <c r="K329" s="182">
        <v>0.280613</v>
      </c>
      <c r="L329" s="182">
        <v>0.27327899999999999</v>
      </c>
      <c r="M329" s="182">
        <v>0.26713500000000001</v>
      </c>
      <c r="N329" s="182">
        <v>0.26390999999999998</v>
      </c>
      <c r="O329" s="182">
        <v>0.259878</v>
      </c>
      <c r="P329" s="182">
        <v>0.25503999999999999</v>
      </c>
      <c r="Q329" s="182">
        <v>0.21387700000000001</v>
      </c>
      <c r="R329" s="182">
        <v>0.15862200000000001</v>
      </c>
      <c r="S329" s="183">
        <v>0.12579199999999999</v>
      </c>
      <c r="U329" s="26">
        <v>45253</v>
      </c>
      <c r="V329" s="16">
        <v>8096</v>
      </c>
      <c r="W329" s="164">
        <v>0.406497</v>
      </c>
      <c r="X329" s="164">
        <v>0.337204</v>
      </c>
      <c r="Y329" s="164">
        <v>0.30163000000000001</v>
      </c>
      <c r="Z329" s="164">
        <v>0.27939700000000001</v>
      </c>
      <c r="AA329" s="164">
        <v>0.26790999999999998</v>
      </c>
      <c r="AB329" s="164">
        <v>0.25839899999999999</v>
      </c>
      <c r="AC329" s="164">
        <v>0.25</v>
      </c>
      <c r="AD329" s="164">
        <v>0.24110699999999999</v>
      </c>
      <c r="AE329" s="164">
        <v>0.234684</v>
      </c>
      <c r="AF329" s="164">
        <v>0.22789000000000001</v>
      </c>
      <c r="AG329" s="164">
        <v>0.22245599999999999</v>
      </c>
      <c r="AH329" s="164">
        <v>0.218997</v>
      </c>
      <c r="AI329" s="164">
        <v>0.21529200000000001</v>
      </c>
      <c r="AJ329" s="164">
        <v>0.21010400000000001</v>
      </c>
      <c r="AK329" s="164">
        <v>0.171566</v>
      </c>
      <c r="AL329" s="164">
        <v>0.12327100000000001</v>
      </c>
      <c r="AM329" s="164">
        <v>9.6097000000000002E-2</v>
      </c>
      <c r="AO329" s="26">
        <v>45253</v>
      </c>
      <c r="AP329" s="16">
        <v>15245</v>
      </c>
      <c r="AQ329" s="164">
        <v>0.39691700000000002</v>
      </c>
      <c r="AR329" s="164">
        <v>0.32843600000000001</v>
      </c>
      <c r="AS329" s="164">
        <v>0.296819</v>
      </c>
      <c r="AT329" s="164">
        <v>0.27687800000000001</v>
      </c>
      <c r="AU329" s="164">
        <v>0.26651399999999997</v>
      </c>
      <c r="AV329" s="164">
        <v>0.258183</v>
      </c>
      <c r="AW329" s="164">
        <v>0.25063999999999997</v>
      </c>
      <c r="AX329" s="164">
        <v>0.24381800000000001</v>
      </c>
      <c r="AY329" s="164">
        <v>0.237455</v>
      </c>
      <c r="AZ329" s="164">
        <v>0.23030500000000001</v>
      </c>
      <c r="BA329" s="164">
        <v>0.22440099999999999</v>
      </c>
      <c r="BB329" s="164">
        <v>0.22145000000000001</v>
      </c>
      <c r="BC329" s="164">
        <v>0.21758</v>
      </c>
      <c r="BD329" s="164">
        <v>0.213119</v>
      </c>
      <c r="BE329" s="164">
        <v>0.17441799999999999</v>
      </c>
      <c r="BF329" s="164">
        <v>0.12436899999999999</v>
      </c>
      <c r="BG329" s="164">
        <v>9.5703999999999997E-2</v>
      </c>
      <c r="BI329" s="26">
        <v>45253</v>
      </c>
      <c r="BJ329" s="16">
        <v>2702</v>
      </c>
      <c r="BK329" s="164">
        <v>0.83863799999999999</v>
      </c>
      <c r="BL329" s="164">
        <v>0.77387099999999998</v>
      </c>
      <c r="BM329" s="164">
        <v>0.74019199999999996</v>
      </c>
      <c r="BN329" s="164">
        <v>0.713175</v>
      </c>
      <c r="BO329" s="164">
        <v>0.70207299999999995</v>
      </c>
      <c r="BP329" s="164">
        <v>0.69059999999999999</v>
      </c>
      <c r="BQ329" s="164">
        <v>0.67764599999999997</v>
      </c>
      <c r="BR329" s="164">
        <v>0.67024399999999995</v>
      </c>
      <c r="BS329" s="164">
        <v>0.66173199999999999</v>
      </c>
      <c r="BT329" s="164">
        <v>0.65173899999999996</v>
      </c>
      <c r="BU329" s="164">
        <v>0.64211700000000005</v>
      </c>
      <c r="BV329" s="164">
        <v>0.638046</v>
      </c>
      <c r="BW329" s="164">
        <v>0.63212400000000002</v>
      </c>
      <c r="BX329" s="164">
        <v>0.62620299999999995</v>
      </c>
      <c r="BY329" s="164">
        <v>0.56328599999999995</v>
      </c>
      <c r="BZ329" s="164">
        <v>0.45780900000000002</v>
      </c>
      <c r="CA329" s="164">
        <v>0.38452999999999998</v>
      </c>
    </row>
    <row r="330" spans="1:79">
      <c r="A330" s="184">
        <v>45254</v>
      </c>
      <c r="B330" s="185">
        <v>30396</v>
      </c>
      <c r="C330" s="182">
        <v>0.44528899999999999</v>
      </c>
      <c r="D330" s="182">
        <v>0.37189100000000003</v>
      </c>
      <c r="E330" s="182">
        <v>0.34267700000000001</v>
      </c>
      <c r="F330" s="182">
        <v>0.32741199999999998</v>
      </c>
      <c r="G330" s="182">
        <v>0.31718000000000002</v>
      </c>
      <c r="H330" s="182">
        <v>0.30872500000000003</v>
      </c>
      <c r="I330" s="182">
        <v>0.30207899999999999</v>
      </c>
      <c r="J330" s="182">
        <v>0.29457800000000001</v>
      </c>
      <c r="K330" s="182">
        <v>0.28546500000000002</v>
      </c>
      <c r="L330" s="182">
        <v>0.27845799999999998</v>
      </c>
      <c r="M330" s="182">
        <v>0.27447700000000003</v>
      </c>
      <c r="N330" s="182">
        <v>0.27052900000000002</v>
      </c>
      <c r="O330" s="182">
        <v>0.26592300000000002</v>
      </c>
      <c r="P330" s="182">
        <v>0.261712</v>
      </c>
      <c r="Q330" s="182">
        <v>0.21828500000000001</v>
      </c>
      <c r="R330" s="182">
        <v>0.16337699999999999</v>
      </c>
      <c r="S330" s="183">
        <v>0.130247</v>
      </c>
      <c r="U330" s="26">
        <v>45254</v>
      </c>
      <c r="V330" s="16">
        <v>9715</v>
      </c>
      <c r="W330" s="164">
        <v>0.39516200000000001</v>
      </c>
      <c r="X330" s="164">
        <v>0.322079</v>
      </c>
      <c r="Y330" s="164">
        <v>0.29366999999999999</v>
      </c>
      <c r="Z330" s="164">
        <v>0.27833200000000002</v>
      </c>
      <c r="AA330" s="164">
        <v>0.26783299999999999</v>
      </c>
      <c r="AB330" s="164">
        <v>0.25753999999999999</v>
      </c>
      <c r="AC330" s="164">
        <v>0.25084899999999999</v>
      </c>
      <c r="AD330" s="164">
        <v>0.243335</v>
      </c>
      <c r="AE330" s="164">
        <v>0.23293900000000001</v>
      </c>
      <c r="AF330" s="164">
        <v>0.22604199999999999</v>
      </c>
      <c r="AG330" s="164">
        <v>0.222131</v>
      </c>
      <c r="AH330" s="164">
        <v>0.21801300000000001</v>
      </c>
      <c r="AI330" s="164">
        <v>0.214308</v>
      </c>
      <c r="AJ330" s="164">
        <v>0.209985</v>
      </c>
      <c r="AK330" s="164">
        <v>0.16983999999999999</v>
      </c>
      <c r="AL330" s="164">
        <v>0.124241</v>
      </c>
      <c r="AM330" s="164">
        <v>9.4390000000000002E-2</v>
      </c>
      <c r="AO330" s="26">
        <v>45254</v>
      </c>
      <c r="AP330" s="16">
        <v>17747</v>
      </c>
      <c r="AQ330" s="164">
        <v>0.40468799999999999</v>
      </c>
      <c r="AR330" s="164">
        <v>0.32856299999999999</v>
      </c>
      <c r="AS330" s="164">
        <v>0.29881099999999999</v>
      </c>
      <c r="AT330" s="164">
        <v>0.28393499999999999</v>
      </c>
      <c r="AU330" s="164">
        <v>0.27413100000000001</v>
      </c>
      <c r="AV330" s="164">
        <v>0.26736900000000002</v>
      </c>
      <c r="AW330" s="164">
        <v>0.26077600000000001</v>
      </c>
      <c r="AX330" s="164">
        <v>0.25390200000000002</v>
      </c>
      <c r="AY330" s="164">
        <v>0.24590100000000001</v>
      </c>
      <c r="AZ330" s="164">
        <v>0.23930799999999999</v>
      </c>
      <c r="BA330" s="164">
        <v>0.23525099999999999</v>
      </c>
      <c r="BB330" s="164">
        <v>0.23158799999999999</v>
      </c>
      <c r="BC330" s="164">
        <v>0.226912</v>
      </c>
      <c r="BD330" s="164">
        <v>0.222967</v>
      </c>
      <c r="BE330" s="164">
        <v>0.182172</v>
      </c>
      <c r="BF330" s="164">
        <v>0.130106</v>
      </c>
      <c r="BG330" s="164">
        <v>0.101595</v>
      </c>
      <c r="BI330" s="26">
        <v>45254</v>
      </c>
      <c r="BJ330" s="16">
        <v>2934</v>
      </c>
      <c r="BK330" s="164">
        <v>0.85685100000000003</v>
      </c>
      <c r="BL330" s="164">
        <v>0.79890899999999998</v>
      </c>
      <c r="BM330" s="164">
        <v>0.77027900000000005</v>
      </c>
      <c r="BN330" s="164">
        <v>0.75289700000000004</v>
      </c>
      <c r="BO330" s="164">
        <v>0.74096799999999996</v>
      </c>
      <c r="BP330" s="164">
        <v>0.72835700000000003</v>
      </c>
      <c r="BQ330" s="164">
        <v>0.72154099999999999</v>
      </c>
      <c r="BR330" s="164">
        <v>0.71029299999999995</v>
      </c>
      <c r="BS330" s="164">
        <v>0.69870500000000002</v>
      </c>
      <c r="BT330" s="164">
        <v>0.68882100000000002</v>
      </c>
      <c r="BU330" s="164">
        <v>0.68507200000000001</v>
      </c>
      <c r="BV330" s="164">
        <v>0.67995899999999998</v>
      </c>
      <c r="BW330" s="164">
        <v>0.67280200000000001</v>
      </c>
      <c r="BX330" s="164">
        <v>0.66734800000000005</v>
      </c>
      <c r="BY330" s="164">
        <v>0.59713700000000003</v>
      </c>
      <c r="BZ330" s="164">
        <v>0.49420599999999998</v>
      </c>
      <c r="CA330" s="164">
        <v>0.42229</v>
      </c>
    </row>
    <row r="331" spans="1:79">
      <c r="A331" s="184">
        <v>45255</v>
      </c>
      <c r="B331" s="185">
        <v>41977</v>
      </c>
      <c r="C331" s="182">
        <v>0.42840099999999998</v>
      </c>
      <c r="D331" s="182">
        <v>0.35750500000000002</v>
      </c>
      <c r="E331" s="182">
        <v>0.33932899999999999</v>
      </c>
      <c r="F331" s="182">
        <v>0.32734600000000003</v>
      </c>
      <c r="G331" s="182">
        <v>0.31812699999999999</v>
      </c>
      <c r="H331" s="182">
        <v>0.31040800000000002</v>
      </c>
      <c r="I331" s="182">
        <v>0.30249900000000002</v>
      </c>
      <c r="J331" s="182">
        <v>0.29192200000000001</v>
      </c>
      <c r="K331" s="182">
        <v>0.28301199999999999</v>
      </c>
      <c r="L331" s="182">
        <v>0.27853299999999998</v>
      </c>
      <c r="M331" s="182">
        <v>0.27460299999999999</v>
      </c>
      <c r="N331" s="182">
        <v>0.27093400000000001</v>
      </c>
      <c r="O331" s="182">
        <v>0.26721800000000001</v>
      </c>
      <c r="P331" s="182">
        <v>0.26242900000000002</v>
      </c>
      <c r="Q331" s="182">
        <v>0.21862000000000001</v>
      </c>
      <c r="R331" s="182">
        <v>0.16275600000000001</v>
      </c>
      <c r="S331" s="183">
        <v>0.131858</v>
      </c>
      <c r="U331" s="26">
        <v>45255</v>
      </c>
      <c r="V331" s="16">
        <v>12944</v>
      </c>
      <c r="W331" s="164">
        <v>0.38365300000000002</v>
      </c>
      <c r="X331" s="164">
        <v>0.31365900000000002</v>
      </c>
      <c r="Y331" s="164">
        <v>0.29380400000000001</v>
      </c>
      <c r="Z331" s="164">
        <v>0.28167500000000001</v>
      </c>
      <c r="AA331" s="164">
        <v>0.27170899999999998</v>
      </c>
      <c r="AB331" s="164">
        <v>0.26321099999999997</v>
      </c>
      <c r="AC331" s="164">
        <v>0.25479000000000002</v>
      </c>
      <c r="AD331" s="164">
        <v>0.24382000000000001</v>
      </c>
      <c r="AE331" s="164">
        <v>0.23524400000000001</v>
      </c>
      <c r="AF331" s="164">
        <v>0.23045399999999999</v>
      </c>
      <c r="AG331" s="164">
        <v>0.226746</v>
      </c>
      <c r="AH331" s="164">
        <v>0.222883</v>
      </c>
      <c r="AI331" s="164">
        <v>0.218943</v>
      </c>
      <c r="AJ331" s="164">
        <v>0.214231</v>
      </c>
      <c r="AK331" s="164">
        <v>0.17336199999999999</v>
      </c>
      <c r="AL331" s="164">
        <v>0.12515499999999999</v>
      </c>
      <c r="AM331" s="164">
        <v>9.8423999999999998E-2</v>
      </c>
      <c r="AO331" s="26">
        <v>45255</v>
      </c>
      <c r="AP331" s="16">
        <v>25026</v>
      </c>
      <c r="AQ331" s="164">
        <v>0.38447999999999999</v>
      </c>
      <c r="AR331" s="164">
        <v>0.31151600000000002</v>
      </c>
      <c r="AS331" s="164">
        <v>0.29425400000000002</v>
      </c>
      <c r="AT331" s="164">
        <v>0.28266599999999997</v>
      </c>
      <c r="AU331" s="164">
        <v>0.27375500000000003</v>
      </c>
      <c r="AV331" s="164">
        <v>0.26656299999999999</v>
      </c>
      <c r="AW331" s="164">
        <v>0.259131</v>
      </c>
      <c r="AX331" s="164">
        <v>0.249141</v>
      </c>
      <c r="AY331" s="164">
        <v>0.24063000000000001</v>
      </c>
      <c r="AZ331" s="164">
        <v>0.23647399999999999</v>
      </c>
      <c r="BA331" s="164">
        <v>0.23255799999999999</v>
      </c>
      <c r="BB331" s="164">
        <v>0.22928200000000001</v>
      </c>
      <c r="BC331" s="164">
        <v>0.22608500000000001</v>
      </c>
      <c r="BD331" s="164">
        <v>0.221689</v>
      </c>
      <c r="BE331" s="164">
        <v>0.18029200000000001</v>
      </c>
      <c r="BF331" s="164">
        <v>0.12894600000000001</v>
      </c>
      <c r="BG331" s="164">
        <v>0.101734</v>
      </c>
      <c r="BI331" s="26">
        <v>45255</v>
      </c>
      <c r="BJ331" s="16">
        <v>4007</v>
      </c>
      <c r="BK331" s="164">
        <v>0.84726699999999999</v>
      </c>
      <c r="BL331" s="164">
        <v>0.78637400000000002</v>
      </c>
      <c r="BM331" s="164">
        <v>0.76790599999999998</v>
      </c>
      <c r="BN331" s="164">
        <v>0.75393100000000002</v>
      </c>
      <c r="BO331" s="164">
        <v>0.74519599999999997</v>
      </c>
      <c r="BP331" s="164">
        <v>0.736711</v>
      </c>
      <c r="BQ331" s="164">
        <v>0.72747700000000004</v>
      </c>
      <c r="BR331" s="164">
        <v>0.71450000000000002</v>
      </c>
      <c r="BS331" s="164">
        <v>0.70202100000000001</v>
      </c>
      <c r="BT331" s="164">
        <v>0.69653100000000001</v>
      </c>
      <c r="BU331" s="164">
        <v>0.69178899999999999</v>
      </c>
      <c r="BV331" s="164">
        <v>0.68629899999999999</v>
      </c>
      <c r="BW331" s="164">
        <v>0.68006</v>
      </c>
      <c r="BX331" s="164">
        <v>0.67257299999999998</v>
      </c>
      <c r="BY331" s="164">
        <v>0.60419299999999998</v>
      </c>
      <c r="BZ331" s="164">
        <v>0.49538300000000002</v>
      </c>
      <c r="CA331" s="164">
        <v>0.42800100000000002</v>
      </c>
    </row>
    <row r="332" spans="1:79">
      <c r="A332" s="184">
        <v>45256</v>
      </c>
      <c r="B332" s="185">
        <v>39597</v>
      </c>
      <c r="C332" s="182">
        <v>0.41025800000000001</v>
      </c>
      <c r="D332" s="182">
        <v>0.36374000000000001</v>
      </c>
      <c r="E332" s="182">
        <v>0.34323300000000001</v>
      </c>
      <c r="F332" s="182">
        <v>0.32893899999999998</v>
      </c>
      <c r="G332" s="182">
        <v>0.31825599999999998</v>
      </c>
      <c r="H332" s="182">
        <v>0.30833100000000002</v>
      </c>
      <c r="I332" s="182">
        <v>0.29633599999999999</v>
      </c>
      <c r="J332" s="182">
        <v>0.28570299999999998</v>
      </c>
      <c r="K332" s="182">
        <v>0.28062700000000002</v>
      </c>
      <c r="L332" s="182">
        <v>0.27691500000000002</v>
      </c>
      <c r="M332" s="182">
        <v>0.27143499999999998</v>
      </c>
      <c r="N332" s="182">
        <v>0.26724199999999998</v>
      </c>
      <c r="O332" s="182">
        <v>0.26241900000000001</v>
      </c>
      <c r="P332" s="182">
        <v>0.25544899999999998</v>
      </c>
      <c r="Q332" s="182">
        <v>0.21246599999999999</v>
      </c>
      <c r="R332" s="182">
        <v>0.15953200000000001</v>
      </c>
      <c r="S332" s="183">
        <v>0.12811600000000001</v>
      </c>
      <c r="U332" s="26">
        <v>45256</v>
      </c>
      <c r="V332" s="16">
        <v>12611</v>
      </c>
      <c r="W332" s="164">
        <v>0.37863799999999997</v>
      </c>
      <c r="X332" s="164">
        <v>0.33066400000000001</v>
      </c>
      <c r="Y332" s="164">
        <v>0.308699</v>
      </c>
      <c r="Z332" s="164">
        <v>0.29244300000000001</v>
      </c>
      <c r="AA332" s="164">
        <v>0.28173799999999999</v>
      </c>
      <c r="AB332" s="164">
        <v>0.271509</v>
      </c>
      <c r="AC332" s="164">
        <v>0.259853</v>
      </c>
      <c r="AD332" s="164">
        <v>0.24890999999999999</v>
      </c>
      <c r="AE332" s="164">
        <v>0.24399299999999999</v>
      </c>
      <c r="AF332" s="164">
        <v>0.23971100000000001</v>
      </c>
      <c r="AG332" s="164">
        <v>0.234874</v>
      </c>
      <c r="AH332" s="164">
        <v>0.23075100000000001</v>
      </c>
      <c r="AI332" s="164">
        <v>0.225359</v>
      </c>
      <c r="AJ332" s="164">
        <v>0.21679499999999999</v>
      </c>
      <c r="AK332" s="164">
        <v>0.177623</v>
      </c>
      <c r="AL332" s="164">
        <v>0.13012399999999999</v>
      </c>
      <c r="AM332" s="164">
        <v>0.10062599999999999</v>
      </c>
      <c r="AO332" s="26">
        <v>45256</v>
      </c>
      <c r="AP332" s="16">
        <v>23503</v>
      </c>
      <c r="AQ332" s="164">
        <v>0.36357099999999998</v>
      </c>
      <c r="AR332" s="164">
        <v>0.31732100000000002</v>
      </c>
      <c r="AS332" s="164">
        <v>0.29719600000000002</v>
      </c>
      <c r="AT332" s="164">
        <v>0.28392099999999998</v>
      </c>
      <c r="AU332" s="164">
        <v>0.27341199999999999</v>
      </c>
      <c r="AV332" s="164">
        <v>0.26379599999999997</v>
      </c>
      <c r="AW332" s="164">
        <v>0.25184000000000001</v>
      </c>
      <c r="AX332" s="164">
        <v>0.24179899999999999</v>
      </c>
      <c r="AY332" s="164">
        <v>0.23686299999999999</v>
      </c>
      <c r="AZ332" s="164">
        <v>0.23375699999999999</v>
      </c>
      <c r="BA332" s="164">
        <v>0.22839599999999999</v>
      </c>
      <c r="BB332" s="164">
        <v>0.224354</v>
      </c>
      <c r="BC332" s="164">
        <v>0.22009999999999999</v>
      </c>
      <c r="BD332" s="164">
        <v>0.21427099999999999</v>
      </c>
      <c r="BE332" s="164">
        <v>0.17308399999999999</v>
      </c>
      <c r="BF332" s="164">
        <v>0.124027</v>
      </c>
      <c r="BG332" s="164">
        <v>9.6923999999999996E-2</v>
      </c>
      <c r="BI332" s="26">
        <v>45256</v>
      </c>
      <c r="BJ332" s="16">
        <v>3483</v>
      </c>
      <c r="BK332" s="164">
        <v>0.83979300000000001</v>
      </c>
      <c r="BL332" s="164">
        <v>0.79672699999999996</v>
      </c>
      <c r="BM332" s="164">
        <v>0.77892600000000001</v>
      </c>
      <c r="BN332" s="164">
        <v>0.76485800000000004</v>
      </c>
      <c r="BO332" s="164">
        <v>0.75308600000000003</v>
      </c>
      <c r="BP332" s="164">
        <v>0.74217599999999995</v>
      </c>
      <c r="BQ332" s="164">
        <v>0.72868200000000005</v>
      </c>
      <c r="BR332" s="164">
        <v>0.71518800000000005</v>
      </c>
      <c r="BS332" s="164">
        <v>0.70858500000000002</v>
      </c>
      <c r="BT332" s="164">
        <v>0.70284199999999997</v>
      </c>
      <c r="BU332" s="164">
        <v>0.69422899999999998</v>
      </c>
      <c r="BV332" s="164">
        <v>0.688774</v>
      </c>
      <c r="BW332" s="164">
        <v>0.68217099999999997</v>
      </c>
      <c r="BX332" s="164">
        <v>0.67327000000000004</v>
      </c>
      <c r="BY332" s="164">
        <v>0.60436400000000001</v>
      </c>
      <c r="BZ332" s="164">
        <v>0.50559900000000002</v>
      </c>
      <c r="CA332" s="164">
        <v>0.43812800000000002</v>
      </c>
    </row>
    <row r="333" spans="1:79">
      <c r="A333" s="184">
        <v>45257</v>
      </c>
      <c r="B333" s="185">
        <v>24476</v>
      </c>
      <c r="C333" s="182">
        <v>0.42069800000000002</v>
      </c>
      <c r="D333" s="182">
        <v>0.36227300000000001</v>
      </c>
      <c r="E333" s="182">
        <v>0.33718700000000001</v>
      </c>
      <c r="F333" s="182">
        <v>0.32002799999999998</v>
      </c>
      <c r="G333" s="182">
        <v>0.30715799999999999</v>
      </c>
      <c r="H333" s="182">
        <v>0.29383900000000002</v>
      </c>
      <c r="I333" s="182">
        <v>0.282808</v>
      </c>
      <c r="J333" s="182">
        <v>0.27524900000000002</v>
      </c>
      <c r="K333" s="182">
        <v>0.26985599999999998</v>
      </c>
      <c r="L333" s="182">
        <v>0.264463</v>
      </c>
      <c r="M333" s="182">
        <v>0.25829400000000002</v>
      </c>
      <c r="N333" s="182">
        <v>0.25285999999999997</v>
      </c>
      <c r="O333" s="182">
        <v>0.24738499999999999</v>
      </c>
      <c r="P333" s="182">
        <v>0.24150199999999999</v>
      </c>
      <c r="Q333" s="182">
        <v>0.196968</v>
      </c>
      <c r="R333" s="182">
        <v>0.14638799999999999</v>
      </c>
      <c r="S333" s="183">
        <v>0.114316</v>
      </c>
      <c r="U333" s="26">
        <v>45257</v>
      </c>
      <c r="V333" s="16">
        <v>8160</v>
      </c>
      <c r="W333" s="164">
        <v>0.38455899999999998</v>
      </c>
      <c r="X333" s="164">
        <v>0.323407</v>
      </c>
      <c r="Y333" s="164">
        <v>0.29632399999999998</v>
      </c>
      <c r="Z333" s="164">
        <v>0.27647100000000002</v>
      </c>
      <c r="AA333" s="164">
        <v>0.26164199999999999</v>
      </c>
      <c r="AB333" s="164">
        <v>0.248529</v>
      </c>
      <c r="AC333" s="164">
        <v>0.237377</v>
      </c>
      <c r="AD333" s="164">
        <v>0.22867599999999999</v>
      </c>
      <c r="AE333" s="164">
        <v>0.222917</v>
      </c>
      <c r="AF333" s="164">
        <v>0.21838199999999999</v>
      </c>
      <c r="AG333" s="164">
        <v>0.21152000000000001</v>
      </c>
      <c r="AH333" s="164">
        <v>0.20674000000000001</v>
      </c>
      <c r="AI333" s="164">
        <v>0.20122499999999999</v>
      </c>
      <c r="AJ333" s="164">
        <v>0.194608</v>
      </c>
      <c r="AK333" s="164">
        <v>0.15012300000000001</v>
      </c>
      <c r="AL333" s="164">
        <v>0.106618</v>
      </c>
      <c r="AM333" s="164">
        <v>7.7818999999999999E-2</v>
      </c>
      <c r="AO333" s="26">
        <v>45257</v>
      </c>
      <c r="AP333" s="16">
        <v>14229</v>
      </c>
      <c r="AQ333" s="164">
        <v>0.37704700000000002</v>
      </c>
      <c r="AR333" s="164">
        <v>0.31934800000000002</v>
      </c>
      <c r="AS333" s="164">
        <v>0.29531200000000002</v>
      </c>
      <c r="AT333" s="164">
        <v>0.27900799999999998</v>
      </c>
      <c r="AU333" s="164">
        <v>0.26769300000000001</v>
      </c>
      <c r="AV333" s="164">
        <v>0.25447999999999998</v>
      </c>
      <c r="AW333" s="164">
        <v>0.24407899999999999</v>
      </c>
      <c r="AX333" s="164">
        <v>0.237402</v>
      </c>
      <c r="AY333" s="164">
        <v>0.23283400000000001</v>
      </c>
      <c r="AZ333" s="164">
        <v>0.227353</v>
      </c>
      <c r="BA333" s="164">
        <v>0.22166</v>
      </c>
      <c r="BB333" s="164">
        <v>0.216389</v>
      </c>
      <c r="BC333" s="164">
        <v>0.21090700000000001</v>
      </c>
      <c r="BD333" s="164">
        <v>0.205566</v>
      </c>
      <c r="BE333" s="164">
        <v>0.16494500000000001</v>
      </c>
      <c r="BF333" s="164">
        <v>0.117507</v>
      </c>
      <c r="BG333" s="164">
        <v>9.0590000000000004E-2</v>
      </c>
      <c r="BI333" s="26">
        <v>45257</v>
      </c>
      <c r="BJ333" s="16">
        <v>2087</v>
      </c>
      <c r="BK333" s="164">
        <v>0.85960700000000001</v>
      </c>
      <c r="BL333" s="164">
        <v>0.80689999999999995</v>
      </c>
      <c r="BM333" s="164">
        <v>0.78246300000000002</v>
      </c>
      <c r="BN333" s="164">
        <v>0.77000500000000005</v>
      </c>
      <c r="BO333" s="164">
        <v>0.754193</v>
      </c>
      <c r="BP333" s="164">
        <v>0.73933899999999997</v>
      </c>
      <c r="BQ333" s="164">
        <v>0.72448500000000005</v>
      </c>
      <c r="BR333" s="164">
        <v>0.71538100000000004</v>
      </c>
      <c r="BS333" s="164">
        <v>0.70579800000000004</v>
      </c>
      <c r="BT333" s="164">
        <v>0.69765200000000005</v>
      </c>
      <c r="BU333" s="164">
        <v>0.690944</v>
      </c>
      <c r="BV333" s="164">
        <v>0.68184</v>
      </c>
      <c r="BW333" s="164">
        <v>0.67656899999999998</v>
      </c>
      <c r="BX333" s="164">
        <v>0.66986100000000004</v>
      </c>
      <c r="BY333" s="164">
        <v>0.59846699999999997</v>
      </c>
      <c r="BZ333" s="164">
        <v>0.49880200000000002</v>
      </c>
      <c r="CA333" s="164">
        <v>0.41878300000000002</v>
      </c>
    </row>
    <row r="334" spans="1:79">
      <c r="A334" s="184">
        <v>45258</v>
      </c>
      <c r="B334" s="185">
        <v>23279</v>
      </c>
      <c r="C334" s="182">
        <v>0.42304199999999997</v>
      </c>
      <c r="D334" s="182">
        <v>0.36221500000000001</v>
      </c>
      <c r="E334" s="182">
        <v>0.33661200000000002</v>
      </c>
      <c r="F334" s="182">
        <v>0.318442</v>
      </c>
      <c r="G334" s="182">
        <v>0.30271900000000002</v>
      </c>
      <c r="H334" s="182">
        <v>0.290605</v>
      </c>
      <c r="I334" s="182">
        <v>0.28265800000000002</v>
      </c>
      <c r="J334" s="182">
        <v>0.27591399999999999</v>
      </c>
      <c r="K334" s="182">
        <v>0.26959899999999998</v>
      </c>
      <c r="L334" s="182">
        <v>0.263542</v>
      </c>
      <c r="M334" s="182">
        <v>0.25842999999999999</v>
      </c>
      <c r="N334" s="182">
        <v>0.25207299999999999</v>
      </c>
      <c r="O334" s="182">
        <v>0.24623100000000001</v>
      </c>
      <c r="P334" s="182">
        <v>0.24223500000000001</v>
      </c>
      <c r="Q334" s="182">
        <v>0.19850499999999999</v>
      </c>
      <c r="R334" s="182">
        <v>0.14863199999999999</v>
      </c>
      <c r="S334" s="183">
        <v>0.116715</v>
      </c>
      <c r="U334" s="26">
        <v>45258</v>
      </c>
      <c r="V334" s="16">
        <v>7877</v>
      </c>
      <c r="W334" s="164">
        <v>0.385934</v>
      </c>
      <c r="X334" s="164">
        <v>0.320046</v>
      </c>
      <c r="Y334" s="164">
        <v>0.29122799999999999</v>
      </c>
      <c r="Z334" s="164">
        <v>0.269646</v>
      </c>
      <c r="AA334" s="164">
        <v>0.25364999999999999</v>
      </c>
      <c r="AB334" s="164">
        <v>0.24196999999999999</v>
      </c>
      <c r="AC334" s="164">
        <v>0.23308400000000001</v>
      </c>
      <c r="AD334" s="164">
        <v>0.22597400000000001</v>
      </c>
      <c r="AE334" s="164">
        <v>0.220642</v>
      </c>
      <c r="AF334" s="164">
        <v>0.21391399999999999</v>
      </c>
      <c r="AG334" s="164">
        <v>0.20909</v>
      </c>
      <c r="AH334" s="164">
        <v>0.201853</v>
      </c>
      <c r="AI334" s="164">
        <v>0.19664799999999999</v>
      </c>
      <c r="AJ334" s="164">
        <v>0.19245899999999999</v>
      </c>
      <c r="AK334" s="164">
        <v>0.15145400000000001</v>
      </c>
      <c r="AL334" s="164">
        <v>0.109179</v>
      </c>
      <c r="AM334" s="164">
        <v>8.3660999999999999E-2</v>
      </c>
      <c r="AO334" s="26">
        <v>45258</v>
      </c>
      <c r="AP334" s="16">
        <v>13292</v>
      </c>
      <c r="AQ334" s="164">
        <v>0.37398399999999998</v>
      </c>
      <c r="AR334" s="164">
        <v>0.314475</v>
      </c>
      <c r="AS334" s="164">
        <v>0.29017500000000002</v>
      </c>
      <c r="AT334" s="164">
        <v>0.27384900000000001</v>
      </c>
      <c r="AU334" s="164">
        <v>0.25895299999999999</v>
      </c>
      <c r="AV334" s="164">
        <v>0.24759300000000001</v>
      </c>
      <c r="AW334" s="164">
        <v>0.241122</v>
      </c>
      <c r="AX334" s="164">
        <v>0.23533000000000001</v>
      </c>
      <c r="AY334" s="164">
        <v>0.22878399999999999</v>
      </c>
      <c r="AZ334" s="164">
        <v>0.22359299999999999</v>
      </c>
      <c r="BA334" s="164">
        <v>0.21870300000000001</v>
      </c>
      <c r="BB334" s="164">
        <v>0.21306</v>
      </c>
      <c r="BC334" s="164">
        <v>0.207343</v>
      </c>
      <c r="BD334" s="164">
        <v>0.204183</v>
      </c>
      <c r="BE334" s="164">
        <v>0.16355700000000001</v>
      </c>
      <c r="BF334" s="164">
        <v>0.11608499999999999</v>
      </c>
      <c r="BG334" s="164">
        <v>8.7721999999999994E-2</v>
      </c>
      <c r="BI334" s="26">
        <v>45258</v>
      </c>
      <c r="BJ334" s="16">
        <v>2110</v>
      </c>
      <c r="BK334" s="164">
        <v>0.87061599999999995</v>
      </c>
      <c r="BL334" s="164">
        <v>0.82037899999999997</v>
      </c>
      <c r="BM334" s="164">
        <v>0.79857800000000001</v>
      </c>
      <c r="BN334" s="164">
        <v>0.78151700000000002</v>
      </c>
      <c r="BO334" s="164">
        <v>0.76161100000000004</v>
      </c>
      <c r="BP334" s="164">
        <v>0.74312800000000001</v>
      </c>
      <c r="BQ334" s="164">
        <v>0.72938400000000003</v>
      </c>
      <c r="BR334" s="164">
        <v>0.71800900000000001</v>
      </c>
      <c r="BS334" s="164">
        <v>0.70947899999999997</v>
      </c>
      <c r="BT334" s="164">
        <v>0.70047400000000004</v>
      </c>
      <c r="BU334" s="164">
        <v>0.69289100000000003</v>
      </c>
      <c r="BV334" s="164">
        <v>0.68530800000000003</v>
      </c>
      <c r="BW334" s="164">
        <v>0.67630299999999999</v>
      </c>
      <c r="BX334" s="164">
        <v>0.66777299999999995</v>
      </c>
      <c r="BY334" s="164">
        <v>0.59431299999999998</v>
      </c>
      <c r="BZ334" s="164">
        <v>0.50094799999999995</v>
      </c>
      <c r="CA334" s="164">
        <v>0.42274899999999999</v>
      </c>
    </row>
    <row r="335" spans="1:79">
      <c r="A335" s="184">
        <v>45259</v>
      </c>
      <c r="B335" s="185">
        <v>23931</v>
      </c>
      <c r="C335" s="182">
        <v>0.42513899999999999</v>
      </c>
      <c r="D335" s="182">
        <v>0.36179</v>
      </c>
      <c r="E335" s="182">
        <v>0.33496300000000001</v>
      </c>
      <c r="F335" s="182">
        <v>0.31486399999999998</v>
      </c>
      <c r="G335" s="182">
        <v>0.30115700000000001</v>
      </c>
      <c r="H335" s="182">
        <v>0.29250799999999999</v>
      </c>
      <c r="I335" s="182">
        <v>0.28586400000000001</v>
      </c>
      <c r="J335" s="182">
        <v>0.27876000000000001</v>
      </c>
      <c r="K335" s="182">
        <v>0.27274199999999998</v>
      </c>
      <c r="L335" s="182">
        <v>0.26622400000000002</v>
      </c>
      <c r="M335" s="182">
        <v>0.25912000000000002</v>
      </c>
      <c r="N335" s="182">
        <v>0.25176500000000002</v>
      </c>
      <c r="O335" s="182">
        <v>0.247838</v>
      </c>
      <c r="P335" s="182">
        <v>0.243533</v>
      </c>
      <c r="Q335" s="182">
        <v>0.20103599999999999</v>
      </c>
      <c r="R335" s="182">
        <v>0.14959700000000001</v>
      </c>
      <c r="S335" s="183">
        <v>0.118173</v>
      </c>
      <c r="U335" s="26">
        <v>45259</v>
      </c>
      <c r="V335" s="16">
        <v>7988</v>
      </c>
      <c r="W335" s="164">
        <v>0.38294899999999998</v>
      </c>
      <c r="X335" s="164">
        <v>0.31772699999999998</v>
      </c>
      <c r="Y335" s="164">
        <v>0.28880800000000001</v>
      </c>
      <c r="Z335" s="164">
        <v>0.26952900000000002</v>
      </c>
      <c r="AA335" s="164">
        <v>0.25363000000000002</v>
      </c>
      <c r="AB335" s="164">
        <v>0.245368</v>
      </c>
      <c r="AC335" s="164">
        <v>0.239234</v>
      </c>
      <c r="AD335" s="164">
        <v>0.231097</v>
      </c>
      <c r="AE335" s="164">
        <v>0.224712</v>
      </c>
      <c r="AF335" s="164">
        <v>0.21745100000000001</v>
      </c>
      <c r="AG335" s="164">
        <v>0.20968999999999999</v>
      </c>
      <c r="AH335" s="164">
        <v>0.20405599999999999</v>
      </c>
      <c r="AI335" s="164">
        <v>0.20142699999999999</v>
      </c>
      <c r="AJ335" s="164">
        <v>0.19692000000000001</v>
      </c>
      <c r="AK335" s="164">
        <v>0.155108</v>
      </c>
      <c r="AL335" s="164">
        <v>0.110541</v>
      </c>
      <c r="AM335" s="164">
        <v>8.4376999999999994E-2</v>
      </c>
      <c r="AO335" s="26">
        <v>45259</v>
      </c>
      <c r="AP335" s="16">
        <v>13792</v>
      </c>
      <c r="AQ335" s="164">
        <v>0.37906000000000001</v>
      </c>
      <c r="AR335" s="164">
        <v>0.31452999999999998</v>
      </c>
      <c r="AS335" s="164">
        <v>0.28879100000000002</v>
      </c>
      <c r="AT335" s="164">
        <v>0.26856099999999999</v>
      </c>
      <c r="AU335" s="164">
        <v>0.25667099999999998</v>
      </c>
      <c r="AV335" s="164">
        <v>0.248332</v>
      </c>
      <c r="AW335" s="164">
        <v>0.241372</v>
      </c>
      <c r="AX335" s="164">
        <v>0.23528099999999999</v>
      </c>
      <c r="AY335" s="164">
        <v>0.229988</v>
      </c>
      <c r="AZ335" s="164">
        <v>0.22462299999999999</v>
      </c>
      <c r="BA335" s="164">
        <v>0.218968</v>
      </c>
      <c r="BB335" s="164">
        <v>0.21084700000000001</v>
      </c>
      <c r="BC335" s="164">
        <v>0.20627899999999999</v>
      </c>
      <c r="BD335" s="164">
        <v>0.202436</v>
      </c>
      <c r="BE335" s="164">
        <v>0.164298</v>
      </c>
      <c r="BF335" s="164">
        <v>0.11738700000000001</v>
      </c>
      <c r="BG335" s="164">
        <v>9.0196999999999999E-2</v>
      </c>
      <c r="BI335" s="26">
        <v>45259</v>
      </c>
      <c r="BJ335" s="16">
        <v>2151</v>
      </c>
      <c r="BK335" s="164">
        <v>0.87726599999999999</v>
      </c>
      <c r="BL335" s="164">
        <v>0.82845199999999997</v>
      </c>
      <c r="BM335" s="164">
        <v>0.80241700000000005</v>
      </c>
      <c r="BN335" s="164">
        <v>0.78010199999999996</v>
      </c>
      <c r="BO335" s="164">
        <v>0.76290100000000005</v>
      </c>
      <c r="BP335" s="164">
        <v>0.75081399999999998</v>
      </c>
      <c r="BQ335" s="164">
        <v>0.74430499999999999</v>
      </c>
      <c r="BR335" s="164">
        <v>0.73454200000000003</v>
      </c>
      <c r="BS335" s="164">
        <v>0.725244</v>
      </c>
      <c r="BT335" s="164">
        <v>0.714086</v>
      </c>
      <c r="BU335" s="164">
        <v>0.70013899999999996</v>
      </c>
      <c r="BV335" s="164">
        <v>0.69130599999999998</v>
      </c>
      <c r="BW335" s="164">
        <v>0.68665699999999996</v>
      </c>
      <c r="BX335" s="164">
        <v>0.680149</v>
      </c>
      <c r="BY335" s="164">
        <v>0.607159</v>
      </c>
      <c r="BZ335" s="164">
        <v>0.501162</v>
      </c>
      <c r="CA335" s="164">
        <v>0.42305900000000002</v>
      </c>
    </row>
    <row r="336" spans="1:79">
      <c r="A336" s="184">
        <v>45260</v>
      </c>
      <c r="B336" s="185">
        <v>25226</v>
      </c>
      <c r="C336" s="182">
        <v>0.42103400000000002</v>
      </c>
      <c r="D336" s="182">
        <v>0.35764699999999999</v>
      </c>
      <c r="E336" s="182">
        <v>0.32648899999999997</v>
      </c>
      <c r="F336" s="182">
        <v>0.30746099999999998</v>
      </c>
      <c r="G336" s="182">
        <v>0.29663800000000001</v>
      </c>
      <c r="H336" s="182">
        <v>0.28938399999999997</v>
      </c>
      <c r="I336" s="182">
        <v>0.28074199999999999</v>
      </c>
      <c r="J336" s="182">
        <v>0.27376499999999998</v>
      </c>
      <c r="K336" s="182">
        <v>0.26670899999999997</v>
      </c>
      <c r="L336" s="182">
        <v>0.25897900000000001</v>
      </c>
      <c r="M336" s="182">
        <v>0.252359</v>
      </c>
      <c r="N336" s="182">
        <v>0.24831500000000001</v>
      </c>
      <c r="O336" s="182">
        <v>0.24371699999999999</v>
      </c>
      <c r="P336" s="182">
        <v>0.23888100000000001</v>
      </c>
      <c r="Q336" s="182">
        <v>0.19686000000000001</v>
      </c>
      <c r="R336" s="182">
        <v>0.14346300000000001</v>
      </c>
      <c r="S336" s="183">
        <v>0.112344</v>
      </c>
      <c r="U336" s="26">
        <v>45260</v>
      </c>
      <c r="V336" s="16">
        <v>8553</v>
      </c>
      <c r="W336" s="164">
        <v>0.383608</v>
      </c>
      <c r="X336" s="164">
        <v>0.31637999999999999</v>
      </c>
      <c r="Y336" s="164">
        <v>0.28539700000000001</v>
      </c>
      <c r="Z336" s="164">
        <v>0.26552100000000001</v>
      </c>
      <c r="AA336" s="164">
        <v>0.25347799999999998</v>
      </c>
      <c r="AB336" s="164">
        <v>0.24541099999999999</v>
      </c>
      <c r="AC336" s="164">
        <v>0.23722699999999999</v>
      </c>
      <c r="AD336" s="164">
        <v>0.230679</v>
      </c>
      <c r="AE336" s="164">
        <v>0.22378100000000001</v>
      </c>
      <c r="AF336" s="164">
        <v>0.21512899999999999</v>
      </c>
      <c r="AG336" s="164">
        <v>0.20963399999999999</v>
      </c>
      <c r="AH336" s="164">
        <v>0.205425</v>
      </c>
      <c r="AI336" s="164">
        <v>0.201099</v>
      </c>
      <c r="AJ336" s="164">
        <v>0.19572100000000001</v>
      </c>
      <c r="AK336" s="164">
        <v>0.158307</v>
      </c>
      <c r="AL336" s="164">
        <v>0.112007</v>
      </c>
      <c r="AM336" s="164">
        <v>8.4064E-2</v>
      </c>
      <c r="AO336" s="26">
        <v>45260</v>
      </c>
      <c r="AP336" s="16">
        <v>14552</v>
      </c>
      <c r="AQ336" s="164">
        <v>0.379604</v>
      </c>
      <c r="AR336" s="164">
        <v>0.31590200000000002</v>
      </c>
      <c r="AS336" s="164">
        <v>0.28442800000000001</v>
      </c>
      <c r="AT336" s="164">
        <v>0.26614900000000002</v>
      </c>
      <c r="AU336" s="164">
        <v>0.25611600000000001</v>
      </c>
      <c r="AV336" s="164">
        <v>0.24965599999999999</v>
      </c>
      <c r="AW336" s="164">
        <v>0.241479</v>
      </c>
      <c r="AX336" s="164">
        <v>0.23433200000000001</v>
      </c>
      <c r="AY336" s="164">
        <v>0.227323</v>
      </c>
      <c r="AZ336" s="164">
        <v>0.22093199999999999</v>
      </c>
      <c r="BA336" s="164">
        <v>0.21399099999999999</v>
      </c>
      <c r="BB336" s="164">
        <v>0.21007400000000001</v>
      </c>
      <c r="BC336" s="164">
        <v>0.20574500000000001</v>
      </c>
      <c r="BD336" s="164">
        <v>0.20141600000000001</v>
      </c>
      <c r="BE336" s="164">
        <v>0.161833</v>
      </c>
      <c r="BF336" s="164">
        <v>0.114555</v>
      </c>
      <c r="BG336" s="164">
        <v>8.7686E-2</v>
      </c>
      <c r="BI336" s="26">
        <v>45260</v>
      </c>
      <c r="BJ336" s="16">
        <v>2121</v>
      </c>
      <c r="BK336" s="164">
        <v>0.85619999999999996</v>
      </c>
      <c r="BL336" s="164">
        <v>0.81046700000000005</v>
      </c>
      <c r="BM336" s="164">
        <v>0.78076400000000001</v>
      </c>
      <c r="BN336" s="164">
        <v>0.760019</v>
      </c>
      <c r="BO336" s="164">
        <v>0.74870300000000001</v>
      </c>
      <c r="BP336" s="164">
        <v>0.73927399999999999</v>
      </c>
      <c r="BQ336" s="164">
        <v>0.72560100000000005</v>
      </c>
      <c r="BR336" s="164">
        <v>0.71805799999999997</v>
      </c>
      <c r="BS336" s="164">
        <v>0.71004199999999995</v>
      </c>
      <c r="BT336" s="164">
        <v>0.69684100000000004</v>
      </c>
      <c r="BU336" s="164">
        <v>0.68788300000000002</v>
      </c>
      <c r="BV336" s="164">
        <v>0.68364000000000003</v>
      </c>
      <c r="BW336" s="164">
        <v>0.67609600000000003</v>
      </c>
      <c r="BX336" s="164">
        <v>0.66996699999999998</v>
      </c>
      <c r="BY336" s="164">
        <v>0.59264499999999998</v>
      </c>
      <c r="BZ336" s="164">
        <v>0.46864699999999998</v>
      </c>
      <c r="CA336" s="164">
        <v>0.39556799999999998</v>
      </c>
    </row>
    <row r="337" spans="1:79">
      <c r="A337" s="184">
        <v>45261</v>
      </c>
      <c r="B337" s="185">
        <v>31907</v>
      </c>
      <c r="C337" s="182">
        <v>0.42075400000000002</v>
      </c>
      <c r="D337" s="182">
        <v>0.34901399999999999</v>
      </c>
      <c r="E337" s="182">
        <v>0.32008700000000001</v>
      </c>
      <c r="F337" s="182">
        <v>0.30711100000000002</v>
      </c>
      <c r="G337" s="182">
        <v>0.29654900000000001</v>
      </c>
      <c r="H337" s="182">
        <v>0.28786800000000001</v>
      </c>
      <c r="I337" s="182">
        <v>0.28075299999999997</v>
      </c>
      <c r="J337" s="182">
        <v>0.27295000000000003</v>
      </c>
      <c r="K337" s="182">
        <v>0.26417400000000002</v>
      </c>
      <c r="L337" s="182">
        <v>0.25702799999999998</v>
      </c>
      <c r="M337" s="182">
        <v>0.25195099999999998</v>
      </c>
      <c r="N337" s="182">
        <v>0.24715599999999999</v>
      </c>
      <c r="O337" s="182">
        <v>0.242141</v>
      </c>
      <c r="P337" s="182">
        <v>0.238098</v>
      </c>
      <c r="Q337" s="182">
        <v>0.19794999999999999</v>
      </c>
      <c r="R337" s="182">
        <v>0.147836</v>
      </c>
      <c r="S337" s="183">
        <v>0.117592</v>
      </c>
      <c r="U337" s="26">
        <v>45261</v>
      </c>
      <c r="V337" s="16">
        <v>10079</v>
      </c>
      <c r="W337" s="164">
        <v>0.376525</v>
      </c>
      <c r="X337" s="164">
        <v>0.30012899999999998</v>
      </c>
      <c r="Y337" s="164">
        <v>0.27066200000000001</v>
      </c>
      <c r="Z337" s="164">
        <v>0.25706899999999999</v>
      </c>
      <c r="AA337" s="164">
        <v>0.24645300000000001</v>
      </c>
      <c r="AB337" s="164">
        <v>0.23732500000000001</v>
      </c>
      <c r="AC337" s="164">
        <v>0.23008200000000001</v>
      </c>
      <c r="AD337" s="164">
        <v>0.22164900000000001</v>
      </c>
      <c r="AE337" s="164">
        <v>0.21202499999999999</v>
      </c>
      <c r="AF337" s="164">
        <v>0.205179</v>
      </c>
      <c r="AG337" s="164">
        <v>0.199127</v>
      </c>
      <c r="AH337" s="164">
        <v>0.193769</v>
      </c>
      <c r="AI337" s="164">
        <v>0.188412</v>
      </c>
      <c r="AJ337" s="164">
        <v>0.185534</v>
      </c>
      <c r="AK337" s="164">
        <v>0.14971699999999999</v>
      </c>
      <c r="AL337" s="164">
        <v>0.107947</v>
      </c>
      <c r="AM337" s="164">
        <v>8.3441000000000001E-2</v>
      </c>
      <c r="AO337" s="26">
        <v>45261</v>
      </c>
      <c r="AP337" s="16">
        <v>18982</v>
      </c>
      <c r="AQ337" s="164">
        <v>0.37651499999999999</v>
      </c>
      <c r="AR337" s="164">
        <v>0.304394</v>
      </c>
      <c r="AS337" s="164">
        <v>0.27436500000000003</v>
      </c>
      <c r="AT337" s="164">
        <v>0.26240599999999997</v>
      </c>
      <c r="AU337" s="164">
        <v>0.252081</v>
      </c>
      <c r="AV337" s="164">
        <v>0.24412600000000001</v>
      </c>
      <c r="AW337" s="164">
        <v>0.237119</v>
      </c>
      <c r="AX337" s="164">
        <v>0.229902</v>
      </c>
      <c r="AY337" s="164">
        <v>0.22136800000000001</v>
      </c>
      <c r="AZ337" s="164">
        <v>0.21462400000000001</v>
      </c>
      <c r="BA337" s="164">
        <v>0.21035699999999999</v>
      </c>
      <c r="BB337" s="164">
        <v>0.20614299999999999</v>
      </c>
      <c r="BC337" s="164">
        <v>0.20235</v>
      </c>
      <c r="BD337" s="164">
        <v>0.19824</v>
      </c>
      <c r="BE337" s="164">
        <v>0.16115299999999999</v>
      </c>
      <c r="BF337" s="164">
        <v>0.114688</v>
      </c>
      <c r="BG337" s="164">
        <v>8.8189000000000003E-2</v>
      </c>
      <c r="BI337" s="26">
        <v>45261</v>
      </c>
      <c r="BJ337" s="16">
        <v>2846</v>
      </c>
      <c r="BK337" s="164">
        <v>0.87245300000000003</v>
      </c>
      <c r="BL337" s="164">
        <v>0.819747</v>
      </c>
      <c r="BM337" s="164">
        <v>0.80006999999999995</v>
      </c>
      <c r="BN337" s="164">
        <v>0.78250200000000003</v>
      </c>
      <c r="BO337" s="164">
        <v>0.77055499999999999</v>
      </c>
      <c r="BP337" s="164">
        <v>0.75860899999999998</v>
      </c>
      <c r="BQ337" s="164">
        <v>0.75122999999999995</v>
      </c>
      <c r="BR337" s="164">
        <v>0.74174300000000004</v>
      </c>
      <c r="BS337" s="164">
        <v>0.73436400000000002</v>
      </c>
      <c r="BT337" s="164">
        <v>0.723472</v>
      </c>
      <c r="BU337" s="164">
        <v>0.71644399999999997</v>
      </c>
      <c r="BV337" s="164">
        <v>0.70976799999999995</v>
      </c>
      <c r="BW337" s="164">
        <v>0.69782200000000005</v>
      </c>
      <c r="BX337" s="164">
        <v>0.69009100000000001</v>
      </c>
      <c r="BY337" s="164">
        <v>0.61419500000000005</v>
      </c>
      <c r="BZ337" s="164">
        <v>0.51019000000000003</v>
      </c>
      <c r="CA337" s="164">
        <v>0.434645</v>
      </c>
    </row>
    <row r="338" spans="1:79">
      <c r="A338" s="184">
        <v>45262</v>
      </c>
      <c r="B338" s="185">
        <v>43835</v>
      </c>
      <c r="C338" s="182">
        <v>0.40784799999999999</v>
      </c>
      <c r="D338" s="182">
        <v>0.34102900000000003</v>
      </c>
      <c r="E338" s="182">
        <v>0.323326</v>
      </c>
      <c r="F338" s="182">
        <v>0.31155500000000003</v>
      </c>
      <c r="G338" s="182">
        <v>0.30021700000000001</v>
      </c>
      <c r="H338" s="182">
        <v>0.29250599999999999</v>
      </c>
      <c r="I338" s="182">
        <v>0.283495</v>
      </c>
      <c r="J338" s="182">
        <v>0.272978</v>
      </c>
      <c r="K338" s="182">
        <v>0.26392199999999999</v>
      </c>
      <c r="L338" s="182">
        <v>0.259382</v>
      </c>
      <c r="M338" s="182">
        <v>0.254774</v>
      </c>
      <c r="N338" s="182">
        <v>0.25087300000000001</v>
      </c>
      <c r="O338" s="182">
        <v>0.246835</v>
      </c>
      <c r="P338" s="182">
        <v>0.242477</v>
      </c>
      <c r="Q338" s="182">
        <v>0.19771900000000001</v>
      </c>
      <c r="R338" s="182">
        <v>0.14680099999999999</v>
      </c>
      <c r="S338" s="183">
        <v>0.115205</v>
      </c>
      <c r="U338" s="26">
        <v>45262</v>
      </c>
      <c r="V338" s="16">
        <v>13566</v>
      </c>
      <c r="W338" s="164">
        <v>0.36827399999999999</v>
      </c>
      <c r="X338" s="164">
        <v>0.30605900000000003</v>
      </c>
      <c r="Y338" s="164">
        <v>0.28770499999999999</v>
      </c>
      <c r="Z338" s="164">
        <v>0.27554200000000001</v>
      </c>
      <c r="AA338" s="164">
        <v>0.26478000000000002</v>
      </c>
      <c r="AB338" s="164">
        <v>0.25726100000000002</v>
      </c>
      <c r="AC338" s="164">
        <v>0.24870999999999999</v>
      </c>
      <c r="AD338" s="164">
        <v>0.237653</v>
      </c>
      <c r="AE338" s="164">
        <v>0.22806999999999999</v>
      </c>
      <c r="AF338" s="164">
        <v>0.22327900000000001</v>
      </c>
      <c r="AG338" s="164">
        <v>0.219003</v>
      </c>
      <c r="AH338" s="164">
        <v>0.215613</v>
      </c>
      <c r="AI338" s="164">
        <v>0.211558</v>
      </c>
      <c r="AJ338" s="164">
        <v>0.206177</v>
      </c>
      <c r="AK338" s="164">
        <v>0.16357099999999999</v>
      </c>
      <c r="AL338" s="164">
        <v>0.114772</v>
      </c>
      <c r="AM338" s="164">
        <v>8.8899000000000006E-2</v>
      </c>
      <c r="AO338" s="26">
        <v>45262</v>
      </c>
      <c r="AP338" s="16">
        <v>26456</v>
      </c>
      <c r="AQ338" s="164">
        <v>0.36384899999999998</v>
      </c>
      <c r="AR338" s="164">
        <v>0.295207</v>
      </c>
      <c r="AS338" s="164">
        <v>0.27793299999999999</v>
      </c>
      <c r="AT338" s="164">
        <v>0.26647999999999999</v>
      </c>
      <c r="AU338" s="164">
        <v>0.255216</v>
      </c>
      <c r="AV338" s="164">
        <v>0.24784500000000001</v>
      </c>
      <c r="AW338" s="164">
        <v>0.23941599999999999</v>
      </c>
      <c r="AX338" s="164">
        <v>0.22966400000000001</v>
      </c>
      <c r="AY338" s="164">
        <v>0.22123499999999999</v>
      </c>
      <c r="AZ338" s="164">
        <v>0.21734200000000001</v>
      </c>
      <c r="BA338" s="164">
        <v>0.212731</v>
      </c>
      <c r="BB338" s="164">
        <v>0.209064</v>
      </c>
      <c r="BC338" s="164">
        <v>0.20528399999999999</v>
      </c>
      <c r="BD338" s="164">
        <v>0.20180699999999999</v>
      </c>
      <c r="BE338" s="164">
        <v>0.16079499999999999</v>
      </c>
      <c r="BF338" s="164">
        <v>0.116269</v>
      </c>
      <c r="BG338" s="164">
        <v>8.8750999999999997E-2</v>
      </c>
      <c r="BI338" s="26">
        <v>45262</v>
      </c>
      <c r="BJ338" s="16">
        <v>3813</v>
      </c>
      <c r="BK338" s="164">
        <v>0.85392100000000004</v>
      </c>
      <c r="BL338" s="164">
        <v>0.78337299999999999</v>
      </c>
      <c r="BM338" s="164">
        <v>0.76501399999999997</v>
      </c>
      <c r="BN338" s="164">
        <v>0.75242600000000004</v>
      </c>
      <c r="BO338" s="164">
        <v>0.73852600000000002</v>
      </c>
      <c r="BP338" s="164">
        <v>0.727773</v>
      </c>
      <c r="BQ338" s="164">
        <v>0.71308700000000003</v>
      </c>
      <c r="BR338" s="164">
        <v>0.699187</v>
      </c>
      <c r="BS338" s="164">
        <v>0.68764800000000004</v>
      </c>
      <c r="BT338" s="164">
        <v>0.67951700000000004</v>
      </c>
      <c r="BU338" s="164">
        <v>0.67374800000000001</v>
      </c>
      <c r="BV338" s="164">
        <v>0.666404</v>
      </c>
      <c r="BW338" s="164">
        <v>0.66063499999999997</v>
      </c>
      <c r="BX338" s="164">
        <v>0.65381599999999995</v>
      </c>
      <c r="BY338" s="164">
        <v>0.57540000000000002</v>
      </c>
      <c r="BZ338" s="164">
        <v>0.47259400000000001</v>
      </c>
      <c r="CA338" s="164">
        <v>0.39234200000000002</v>
      </c>
    </row>
    <row r="339" spans="1:79">
      <c r="A339" s="184">
        <v>45263</v>
      </c>
      <c r="B339" s="185">
        <v>44285</v>
      </c>
      <c r="C339" s="182">
        <v>0.38649699999999998</v>
      </c>
      <c r="D339" s="182">
        <v>0.34503800000000001</v>
      </c>
      <c r="E339" s="182">
        <v>0.32760499999999998</v>
      </c>
      <c r="F339" s="182">
        <v>0.31362800000000002</v>
      </c>
      <c r="G339" s="182">
        <v>0.30125299999999999</v>
      </c>
      <c r="H339" s="182">
        <v>0.29194999999999999</v>
      </c>
      <c r="I339" s="182">
        <v>0.27968799999999999</v>
      </c>
      <c r="J339" s="182">
        <v>0.26875900000000003</v>
      </c>
      <c r="K339" s="182">
        <v>0.263407</v>
      </c>
      <c r="L339" s="182">
        <v>0.258191</v>
      </c>
      <c r="M339" s="182">
        <v>0.25344899999999998</v>
      </c>
      <c r="N339" s="182">
        <v>0.249249</v>
      </c>
      <c r="O339" s="182">
        <v>0.24446200000000001</v>
      </c>
      <c r="P339" s="182">
        <v>0.23888400000000001</v>
      </c>
      <c r="Q339" s="182">
        <v>0.195574</v>
      </c>
      <c r="R339" s="182">
        <v>0.14727299999999999</v>
      </c>
      <c r="S339" s="183">
        <v>0.116924</v>
      </c>
      <c r="U339" s="26">
        <v>45263</v>
      </c>
      <c r="V339" s="16">
        <v>13092</v>
      </c>
      <c r="W339" s="164">
        <v>0.34967900000000002</v>
      </c>
      <c r="X339" s="164">
        <v>0.30728699999999998</v>
      </c>
      <c r="Y339" s="164">
        <v>0.28857300000000002</v>
      </c>
      <c r="Z339" s="164">
        <v>0.27398400000000001</v>
      </c>
      <c r="AA339" s="164">
        <v>0.262374</v>
      </c>
      <c r="AB339" s="164">
        <v>0.25198599999999999</v>
      </c>
      <c r="AC339" s="164">
        <v>0.238237</v>
      </c>
      <c r="AD339" s="164">
        <v>0.22846</v>
      </c>
      <c r="AE339" s="164">
        <v>0.22311300000000001</v>
      </c>
      <c r="AF339" s="164">
        <v>0.21746099999999999</v>
      </c>
      <c r="AG339" s="164">
        <v>0.212725</v>
      </c>
      <c r="AH339" s="164">
        <v>0.20799000000000001</v>
      </c>
      <c r="AI339" s="164">
        <v>0.202261</v>
      </c>
      <c r="AJ339" s="164">
        <v>0.19561600000000001</v>
      </c>
      <c r="AK339" s="164">
        <v>0.15795899999999999</v>
      </c>
      <c r="AL339" s="164">
        <v>0.112359</v>
      </c>
      <c r="AM339" s="164">
        <v>8.5777999999999993E-2</v>
      </c>
      <c r="AO339" s="26">
        <v>45263</v>
      </c>
      <c r="AP339" s="16">
        <v>27571</v>
      </c>
      <c r="AQ339" s="164">
        <v>0.34307799999999999</v>
      </c>
      <c r="AR339" s="164">
        <v>0.30202000000000001</v>
      </c>
      <c r="AS339" s="164">
        <v>0.28519099999999997</v>
      </c>
      <c r="AT339" s="164">
        <v>0.27148099999999997</v>
      </c>
      <c r="AU339" s="164">
        <v>0.25896799999999998</v>
      </c>
      <c r="AV339" s="164">
        <v>0.25048100000000001</v>
      </c>
      <c r="AW339" s="164">
        <v>0.23923700000000001</v>
      </c>
      <c r="AX339" s="164">
        <v>0.22813800000000001</v>
      </c>
      <c r="AY339" s="164">
        <v>0.223133</v>
      </c>
      <c r="AZ339" s="164">
        <v>0.21856300000000001</v>
      </c>
      <c r="BA339" s="164">
        <v>0.214283</v>
      </c>
      <c r="BB339" s="164">
        <v>0.21069199999999999</v>
      </c>
      <c r="BC339" s="164">
        <v>0.206703</v>
      </c>
      <c r="BD339" s="164">
        <v>0.20180600000000001</v>
      </c>
      <c r="BE339" s="164">
        <v>0.16064000000000001</v>
      </c>
      <c r="BF339" s="164">
        <v>0.117696</v>
      </c>
      <c r="BG339" s="164">
        <v>9.1472999999999999E-2</v>
      </c>
      <c r="BI339" s="26">
        <v>45263</v>
      </c>
      <c r="BJ339" s="16">
        <v>3622</v>
      </c>
      <c r="BK339" s="164">
        <v>0.85008300000000003</v>
      </c>
      <c r="BL339" s="164">
        <v>0.80894500000000003</v>
      </c>
      <c r="BM339" s="164">
        <v>0.79155200000000003</v>
      </c>
      <c r="BN339" s="164">
        <v>0.77774699999999997</v>
      </c>
      <c r="BO339" s="164">
        <v>0.76366599999999996</v>
      </c>
      <c r="BP339" s="164">
        <v>0.75207100000000005</v>
      </c>
      <c r="BQ339" s="164">
        <v>0.73743800000000004</v>
      </c>
      <c r="BR339" s="164">
        <v>0.72363299999999997</v>
      </c>
      <c r="BS339" s="164">
        <v>0.71562700000000001</v>
      </c>
      <c r="BT339" s="164">
        <v>0.70706800000000003</v>
      </c>
      <c r="BU339" s="164">
        <v>0.69878499999999999</v>
      </c>
      <c r="BV339" s="164">
        <v>0.69188300000000003</v>
      </c>
      <c r="BW339" s="164">
        <v>0.68442800000000004</v>
      </c>
      <c r="BX339" s="164">
        <v>0.67752599999999996</v>
      </c>
      <c r="BY339" s="164">
        <v>0.59745999999999999</v>
      </c>
      <c r="BZ339" s="164">
        <v>0.49862000000000001</v>
      </c>
      <c r="CA339" s="164">
        <v>0.42324699999999998</v>
      </c>
    </row>
    <row r="340" spans="1:79">
      <c r="A340" s="184">
        <v>45264</v>
      </c>
      <c r="B340" s="185">
        <v>26766</v>
      </c>
      <c r="C340" s="182">
        <v>0.40633599999999997</v>
      </c>
      <c r="D340" s="182">
        <v>0.34921200000000002</v>
      </c>
      <c r="E340" s="182">
        <v>0.32432899999999998</v>
      </c>
      <c r="F340" s="182">
        <v>0.306732</v>
      </c>
      <c r="G340" s="182">
        <v>0.29279699999999997</v>
      </c>
      <c r="H340" s="182">
        <v>0.27987000000000001</v>
      </c>
      <c r="I340" s="182">
        <v>0.26967000000000002</v>
      </c>
      <c r="J340" s="182">
        <v>0.26246000000000003</v>
      </c>
      <c r="K340" s="182">
        <v>0.25584699999999999</v>
      </c>
      <c r="L340" s="182">
        <v>0.24979499999999999</v>
      </c>
      <c r="M340" s="182">
        <v>0.24501200000000001</v>
      </c>
      <c r="N340" s="182">
        <v>0.24019299999999999</v>
      </c>
      <c r="O340" s="182">
        <v>0.235149</v>
      </c>
      <c r="P340" s="182">
        <v>0.230853</v>
      </c>
      <c r="Q340" s="182">
        <v>0.18882199999999999</v>
      </c>
      <c r="R340" s="182">
        <v>0.13872100000000001</v>
      </c>
      <c r="S340" s="183">
        <v>0.108085</v>
      </c>
      <c r="U340" s="26">
        <v>45264</v>
      </c>
      <c r="V340" s="16">
        <v>8608</v>
      </c>
      <c r="W340" s="164">
        <v>0.37581300000000001</v>
      </c>
      <c r="X340" s="164">
        <v>0.31517200000000001</v>
      </c>
      <c r="Y340" s="164">
        <v>0.29054400000000002</v>
      </c>
      <c r="Z340" s="164">
        <v>0.27137499999999998</v>
      </c>
      <c r="AA340" s="164">
        <v>0.25731900000000002</v>
      </c>
      <c r="AB340" s="164">
        <v>0.24291399999999999</v>
      </c>
      <c r="AC340" s="164">
        <v>0.23350399999999999</v>
      </c>
      <c r="AD340" s="164">
        <v>0.226766</v>
      </c>
      <c r="AE340" s="164">
        <v>0.219331</v>
      </c>
      <c r="AF340" s="164">
        <v>0.21363799999999999</v>
      </c>
      <c r="AG340" s="164">
        <v>0.208178</v>
      </c>
      <c r="AH340" s="164">
        <v>0.203764</v>
      </c>
      <c r="AI340" s="164">
        <v>0.19772300000000001</v>
      </c>
      <c r="AJ340" s="164">
        <v>0.19354099999999999</v>
      </c>
      <c r="AK340" s="164">
        <v>0.15450700000000001</v>
      </c>
      <c r="AL340" s="164">
        <v>0.109782</v>
      </c>
      <c r="AM340" s="164">
        <v>8.2946000000000006E-2</v>
      </c>
      <c r="AO340" s="26">
        <v>45264</v>
      </c>
      <c r="AP340" s="16">
        <v>16051</v>
      </c>
      <c r="AQ340" s="164">
        <v>0.36271900000000001</v>
      </c>
      <c r="AR340" s="164">
        <v>0.30521500000000001</v>
      </c>
      <c r="AS340" s="164">
        <v>0.28116600000000003</v>
      </c>
      <c r="AT340" s="164">
        <v>0.26478099999999999</v>
      </c>
      <c r="AU340" s="164">
        <v>0.25175999999999998</v>
      </c>
      <c r="AV340" s="164">
        <v>0.239985</v>
      </c>
      <c r="AW340" s="164">
        <v>0.23007900000000001</v>
      </c>
      <c r="AX340" s="164">
        <v>0.22303899999999999</v>
      </c>
      <c r="AY340" s="164">
        <v>0.21687100000000001</v>
      </c>
      <c r="AZ340" s="164">
        <v>0.210953</v>
      </c>
      <c r="BA340" s="164">
        <v>0.20671600000000001</v>
      </c>
      <c r="BB340" s="164">
        <v>0.20198099999999999</v>
      </c>
      <c r="BC340" s="164">
        <v>0.197994</v>
      </c>
      <c r="BD340" s="164">
        <v>0.19425600000000001</v>
      </c>
      <c r="BE340" s="164">
        <v>0.156252</v>
      </c>
      <c r="BF340" s="164">
        <v>0.111333</v>
      </c>
      <c r="BG340" s="164">
        <v>8.5415000000000005E-2</v>
      </c>
      <c r="BI340" s="26">
        <v>45264</v>
      </c>
      <c r="BJ340" s="16">
        <v>2107</v>
      </c>
      <c r="BK340" s="164">
        <v>0.863313</v>
      </c>
      <c r="BL340" s="164">
        <v>0.82344600000000001</v>
      </c>
      <c r="BM340" s="164">
        <v>0.79117199999999999</v>
      </c>
      <c r="BN340" s="164">
        <v>0.770764</v>
      </c>
      <c r="BO340" s="164">
        <v>0.75035600000000002</v>
      </c>
      <c r="BP340" s="164">
        <v>0.73469399999999996</v>
      </c>
      <c r="BQ340" s="164">
        <v>0.719032</v>
      </c>
      <c r="BR340" s="164">
        <v>0.70859000000000005</v>
      </c>
      <c r="BS340" s="164">
        <v>0.70194599999999996</v>
      </c>
      <c r="BT340" s="164">
        <v>0.69340299999999999</v>
      </c>
      <c r="BU340" s="164">
        <v>0.68723299999999998</v>
      </c>
      <c r="BV340" s="164">
        <v>0.680114</v>
      </c>
      <c r="BW340" s="164">
        <v>0.67109600000000003</v>
      </c>
      <c r="BX340" s="164">
        <v>0.66207899999999997</v>
      </c>
      <c r="BY340" s="164">
        <v>0.57712399999999997</v>
      </c>
      <c r="BZ340" s="164">
        <v>0.46559099999999998</v>
      </c>
      <c r="CA340" s="164">
        <v>0.38348399999999999</v>
      </c>
    </row>
    <row r="341" spans="1:79">
      <c r="A341" s="184">
        <v>45265</v>
      </c>
      <c r="B341" s="185">
        <v>32014</v>
      </c>
      <c r="C341" s="182">
        <v>0.39111000000000001</v>
      </c>
      <c r="D341" s="182">
        <v>0.33444699999999999</v>
      </c>
      <c r="E341" s="182">
        <v>0.31005199999999999</v>
      </c>
      <c r="F341" s="182">
        <v>0.29383999999999999</v>
      </c>
      <c r="G341" s="182">
        <v>0.27918999999999999</v>
      </c>
      <c r="H341" s="182">
        <v>0.26913199999999998</v>
      </c>
      <c r="I341" s="182">
        <v>0.26247900000000002</v>
      </c>
      <c r="J341" s="182">
        <v>0.25560699999999997</v>
      </c>
      <c r="K341" s="182">
        <v>0.24911</v>
      </c>
      <c r="L341" s="182">
        <v>0.243862</v>
      </c>
      <c r="M341" s="182">
        <v>0.23930199999999999</v>
      </c>
      <c r="N341" s="182">
        <v>0.234241</v>
      </c>
      <c r="O341" s="182">
        <v>0.23036799999999999</v>
      </c>
      <c r="P341" s="182">
        <v>0.226713</v>
      </c>
      <c r="Q341" s="182">
        <v>0.18148300000000001</v>
      </c>
      <c r="R341" s="182">
        <v>0.137659</v>
      </c>
      <c r="S341" s="183">
        <v>0.109265</v>
      </c>
      <c r="U341" s="26">
        <v>45265</v>
      </c>
      <c r="V341" s="16">
        <v>9430</v>
      </c>
      <c r="W341" s="164">
        <v>0.36362699999999998</v>
      </c>
      <c r="X341" s="164">
        <v>0.30562</v>
      </c>
      <c r="Y341" s="164">
        <v>0.27751900000000002</v>
      </c>
      <c r="Z341" s="164">
        <v>0.26108199999999998</v>
      </c>
      <c r="AA341" s="164">
        <v>0.24538699999999999</v>
      </c>
      <c r="AB341" s="164">
        <v>0.234571</v>
      </c>
      <c r="AC341" s="164">
        <v>0.22714699999999999</v>
      </c>
      <c r="AD341" s="164">
        <v>0.21929999999999999</v>
      </c>
      <c r="AE341" s="164">
        <v>0.21113499999999999</v>
      </c>
      <c r="AF341" s="164">
        <v>0.20540800000000001</v>
      </c>
      <c r="AG341" s="164">
        <v>0.20010600000000001</v>
      </c>
      <c r="AH341" s="164">
        <v>0.19448599999999999</v>
      </c>
      <c r="AI341" s="164">
        <v>0.18992600000000001</v>
      </c>
      <c r="AJ341" s="164">
        <v>0.185366</v>
      </c>
      <c r="AK341" s="164">
        <v>0.145705</v>
      </c>
      <c r="AL341" s="164">
        <v>0.10265100000000001</v>
      </c>
      <c r="AM341" s="164">
        <v>7.6352000000000003E-2</v>
      </c>
      <c r="AO341" s="26">
        <v>45265</v>
      </c>
      <c r="AP341" s="16">
        <v>20130</v>
      </c>
      <c r="AQ341" s="164">
        <v>0.34480899999999998</v>
      </c>
      <c r="AR341" s="164">
        <v>0.28797800000000001</v>
      </c>
      <c r="AS341" s="164">
        <v>0.26527600000000001</v>
      </c>
      <c r="AT341" s="164">
        <v>0.24962699999999999</v>
      </c>
      <c r="AU341" s="164">
        <v>0.236066</v>
      </c>
      <c r="AV341" s="164">
        <v>0.22677600000000001</v>
      </c>
      <c r="AW341" s="164">
        <v>0.22076499999999999</v>
      </c>
      <c r="AX341" s="164">
        <v>0.21445600000000001</v>
      </c>
      <c r="AY341" s="164">
        <v>0.20874300000000001</v>
      </c>
      <c r="AZ341" s="164">
        <v>0.20422299999999999</v>
      </c>
      <c r="BA341" s="164">
        <v>0.20039699999999999</v>
      </c>
      <c r="BB341" s="164">
        <v>0.195877</v>
      </c>
      <c r="BC341" s="164">
        <v>0.192548</v>
      </c>
      <c r="BD341" s="164">
        <v>0.189468</v>
      </c>
      <c r="BE341" s="164">
        <v>0.14649799999999999</v>
      </c>
      <c r="BF341" s="164">
        <v>0.108693</v>
      </c>
      <c r="BG341" s="164">
        <v>8.4998000000000004E-2</v>
      </c>
      <c r="BI341" s="26">
        <v>45265</v>
      </c>
      <c r="BJ341" s="16">
        <v>2454</v>
      </c>
      <c r="BK341" s="164">
        <v>0.87652799999999997</v>
      </c>
      <c r="BL341" s="164">
        <v>0.82640599999999997</v>
      </c>
      <c r="BM341" s="164">
        <v>0.80236300000000005</v>
      </c>
      <c r="BN341" s="164">
        <v>0.78239599999999998</v>
      </c>
      <c r="BO341" s="164">
        <v>0.76283599999999996</v>
      </c>
      <c r="BP341" s="164">
        <v>0.74938899999999997</v>
      </c>
      <c r="BQ341" s="164">
        <v>0.74042399999999997</v>
      </c>
      <c r="BR341" s="164">
        <v>0.73268100000000003</v>
      </c>
      <c r="BS341" s="164">
        <v>0.72616099999999995</v>
      </c>
      <c r="BT341" s="164">
        <v>0.71678900000000001</v>
      </c>
      <c r="BU341" s="164">
        <v>0.70904599999999995</v>
      </c>
      <c r="BV341" s="164">
        <v>0.70171099999999997</v>
      </c>
      <c r="BW341" s="164">
        <v>0.69600700000000004</v>
      </c>
      <c r="BX341" s="164">
        <v>0.69111699999999998</v>
      </c>
      <c r="BY341" s="164">
        <v>0.60594899999999996</v>
      </c>
      <c r="BZ341" s="164">
        <v>0.50978000000000001</v>
      </c>
      <c r="CA341" s="164">
        <v>0.43480000000000002</v>
      </c>
    </row>
    <row r="342" spans="1:79">
      <c r="A342" s="184">
        <v>45266</v>
      </c>
      <c r="B342" s="185">
        <v>50876</v>
      </c>
      <c r="C342" s="182">
        <v>0.37257299999999999</v>
      </c>
      <c r="D342" s="182">
        <v>0.32072099999999998</v>
      </c>
      <c r="E342" s="182">
        <v>0.29611199999999999</v>
      </c>
      <c r="F342" s="182">
        <v>0.27710499999999999</v>
      </c>
      <c r="G342" s="182">
        <v>0.264349</v>
      </c>
      <c r="H342" s="182">
        <v>0.25658500000000001</v>
      </c>
      <c r="I342" s="182">
        <v>0.24984300000000001</v>
      </c>
      <c r="J342" s="182">
        <v>0.24329700000000001</v>
      </c>
      <c r="K342" s="182">
        <v>0.23789199999999999</v>
      </c>
      <c r="L342" s="182">
        <v>0.23297799999999999</v>
      </c>
      <c r="M342" s="182">
        <v>0.22727800000000001</v>
      </c>
      <c r="N342" s="182">
        <v>0.22334699999999999</v>
      </c>
      <c r="O342" s="182">
        <v>0.21978900000000001</v>
      </c>
      <c r="P342" s="182">
        <v>0.21656600000000001</v>
      </c>
      <c r="Q342" s="182">
        <v>0.17344100000000001</v>
      </c>
      <c r="R342" s="182">
        <v>0.12976599999999999</v>
      </c>
      <c r="S342" s="183">
        <v>0.102504</v>
      </c>
      <c r="U342" s="26">
        <v>45266</v>
      </c>
      <c r="V342" s="16">
        <v>12972</v>
      </c>
      <c r="W342" s="164">
        <v>0.34998499999999999</v>
      </c>
      <c r="X342" s="164">
        <v>0.29224499999999998</v>
      </c>
      <c r="Y342" s="164">
        <v>0.26603500000000002</v>
      </c>
      <c r="Z342" s="164">
        <v>0.24498900000000001</v>
      </c>
      <c r="AA342" s="164">
        <v>0.231653</v>
      </c>
      <c r="AB342" s="164">
        <v>0.22170799999999999</v>
      </c>
      <c r="AC342" s="164">
        <v>0.21415400000000001</v>
      </c>
      <c r="AD342" s="164">
        <v>0.20744699999999999</v>
      </c>
      <c r="AE342" s="164">
        <v>0.20197300000000001</v>
      </c>
      <c r="AF342" s="164">
        <v>0.19634599999999999</v>
      </c>
      <c r="AG342" s="164">
        <v>0.19025600000000001</v>
      </c>
      <c r="AH342" s="164">
        <v>0.18539900000000001</v>
      </c>
      <c r="AI342" s="164">
        <v>0.18185299999999999</v>
      </c>
      <c r="AJ342" s="164">
        <v>0.17815300000000001</v>
      </c>
      <c r="AK342" s="164">
        <v>0.13852900000000001</v>
      </c>
      <c r="AL342" s="164">
        <v>9.8211999999999994E-2</v>
      </c>
      <c r="AM342" s="164">
        <v>7.4545E-2</v>
      </c>
      <c r="AO342" s="26">
        <v>45266</v>
      </c>
      <c r="AP342" s="16">
        <v>34204</v>
      </c>
      <c r="AQ342" s="164">
        <v>0.327739</v>
      </c>
      <c r="AR342" s="164">
        <v>0.27815499999999999</v>
      </c>
      <c r="AS342" s="164">
        <v>0.25514599999999998</v>
      </c>
      <c r="AT342" s="164">
        <v>0.237341</v>
      </c>
      <c r="AU342" s="164">
        <v>0.225471</v>
      </c>
      <c r="AV342" s="164">
        <v>0.21854199999999999</v>
      </c>
      <c r="AW342" s="164">
        <v>0.21243100000000001</v>
      </c>
      <c r="AX342" s="164">
        <v>0.20637900000000001</v>
      </c>
      <c r="AY342" s="164">
        <v>0.20117499999999999</v>
      </c>
      <c r="AZ342" s="164">
        <v>0.19673099999999999</v>
      </c>
      <c r="BA342" s="164">
        <v>0.19135199999999999</v>
      </c>
      <c r="BB342" s="164">
        <v>0.18784400000000001</v>
      </c>
      <c r="BC342" s="164">
        <v>0.18451100000000001</v>
      </c>
      <c r="BD342" s="164">
        <v>0.18173300000000001</v>
      </c>
      <c r="BE342" s="164">
        <v>0.141709</v>
      </c>
      <c r="BF342" s="164">
        <v>0.10262</v>
      </c>
      <c r="BG342" s="164">
        <v>7.8645999999999994E-2</v>
      </c>
      <c r="BI342" s="26">
        <v>45266</v>
      </c>
      <c r="BJ342" s="16">
        <v>3700</v>
      </c>
      <c r="BK342" s="164">
        <v>0.86621599999999999</v>
      </c>
      <c r="BL342" s="164">
        <v>0.81405400000000006</v>
      </c>
      <c r="BM342" s="164">
        <v>0.78027000000000002</v>
      </c>
      <c r="BN342" s="164">
        <v>0.757297</v>
      </c>
      <c r="BO342" s="164">
        <v>0.73837799999999998</v>
      </c>
      <c r="BP342" s="164">
        <v>0.730541</v>
      </c>
      <c r="BQ342" s="164">
        <v>0.72081099999999998</v>
      </c>
      <c r="BR342" s="164">
        <v>0.71026999999999996</v>
      </c>
      <c r="BS342" s="164">
        <v>0.70324299999999995</v>
      </c>
      <c r="BT342" s="164">
        <v>0.69648600000000005</v>
      </c>
      <c r="BU342" s="164">
        <v>0.68918900000000005</v>
      </c>
      <c r="BV342" s="164">
        <v>0.68459499999999995</v>
      </c>
      <c r="BW342" s="164">
        <v>0.67891900000000005</v>
      </c>
      <c r="BX342" s="164">
        <v>0.67324300000000004</v>
      </c>
      <c r="BY342" s="164">
        <v>0.58918899999999996</v>
      </c>
      <c r="BZ342" s="164">
        <v>0.49135099999999998</v>
      </c>
      <c r="CA342" s="164">
        <v>0.42108099999999998</v>
      </c>
    </row>
    <row r="343" spans="1:79">
      <c r="A343" s="184">
        <v>45267</v>
      </c>
      <c r="B343" s="185">
        <v>38266</v>
      </c>
      <c r="C343" s="182">
        <v>0.395181</v>
      </c>
      <c r="D343" s="182">
        <v>0.32841199999999998</v>
      </c>
      <c r="E343" s="182">
        <v>0.297601</v>
      </c>
      <c r="F343" s="182">
        <v>0.27980500000000003</v>
      </c>
      <c r="G343" s="182">
        <v>0.26963900000000002</v>
      </c>
      <c r="H343" s="182">
        <v>0.26038800000000001</v>
      </c>
      <c r="I343" s="182">
        <v>0.25179000000000001</v>
      </c>
      <c r="J343" s="182">
        <v>0.24601500000000001</v>
      </c>
      <c r="K343" s="182">
        <v>0.240318</v>
      </c>
      <c r="L343" s="182">
        <v>0.23394100000000001</v>
      </c>
      <c r="M343" s="182">
        <v>0.22955100000000001</v>
      </c>
      <c r="N343" s="182">
        <v>0.225579</v>
      </c>
      <c r="O343" s="182">
        <v>0.222417</v>
      </c>
      <c r="P343" s="182">
        <v>0.21870600000000001</v>
      </c>
      <c r="Q343" s="182">
        <v>0.17644899999999999</v>
      </c>
      <c r="R343" s="182">
        <v>0.131187</v>
      </c>
      <c r="S343" s="183">
        <v>0.103355</v>
      </c>
      <c r="U343" s="26">
        <v>45267</v>
      </c>
      <c r="V343" s="16">
        <v>13697</v>
      </c>
      <c r="W343" s="164">
        <v>0.35482200000000003</v>
      </c>
      <c r="X343" s="164">
        <v>0.27750599999999997</v>
      </c>
      <c r="Y343" s="164">
        <v>0.242754</v>
      </c>
      <c r="Z343" s="164">
        <v>0.22508600000000001</v>
      </c>
      <c r="AA343" s="164">
        <v>0.213842</v>
      </c>
      <c r="AB343" s="164">
        <v>0.203767</v>
      </c>
      <c r="AC343" s="164">
        <v>0.19580900000000001</v>
      </c>
      <c r="AD343" s="164">
        <v>0.18967700000000001</v>
      </c>
      <c r="AE343" s="164">
        <v>0.184201</v>
      </c>
      <c r="AF343" s="164">
        <v>0.178068</v>
      </c>
      <c r="AG343" s="164">
        <v>0.17383399999999999</v>
      </c>
      <c r="AH343" s="164">
        <v>0.17011000000000001</v>
      </c>
      <c r="AI343" s="164">
        <v>0.166825</v>
      </c>
      <c r="AJ343" s="164">
        <v>0.16244400000000001</v>
      </c>
      <c r="AK343" s="164">
        <v>0.12725400000000001</v>
      </c>
      <c r="AL343" s="164">
        <v>8.7318000000000007E-2</v>
      </c>
      <c r="AM343" s="164">
        <v>6.5561999999999995E-2</v>
      </c>
      <c r="AO343" s="26">
        <v>45267</v>
      </c>
      <c r="AP343" s="16">
        <v>21820</v>
      </c>
      <c r="AQ343" s="164">
        <v>0.36095300000000002</v>
      </c>
      <c r="AR343" s="164">
        <v>0.29954199999999997</v>
      </c>
      <c r="AS343" s="164">
        <v>0.27140199999999998</v>
      </c>
      <c r="AT343" s="164">
        <v>0.25380399999999997</v>
      </c>
      <c r="AU343" s="164">
        <v>0.244363</v>
      </c>
      <c r="AV343" s="164">
        <v>0.23570099999999999</v>
      </c>
      <c r="AW343" s="164">
        <v>0.227544</v>
      </c>
      <c r="AX343" s="164">
        <v>0.222411</v>
      </c>
      <c r="AY343" s="164">
        <v>0.21714</v>
      </c>
      <c r="AZ343" s="164">
        <v>0.210953</v>
      </c>
      <c r="BA343" s="164">
        <v>0.206599</v>
      </c>
      <c r="BB343" s="164">
        <v>0.20297899999999999</v>
      </c>
      <c r="BC343" s="164">
        <v>0.20009199999999999</v>
      </c>
      <c r="BD343" s="164">
        <v>0.19679199999999999</v>
      </c>
      <c r="BE343" s="164">
        <v>0.15517900000000001</v>
      </c>
      <c r="BF343" s="164">
        <v>0.11365699999999999</v>
      </c>
      <c r="BG343" s="164">
        <v>8.7672E-2</v>
      </c>
      <c r="BI343" s="26">
        <v>45267</v>
      </c>
      <c r="BJ343" s="16">
        <v>2749</v>
      </c>
      <c r="BK343" s="164">
        <v>0.86795199999999995</v>
      </c>
      <c r="BL343" s="164">
        <v>0.81120400000000004</v>
      </c>
      <c r="BM343" s="164">
        <v>0.77882899999999999</v>
      </c>
      <c r="BN343" s="164">
        <v>0.75882099999999997</v>
      </c>
      <c r="BO343" s="164">
        <v>0.74827200000000005</v>
      </c>
      <c r="BP343" s="164">
        <v>0.73845000000000005</v>
      </c>
      <c r="BQ343" s="164">
        <v>0.72317200000000004</v>
      </c>
      <c r="BR343" s="164">
        <v>0.71407799999999999</v>
      </c>
      <c r="BS343" s="164">
        <v>0.70389199999999996</v>
      </c>
      <c r="BT343" s="164">
        <v>0.69479800000000003</v>
      </c>
      <c r="BU343" s="164">
        <v>0.68934200000000001</v>
      </c>
      <c r="BV343" s="164">
        <v>0.68133900000000003</v>
      </c>
      <c r="BW343" s="164">
        <v>0.67661000000000004</v>
      </c>
      <c r="BX343" s="164">
        <v>0.67297200000000001</v>
      </c>
      <c r="BY343" s="164">
        <v>0.59039699999999995</v>
      </c>
      <c r="BZ343" s="164">
        <v>0.48890499999999998</v>
      </c>
      <c r="CA343" s="164">
        <v>0.41615099999999999</v>
      </c>
    </row>
    <row r="344" spans="1:79">
      <c r="A344" s="184">
        <v>45268</v>
      </c>
      <c r="B344" s="185">
        <v>47895</v>
      </c>
      <c r="C344" s="182">
        <v>0.38761899999999999</v>
      </c>
      <c r="D344" s="182">
        <v>0.31675500000000001</v>
      </c>
      <c r="E344" s="182">
        <v>0.28725299999999998</v>
      </c>
      <c r="F344" s="182">
        <v>0.27123900000000001</v>
      </c>
      <c r="G344" s="182">
        <v>0.25975599999999999</v>
      </c>
      <c r="H344" s="182">
        <v>0.25027700000000003</v>
      </c>
      <c r="I344" s="182">
        <v>0.24265600000000001</v>
      </c>
      <c r="J344" s="182">
        <v>0.23499300000000001</v>
      </c>
      <c r="K344" s="182">
        <v>0.22822799999999999</v>
      </c>
      <c r="L344" s="182">
        <v>0.223552</v>
      </c>
      <c r="M344" s="182">
        <v>0.21931300000000001</v>
      </c>
      <c r="N344" s="182">
        <v>0.21515799999999999</v>
      </c>
      <c r="O344" s="182">
        <v>0.21119099999999999</v>
      </c>
      <c r="P344" s="182">
        <v>0.20760000000000001</v>
      </c>
      <c r="Q344" s="182">
        <v>0.16519500000000001</v>
      </c>
      <c r="R344" s="182">
        <v>0.120827</v>
      </c>
      <c r="S344" s="183">
        <v>9.5270999999999995E-2</v>
      </c>
      <c r="U344" s="26">
        <v>45268</v>
      </c>
      <c r="V344" s="16">
        <v>22080</v>
      </c>
      <c r="W344" s="164">
        <v>0.33564300000000002</v>
      </c>
      <c r="X344" s="164">
        <v>0.26363199999999998</v>
      </c>
      <c r="Y344" s="164">
        <v>0.231929</v>
      </c>
      <c r="Z344" s="164">
        <v>0.21422099999999999</v>
      </c>
      <c r="AA344" s="164">
        <v>0.20122300000000001</v>
      </c>
      <c r="AB344" s="164">
        <v>0.19012699999999999</v>
      </c>
      <c r="AC344" s="164">
        <v>0.181114</v>
      </c>
      <c r="AD344" s="164">
        <v>0.17255400000000001</v>
      </c>
      <c r="AE344" s="164">
        <v>0.166078</v>
      </c>
      <c r="AF344" s="164">
        <v>0.16186600000000001</v>
      </c>
      <c r="AG344" s="164">
        <v>0.158333</v>
      </c>
      <c r="AH344" s="164">
        <v>0.15448400000000001</v>
      </c>
      <c r="AI344" s="164">
        <v>0.150589</v>
      </c>
      <c r="AJ344" s="164">
        <v>0.14705599999999999</v>
      </c>
      <c r="AK344" s="164">
        <v>0.111957</v>
      </c>
      <c r="AL344" s="164">
        <v>7.6856999999999995E-2</v>
      </c>
      <c r="AM344" s="164">
        <v>5.9239E-2</v>
      </c>
      <c r="AO344" s="26">
        <v>45268</v>
      </c>
      <c r="AP344" s="16">
        <v>22776</v>
      </c>
      <c r="AQ344" s="164">
        <v>0.37438500000000002</v>
      </c>
      <c r="AR344" s="164">
        <v>0.30470700000000001</v>
      </c>
      <c r="AS344" s="164">
        <v>0.27730900000000003</v>
      </c>
      <c r="AT344" s="164">
        <v>0.26299600000000001</v>
      </c>
      <c r="AU344" s="164">
        <v>0.252942</v>
      </c>
      <c r="AV344" s="164">
        <v>0.24499499999999999</v>
      </c>
      <c r="AW344" s="164">
        <v>0.23862800000000001</v>
      </c>
      <c r="AX344" s="164">
        <v>0.23199900000000001</v>
      </c>
      <c r="AY344" s="164">
        <v>0.22528100000000001</v>
      </c>
      <c r="AZ344" s="164">
        <v>0.220495</v>
      </c>
      <c r="BA344" s="164">
        <v>0.21579699999999999</v>
      </c>
      <c r="BB344" s="164">
        <v>0.21180199999999999</v>
      </c>
      <c r="BC344" s="164">
        <v>0.20815800000000001</v>
      </c>
      <c r="BD344" s="164">
        <v>0.20477699999999999</v>
      </c>
      <c r="BE344" s="164">
        <v>0.162188</v>
      </c>
      <c r="BF344" s="164">
        <v>0.11709700000000001</v>
      </c>
      <c r="BG344" s="164">
        <v>9.0665999999999997E-2</v>
      </c>
      <c r="BI344" s="26">
        <v>45268</v>
      </c>
      <c r="BJ344" s="16">
        <v>3039</v>
      </c>
      <c r="BK344" s="164">
        <v>0.864429</v>
      </c>
      <c r="BL344" s="164">
        <v>0.79302399999999995</v>
      </c>
      <c r="BM344" s="164">
        <v>0.76373800000000003</v>
      </c>
      <c r="BN344" s="164">
        <v>0.74728499999999998</v>
      </c>
      <c r="BO344" s="164">
        <v>0.736097</v>
      </c>
      <c r="BP344" s="164">
        <v>0.72688399999999997</v>
      </c>
      <c r="BQ344" s="164">
        <v>0.719974</v>
      </c>
      <c r="BR344" s="164">
        <v>0.71108899999999997</v>
      </c>
      <c r="BS344" s="164">
        <v>0.70187600000000006</v>
      </c>
      <c r="BT344" s="164">
        <v>0.69463600000000003</v>
      </c>
      <c r="BU344" s="164">
        <v>0.68871300000000002</v>
      </c>
      <c r="BV344" s="164">
        <v>0.681145</v>
      </c>
      <c r="BW344" s="164">
        <v>0.67423500000000003</v>
      </c>
      <c r="BX344" s="164">
        <v>0.66864100000000004</v>
      </c>
      <c r="BY344" s="164">
        <v>0.57453100000000001</v>
      </c>
      <c r="BZ344" s="164">
        <v>0.468246</v>
      </c>
      <c r="CA344" s="164">
        <v>0.39157599999999998</v>
      </c>
    </row>
    <row r="345" spans="1:79">
      <c r="A345" s="184">
        <v>45269</v>
      </c>
      <c r="B345" s="185">
        <v>58532</v>
      </c>
      <c r="C345" s="182">
        <v>0.383465</v>
      </c>
      <c r="D345" s="182">
        <v>0.31367499999999998</v>
      </c>
      <c r="E345" s="182">
        <v>0.29366799999999998</v>
      </c>
      <c r="F345" s="182">
        <v>0.280001</v>
      </c>
      <c r="G345" s="182">
        <v>0.26935700000000001</v>
      </c>
      <c r="H345" s="182">
        <v>0.26143</v>
      </c>
      <c r="I345" s="182">
        <v>0.25362200000000001</v>
      </c>
      <c r="J345" s="182">
        <v>0.24537</v>
      </c>
      <c r="K345" s="182">
        <v>0.24002299999999999</v>
      </c>
      <c r="L345" s="182">
        <v>0.235153</v>
      </c>
      <c r="M345" s="182">
        <v>0.23113900000000001</v>
      </c>
      <c r="N345" s="182">
        <v>0.227602</v>
      </c>
      <c r="O345" s="182">
        <v>0.22367300000000001</v>
      </c>
      <c r="P345" s="182">
        <v>0.21936700000000001</v>
      </c>
      <c r="Q345" s="182">
        <v>0.175374</v>
      </c>
      <c r="R345" s="182">
        <v>0.13028799999999999</v>
      </c>
      <c r="S345" s="183">
        <v>0.102559</v>
      </c>
      <c r="U345" s="26">
        <v>45269</v>
      </c>
      <c r="V345" s="16">
        <v>24868</v>
      </c>
      <c r="W345" s="164">
        <v>0.330988</v>
      </c>
      <c r="X345" s="164">
        <v>0.26218399999999997</v>
      </c>
      <c r="Y345" s="164">
        <v>0.24099200000000001</v>
      </c>
      <c r="Z345" s="164">
        <v>0.22442500000000001</v>
      </c>
      <c r="AA345" s="164">
        <v>0.21260299999999999</v>
      </c>
      <c r="AB345" s="164">
        <v>0.203434</v>
      </c>
      <c r="AC345" s="164">
        <v>0.19503000000000001</v>
      </c>
      <c r="AD345" s="164">
        <v>0.18698699999999999</v>
      </c>
      <c r="AE345" s="164">
        <v>0.18135799999999999</v>
      </c>
      <c r="AF345" s="164">
        <v>0.17609</v>
      </c>
      <c r="AG345" s="164">
        <v>0.17194799999999999</v>
      </c>
      <c r="AH345" s="164">
        <v>0.16792699999999999</v>
      </c>
      <c r="AI345" s="164">
        <v>0.16442799999999999</v>
      </c>
      <c r="AJ345" s="164">
        <v>0.159804</v>
      </c>
      <c r="AK345" s="164">
        <v>0.12188400000000001</v>
      </c>
      <c r="AL345" s="164">
        <v>8.4124000000000004E-2</v>
      </c>
      <c r="AM345" s="164">
        <v>6.3013E-2</v>
      </c>
      <c r="AO345" s="26">
        <v>45269</v>
      </c>
      <c r="AP345" s="16">
        <v>29713</v>
      </c>
      <c r="AQ345" s="164">
        <v>0.36674200000000001</v>
      </c>
      <c r="AR345" s="164">
        <v>0.296066</v>
      </c>
      <c r="AS345" s="164">
        <v>0.27698299999999998</v>
      </c>
      <c r="AT345" s="164">
        <v>0.26564100000000002</v>
      </c>
      <c r="AU345" s="164">
        <v>0.25598199999999999</v>
      </c>
      <c r="AV345" s="164">
        <v>0.24904899999999999</v>
      </c>
      <c r="AW345" s="164">
        <v>0.24174599999999999</v>
      </c>
      <c r="AX345" s="164">
        <v>0.23346700000000001</v>
      </c>
      <c r="AY345" s="164">
        <v>0.22858700000000001</v>
      </c>
      <c r="AZ345" s="164">
        <v>0.22417799999999999</v>
      </c>
      <c r="BA345" s="164">
        <v>0.220779</v>
      </c>
      <c r="BB345" s="164">
        <v>0.21818699999999999</v>
      </c>
      <c r="BC345" s="164">
        <v>0.21418200000000001</v>
      </c>
      <c r="BD345" s="164">
        <v>0.21071599999999999</v>
      </c>
      <c r="BE345" s="164">
        <v>0.16672799999999999</v>
      </c>
      <c r="BF345" s="164">
        <v>0.122808</v>
      </c>
      <c r="BG345" s="164">
        <v>9.5715999999999996E-2</v>
      </c>
      <c r="BI345" s="26">
        <v>45269</v>
      </c>
      <c r="BJ345" s="16">
        <v>3951</v>
      </c>
      <c r="BK345" s="164">
        <v>0.839534</v>
      </c>
      <c r="BL345" s="164">
        <v>0.77018500000000001</v>
      </c>
      <c r="BM345" s="164">
        <v>0.75069600000000003</v>
      </c>
      <c r="BN345" s="164">
        <v>0.737788</v>
      </c>
      <c r="BO345" s="164">
        <v>0.72715799999999997</v>
      </c>
      <c r="BP345" s="164">
        <v>0.71956500000000001</v>
      </c>
      <c r="BQ345" s="164">
        <v>0.71171899999999999</v>
      </c>
      <c r="BR345" s="164">
        <v>0.70235400000000003</v>
      </c>
      <c r="BS345" s="164">
        <v>0.69526699999999997</v>
      </c>
      <c r="BT345" s="164">
        <v>0.689446</v>
      </c>
      <c r="BU345" s="164">
        <v>0.68159999999999998</v>
      </c>
      <c r="BV345" s="164">
        <v>0.67400700000000002</v>
      </c>
      <c r="BW345" s="164">
        <v>0.66793199999999997</v>
      </c>
      <c r="BX345" s="164">
        <v>0.659327</v>
      </c>
      <c r="BY345" s="164">
        <v>0.57706900000000005</v>
      </c>
      <c r="BZ345" s="164">
        <v>0.47709400000000002</v>
      </c>
      <c r="CA345" s="164">
        <v>0.40293600000000002</v>
      </c>
    </row>
    <row r="346" spans="1:79">
      <c r="A346" s="184">
        <v>45270</v>
      </c>
      <c r="B346" s="185">
        <v>56894</v>
      </c>
      <c r="C346" s="182">
        <v>0.36374699999999999</v>
      </c>
      <c r="D346" s="182">
        <v>0.314058</v>
      </c>
      <c r="E346" s="182">
        <v>0.29147200000000001</v>
      </c>
      <c r="F346" s="182">
        <v>0.27593400000000001</v>
      </c>
      <c r="G346" s="182">
        <v>0.26389400000000002</v>
      </c>
      <c r="H346" s="182">
        <v>0.254772</v>
      </c>
      <c r="I346" s="182">
        <v>0.244841</v>
      </c>
      <c r="J346" s="182">
        <v>0.23768800000000001</v>
      </c>
      <c r="K346" s="182">
        <v>0.23269599999999999</v>
      </c>
      <c r="L346" s="182">
        <v>0.228161</v>
      </c>
      <c r="M346" s="182">
        <v>0.223996</v>
      </c>
      <c r="N346" s="182">
        <v>0.22032199999999999</v>
      </c>
      <c r="O346" s="182">
        <v>0.21568200000000001</v>
      </c>
      <c r="P346" s="182">
        <v>0.209811</v>
      </c>
      <c r="Q346" s="182">
        <v>0.16687199999999999</v>
      </c>
      <c r="R346" s="182">
        <v>0.12317599999999999</v>
      </c>
      <c r="S346" s="183">
        <v>9.6283999999999995E-2</v>
      </c>
      <c r="U346" s="26">
        <v>45270</v>
      </c>
      <c r="V346" s="16">
        <v>25343</v>
      </c>
      <c r="W346" s="164">
        <v>0.316695</v>
      </c>
      <c r="X346" s="164">
        <v>0.26338600000000001</v>
      </c>
      <c r="Y346" s="164">
        <v>0.23860600000000001</v>
      </c>
      <c r="Z346" s="164">
        <v>0.21950800000000001</v>
      </c>
      <c r="AA346" s="164">
        <v>0.20660500000000001</v>
      </c>
      <c r="AB346" s="164">
        <v>0.19689899999999999</v>
      </c>
      <c r="AC346" s="164">
        <v>0.18659999999999999</v>
      </c>
      <c r="AD346" s="164">
        <v>0.17977399999999999</v>
      </c>
      <c r="AE346" s="164">
        <v>0.17491999999999999</v>
      </c>
      <c r="AF346" s="164">
        <v>0.17034299999999999</v>
      </c>
      <c r="AG346" s="164">
        <v>0.16616</v>
      </c>
      <c r="AH346" s="164">
        <v>0.162964</v>
      </c>
      <c r="AI346" s="164">
        <v>0.15826899999999999</v>
      </c>
      <c r="AJ346" s="164">
        <v>0.15298100000000001</v>
      </c>
      <c r="AK346" s="164">
        <v>0.11762599999999999</v>
      </c>
      <c r="AL346" s="164">
        <v>7.9391000000000003E-2</v>
      </c>
      <c r="AM346" s="164">
        <v>5.9187999999999998E-2</v>
      </c>
      <c r="AO346" s="26">
        <v>45270</v>
      </c>
      <c r="AP346" s="16">
        <v>28053</v>
      </c>
      <c r="AQ346" s="164">
        <v>0.34737800000000002</v>
      </c>
      <c r="AR346" s="164">
        <v>0.29979</v>
      </c>
      <c r="AS346" s="164">
        <v>0.27915000000000001</v>
      </c>
      <c r="AT346" s="164">
        <v>0.26667400000000002</v>
      </c>
      <c r="AU346" s="164">
        <v>0.25576599999999999</v>
      </c>
      <c r="AV346" s="164">
        <v>0.24760299999999999</v>
      </c>
      <c r="AW346" s="164">
        <v>0.238228</v>
      </c>
      <c r="AX346" s="164">
        <v>0.231098</v>
      </c>
      <c r="AY346" s="164">
        <v>0.22625000000000001</v>
      </c>
      <c r="AZ346" s="164">
        <v>0.22215099999999999</v>
      </c>
      <c r="BA346" s="164">
        <v>0.218337</v>
      </c>
      <c r="BB346" s="164">
        <v>0.214416</v>
      </c>
      <c r="BC346" s="164">
        <v>0.209924</v>
      </c>
      <c r="BD346" s="164">
        <v>0.20382800000000001</v>
      </c>
      <c r="BE346" s="164">
        <v>0.16023200000000001</v>
      </c>
      <c r="BF346" s="164">
        <v>0.11834699999999999</v>
      </c>
      <c r="BG346" s="164">
        <v>9.1434000000000001E-2</v>
      </c>
      <c r="BI346" s="26">
        <v>45270</v>
      </c>
      <c r="BJ346" s="16">
        <v>3498</v>
      </c>
      <c r="BK346" s="164">
        <v>0.83590600000000004</v>
      </c>
      <c r="BL346" s="164">
        <v>0.795597</v>
      </c>
      <c r="BM346" s="164">
        <v>0.77329899999999996</v>
      </c>
      <c r="BN346" s="164">
        <v>0.75900500000000004</v>
      </c>
      <c r="BO346" s="164">
        <v>0.74414000000000002</v>
      </c>
      <c r="BP346" s="164">
        <v>0.73156100000000002</v>
      </c>
      <c r="BQ346" s="164">
        <v>0.71984000000000004</v>
      </c>
      <c r="BR346" s="164">
        <v>0.71011999999999997</v>
      </c>
      <c r="BS346" s="164">
        <v>0.70297299999999996</v>
      </c>
      <c r="BT346" s="164">
        <v>0.69525400000000004</v>
      </c>
      <c r="BU346" s="164">
        <v>0.68839300000000003</v>
      </c>
      <c r="BV346" s="164">
        <v>0.68324799999999997</v>
      </c>
      <c r="BW346" s="164">
        <v>0.67781599999999997</v>
      </c>
      <c r="BX346" s="164">
        <v>0.66952500000000004</v>
      </c>
      <c r="BY346" s="164">
        <v>0.576901</v>
      </c>
      <c r="BZ346" s="164">
        <v>0.47913099999999997</v>
      </c>
      <c r="CA346" s="164">
        <v>0.403945</v>
      </c>
    </row>
    <row r="347" spans="1:79">
      <c r="A347" s="184">
        <v>45271</v>
      </c>
      <c r="B347" s="185">
        <v>39523</v>
      </c>
      <c r="C347" s="182">
        <v>0.37109999999999999</v>
      </c>
      <c r="D347" s="182">
        <v>0.30858000000000002</v>
      </c>
      <c r="E347" s="182">
        <v>0.28120299999999998</v>
      </c>
      <c r="F347" s="182">
        <v>0.26273299999999999</v>
      </c>
      <c r="G347" s="182">
        <v>0.24909500000000001</v>
      </c>
      <c r="H347" s="182">
        <v>0.23781099999999999</v>
      </c>
      <c r="I347" s="182">
        <v>0.230878</v>
      </c>
      <c r="J347" s="182">
        <v>0.22505900000000001</v>
      </c>
      <c r="K347" s="182">
        <v>0.219138</v>
      </c>
      <c r="L347" s="182">
        <v>0.21377399999999999</v>
      </c>
      <c r="M347" s="182">
        <v>0.20866299999999999</v>
      </c>
      <c r="N347" s="182">
        <v>0.20322299999999999</v>
      </c>
      <c r="O347" s="182">
        <v>0.198214</v>
      </c>
      <c r="P347" s="182">
        <v>0.19284999999999999</v>
      </c>
      <c r="Q347" s="182">
        <v>0.15221499999999999</v>
      </c>
      <c r="R347" s="182">
        <v>0.11147899999999999</v>
      </c>
      <c r="S347" s="183">
        <v>8.4786E-2</v>
      </c>
      <c r="U347" s="26">
        <v>45271</v>
      </c>
      <c r="V347" s="16">
        <v>19984</v>
      </c>
      <c r="W347" s="164">
        <v>0.32516</v>
      </c>
      <c r="X347" s="164">
        <v>0.257606</v>
      </c>
      <c r="Y347" s="164">
        <v>0.225631</v>
      </c>
      <c r="Z347" s="164">
        <v>0.20546400000000001</v>
      </c>
      <c r="AA347" s="164">
        <v>0.19150300000000001</v>
      </c>
      <c r="AB347" s="164">
        <v>0.18004400000000001</v>
      </c>
      <c r="AC347" s="164">
        <v>0.17318900000000001</v>
      </c>
      <c r="AD347" s="164">
        <v>0.16748399999999999</v>
      </c>
      <c r="AE347" s="164">
        <v>0.16188</v>
      </c>
      <c r="AF347" s="164">
        <v>0.15682499999999999</v>
      </c>
      <c r="AG347" s="164">
        <v>0.15152099999999999</v>
      </c>
      <c r="AH347" s="164">
        <v>0.14641699999999999</v>
      </c>
      <c r="AI347" s="164">
        <v>0.14141300000000001</v>
      </c>
      <c r="AJ347" s="164">
        <v>0.13716</v>
      </c>
      <c r="AK347" s="164">
        <v>0.10348300000000001</v>
      </c>
      <c r="AL347" s="164">
        <v>7.0656999999999998E-2</v>
      </c>
      <c r="AM347" s="164">
        <v>5.1790999999999997E-2</v>
      </c>
      <c r="AO347" s="26">
        <v>45271</v>
      </c>
      <c r="AP347" s="16">
        <v>17343</v>
      </c>
      <c r="AQ347" s="164">
        <v>0.36343199999999998</v>
      </c>
      <c r="AR347" s="164">
        <v>0.30531000000000003</v>
      </c>
      <c r="AS347" s="164">
        <v>0.283111</v>
      </c>
      <c r="AT347" s="164">
        <v>0.266621</v>
      </c>
      <c r="AU347" s="164">
        <v>0.25295499999999999</v>
      </c>
      <c r="AV347" s="164">
        <v>0.242173</v>
      </c>
      <c r="AW347" s="164">
        <v>0.23565700000000001</v>
      </c>
      <c r="AX347" s="164">
        <v>0.22977600000000001</v>
      </c>
      <c r="AY347" s="164">
        <v>0.22412499999999999</v>
      </c>
      <c r="AZ347" s="164">
        <v>0.219051</v>
      </c>
      <c r="BA347" s="164">
        <v>0.214784</v>
      </c>
      <c r="BB347" s="164">
        <v>0.20901800000000001</v>
      </c>
      <c r="BC347" s="164">
        <v>0.20411699999999999</v>
      </c>
      <c r="BD347" s="164">
        <v>0.197601</v>
      </c>
      <c r="BE347" s="164">
        <v>0.15349099999999999</v>
      </c>
      <c r="BF347" s="164">
        <v>0.111053</v>
      </c>
      <c r="BG347" s="164">
        <v>8.2281000000000007E-2</v>
      </c>
      <c r="BI347" s="26">
        <v>45271</v>
      </c>
      <c r="BJ347" s="16">
        <v>2196</v>
      </c>
      <c r="BK347" s="164">
        <v>0.84972700000000001</v>
      </c>
      <c r="BL347" s="164">
        <v>0.79827000000000004</v>
      </c>
      <c r="BM347" s="164">
        <v>0.77185800000000004</v>
      </c>
      <c r="BN347" s="164">
        <v>0.75318799999999997</v>
      </c>
      <c r="BO347" s="164">
        <v>0.74271399999999999</v>
      </c>
      <c r="BP347" s="164">
        <v>0.72905299999999995</v>
      </c>
      <c r="BQ347" s="164">
        <v>0.71812399999999998</v>
      </c>
      <c r="BR347" s="164">
        <v>0.71174899999999997</v>
      </c>
      <c r="BS347" s="164">
        <v>0.70082</v>
      </c>
      <c r="BT347" s="164">
        <v>0.69034600000000002</v>
      </c>
      <c r="BU347" s="164">
        <v>0.68032800000000004</v>
      </c>
      <c r="BV347" s="164">
        <v>0.67440800000000001</v>
      </c>
      <c r="BW347" s="164">
        <v>0.66848799999999997</v>
      </c>
      <c r="BX347" s="164">
        <v>0.66211299999999995</v>
      </c>
      <c r="BY347" s="164">
        <v>0.58560999999999996</v>
      </c>
      <c r="BZ347" s="164">
        <v>0.48633900000000002</v>
      </c>
      <c r="CA347" s="164">
        <v>0.40482699999999999</v>
      </c>
    </row>
    <row r="348" spans="1:79">
      <c r="A348" s="184">
        <v>45272</v>
      </c>
      <c r="B348" s="185">
        <v>37969</v>
      </c>
      <c r="C348" s="182">
        <v>0.38099499999999997</v>
      </c>
      <c r="D348" s="182">
        <v>0.31186000000000003</v>
      </c>
      <c r="E348" s="182">
        <v>0.28354699999999999</v>
      </c>
      <c r="F348" s="182">
        <v>0.26476899999999998</v>
      </c>
      <c r="G348" s="182">
        <v>0.24996699999999999</v>
      </c>
      <c r="H348" s="182">
        <v>0.24201300000000001</v>
      </c>
      <c r="I348" s="182">
        <v>0.23469100000000001</v>
      </c>
      <c r="J348" s="182">
        <v>0.227686</v>
      </c>
      <c r="K348" s="182">
        <v>0.22173399999999999</v>
      </c>
      <c r="L348" s="182">
        <v>0.21667700000000001</v>
      </c>
      <c r="M348" s="182">
        <v>0.21183099999999999</v>
      </c>
      <c r="N348" s="182">
        <v>0.205957</v>
      </c>
      <c r="O348" s="182">
        <v>0.20019000000000001</v>
      </c>
      <c r="P348" s="182">
        <v>0.19605500000000001</v>
      </c>
      <c r="Q348" s="182">
        <v>0.15712799999999999</v>
      </c>
      <c r="R348" s="182">
        <v>0.112513</v>
      </c>
      <c r="S348" s="183">
        <v>8.5412000000000002E-2</v>
      </c>
      <c r="U348" s="26">
        <v>45272</v>
      </c>
      <c r="V348" s="16">
        <v>19245</v>
      </c>
      <c r="W348" s="164">
        <v>0.33182600000000001</v>
      </c>
      <c r="X348" s="164">
        <v>0.25783299999999998</v>
      </c>
      <c r="Y348" s="164">
        <v>0.22712399999999999</v>
      </c>
      <c r="Z348" s="164">
        <v>0.20649500000000001</v>
      </c>
      <c r="AA348" s="164">
        <v>0.19127</v>
      </c>
      <c r="AB348" s="164">
        <v>0.183476</v>
      </c>
      <c r="AC348" s="164">
        <v>0.17666899999999999</v>
      </c>
      <c r="AD348" s="164">
        <v>0.169602</v>
      </c>
      <c r="AE348" s="164">
        <v>0.16373099999999999</v>
      </c>
      <c r="AF348" s="164">
        <v>0.15848300000000001</v>
      </c>
      <c r="AG348" s="164">
        <v>0.153754</v>
      </c>
      <c r="AH348" s="164">
        <v>0.14829800000000001</v>
      </c>
      <c r="AI348" s="164">
        <v>0.142842</v>
      </c>
      <c r="AJ348" s="164">
        <v>0.13941300000000001</v>
      </c>
      <c r="AK348" s="164">
        <v>0.105846</v>
      </c>
      <c r="AL348" s="164">
        <v>6.9783999999999999E-2</v>
      </c>
      <c r="AM348" s="164">
        <v>5.0765999999999999E-2</v>
      </c>
      <c r="AO348" s="26">
        <v>45272</v>
      </c>
      <c r="AP348" s="16">
        <v>16490</v>
      </c>
      <c r="AQ348" s="164">
        <v>0.37331700000000001</v>
      </c>
      <c r="AR348" s="164">
        <v>0.30818699999999999</v>
      </c>
      <c r="AS348" s="164">
        <v>0.28217100000000001</v>
      </c>
      <c r="AT348" s="164">
        <v>0.26585799999999998</v>
      </c>
      <c r="AU348" s="164">
        <v>0.25215300000000002</v>
      </c>
      <c r="AV348" s="164">
        <v>0.24426899999999999</v>
      </c>
      <c r="AW348" s="164">
        <v>0.237538</v>
      </c>
      <c r="AX348" s="164">
        <v>0.23080700000000001</v>
      </c>
      <c r="AY348" s="164">
        <v>0.22547</v>
      </c>
      <c r="AZ348" s="164">
        <v>0.220861</v>
      </c>
      <c r="BA348" s="164">
        <v>0.21643399999999999</v>
      </c>
      <c r="BB348" s="164">
        <v>0.210734</v>
      </c>
      <c r="BC348" s="164">
        <v>0.20551800000000001</v>
      </c>
      <c r="BD348" s="164">
        <v>0.20103099999999999</v>
      </c>
      <c r="BE348" s="164">
        <v>0.160522</v>
      </c>
      <c r="BF348" s="164">
        <v>0.113827</v>
      </c>
      <c r="BG348" s="164">
        <v>8.4838999999999998E-2</v>
      </c>
      <c r="BI348" s="26">
        <v>45272</v>
      </c>
      <c r="BJ348" s="16">
        <v>2234</v>
      </c>
      <c r="BK348" s="164">
        <v>0.86123499999999997</v>
      </c>
      <c r="BL348" s="164">
        <v>0.80438699999999996</v>
      </c>
      <c r="BM348" s="164">
        <v>0.77976699999999999</v>
      </c>
      <c r="BN348" s="164">
        <v>0.75872899999999999</v>
      </c>
      <c r="BO348" s="164">
        <v>0.73948100000000005</v>
      </c>
      <c r="BP348" s="164">
        <v>0.72963299999999998</v>
      </c>
      <c r="BQ348" s="164">
        <v>0.71351799999999999</v>
      </c>
      <c r="BR348" s="164">
        <v>0.705013</v>
      </c>
      <c r="BS348" s="164">
        <v>0.69382299999999997</v>
      </c>
      <c r="BT348" s="164">
        <v>0.68710800000000005</v>
      </c>
      <c r="BU348" s="164">
        <v>0.67815599999999998</v>
      </c>
      <c r="BV348" s="164">
        <v>0.66741300000000003</v>
      </c>
      <c r="BW348" s="164">
        <v>0.65487899999999999</v>
      </c>
      <c r="BX348" s="164">
        <v>0.64726899999999998</v>
      </c>
      <c r="BY348" s="164">
        <v>0.57385900000000001</v>
      </c>
      <c r="BZ348" s="164">
        <v>0.47090399999999999</v>
      </c>
      <c r="CA348" s="164">
        <v>0.38809300000000002</v>
      </c>
    </row>
    <row r="349" spans="1:79">
      <c r="A349" s="184">
        <v>45273</v>
      </c>
      <c r="B349" s="185">
        <v>38042</v>
      </c>
      <c r="C349" s="182">
        <v>0.376058</v>
      </c>
      <c r="D349" s="182">
        <v>0.31049900000000002</v>
      </c>
      <c r="E349" s="182">
        <v>0.28071600000000002</v>
      </c>
      <c r="F349" s="182">
        <v>0.26152700000000001</v>
      </c>
      <c r="G349" s="182">
        <v>0.25085400000000002</v>
      </c>
      <c r="H349" s="182">
        <v>0.242259</v>
      </c>
      <c r="I349" s="182">
        <v>0.234373</v>
      </c>
      <c r="J349" s="182">
        <v>0.22822100000000001</v>
      </c>
      <c r="K349" s="182">
        <v>0.221965</v>
      </c>
      <c r="L349" s="182">
        <v>0.21607699999999999</v>
      </c>
      <c r="M349" s="182">
        <v>0.21024100000000001</v>
      </c>
      <c r="N349" s="182">
        <v>0.20416899999999999</v>
      </c>
      <c r="O349" s="182">
        <v>0.19975300000000001</v>
      </c>
      <c r="P349" s="182">
        <v>0.19483700000000001</v>
      </c>
      <c r="Q349" s="182">
        <v>0.15811500000000001</v>
      </c>
      <c r="R349" s="182">
        <v>0.113348</v>
      </c>
      <c r="S349" s="183">
        <v>8.7009000000000003E-2</v>
      </c>
      <c r="U349" s="26">
        <v>45273</v>
      </c>
      <c r="V349" s="16">
        <v>18667</v>
      </c>
      <c r="W349" s="164">
        <v>0.320191</v>
      </c>
      <c r="X349" s="164">
        <v>0.24926300000000001</v>
      </c>
      <c r="Y349" s="164">
        <v>0.21701400000000001</v>
      </c>
      <c r="Z349" s="164">
        <v>0.19713900000000001</v>
      </c>
      <c r="AA349" s="164">
        <v>0.18664</v>
      </c>
      <c r="AB349" s="164">
        <v>0.177425</v>
      </c>
      <c r="AC349" s="164">
        <v>0.17035400000000001</v>
      </c>
      <c r="AD349" s="164">
        <v>0.165051</v>
      </c>
      <c r="AE349" s="164">
        <v>0.15872900000000001</v>
      </c>
      <c r="AF349" s="164">
        <v>0.15331900000000001</v>
      </c>
      <c r="AG349" s="164">
        <v>0.14780099999999999</v>
      </c>
      <c r="AH349" s="164">
        <v>0.14303299999999999</v>
      </c>
      <c r="AI349" s="164">
        <v>0.13922999999999999</v>
      </c>
      <c r="AJ349" s="164">
        <v>0.13462299999999999</v>
      </c>
      <c r="AK349" s="164">
        <v>0.10424799999999999</v>
      </c>
      <c r="AL349" s="164">
        <v>6.8624000000000004E-2</v>
      </c>
      <c r="AM349" s="164">
        <v>4.9605999999999997E-2</v>
      </c>
      <c r="AO349" s="26">
        <v>45273</v>
      </c>
      <c r="AP349" s="16">
        <v>17143</v>
      </c>
      <c r="AQ349" s="164">
        <v>0.374614</v>
      </c>
      <c r="AR349" s="164">
        <v>0.31394699999999998</v>
      </c>
      <c r="AS349" s="164">
        <v>0.28647299999999998</v>
      </c>
      <c r="AT349" s="164">
        <v>0.268098</v>
      </c>
      <c r="AU349" s="164">
        <v>0.25742300000000001</v>
      </c>
      <c r="AV349" s="164">
        <v>0.24984000000000001</v>
      </c>
      <c r="AW349" s="164">
        <v>0.241731</v>
      </c>
      <c r="AX349" s="164">
        <v>0.235315</v>
      </c>
      <c r="AY349" s="164">
        <v>0.22930600000000001</v>
      </c>
      <c r="AZ349" s="164">
        <v>0.22318099999999999</v>
      </c>
      <c r="BA349" s="164">
        <v>0.21746499999999999</v>
      </c>
      <c r="BB349" s="164">
        <v>0.21040700000000001</v>
      </c>
      <c r="BC349" s="164">
        <v>0.205565</v>
      </c>
      <c r="BD349" s="164">
        <v>0.20072300000000001</v>
      </c>
      <c r="BE349" s="164">
        <v>0.16175700000000001</v>
      </c>
      <c r="BF349" s="164">
        <v>0.113982</v>
      </c>
      <c r="BG349" s="164">
        <v>8.7091000000000002E-2</v>
      </c>
      <c r="BI349" s="26">
        <v>45273</v>
      </c>
      <c r="BJ349" s="16">
        <v>2232</v>
      </c>
      <c r="BK349" s="164">
        <v>0.85439100000000001</v>
      </c>
      <c r="BL349" s="164">
        <v>0.79614700000000005</v>
      </c>
      <c r="BM349" s="164">
        <v>0.76926499999999998</v>
      </c>
      <c r="BN349" s="164">
        <v>0.749552</v>
      </c>
      <c r="BO349" s="164">
        <v>0.73745499999999997</v>
      </c>
      <c r="BP349" s="164">
        <v>0.72625399999999996</v>
      </c>
      <c r="BQ349" s="164">
        <v>0.71326199999999995</v>
      </c>
      <c r="BR349" s="164">
        <v>0.70206100000000005</v>
      </c>
      <c r="BS349" s="164">
        <v>0.69444399999999995</v>
      </c>
      <c r="BT349" s="164">
        <v>0.68637999999999999</v>
      </c>
      <c r="BU349" s="164">
        <v>0.67697099999999999</v>
      </c>
      <c r="BV349" s="164">
        <v>0.66756300000000002</v>
      </c>
      <c r="BW349" s="164">
        <v>0.66129000000000004</v>
      </c>
      <c r="BX349" s="164">
        <v>0.65322599999999997</v>
      </c>
      <c r="BY349" s="164">
        <v>0.58064499999999997</v>
      </c>
      <c r="BZ349" s="164">
        <v>0.48252699999999998</v>
      </c>
      <c r="CA349" s="164">
        <v>0.39919399999999999</v>
      </c>
    </row>
    <row r="350" spans="1:79">
      <c r="A350" s="184">
        <v>45274</v>
      </c>
      <c r="B350" s="185">
        <v>33657</v>
      </c>
      <c r="C350" s="182">
        <v>0.39064700000000002</v>
      </c>
      <c r="D350" s="182">
        <v>0.32400400000000001</v>
      </c>
      <c r="E350" s="182">
        <v>0.29527300000000001</v>
      </c>
      <c r="F350" s="182">
        <v>0.28068500000000002</v>
      </c>
      <c r="G350" s="182">
        <v>0.26972099999999999</v>
      </c>
      <c r="H350" s="182">
        <v>0.261521</v>
      </c>
      <c r="I350" s="182">
        <v>0.25379600000000002</v>
      </c>
      <c r="J350" s="182">
        <v>0.24749699999999999</v>
      </c>
      <c r="K350" s="182">
        <v>0.24107899999999999</v>
      </c>
      <c r="L350" s="182">
        <v>0.23338400000000001</v>
      </c>
      <c r="M350" s="182">
        <v>0.22720399999999999</v>
      </c>
      <c r="N350" s="182">
        <v>0.22203400000000001</v>
      </c>
      <c r="O350" s="182">
        <v>0.21757699999999999</v>
      </c>
      <c r="P350" s="182">
        <v>0.21362600000000001</v>
      </c>
      <c r="Q350" s="182">
        <v>0.17104900000000001</v>
      </c>
      <c r="R350" s="182">
        <v>0.12324300000000001</v>
      </c>
      <c r="S350" s="183">
        <v>9.5641000000000004E-2</v>
      </c>
      <c r="U350" s="26">
        <v>45274</v>
      </c>
      <c r="V350" s="16">
        <v>14098</v>
      </c>
      <c r="W350" s="164">
        <v>0.33926800000000001</v>
      </c>
      <c r="X350" s="164">
        <v>0.27039299999999999</v>
      </c>
      <c r="Y350" s="164">
        <v>0.24010500000000001</v>
      </c>
      <c r="Z350" s="164">
        <v>0.22556399999999999</v>
      </c>
      <c r="AA350" s="164">
        <v>0.21513699999999999</v>
      </c>
      <c r="AB350" s="164">
        <v>0.20740500000000001</v>
      </c>
      <c r="AC350" s="164">
        <v>0.20038300000000001</v>
      </c>
      <c r="AD350" s="164">
        <v>0.193999</v>
      </c>
      <c r="AE350" s="164">
        <v>0.18797</v>
      </c>
      <c r="AF350" s="164">
        <v>0.18038000000000001</v>
      </c>
      <c r="AG350" s="164">
        <v>0.174067</v>
      </c>
      <c r="AH350" s="164">
        <v>0.168818</v>
      </c>
      <c r="AI350" s="164">
        <v>0.16427900000000001</v>
      </c>
      <c r="AJ350" s="164">
        <v>0.16009399999999999</v>
      </c>
      <c r="AK350" s="164">
        <v>0.123705</v>
      </c>
      <c r="AL350" s="164">
        <v>8.3202999999999999E-2</v>
      </c>
      <c r="AM350" s="164">
        <v>6.2845999999999999E-2</v>
      </c>
      <c r="AO350" s="26">
        <v>45274</v>
      </c>
      <c r="AP350" s="16">
        <v>17302</v>
      </c>
      <c r="AQ350" s="164">
        <v>0.37024600000000002</v>
      </c>
      <c r="AR350" s="164">
        <v>0.305398</v>
      </c>
      <c r="AS350" s="164">
        <v>0.27811799999999998</v>
      </c>
      <c r="AT350" s="164">
        <v>0.26378499999999999</v>
      </c>
      <c r="AU350" s="164">
        <v>0.25326599999999999</v>
      </c>
      <c r="AV350" s="164">
        <v>0.24488499999999999</v>
      </c>
      <c r="AW350" s="164">
        <v>0.236736</v>
      </c>
      <c r="AX350" s="164">
        <v>0.23060900000000001</v>
      </c>
      <c r="AY350" s="164">
        <v>0.22430900000000001</v>
      </c>
      <c r="AZ350" s="164">
        <v>0.216969</v>
      </c>
      <c r="BA350" s="164">
        <v>0.21124699999999999</v>
      </c>
      <c r="BB350" s="164">
        <v>0.206508</v>
      </c>
      <c r="BC350" s="164">
        <v>0.20275099999999999</v>
      </c>
      <c r="BD350" s="164">
        <v>0.19922599999999999</v>
      </c>
      <c r="BE350" s="164">
        <v>0.156918</v>
      </c>
      <c r="BF350" s="164">
        <v>0.10940900000000001</v>
      </c>
      <c r="BG350" s="164">
        <v>8.3226999999999995E-2</v>
      </c>
      <c r="BI350" s="26">
        <v>45274</v>
      </c>
      <c r="BJ350" s="16">
        <v>2257</v>
      </c>
      <c r="BK350" s="164">
        <v>0.86796600000000002</v>
      </c>
      <c r="BL350" s="164">
        <v>0.80150600000000005</v>
      </c>
      <c r="BM350" s="164">
        <v>0.77137800000000001</v>
      </c>
      <c r="BN350" s="164">
        <v>0.75454100000000002</v>
      </c>
      <c r="BO350" s="164">
        <v>0.736819</v>
      </c>
      <c r="BP350" s="164">
        <v>0.72707100000000002</v>
      </c>
      <c r="BQ350" s="164">
        <v>0.71821000000000002</v>
      </c>
      <c r="BR350" s="164">
        <v>0.711121</v>
      </c>
      <c r="BS350" s="164">
        <v>0.70137400000000005</v>
      </c>
      <c r="BT350" s="164">
        <v>0.69029700000000005</v>
      </c>
      <c r="BU350" s="164">
        <v>0.68143600000000004</v>
      </c>
      <c r="BV350" s="164">
        <v>0.67345999999999995</v>
      </c>
      <c r="BW350" s="164">
        <v>0.66415599999999997</v>
      </c>
      <c r="BX350" s="164">
        <v>0.65839599999999998</v>
      </c>
      <c r="BY350" s="164">
        <v>0.57509999999999994</v>
      </c>
      <c r="BZ350" s="164">
        <v>0.47939700000000002</v>
      </c>
      <c r="CA350" s="164">
        <v>0.39565800000000001</v>
      </c>
    </row>
    <row r="351" spans="1:79">
      <c r="A351" s="184">
        <v>45275</v>
      </c>
      <c r="B351" s="185">
        <v>24377</v>
      </c>
      <c r="C351" s="182">
        <v>0.41210999999999998</v>
      </c>
      <c r="D351" s="182">
        <v>0.354022</v>
      </c>
      <c r="E351" s="182">
        <v>0.33420800000000001</v>
      </c>
      <c r="F351" s="182">
        <v>0.32026100000000002</v>
      </c>
      <c r="G351" s="182">
        <v>0.30930800000000003</v>
      </c>
      <c r="H351" s="182">
        <v>0.300898</v>
      </c>
      <c r="I351" s="182">
        <v>0.29330899999999999</v>
      </c>
      <c r="J351" s="182">
        <v>0.28420200000000001</v>
      </c>
      <c r="K351" s="182">
        <v>0.27579300000000001</v>
      </c>
      <c r="L351" s="182">
        <v>0.26730100000000001</v>
      </c>
      <c r="M351" s="182">
        <v>0.26131199999999999</v>
      </c>
      <c r="N351" s="182">
        <v>0.25671699999999997</v>
      </c>
      <c r="O351" s="182">
        <v>0.251836</v>
      </c>
      <c r="P351" s="182">
        <v>0.24699499999999999</v>
      </c>
      <c r="Q351" s="182">
        <v>0.20383999999999999</v>
      </c>
      <c r="R351" s="182">
        <v>0.15145400000000001</v>
      </c>
      <c r="S351" s="183">
        <v>0.119252</v>
      </c>
      <c r="U351" s="26">
        <v>45275</v>
      </c>
      <c r="V351" s="16">
        <v>8892</v>
      </c>
      <c r="W351" s="164">
        <v>0.37955499999999998</v>
      </c>
      <c r="X351" s="164">
        <v>0.32354899999999998</v>
      </c>
      <c r="Y351" s="164">
        <v>0.30049500000000001</v>
      </c>
      <c r="Z351" s="164">
        <v>0.286437</v>
      </c>
      <c r="AA351" s="164">
        <v>0.27429100000000001</v>
      </c>
      <c r="AB351" s="164">
        <v>0.26596900000000001</v>
      </c>
      <c r="AC351" s="164">
        <v>0.25775999999999999</v>
      </c>
      <c r="AD351" s="164">
        <v>0.247526</v>
      </c>
      <c r="AE351" s="164">
        <v>0.238979</v>
      </c>
      <c r="AF351" s="164">
        <v>0.230882</v>
      </c>
      <c r="AG351" s="164">
        <v>0.224471</v>
      </c>
      <c r="AH351" s="164">
        <v>0.220085</v>
      </c>
      <c r="AI351" s="164">
        <v>0.21390000000000001</v>
      </c>
      <c r="AJ351" s="164">
        <v>0.20805199999999999</v>
      </c>
      <c r="AK351" s="164">
        <v>0.16677900000000001</v>
      </c>
      <c r="AL351" s="164">
        <v>0.116284</v>
      </c>
      <c r="AM351" s="164">
        <v>8.7831999999999993E-2</v>
      </c>
      <c r="AO351" s="26">
        <v>45275</v>
      </c>
      <c r="AP351" s="16">
        <v>13614</v>
      </c>
      <c r="AQ351" s="164">
        <v>0.37197000000000002</v>
      </c>
      <c r="AR351" s="164">
        <v>0.31085600000000002</v>
      </c>
      <c r="AS351" s="164">
        <v>0.292493</v>
      </c>
      <c r="AT351" s="164">
        <v>0.27949200000000002</v>
      </c>
      <c r="AU351" s="164">
        <v>0.26957500000000001</v>
      </c>
      <c r="AV351" s="164">
        <v>0.26127499999999998</v>
      </c>
      <c r="AW351" s="164">
        <v>0.25437100000000001</v>
      </c>
      <c r="AX351" s="164">
        <v>0.24599699999999999</v>
      </c>
      <c r="AY351" s="164">
        <v>0.23777000000000001</v>
      </c>
      <c r="AZ351" s="164">
        <v>0.229543</v>
      </c>
      <c r="BA351" s="164">
        <v>0.22381400000000001</v>
      </c>
      <c r="BB351" s="164">
        <v>0.219333</v>
      </c>
      <c r="BC351" s="164">
        <v>0.215367</v>
      </c>
      <c r="BD351" s="164">
        <v>0.21132699999999999</v>
      </c>
      <c r="BE351" s="164">
        <v>0.172323</v>
      </c>
      <c r="BF351" s="164">
        <v>0.127222</v>
      </c>
      <c r="BG351" s="164">
        <v>0.10004399999999999</v>
      </c>
      <c r="BI351" s="26">
        <v>45275</v>
      </c>
      <c r="BJ351" s="16">
        <v>1871</v>
      </c>
      <c r="BK351" s="164">
        <v>0.85889899999999997</v>
      </c>
      <c r="BL351" s="164">
        <v>0.81293400000000005</v>
      </c>
      <c r="BM351" s="164">
        <v>0.79796900000000004</v>
      </c>
      <c r="BN351" s="164">
        <v>0.77765899999999999</v>
      </c>
      <c r="BO351" s="164">
        <v>0.76483199999999996</v>
      </c>
      <c r="BP351" s="164">
        <v>0.75521099999999997</v>
      </c>
      <c r="BQ351" s="164">
        <v>0.745591</v>
      </c>
      <c r="BR351" s="164">
        <v>0.73650499999999997</v>
      </c>
      <c r="BS351" s="164">
        <v>0.72741800000000001</v>
      </c>
      <c r="BT351" s="164">
        <v>0.71512600000000004</v>
      </c>
      <c r="BU351" s="164">
        <v>0.70924600000000004</v>
      </c>
      <c r="BV351" s="164">
        <v>0.70283300000000004</v>
      </c>
      <c r="BW351" s="164">
        <v>0.697488</v>
      </c>
      <c r="BX351" s="164">
        <v>0.69160900000000003</v>
      </c>
      <c r="BY351" s="164">
        <v>0.60929999999999995</v>
      </c>
      <c r="BZ351" s="164">
        <v>0.494923</v>
      </c>
      <c r="CA351" s="164">
        <v>0.40833799999999998</v>
      </c>
    </row>
    <row r="352" spans="1:79">
      <c r="A352" s="184">
        <v>45276</v>
      </c>
      <c r="B352" s="185">
        <v>23238</v>
      </c>
      <c r="C352" s="182">
        <v>0.46613300000000002</v>
      </c>
      <c r="D352" s="182">
        <v>0.41242800000000002</v>
      </c>
      <c r="E352" s="182">
        <v>0.39237499999999997</v>
      </c>
      <c r="F352" s="182">
        <v>0.37873299999999999</v>
      </c>
      <c r="G352" s="182">
        <v>0.36763099999999999</v>
      </c>
      <c r="H352" s="182">
        <v>0.35769000000000001</v>
      </c>
      <c r="I352" s="182">
        <v>0.34792200000000001</v>
      </c>
      <c r="J352" s="182">
        <v>0.33518399999999998</v>
      </c>
      <c r="K352" s="182">
        <v>0.323737</v>
      </c>
      <c r="L352" s="182">
        <v>0.316637</v>
      </c>
      <c r="M352" s="182">
        <v>0.30979400000000001</v>
      </c>
      <c r="N352" s="182">
        <v>0.30432900000000002</v>
      </c>
      <c r="O352" s="182">
        <v>0.29813200000000001</v>
      </c>
      <c r="P352" s="182">
        <v>0.29206500000000002</v>
      </c>
      <c r="Q352" s="182">
        <v>0.246751</v>
      </c>
      <c r="R352" s="182">
        <v>0.189001</v>
      </c>
      <c r="S352" s="183">
        <v>0.14949699999999999</v>
      </c>
      <c r="U352" s="26">
        <v>45276</v>
      </c>
      <c r="V352" s="16">
        <v>7937</v>
      </c>
      <c r="W352" s="164">
        <v>0.47045500000000001</v>
      </c>
      <c r="X352" s="164">
        <v>0.41892400000000002</v>
      </c>
      <c r="Y352" s="164">
        <v>0.39485999999999999</v>
      </c>
      <c r="Z352" s="164">
        <v>0.376087</v>
      </c>
      <c r="AA352" s="164">
        <v>0.36096800000000001</v>
      </c>
      <c r="AB352" s="164">
        <v>0.34836800000000001</v>
      </c>
      <c r="AC352" s="164">
        <v>0.33551700000000001</v>
      </c>
      <c r="AD352" s="164">
        <v>0.321154</v>
      </c>
      <c r="AE352" s="164">
        <v>0.306917</v>
      </c>
      <c r="AF352" s="164">
        <v>0.299987</v>
      </c>
      <c r="AG352" s="164">
        <v>0.29104200000000002</v>
      </c>
      <c r="AH352" s="164">
        <v>0.28486800000000001</v>
      </c>
      <c r="AI352" s="164">
        <v>0.276175</v>
      </c>
      <c r="AJ352" s="164">
        <v>0.26899299999999998</v>
      </c>
      <c r="AK352" s="164">
        <v>0.220864</v>
      </c>
      <c r="AL352" s="164">
        <v>0.15875</v>
      </c>
      <c r="AM352" s="164">
        <v>0.122086</v>
      </c>
      <c r="AO352" s="26">
        <v>45276</v>
      </c>
      <c r="AP352" s="16">
        <v>13367</v>
      </c>
      <c r="AQ352" s="164">
        <v>0.403082</v>
      </c>
      <c r="AR352" s="164">
        <v>0.347049</v>
      </c>
      <c r="AS352" s="164">
        <v>0.32939299999999999</v>
      </c>
      <c r="AT352" s="164">
        <v>0.31839600000000001</v>
      </c>
      <c r="AU352" s="164">
        <v>0.30911899999999998</v>
      </c>
      <c r="AV352" s="164">
        <v>0.30044100000000001</v>
      </c>
      <c r="AW352" s="164">
        <v>0.29221200000000003</v>
      </c>
      <c r="AX352" s="164">
        <v>0.279943</v>
      </c>
      <c r="AY352" s="164">
        <v>0.27044200000000002</v>
      </c>
      <c r="AZ352" s="164">
        <v>0.26340999999999998</v>
      </c>
      <c r="BA352" s="164">
        <v>0.25750000000000001</v>
      </c>
      <c r="BB352" s="164">
        <v>0.25271199999999999</v>
      </c>
      <c r="BC352" s="164">
        <v>0.24762500000000001</v>
      </c>
      <c r="BD352" s="164">
        <v>0.24223800000000001</v>
      </c>
      <c r="BE352" s="164">
        <v>0.20206499999999999</v>
      </c>
      <c r="BF352" s="164">
        <v>0.152166</v>
      </c>
      <c r="BG352" s="164">
        <v>0.1188</v>
      </c>
      <c r="BI352" s="26">
        <v>45276</v>
      </c>
      <c r="BJ352" s="16">
        <v>1934</v>
      </c>
      <c r="BK352" s="164">
        <v>0.88417800000000002</v>
      </c>
      <c r="BL352" s="164">
        <v>0.837642</v>
      </c>
      <c r="BM352" s="164">
        <v>0.81747700000000001</v>
      </c>
      <c r="BN352" s="164">
        <v>0.80661799999999995</v>
      </c>
      <c r="BO352" s="164">
        <v>0.79937999999999998</v>
      </c>
      <c r="BP352" s="164">
        <v>0.79162399999999999</v>
      </c>
      <c r="BQ352" s="164">
        <v>0.78386800000000001</v>
      </c>
      <c r="BR352" s="164">
        <v>0.77456000000000003</v>
      </c>
      <c r="BS352" s="164">
        <v>0.76111700000000004</v>
      </c>
      <c r="BT352" s="164">
        <v>0.75284399999999996</v>
      </c>
      <c r="BU352" s="164">
        <v>0.74819000000000002</v>
      </c>
      <c r="BV352" s="164">
        <v>0.74095100000000003</v>
      </c>
      <c r="BW352" s="164">
        <v>0.73733199999999999</v>
      </c>
      <c r="BX352" s="164">
        <v>0.73112699999999997</v>
      </c>
      <c r="BY352" s="164">
        <v>0.66184100000000001</v>
      </c>
      <c r="BZ352" s="164">
        <v>0.56773499999999999</v>
      </c>
      <c r="CA352" s="164">
        <v>0.47414699999999999</v>
      </c>
    </row>
    <row r="353" spans="1:79">
      <c r="A353" s="184">
        <v>45277</v>
      </c>
      <c r="B353" s="185">
        <v>21824</v>
      </c>
      <c r="C353" s="182">
        <v>0.51067600000000002</v>
      </c>
      <c r="D353" s="182">
        <v>0.459677</v>
      </c>
      <c r="E353" s="182">
        <v>0.43562099999999998</v>
      </c>
      <c r="F353" s="182">
        <v>0.41834700000000002</v>
      </c>
      <c r="G353" s="182">
        <v>0.40556300000000001</v>
      </c>
      <c r="H353" s="182">
        <v>0.39282400000000001</v>
      </c>
      <c r="I353" s="182">
        <v>0.377108</v>
      </c>
      <c r="J353" s="182">
        <v>0.36281200000000002</v>
      </c>
      <c r="K353" s="182">
        <v>0.35273100000000002</v>
      </c>
      <c r="L353" s="182">
        <v>0.34466599999999997</v>
      </c>
      <c r="M353" s="182">
        <v>0.33706000000000003</v>
      </c>
      <c r="N353" s="182">
        <v>0.33069100000000001</v>
      </c>
      <c r="O353" s="182">
        <v>0.32404699999999997</v>
      </c>
      <c r="P353" s="182">
        <v>0.31717400000000001</v>
      </c>
      <c r="Q353" s="182">
        <v>0.26452500000000001</v>
      </c>
      <c r="R353" s="182">
        <v>0.204545</v>
      </c>
      <c r="S353" s="183">
        <v>0.16142799999999999</v>
      </c>
      <c r="U353" s="26">
        <v>45277</v>
      </c>
      <c r="V353" s="16">
        <v>7826</v>
      </c>
      <c r="W353" s="164">
        <v>0.553539</v>
      </c>
      <c r="X353" s="164">
        <v>0.484539</v>
      </c>
      <c r="Y353" s="164">
        <v>0.452849</v>
      </c>
      <c r="Z353" s="164">
        <v>0.43010500000000002</v>
      </c>
      <c r="AA353" s="164">
        <v>0.41119299999999998</v>
      </c>
      <c r="AB353" s="164">
        <v>0.39496500000000001</v>
      </c>
      <c r="AC353" s="164">
        <v>0.37707600000000002</v>
      </c>
      <c r="AD353" s="164">
        <v>0.35867599999999999</v>
      </c>
      <c r="AE353" s="164">
        <v>0.34704800000000002</v>
      </c>
      <c r="AF353" s="164">
        <v>0.337337</v>
      </c>
      <c r="AG353" s="164">
        <v>0.32851999999999998</v>
      </c>
      <c r="AH353" s="164">
        <v>0.32085399999999997</v>
      </c>
      <c r="AI353" s="164">
        <v>0.31190899999999999</v>
      </c>
      <c r="AJ353" s="164">
        <v>0.30258099999999999</v>
      </c>
      <c r="AK353" s="164">
        <v>0.24137500000000001</v>
      </c>
      <c r="AL353" s="164">
        <v>0.179146</v>
      </c>
      <c r="AM353" s="164">
        <v>0.13480700000000001</v>
      </c>
      <c r="AO353" s="26">
        <v>45277</v>
      </c>
      <c r="AP353" s="16">
        <v>12038</v>
      </c>
      <c r="AQ353" s="164">
        <v>0.42116599999999998</v>
      </c>
      <c r="AR353" s="164">
        <v>0.37838500000000003</v>
      </c>
      <c r="AS353" s="164">
        <v>0.35836499999999999</v>
      </c>
      <c r="AT353" s="164">
        <v>0.343163</v>
      </c>
      <c r="AU353" s="164">
        <v>0.33410899999999999</v>
      </c>
      <c r="AV353" s="164">
        <v>0.32322600000000001</v>
      </c>
      <c r="AW353" s="164">
        <v>0.30877199999999999</v>
      </c>
      <c r="AX353" s="164">
        <v>0.29672700000000002</v>
      </c>
      <c r="AY353" s="164">
        <v>0.28783900000000001</v>
      </c>
      <c r="AZ353" s="164">
        <v>0.28094400000000003</v>
      </c>
      <c r="BA353" s="164">
        <v>0.27429799999999999</v>
      </c>
      <c r="BB353" s="164">
        <v>0.268982</v>
      </c>
      <c r="BC353" s="164">
        <v>0.26407999999999998</v>
      </c>
      <c r="BD353" s="164">
        <v>0.25868099999999999</v>
      </c>
      <c r="BE353" s="164">
        <v>0.21390600000000001</v>
      </c>
      <c r="BF353" s="164">
        <v>0.160076</v>
      </c>
      <c r="BG353" s="164">
        <v>0.123609</v>
      </c>
      <c r="BI353" s="26">
        <v>45277</v>
      </c>
      <c r="BJ353" s="16">
        <v>1960</v>
      </c>
      <c r="BK353" s="164">
        <v>0.88928600000000002</v>
      </c>
      <c r="BL353" s="164">
        <v>0.85969399999999996</v>
      </c>
      <c r="BM353" s="164">
        <v>0.84132700000000005</v>
      </c>
      <c r="BN353" s="164">
        <v>0.83316299999999999</v>
      </c>
      <c r="BO353" s="164">
        <v>0.82193899999999998</v>
      </c>
      <c r="BP353" s="164">
        <v>0.81173499999999998</v>
      </c>
      <c r="BQ353" s="164">
        <v>0.79693899999999995</v>
      </c>
      <c r="BR353" s="164">
        <v>0.78520400000000001</v>
      </c>
      <c r="BS353" s="164">
        <v>0.77398</v>
      </c>
      <c r="BT353" s="164">
        <v>0.76530600000000004</v>
      </c>
      <c r="BU353" s="164">
        <v>0.756633</v>
      </c>
      <c r="BV353" s="164">
        <v>0.74897999999999998</v>
      </c>
      <c r="BW353" s="164">
        <v>0.74081600000000003</v>
      </c>
      <c r="BX353" s="164">
        <v>0.73469399999999996</v>
      </c>
      <c r="BY353" s="164">
        <v>0.66785700000000003</v>
      </c>
      <c r="BZ353" s="164">
        <v>0.57908199999999999</v>
      </c>
      <c r="CA353" s="164">
        <v>0.5</v>
      </c>
    </row>
    <row r="354" spans="1:79">
      <c r="A354" s="184">
        <v>45278</v>
      </c>
      <c r="B354" s="185">
        <v>30573</v>
      </c>
      <c r="C354" s="182">
        <v>0.43786999999999998</v>
      </c>
      <c r="D354" s="182">
        <v>0.37941999999999998</v>
      </c>
      <c r="E354" s="182">
        <v>0.352991</v>
      </c>
      <c r="F354" s="182">
        <v>0.332679</v>
      </c>
      <c r="G354" s="182">
        <v>0.31773099999999999</v>
      </c>
      <c r="H354" s="182">
        <v>0.305008</v>
      </c>
      <c r="I354" s="182">
        <v>0.29310199999999997</v>
      </c>
      <c r="J354" s="182">
        <v>0.28433599999999998</v>
      </c>
      <c r="K354" s="182">
        <v>0.27759800000000001</v>
      </c>
      <c r="L354" s="182">
        <v>0.27089299999999999</v>
      </c>
      <c r="M354" s="182">
        <v>0.265038</v>
      </c>
      <c r="N354" s="182">
        <v>0.25882300000000003</v>
      </c>
      <c r="O354" s="182">
        <v>0.25319700000000001</v>
      </c>
      <c r="P354" s="182">
        <v>0.24734200000000001</v>
      </c>
      <c r="Q354" s="182">
        <v>0.202205</v>
      </c>
      <c r="R354" s="182">
        <v>0.149642</v>
      </c>
      <c r="S354" s="183">
        <v>0.113466</v>
      </c>
      <c r="U354" s="26">
        <v>45278</v>
      </c>
      <c r="V354" s="16">
        <v>11293</v>
      </c>
      <c r="W354" s="164">
        <v>0.432923</v>
      </c>
      <c r="X354" s="164">
        <v>0.36943199999999998</v>
      </c>
      <c r="Y354" s="164">
        <v>0.33879399999999998</v>
      </c>
      <c r="Z354" s="164">
        <v>0.31426500000000002</v>
      </c>
      <c r="AA354" s="164">
        <v>0.29735200000000001</v>
      </c>
      <c r="AB354" s="164">
        <v>0.28309600000000001</v>
      </c>
      <c r="AC354" s="164">
        <v>0.27140700000000001</v>
      </c>
      <c r="AD354" s="164">
        <v>0.26033800000000001</v>
      </c>
      <c r="AE354" s="164">
        <v>0.253077</v>
      </c>
      <c r="AF354" s="164">
        <v>0.246082</v>
      </c>
      <c r="AG354" s="164">
        <v>0.23882100000000001</v>
      </c>
      <c r="AH354" s="164">
        <v>0.232268</v>
      </c>
      <c r="AI354" s="164">
        <v>0.22598099999999999</v>
      </c>
      <c r="AJ354" s="164">
        <v>0.22075600000000001</v>
      </c>
      <c r="AK354" s="164">
        <v>0.17426700000000001</v>
      </c>
      <c r="AL354" s="164">
        <v>0.11945500000000001</v>
      </c>
      <c r="AM354" s="164">
        <v>8.8019E-2</v>
      </c>
      <c r="AO354" s="26">
        <v>45278</v>
      </c>
      <c r="AP354" s="16">
        <v>16884</v>
      </c>
      <c r="AQ354" s="164">
        <v>0.38012299999999999</v>
      </c>
      <c r="AR354" s="164">
        <v>0.32444899999999999</v>
      </c>
      <c r="AS354" s="164">
        <v>0.300284</v>
      </c>
      <c r="AT354" s="164">
        <v>0.282694</v>
      </c>
      <c r="AU354" s="164">
        <v>0.26942700000000003</v>
      </c>
      <c r="AV354" s="164">
        <v>0.25740299999999999</v>
      </c>
      <c r="AW354" s="164">
        <v>0.246032</v>
      </c>
      <c r="AX354" s="164">
        <v>0.238984</v>
      </c>
      <c r="AY354" s="164">
        <v>0.232765</v>
      </c>
      <c r="AZ354" s="164">
        <v>0.22642699999999999</v>
      </c>
      <c r="BA354" s="164">
        <v>0.22157099999999999</v>
      </c>
      <c r="BB354" s="164">
        <v>0.21606300000000001</v>
      </c>
      <c r="BC354" s="164">
        <v>0.211087</v>
      </c>
      <c r="BD354" s="164">
        <v>0.20516499999999999</v>
      </c>
      <c r="BE354" s="164">
        <v>0.165245</v>
      </c>
      <c r="BF354" s="164">
        <v>0.120588</v>
      </c>
      <c r="BG354" s="164">
        <v>8.8368000000000002E-2</v>
      </c>
      <c r="BI354" s="26">
        <v>45278</v>
      </c>
      <c r="BJ354" s="16">
        <v>2396</v>
      </c>
      <c r="BK354" s="164">
        <v>0.86811400000000005</v>
      </c>
      <c r="BL354" s="164">
        <v>0.81385600000000002</v>
      </c>
      <c r="BM354" s="164">
        <v>0.79131899999999999</v>
      </c>
      <c r="BN354" s="164">
        <v>0.77170300000000003</v>
      </c>
      <c r="BO354" s="164">
        <v>0.75417400000000001</v>
      </c>
      <c r="BP354" s="164">
        <v>0.74373999999999996</v>
      </c>
      <c r="BQ354" s="164">
        <v>0.72704500000000005</v>
      </c>
      <c r="BR354" s="164">
        <v>0.717028</v>
      </c>
      <c r="BS354" s="164">
        <v>0.70909800000000001</v>
      </c>
      <c r="BT354" s="164">
        <v>0.70116900000000004</v>
      </c>
      <c r="BU354" s="164">
        <v>0.69490799999999997</v>
      </c>
      <c r="BV354" s="164">
        <v>0.68530899999999995</v>
      </c>
      <c r="BW354" s="164">
        <v>0.67821399999999998</v>
      </c>
      <c r="BX354" s="164">
        <v>0.66986599999999996</v>
      </c>
      <c r="BY354" s="164">
        <v>0.59432399999999996</v>
      </c>
      <c r="BZ354" s="164">
        <v>0.49666100000000002</v>
      </c>
      <c r="CA354" s="164">
        <v>0.41026699999999999</v>
      </c>
    </row>
    <row r="355" spans="1:79">
      <c r="A355" s="184">
        <v>45279</v>
      </c>
      <c r="B355" s="185">
        <v>32389</v>
      </c>
      <c r="C355" s="182">
        <v>0.393374</v>
      </c>
      <c r="D355" s="182">
        <v>0.337615</v>
      </c>
      <c r="E355" s="182">
        <v>0.31177300000000002</v>
      </c>
      <c r="F355" s="182">
        <v>0.29386499999999999</v>
      </c>
      <c r="G355" s="182">
        <v>0.278366</v>
      </c>
      <c r="H355" s="182">
        <v>0.26666499999999999</v>
      </c>
      <c r="I355" s="182">
        <v>0.25811200000000001</v>
      </c>
      <c r="J355" s="182">
        <v>0.25104199999999999</v>
      </c>
      <c r="K355" s="182">
        <v>0.24421899999999999</v>
      </c>
      <c r="L355" s="182">
        <v>0.238847</v>
      </c>
      <c r="M355" s="182">
        <v>0.23402999999999999</v>
      </c>
      <c r="N355" s="182">
        <v>0.228133</v>
      </c>
      <c r="O355" s="182">
        <v>0.221835</v>
      </c>
      <c r="P355" s="182">
        <v>0.215258</v>
      </c>
      <c r="Q355" s="182">
        <v>0.176788</v>
      </c>
      <c r="R355" s="182">
        <v>0.12884000000000001</v>
      </c>
      <c r="S355" s="183">
        <v>9.5217999999999997E-2</v>
      </c>
      <c r="U355" s="26">
        <v>45279</v>
      </c>
      <c r="V355" s="16">
        <v>10585</v>
      </c>
      <c r="W355" s="164">
        <v>0.374114</v>
      </c>
      <c r="X355" s="164">
        <v>0.317714</v>
      </c>
      <c r="Y355" s="164">
        <v>0.289939</v>
      </c>
      <c r="Z355" s="164">
        <v>0.27265</v>
      </c>
      <c r="AA355" s="164">
        <v>0.25564500000000001</v>
      </c>
      <c r="AB355" s="164">
        <v>0.24421399999999999</v>
      </c>
      <c r="AC355" s="164">
        <v>0.23486099999999999</v>
      </c>
      <c r="AD355" s="164">
        <v>0.22711400000000001</v>
      </c>
      <c r="AE355" s="164">
        <v>0.21842200000000001</v>
      </c>
      <c r="AF355" s="164">
        <v>0.21313199999999999</v>
      </c>
      <c r="AG355" s="164">
        <v>0.208125</v>
      </c>
      <c r="AH355" s="164">
        <v>0.201323</v>
      </c>
      <c r="AI355" s="164">
        <v>0.19461500000000001</v>
      </c>
      <c r="AJ355" s="164">
        <v>0.18856899999999999</v>
      </c>
      <c r="AK355" s="164">
        <v>0.14974000000000001</v>
      </c>
      <c r="AL355" s="164">
        <v>0.10467600000000001</v>
      </c>
      <c r="AM355" s="164">
        <v>7.5106000000000006E-2</v>
      </c>
      <c r="AO355" s="26">
        <v>45279</v>
      </c>
      <c r="AP355" s="16">
        <v>19442</v>
      </c>
      <c r="AQ355" s="164">
        <v>0.34950100000000001</v>
      </c>
      <c r="AR355" s="164">
        <v>0.29374499999999998</v>
      </c>
      <c r="AS355" s="164">
        <v>0.26885100000000001</v>
      </c>
      <c r="AT355" s="164">
        <v>0.25048900000000002</v>
      </c>
      <c r="AU355" s="164">
        <v>0.235933</v>
      </c>
      <c r="AV355" s="164">
        <v>0.22456499999999999</v>
      </c>
      <c r="AW355" s="164">
        <v>0.21684999999999999</v>
      </c>
      <c r="AX355" s="164">
        <v>0.21047199999999999</v>
      </c>
      <c r="AY355" s="164">
        <v>0.20502000000000001</v>
      </c>
      <c r="AZ355" s="164">
        <v>0.20008200000000001</v>
      </c>
      <c r="BA355" s="164">
        <v>0.19571</v>
      </c>
      <c r="BB355" s="164">
        <v>0.19056699999999999</v>
      </c>
      <c r="BC355" s="164">
        <v>0.18573200000000001</v>
      </c>
      <c r="BD355" s="164">
        <v>0.17956</v>
      </c>
      <c r="BE355" s="164">
        <v>0.14489299999999999</v>
      </c>
      <c r="BF355" s="164">
        <v>0.10230400000000001</v>
      </c>
      <c r="BG355" s="164">
        <v>7.3398000000000005E-2</v>
      </c>
      <c r="BI355" s="26">
        <v>45279</v>
      </c>
      <c r="BJ355" s="16">
        <v>2362</v>
      </c>
      <c r="BK355" s="164">
        <v>0.84081300000000003</v>
      </c>
      <c r="BL355" s="164">
        <v>0.78789200000000004</v>
      </c>
      <c r="BM355" s="164">
        <v>0.76291299999999995</v>
      </c>
      <c r="BN355" s="164">
        <v>0.74597800000000003</v>
      </c>
      <c r="BO355" s="164">
        <v>0.72946699999999998</v>
      </c>
      <c r="BP355" s="164">
        <v>0.71380200000000005</v>
      </c>
      <c r="BQ355" s="164">
        <v>0.70194800000000002</v>
      </c>
      <c r="BR355" s="164">
        <v>0.69220999999999999</v>
      </c>
      <c r="BS355" s="164">
        <v>0.68247199999999997</v>
      </c>
      <c r="BT355" s="164">
        <v>0.67315800000000003</v>
      </c>
      <c r="BU355" s="164">
        <v>0.66553799999999996</v>
      </c>
      <c r="BV355" s="164">
        <v>0.65749400000000002</v>
      </c>
      <c r="BW355" s="164">
        <v>0.64098200000000005</v>
      </c>
      <c r="BX355" s="164">
        <v>0.62870400000000004</v>
      </c>
      <c r="BY355" s="164">
        <v>0.56054199999999998</v>
      </c>
      <c r="BZ355" s="164">
        <v>0.45554600000000001</v>
      </c>
      <c r="CA355" s="164">
        <v>0.36494500000000002</v>
      </c>
    </row>
    <row r="356" spans="1:79">
      <c r="A356" s="184">
        <v>45280</v>
      </c>
      <c r="B356" s="185">
        <v>31118</v>
      </c>
      <c r="C356" s="182">
        <v>0.39751900000000001</v>
      </c>
      <c r="D356" s="182">
        <v>0.33977099999999999</v>
      </c>
      <c r="E356" s="182">
        <v>0.31341999999999998</v>
      </c>
      <c r="F356" s="182">
        <v>0.29584199999999999</v>
      </c>
      <c r="G356" s="182">
        <v>0.28186299999999997</v>
      </c>
      <c r="H356" s="182">
        <v>0.272704</v>
      </c>
      <c r="I356" s="182">
        <v>0.26373799999999997</v>
      </c>
      <c r="J356" s="182">
        <v>0.25727899999999998</v>
      </c>
      <c r="K356" s="182">
        <v>0.25065900000000002</v>
      </c>
      <c r="L356" s="182">
        <v>0.244585</v>
      </c>
      <c r="M356" s="182">
        <v>0.238929</v>
      </c>
      <c r="N356" s="182">
        <v>0.231988</v>
      </c>
      <c r="O356" s="182">
        <v>0.226107</v>
      </c>
      <c r="P356" s="182">
        <v>0.22128700000000001</v>
      </c>
      <c r="Q356" s="182">
        <v>0.18278800000000001</v>
      </c>
      <c r="R356" s="182">
        <v>0.133492</v>
      </c>
      <c r="S356" s="183">
        <v>9.9170999999999995E-2</v>
      </c>
      <c r="U356" s="26">
        <v>45280</v>
      </c>
      <c r="V356" s="16">
        <v>10365</v>
      </c>
      <c r="W356" s="164">
        <v>0.37202099999999999</v>
      </c>
      <c r="X356" s="164">
        <v>0.31278299999999998</v>
      </c>
      <c r="Y356" s="164">
        <v>0.28866399999999998</v>
      </c>
      <c r="Z356" s="164">
        <v>0.27187699999999998</v>
      </c>
      <c r="AA356" s="164">
        <v>0.25894800000000001</v>
      </c>
      <c r="AB356" s="164">
        <v>0.25016899999999997</v>
      </c>
      <c r="AC356" s="164">
        <v>0.240617</v>
      </c>
      <c r="AD356" s="164">
        <v>0.23309199999999999</v>
      </c>
      <c r="AE356" s="164">
        <v>0.22556699999999999</v>
      </c>
      <c r="AF356" s="164">
        <v>0.21842700000000001</v>
      </c>
      <c r="AG356" s="164">
        <v>0.21321799999999999</v>
      </c>
      <c r="AH356" s="164">
        <v>0.205596</v>
      </c>
      <c r="AI356" s="164">
        <v>0.199132</v>
      </c>
      <c r="AJ356" s="164">
        <v>0.19508</v>
      </c>
      <c r="AK356" s="164">
        <v>0.15504100000000001</v>
      </c>
      <c r="AL356" s="164">
        <v>0.109696</v>
      </c>
      <c r="AM356" s="164">
        <v>7.6411000000000007E-2</v>
      </c>
      <c r="AO356" s="26">
        <v>45280</v>
      </c>
      <c r="AP356" s="16">
        <v>18511</v>
      </c>
      <c r="AQ356" s="164">
        <v>0.35805700000000001</v>
      </c>
      <c r="AR356" s="164">
        <v>0.30020000000000002</v>
      </c>
      <c r="AS356" s="164">
        <v>0.27313500000000002</v>
      </c>
      <c r="AT356" s="164">
        <v>0.25509199999999999</v>
      </c>
      <c r="AU356" s="164">
        <v>0.24137</v>
      </c>
      <c r="AV356" s="164">
        <v>0.23207800000000001</v>
      </c>
      <c r="AW356" s="164">
        <v>0.22370499999999999</v>
      </c>
      <c r="AX356" s="164">
        <v>0.218195</v>
      </c>
      <c r="AY356" s="164">
        <v>0.212036</v>
      </c>
      <c r="AZ356" s="164">
        <v>0.20685000000000001</v>
      </c>
      <c r="BA356" s="164">
        <v>0.201124</v>
      </c>
      <c r="BB356" s="164">
        <v>0.194803</v>
      </c>
      <c r="BC356" s="164">
        <v>0.18945500000000001</v>
      </c>
      <c r="BD356" s="164">
        <v>0.18518699999999999</v>
      </c>
      <c r="BE356" s="164">
        <v>0.152396</v>
      </c>
      <c r="BF356" s="164">
        <v>0.107071</v>
      </c>
      <c r="BG356" s="164">
        <v>7.9357999999999998E-2</v>
      </c>
      <c r="BI356" s="26">
        <v>45280</v>
      </c>
      <c r="BJ356" s="16">
        <v>2242</v>
      </c>
      <c r="BK356" s="164">
        <v>0.84121299999999999</v>
      </c>
      <c r="BL356" s="164">
        <v>0.79125800000000002</v>
      </c>
      <c r="BM356" s="164">
        <v>0.76048199999999999</v>
      </c>
      <c r="BN356" s="164">
        <v>0.74308700000000005</v>
      </c>
      <c r="BO356" s="164">
        <v>0.72212299999999996</v>
      </c>
      <c r="BP356" s="164">
        <v>0.71231</v>
      </c>
      <c r="BQ356" s="164">
        <v>0.70116000000000001</v>
      </c>
      <c r="BR356" s="164">
        <v>0.69179299999999999</v>
      </c>
      <c r="BS356" s="164">
        <v>0.68554899999999996</v>
      </c>
      <c r="BT356" s="164">
        <v>0.67707399999999995</v>
      </c>
      <c r="BU356" s="164">
        <v>0.66993800000000003</v>
      </c>
      <c r="BV356" s="164">
        <v>0.66101699999999997</v>
      </c>
      <c r="BW356" s="164">
        <v>0.65343399999999996</v>
      </c>
      <c r="BX356" s="164">
        <v>0.64049999999999996</v>
      </c>
      <c r="BY356" s="164">
        <v>0.561998</v>
      </c>
      <c r="BZ356" s="164">
        <v>0.46164100000000002</v>
      </c>
      <c r="CA356" s="164">
        <v>0.367975</v>
      </c>
    </row>
    <row r="357" spans="1:79">
      <c r="A357" s="184">
        <v>45281</v>
      </c>
      <c r="B357" s="185">
        <v>32008</v>
      </c>
      <c r="C357" s="182">
        <v>0.396088</v>
      </c>
      <c r="D357" s="182">
        <v>0.33169799999999999</v>
      </c>
      <c r="E357" s="182">
        <v>0.30342400000000003</v>
      </c>
      <c r="F357" s="182">
        <v>0.28408499999999998</v>
      </c>
      <c r="G357" s="182">
        <v>0.272119</v>
      </c>
      <c r="H357" s="182">
        <v>0.26312200000000002</v>
      </c>
      <c r="I357" s="182">
        <v>0.25468600000000002</v>
      </c>
      <c r="J357" s="182">
        <v>0.24765699999999999</v>
      </c>
      <c r="K357" s="182">
        <v>0.240784</v>
      </c>
      <c r="L357" s="182">
        <v>0.23344200000000001</v>
      </c>
      <c r="M357" s="182">
        <v>0.22678699999999999</v>
      </c>
      <c r="N357" s="182">
        <v>0.220695</v>
      </c>
      <c r="O357" s="182">
        <v>0.21625800000000001</v>
      </c>
      <c r="P357" s="182">
        <v>0.21232200000000001</v>
      </c>
      <c r="Q357" s="182">
        <v>0.17626800000000001</v>
      </c>
      <c r="R357" s="182">
        <v>0.129218</v>
      </c>
      <c r="S357" s="183">
        <v>9.7913E-2</v>
      </c>
      <c r="U357" s="26">
        <v>45281</v>
      </c>
      <c r="V357" s="16">
        <v>10463</v>
      </c>
      <c r="W357" s="164">
        <v>0.36586099999999999</v>
      </c>
      <c r="X357" s="164">
        <v>0.30555300000000002</v>
      </c>
      <c r="Y357" s="164">
        <v>0.276785</v>
      </c>
      <c r="Z357" s="164">
        <v>0.259104</v>
      </c>
      <c r="AA357" s="164">
        <v>0.24601000000000001</v>
      </c>
      <c r="AB357" s="164">
        <v>0.23664299999999999</v>
      </c>
      <c r="AC357" s="164">
        <v>0.22966600000000001</v>
      </c>
      <c r="AD357" s="164">
        <v>0.22307199999999999</v>
      </c>
      <c r="AE357" s="164">
        <v>0.21657299999999999</v>
      </c>
      <c r="AF357" s="164">
        <v>0.21016899999999999</v>
      </c>
      <c r="AG357" s="164">
        <v>0.20357500000000001</v>
      </c>
      <c r="AH357" s="164">
        <v>0.19592899999999999</v>
      </c>
      <c r="AI357" s="164">
        <v>0.19114999999999999</v>
      </c>
      <c r="AJ357" s="164">
        <v>0.186084</v>
      </c>
      <c r="AK357" s="164">
        <v>0.14919199999999999</v>
      </c>
      <c r="AL357" s="164">
        <v>0.103412</v>
      </c>
      <c r="AM357" s="164">
        <v>7.5885999999999995E-2</v>
      </c>
      <c r="AO357" s="26">
        <v>45281</v>
      </c>
      <c r="AP357" s="16">
        <v>19213</v>
      </c>
      <c r="AQ357" s="164">
        <v>0.35788300000000001</v>
      </c>
      <c r="AR357" s="164">
        <v>0.29016799999999998</v>
      </c>
      <c r="AS357" s="164">
        <v>0.26258300000000001</v>
      </c>
      <c r="AT357" s="164">
        <v>0.24342900000000001</v>
      </c>
      <c r="AU357" s="164">
        <v>0.23202999999999999</v>
      </c>
      <c r="AV357" s="164">
        <v>0.223442</v>
      </c>
      <c r="AW357" s="164">
        <v>0.21495900000000001</v>
      </c>
      <c r="AX357" s="164">
        <v>0.20813999999999999</v>
      </c>
      <c r="AY357" s="164">
        <v>0.20142599999999999</v>
      </c>
      <c r="AZ357" s="164">
        <v>0.194608</v>
      </c>
      <c r="BA357" s="164">
        <v>0.18856999999999999</v>
      </c>
      <c r="BB357" s="164">
        <v>0.18346999999999999</v>
      </c>
      <c r="BC357" s="164">
        <v>0.17982600000000001</v>
      </c>
      <c r="BD357" s="164">
        <v>0.17696400000000001</v>
      </c>
      <c r="BE357" s="164">
        <v>0.144954</v>
      </c>
      <c r="BF357" s="164">
        <v>0.10367999999999999</v>
      </c>
      <c r="BG357" s="164">
        <v>7.7082999999999999E-2</v>
      </c>
      <c r="BI357" s="26">
        <v>45281</v>
      </c>
      <c r="BJ357" s="16">
        <v>2332</v>
      </c>
      <c r="BK357" s="164">
        <v>0.84648400000000001</v>
      </c>
      <c r="BL357" s="164">
        <v>0.79116600000000004</v>
      </c>
      <c r="BM357" s="164">
        <v>0.75943400000000005</v>
      </c>
      <c r="BN357" s="164">
        <v>0.731132</v>
      </c>
      <c r="BO357" s="164">
        <v>0.71955400000000003</v>
      </c>
      <c r="BP357" s="164">
        <v>0.70883399999999996</v>
      </c>
      <c r="BQ357" s="164">
        <v>0.69425400000000004</v>
      </c>
      <c r="BR357" s="164">
        <v>0.68353299999999995</v>
      </c>
      <c r="BS357" s="164">
        <v>0.67367100000000002</v>
      </c>
      <c r="BT357" s="164">
        <v>0.65780400000000006</v>
      </c>
      <c r="BU357" s="164">
        <v>0.64579799999999998</v>
      </c>
      <c r="BV357" s="164">
        <v>0.63850799999999996</v>
      </c>
      <c r="BW357" s="164">
        <v>0.62907400000000002</v>
      </c>
      <c r="BX357" s="164">
        <v>0.62135499999999999</v>
      </c>
      <c r="BY357" s="164">
        <v>0.55574599999999996</v>
      </c>
      <c r="BZ357" s="164">
        <v>0.455403</v>
      </c>
      <c r="CA357" s="164">
        <v>0.36835299999999999</v>
      </c>
    </row>
    <row r="358" spans="1:79">
      <c r="A358" s="184">
        <v>45282</v>
      </c>
      <c r="B358" s="185">
        <v>36663</v>
      </c>
      <c r="C358" s="182">
        <v>0.39522099999999999</v>
      </c>
      <c r="D358" s="182">
        <v>0.32730500000000001</v>
      </c>
      <c r="E358" s="182">
        <v>0.29872100000000001</v>
      </c>
      <c r="F358" s="182">
        <v>0.28309200000000001</v>
      </c>
      <c r="G358" s="182">
        <v>0.27207300000000001</v>
      </c>
      <c r="H358" s="182">
        <v>0.26299</v>
      </c>
      <c r="I358" s="182">
        <v>0.25543500000000002</v>
      </c>
      <c r="J358" s="182">
        <v>0.24867</v>
      </c>
      <c r="K358" s="182">
        <v>0.24130599999999999</v>
      </c>
      <c r="L358" s="182">
        <v>0.234705</v>
      </c>
      <c r="M358" s="182">
        <v>0.228214</v>
      </c>
      <c r="N358" s="182">
        <v>0.22300400000000001</v>
      </c>
      <c r="O358" s="182">
        <v>0.21926699999999999</v>
      </c>
      <c r="P358" s="182">
        <v>0.21615799999999999</v>
      </c>
      <c r="Q358" s="182">
        <v>0.18099999999999999</v>
      </c>
      <c r="R358" s="182">
        <v>0.131495</v>
      </c>
      <c r="S358" s="183">
        <v>9.8600999999999994E-2</v>
      </c>
      <c r="U358" s="26">
        <v>45282</v>
      </c>
      <c r="V358" s="16">
        <v>11672</v>
      </c>
      <c r="W358" s="164">
        <v>0.36737500000000001</v>
      </c>
      <c r="X358" s="164">
        <v>0.30200500000000002</v>
      </c>
      <c r="Y358" s="164">
        <v>0.27458900000000003</v>
      </c>
      <c r="Z358" s="164">
        <v>0.25719700000000001</v>
      </c>
      <c r="AA358" s="164">
        <v>0.246145</v>
      </c>
      <c r="AB358" s="164">
        <v>0.23646300000000001</v>
      </c>
      <c r="AC358" s="164">
        <v>0.22960900000000001</v>
      </c>
      <c r="AD358" s="164">
        <v>0.222327</v>
      </c>
      <c r="AE358" s="164">
        <v>0.214702</v>
      </c>
      <c r="AF358" s="164">
        <v>0.20827599999999999</v>
      </c>
      <c r="AG358" s="164">
        <v>0.20244999999999999</v>
      </c>
      <c r="AH358" s="164">
        <v>0.19662399999999999</v>
      </c>
      <c r="AI358" s="164">
        <v>0.19259799999999999</v>
      </c>
      <c r="AJ358" s="164">
        <v>0.18942800000000001</v>
      </c>
      <c r="AK358" s="164">
        <v>0.15592900000000001</v>
      </c>
      <c r="AL358" s="164">
        <v>0.111206</v>
      </c>
      <c r="AM358" s="164">
        <v>8.1562999999999997E-2</v>
      </c>
      <c r="AO358" s="26">
        <v>45282</v>
      </c>
      <c r="AP358" s="16">
        <v>22361</v>
      </c>
      <c r="AQ358" s="164">
        <v>0.35517199999999999</v>
      </c>
      <c r="AR358" s="164">
        <v>0.28487099999999999</v>
      </c>
      <c r="AS358" s="164">
        <v>0.25656299999999999</v>
      </c>
      <c r="AT358" s="164">
        <v>0.24216299999999999</v>
      </c>
      <c r="AU358" s="164">
        <v>0.23133999999999999</v>
      </c>
      <c r="AV358" s="164">
        <v>0.222575</v>
      </c>
      <c r="AW358" s="164">
        <v>0.21515100000000001</v>
      </c>
      <c r="AX358" s="164">
        <v>0.209069</v>
      </c>
      <c r="AY358" s="164">
        <v>0.202317</v>
      </c>
      <c r="AZ358" s="164">
        <v>0.19650300000000001</v>
      </c>
      <c r="BA358" s="164">
        <v>0.190108</v>
      </c>
      <c r="BB358" s="164">
        <v>0.18509900000000001</v>
      </c>
      <c r="BC358" s="164">
        <v>0.181834</v>
      </c>
      <c r="BD358" s="164">
        <v>0.17901700000000001</v>
      </c>
      <c r="BE358" s="164">
        <v>0.14623700000000001</v>
      </c>
      <c r="BF358" s="164">
        <v>0.10227600000000001</v>
      </c>
      <c r="BG358" s="164">
        <v>7.4326000000000003E-2</v>
      </c>
      <c r="BI358" s="26">
        <v>45282</v>
      </c>
      <c r="BJ358" s="16">
        <v>2630</v>
      </c>
      <c r="BK358" s="164">
        <v>0.85931599999999997</v>
      </c>
      <c r="BL358" s="164">
        <v>0.80037999999999998</v>
      </c>
      <c r="BM358" s="164">
        <v>0.76425900000000002</v>
      </c>
      <c r="BN358" s="164">
        <v>0.746008</v>
      </c>
      <c r="BO358" s="164">
        <v>0.73346</v>
      </c>
      <c r="BP358" s="164">
        <v>0.72433499999999995</v>
      </c>
      <c r="BQ358" s="164">
        <v>0.71254799999999996</v>
      </c>
      <c r="BR358" s="164">
        <v>0.70228100000000004</v>
      </c>
      <c r="BS358" s="164">
        <v>0.69087500000000002</v>
      </c>
      <c r="BT358" s="164">
        <v>0.67680600000000002</v>
      </c>
      <c r="BU358" s="164">
        <v>0.66654000000000002</v>
      </c>
      <c r="BV358" s="164">
        <v>0.66235699999999997</v>
      </c>
      <c r="BW358" s="164">
        <v>0.65589399999999998</v>
      </c>
      <c r="BX358" s="164">
        <v>0.65056999999999998</v>
      </c>
      <c r="BY358" s="164">
        <v>0.58783300000000005</v>
      </c>
      <c r="BZ358" s="164">
        <v>0.46996199999999999</v>
      </c>
      <c r="CA358" s="164">
        <v>0.380608</v>
      </c>
    </row>
    <row r="359" spans="1:79">
      <c r="A359" s="184">
        <v>45283</v>
      </c>
      <c r="B359" s="185">
        <v>45848</v>
      </c>
      <c r="C359" s="182">
        <v>0.38869700000000001</v>
      </c>
      <c r="D359" s="182">
        <v>0.324791</v>
      </c>
      <c r="E359" s="182">
        <v>0.302674</v>
      </c>
      <c r="F359" s="182">
        <v>0.288497</v>
      </c>
      <c r="G359" s="182">
        <v>0.277613</v>
      </c>
      <c r="H359" s="182">
        <v>0.26829999999999998</v>
      </c>
      <c r="I359" s="182">
        <v>0.26025100000000001</v>
      </c>
      <c r="J359" s="182">
        <v>0.25200699999999998</v>
      </c>
      <c r="K359" s="182">
        <v>0.24374000000000001</v>
      </c>
      <c r="L359" s="182">
        <v>0.236346</v>
      </c>
      <c r="M359" s="182">
        <v>0.231351</v>
      </c>
      <c r="N359" s="182">
        <v>0.227992</v>
      </c>
      <c r="O359" s="182">
        <v>0.22522200000000001</v>
      </c>
      <c r="P359" s="182">
        <v>0.22099099999999999</v>
      </c>
      <c r="Q359" s="182">
        <v>0.18620200000000001</v>
      </c>
      <c r="R359" s="182">
        <v>0.13871900000000001</v>
      </c>
      <c r="S359" s="183">
        <v>0.105763</v>
      </c>
      <c r="U359" s="26">
        <v>45283</v>
      </c>
      <c r="V359" s="16">
        <v>14678</v>
      </c>
      <c r="W359" s="164">
        <v>0.36605799999999999</v>
      </c>
      <c r="X359" s="164">
        <v>0.30528699999999998</v>
      </c>
      <c r="Y359" s="164">
        <v>0.28253200000000001</v>
      </c>
      <c r="Z359" s="164">
        <v>0.266181</v>
      </c>
      <c r="AA359" s="164">
        <v>0.25500699999999998</v>
      </c>
      <c r="AB359" s="164">
        <v>0.24437900000000001</v>
      </c>
      <c r="AC359" s="164">
        <v>0.236204</v>
      </c>
      <c r="AD359" s="164">
        <v>0.226938</v>
      </c>
      <c r="AE359" s="164">
        <v>0.218081</v>
      </c>
      <c r="AF359" s="164">
        <v>0.209429</v>
      </c>
      <c r="AG359" s="164">
        <v>0.20472799999999999</v>
      </c>
      <c r="AH359" s="164">
        <v>0.20091300000000001</v>
      </c>
      <c r="AI359" s="164">
        <v>0.197711</v>
      </c>
      <c r="AJ359" s="164">
        <v>0.193078</v>
      </c>
      <c r="AK359" s="164">
        <v>0.15976299999999999</v>
      </c>
      <c r="AL359" s="164">
        <v>0.115343</v>
      </c>
      <c r="AM359" s="164">
        <v>8.7273000000000003E-2</v>
      </c>
      <c r="AO359" s="26">
        <v>45283</v>
      </c>
      <c r="AP359" s="16">
        <v>27714</v>
      </c>
      <c r="AQ359" s="164">
        <v>0.34322000000000003</v>
      </c>
      <c r="AR359" s="164">
        <v>0.27671899999999999</v>
      </c>
      <c r="AS359" s="164">
        <v>0.255467</v>
      </c>
      <c r="AT359" s="164">
        <v>0.24265700000000001</v>
      </c>
      <c r="AU359" s="164">
        <v>0.23266200000000001</v>
      </c>
      <c r="AV359" s="164">
        <v>0.224471</v>
      </c>
      <c r="AW359" s="164">
        <v>0.21718299999999999</v>
      </c>
      <c r="AX359" s="164">
        <v>0.21007400000000001</v>
      </c>
      <c r="AY359" s="164">
        <v>0.20296600000000001</v>
      </c>
      <c r="AZ359" s="164">
        <v>0.19625500000000001</v>
      </c>
      <c r="BA359" s="164">
        <v>0.19145599999999999</v>
      </c>
      <c r="BB359" s="164">
        <v>0.18853300000000001</v>
      </c>
      <c r="BC359" s="164">
        <v>0.18604299999999999</v>
      </c>
      <c r="BD359" s="164">
        <v>0.182254</v>
      </c>
      <c r="BE359" s="164">
        <v>0.15082599999999999</v>
      </c>
      <c r="BF359" s="164">
        <v>0.10810400000000001</v>
      </c>
      <c r="BG359" s="164">
        <v>7.9634999999999997E-2</v>
      </c>
      <c r="BI359" s="26">
        <v>45283</v>
      </c>
      <c r="BJ359" s="16">
        <v>3456</v>
      </c>
      <c r="BK359" s="164">
        <v>0.84953699999999999</v>
      </c>
      <c r="BL359" s="164">
        <v>0.79311299999999996</v>
      </c>
      <c r="BM359" s="164">
        <v>0.76678199999999996</v>
      </c>
      <c r="BN359" s="164">
        <v>0.75086799999999998</v>
      </c>
      <c r="BO359" s="164">
        <v>0.73408600000000002</v>
      </c>
      <c r="BP359" s="164">
        <v>0.72135400000000005</v>
      </c>
      <c r="BQ359" s="164">
        <v>0.70775500000000002</v>
      </c>
      <c r="BR359" s="164">
        <v>0.69473399999999996</v>
      </c>
      <c r="BS359" s="164">
        <v>0.67968799999999996</v>
      </c>
      <c r="BT359" s="164">
        <v>0.67216399999999998</v>
      </c>
      <c r="BU359" s="164">
        <v>0.66435200000000005</v>
      </c>
      <c r="BV359" s="164">
        <v>0.65943300000000005</v>
      </c>
      <c r="BW359" s="164">
        <v>0.65625</v>
      </c>
      <c r="BX359" s="164">
        <v>0.65017400000000003</v>
      </c>
      <c r="BY359" s="164">
        <v>0.58217600000000003</v>
      </c>
      <c r="BZ359" s="164">
        <v>0.48350700000000002</v>
      </c>
      <c r="CA359" s="164">
        <v>0.39380799999999999</v>
      </c>
    </row>
    <row r="360" spans="1:79">
      <c r="A360" s="184">
        <v>45284</v>
      </c>
      <c r="B360" s="185">
        <v>62720</v>
      </c>
      <c r="C360" s="182">
        <v>0.33683000000000002</v>
      </c>
      <c r="D360" s="182">
        <v>0.29190100000000002</v>
      </c>
      <c r="E360" s="182">
        <v>0.27324599999999999</v>
      </c>
      <c r="F360" s="182">
        <v>0.260714</v>
      </c>
      <c r="G360" s="182">
        <v>0.25173800000000002</v>
      </c>
      <c r="H360" s="182">
        <v>0.24287300000000001</v>
      </c>
      <c r="I360" s="182">
        <v>0.23518800000000001</v>
      </c>
      <c r="J360" s="182">
        <v>0.226658</v>
      </c>
      <c r="K360" s="182">
        <v>0.219356</v>
      </c>
      <c r="L360" s="182">
        <v>0.214254</v>
      </c>
      <c r="M360" s="182">
        <v>0.21088999999999999</v>
      </c>
      <c r="N360" s="182">
        <v>0.208147</v>
      </c>
      <c r="O360" s="182">
        <v>0.204767</v>
      </c>
      <c r="P360" s="182">
        <v>0.20036699999999999</v>
      </c>
      <c r="Q360" s="182">
        <v>0.170344</v>
      </c>
      <c r="R360" s="182">
        <v>0.128747</v>
      </c>
      <c r="S360" s="183">
        <v>9.7082000000000002E-2</v>
      </c>
      <c r="U360" s="26">
        <v>45284</v>
      </c>
      <c r="V360" s="16">
        <v>16579</v>
      </c>
      <c r="W360" s="164">
        <v>0.35002100000000003</v>
      </c>
      <c r="X360" s="164">
        <v>0.30062100000000003</v>
      </c>
      <c r="Y360" s="164">
        <v>0.27914800000000001</v>
      </c>
      <c r="Z360" s="164">
        <v>0.26443100000000003</v>
      </c>
      <c r="AA360" s="164">
        <v>0.25339299999999998</v>
      </c>
      <c r="AB360" s="164">
        <v>0.24265600000000001</v>
      </c>
      <c r="AC360" s="164">
        <v>0.232764</v>
      </c>
      <c r="AD360" s="164">
        <v>0.22251000000000001</v>
      </c>
      <c r="AE360" s="164">
        <v>0.21412600000000001</v>
      </c>
      <c r="AF360" s="164">
        <v>0.20779300000000001</v>
      </c>
      <c r="AG360" s="164">
        <v>0.20375199999999999</v>
      </c>
      <c r="AH360" s="164">
        <v>0.19971</v>
      </c>
      <c r="AI360" s="164">
        <v>0.19591</v>
      </c>
      <c r="AJ360" s="164">
        <v>0.19017999999999999</v>
      </c>
      <c r="AK360" s="164">
        <v>0.158273</v>
      </c>
      <c r="AL360" s="164">
        <v>0.11544699999999999</v>
      </c>
      <c r="AM360" s="164">
        <v>8.3116999999999996E-2</v>
      </c>
      <c r="AO360" s="26">
        <v>45284</v>
      </c>
      <c r="AP360" s="16">
        <v>42225</v>
      </c>
      <c r="AQ360" s="164">
        <v>0.287271</v>
      </c>
      <c r="AR360" s="164">
        <v>0.24452299999999999</v>
      </c>
      <c r="AS360" s="164">
        <v>0.22744800000000001</v>
      </c>
      <c r="AT360" s="164">
        <v>0.21600900000000001</v>
      </c>
      <c r="AU360" s="164">
        <v>0.208123</v>
      </c>
      <c r="AV360" s="164">
        <v>0.200545</v>
      </c>
      <c r="AW360" s="164">
        <v>0.193748</v>
      </c>
      <c r="AX360" s="164">
        <v>0.18657199999999999</v>
      </c>
      <c r="AY360" s="164">
        <v>0.17998800000000001</v>
      </c>
      <c r="AZ360" s="164">
        <v>0.17574899999999999</v>
      </c>
      <c r="BA360" s="164">
        <v>0.17283599999999999</v>
      </c>
      <c r="BB360" s="164">
        <v>0.17077600000000001</v>
      </c>
      <c r="BC360" s="164">
        <v>0.16783899999999999</v>
      </c>
      <c r="BD360" s="164">
        <v>0.16416800000000001</v>
      </c>
      <c r="BE360" s="164">
        <v>0.13783300000000001</v>
      </c>
      <c r="BF360" s="164">
        <v>0.101172</v>
      </c>
      <c r="BG360" s="164">
        <v>7.4315999999999993E-2</v>
      </c>
      <c r="BI360" s="26">
        <v>45284</v>
      </c>
      <c r="BJ360" s="16">
        <v>3916</v>
      </c>
      <c r="BK360" s="164">
        <v>0.81537300000000001</v>
      </c>
      <c r="BL360" s="164">
        <v>0.76583199999999996</v>
      </c>
      <c r="BM360" s="164">
        <v>0.74208399999999997</v>
      </c>
      <c r="BN360" s="164">
        <v>0.72701700000000002</v>
      </c>
      <c r="BO360" s="164">
        <v>0.71501499999999996</v>
      </c>
      <c r="BP360" s="164">
        <v>0.70020400000000005</v>
      </c>
      <c r="BQ360" s="164">
        <v>0.69228800000000001</v>
      </c>
      <c r="BR360" s="164">
        <v>0.67645599999999995</v>
      </c>
      <c r="BS360" s="164">
        <v>0.66598599999999997</v>
      </c>
      <c r="BT360" s="164">
        <v>0.65679299999999996</v>
      </c>
      <c r="BU360" s="164">
        <v>0.65142999999999995</v>
      </c>
      <c r="BV360" s="164">
        <v>0.64683400000000002</v>
      </c>
      <c r="BW360" s="164">
        <v>0.64044900000000005</v>
      </c>
      <c r="BX360" s="164">
        <v>0.63380999999999998</v>
      </c>
      <c r="BY360" s="164">
        <v>0.57201199999999996</v>
      </c>
      <c r="BZ360" s="164">
        <v>0.48237999999999998</v>
      </c>
      <c r="CA360" s="164">
        <v>0.40168500000000001</v>
      </c>
    </row>
    <row r="361" spans="1:79">
      <c r="A361" s="184">
        <v>45285</v>
      </c>
      <c r="B361" s="185">
        <v>49729</v>
      </c>
      <c r="C361" s="182">
        <v>0.34655799999999998</v>
      </c>
      <c r="D361" s="182">
        <v>0.29449599999999998</v>
      </c>
      <c r="E361" s="182">
        <v>0.27229599999999998</v>
      </c>
      <c r="F361" s="182">
        <v>0.25876199999999999</v>
      </c>
      <c r="G361" s="182">
        <v>0.248004</v>
      </c>
      <c r="H361" s="182">
        <v>0.238312</v>
      </c>
      <c r="I361" s="182">
        <v>0.229182</v>
      </c>
      <c r="J361" s="182">
        <v>0.22093699999999999</v>
      </c>
      <c r="K361" s="182">
        <v>0.21490500000000001</v>
      </c>
      <c r="L361" s="182">
        <v>0.21132500000000001</v>
      </c>
      <c r="M361" s="182">
        <v>0.20816799999999999</v>
      </c>
      <c r="N361" s="182">
        <v>0.20410600000000001</v>
      </c>
      <c r="O361" s="182">
        <v>0.19924</v>
      </c>
      <c r="P361" s="182">
        <v>0.19445399999999999</v>
      </c>
      <c r="Q361" s="182">
        <v>0.16362699999999999</v>
      </c>
      <c r="R361" s="182">
        <v>0.124153</v>
      </c>
      <c r="S361" s="183">
        <v>9.2924000000000007E-2</v>
      </c>
      <c r="U361" s="26">
        <v>45285</v>
      </c>
      <c r="V361" s="16">
        <v>14038</v>
      </c>
      <c r="W361" s="164">
        <v>0.351688</v>
      </c>
      <c r="X361" s="164">
        <v>0.29676599999999997</v>
      </c>
      <c r="Y361" s="164">
        <v>0.27518199999999998</v>
      </c>
      <c r="Z361" s="164">
        <v>0.25943899999999998</v>
      </c>
      <c r="AA361" s="164">
        <v>0.248255</v>
      </c>
      <c r="AB361" s="164">
        <v>0.23785400000000001</v>
      </c>
      <c r="AC361" s="164">
        <v>0.22894999999999999</v>
      </c>
      <c r="AD361" s="164">
        <v>0.22018799999999999</v>
      </c>
      <c r="AE361" s="164">
        <v>0.21413299999999999</v>
      </c>
      <c r="AF361" s="164">
        <v>0.20993000000000001</v>
      </c>
      <c r="AG361" s="164">
        <v>0.206653</v>
      </c>
      <c r="AH361" s="164">
        <v>0.20145299999999999</v>
      </c>
      <c r="AI361" s="164">
        <v>0.195469</v>
      </c>
      <c r="AJ361" s="164">
        <v>0.18934300000000001</v>
      </c>
      <c r="AK361" s="164">
        <v>0.154723</v>
      </c>
      <c r="AL361" s="164">
        <v>0.115259</v>
      </c>
      <c r="AM361" s="164">
        <v>8.2561999999999997E-2</v>
      </c>
      <c r="AO361" s="26">
        <v>45285</v>
      </c>
      <c r="AP361" s="16">
        <v>32358</v>
      </c>
      <c r="AQ361" s="164">
        <v>0.29726799999999998</v>
      </c>
      <c r="AR361" s="164">
        <v>0.246894</v>
      </c>
      <c r="AS361" s="164">
        <v>0.225045</v>
      </c>
      <c r="AT361" s="164">
        <v>0.21317800000000001</v>
      </c>
      <c r="AU361" s="164">
        <v>0.203072</v>
      </c>
      <c r="AV361" s="164">
        <v>0.194079</v>
      </c>
      <c r="AW361" s="164">
        <v>0.18523999999999999</v>
      </c>
      <c r="AX361" s="164">
        <v>0.17788499999999999</v>
      </c>
      <c r="AY361" s="164">
        <v>0.17269300000000001</v>
      </c>
      <c r="AZ361" s="164">
        <v>0.169572</v>
      </c>
      <c r="BA361" s="164">
        <v>0.16669800000000001</v>
      </c>
      <c r="BB361" s="164">
        <v>0.16323599999999999</v>
      </c>
      <c r="BC361" s="164">
        <v>0.15912599999999999</v>
      </c>
      <c r="BD361" s="164">
        <v>0.155139</v>
      </c>
      <c r="BE361" s="164">
        <v>0.12853100000000001</v>
      </c>
      <c r="BF361" s="164">
        <v>9.4196000000000002E-2</v>
      </c>
      <c r="BG361" s="164">
        <v>6.8699999999999997E-2</v>
      </c>
      <c r="BI361" s="26">
        <v>45285</v>
      </c>
      <c r="BJ361" s="16">
        <v>3333</v>
      </c>
      <c r="BK361" s="164">
        <v>0.80347999999999997</v>
      </c>
      <c r="BL361" s="164">
        <v>0.74707500000000004</v>
      </c>
      <c r="BM361" s="164">
        <v>0.71887199999999996</v>
      </c>
      <c r="BN361" s="164">
        <v>0.69847000000000004</v>
      </c>
      <c r="BO361" s="164">
        <v>0.683168</v>
      </c>
      <c r="BP361" s="164">
        <v>0.66966700000000001</v>
      </c>
      <c r="BQ361" s="164">
        <v>0.65676599999999996</v>
      </c>
      <c r="BR361" s="164">
        <v>0.64206399999999997</v>
      </c>
      <c r="BS361" s="164">
        <v>0.62796300000000005</v>
      </c>
      <c r="BT361" s="164">
        <v>0.62256199999999995</v>
      </c>
      <c r="BU361" s="164">
        <v>0.61716199999999999</v>
      </c>
      <c r="BV361" s="164">
        <v>0.61206099999999997</v>
      </c>
      <c r="BW361" s="164">
        <v>0.60455999999999999</v>
      </c>
      <c r="BX361" s="164">
        <v>0.59765999999999997</v>
      </c>
      <c r="BY361" s="164">
        <v>0.54185399999999995</v>
      </c>
      <c r="BZ361" s="164">
        <v>0.45244499999999999</v>
      </c>
      <c r="CA361" s="164">
        <v>0.37173699999999998</v>
      </c>
    </row>
    <row r="362" spans="1:79">
      <c r="A362" s="184">
        <v>45286</v>
      </c>
      <c r="B362" s="185">
        <v>41527</v>
      </c>
      <c r="C362" s="182">
        <v>0.36634</v>
      </c>
      <c r="D362" s="182">
        <v>0.30977399999999999</v>
      </c>
      <c r="E362" s="182">
        <v>0.28632000000000002</v>
      </c>
      <c r="F362" s="182">
        <v>0.27143800000000001</v>
      </c>
      <c r="G362" s="182">
        <v>0.25778400000000001</v>
      </c>
      <c r="H362" s="182">
        <v>0.24593599999999999</v>
      </c>
      <c r="I362" s="182">
        <v>0.23577400000000001</v>
      </c>
      <c r="J362" s="182">
        <v>0.228935</v>
      </c>
      <c r="K362" s="182">
        <v>0.224023</v>
      </c>
      <c r="L362" s="182">
        <v>0.22007399999999999</v>
      </c>
      <c r="M362" s="182">
        <v>0.21492</v>
      </c>
      <c r="N362" s="182">
        <v>0.20952599999999999</v>
      </c>
      <c r="O362" s="182">
        <v>0.204156</v>
      </c>
      <c r="P362" s="182">
        <v>0.20085700000000001</v>
      </c>
      <c r="Q362" s="182">
        <v>0.166687</v>
      </c>
      <c r="R362" s="182">
        <v>0.12478599999999999</v>
      </c>
      <c r="S362" s="183">
        <v>9.2518000000000003E-2</v>
      </c>
      <c r="U362" s="26">
        <v>45286</v>
      </c>
      <c r="V362" s="16">
        <v>12618</v>
      </c>
      <c r="W362" s="164">
        <v>0.35853499999999999</v>
      </c>
      <c r="X362" s="164">
        <v>0.30202899999999999</v>
      </c>
      <c r="Y362" s="164">
        <v>0.27587600000000001</v>
      </c>
      <c r="Z362" s="164">
        <v>0.26010499999999998</v>
      </c>
      <c r="AA362" s="164">
        <v>0.24465000000000001</v>
      </c>
      <c r="AB362" s="164">
        <v>0.232763</v>
      </c>
      <c r="AC362" s="164">
        <v>0.221667</v>
      </c>
      <c r="AD362" s="164">
        <v>0.21445600000000001</v>
      </c>
      <c r="AE362" s="164">
        <v>0.21001700000000001</v>
      </c>
      <c r="AF362" s="164">
        <v>0.20557900000000001</v>
      </c>
      <c r="AG362" s="164">
        <v>0.200428</v>
      </c>
      <c r="AH362" s="164">
        <v>0.19511800000000001</v>
      </c>
      <c r="AI362" s="164">
        <v>0.189253</v>
      </c>
      <c r="AJ362" s="164">
        <v>0.185608</v>
      </c>
      <c r="AK362" s="164">
        <v>0.15446199999999999</v>
      </c>
      <c r="AL362" s="164">
        <v>0.11293400000000001</v>
      </c>
      <c r="AM362" s="164">
        <v>7.9647999999999997E-2</v>
      </c>
      <c r="AO362" s="26">
        <v>45286</v>
      </c>
      <c r="AP362" s="16">
        <v>26059</v>
      </c>
      <c r="AQ362" s="164">
        <v>0.32069500000000001</v>
      </c>
      <c r="AR362" s="164">
        <v>0.26374799999999998</v>
      </c>
      <c r="AS362" s="164">
        <v>0.24179700000000001</v>
      </c>
      <c r="AT362" s="164">
        <v>0.227522</v>
      </c>
      <c r="AU362" s="164">
        <v>0.21531900000000001</v>
      </c>
      <c r="AV362" s="164">
        <v>0.20430599999999999</v>
      </c>
      <c r="AW362" s="164">
        <v>0.19490399999999999</v>
      </c>
      <c r="AX362" s="164">
        <v>0.188802</v>
      </c>
      <c r="AY362" s="164">
        <v>0.18396699999999999</v>
      </c>
      <c r="AZ362" s="164">
        <v>0.18055199999999999</v>
      </c>
      <c r="BA362" s="164">
        <v>0.17575499999999999</v>
      </c>
      <c r="BB362" s="164">
        <v>0.170459</v>
      </c>
      <c r="BC362" s="164">
        <v>0.16581599999999999</v>
      </c>
      <c r="BD362" s="164">
        <v>0.163053</v>
      </c>
      <c r="BE362" s="164">
        <v>0.131471</v>
      </c>
      <c r="BF362" s="164">
        <v>9.4708000000000001E-2</v>
      </c>
      <c r="BG362" s="164">
        <v>6.8498000000000003E-2</v>
      </c>
      <c r="BI362" s="26">
        <v>45286</v>
      </c>
      <c r="BJ362" s="16">
        <v>2850</v>
      </c>
      <c r="BK362" s="164">
        <v>0.81824600000000003</v>
      </c>
      <c r="BL362" s="164">
        <v>0.76491200000000004</v>
      </c>
      <c r="BM362" s="164">
        <v>0.739649</v>
      </c>
      <c r="BN362" s="164">
        <v>0.72315799999999997</v>
      </c>
      <c r="BO362" s="164">
        <v>0.70421100000000003</v>
      </c>
      <c r="BP362" s="164">
        <v>0.68491199999999997</v>
      </c>
      <c r="BQ362" s="164">
        <v>0.67193000000000003</v>
      </c>
      <c r="BR362" s="164">
        <v>0.66</v>
      </c>
      <c r="BS362" s="164">
        <v>0.652281</v>
      </c>
      <c r="BT362" s="164">
        <v>0.64561400000000002</v>
      </c>
      <c r="BU362" s="164">
        <v>0.63719300000000001</v>
      </c>
      <c r="BV362" s="164">
        <v>0.63052600000000003</v>
      </c>
      <c r="BW362" s="164">
        <v>0.62070199999999998</v>
      </c>
      <c r="BX362" s="164">
        <v>0.614035</v>
      </c>
      <c r="BY362" s="164">
        <v>0.54280700000000004</v>
      </c>
      <c r="BZ362" s="164">
        <v>0.45228099999999999</v>
      </c>
      <c r="CA362" s="164">
        <v>0.36912299999999998</v>
      </c>
    </row>
    <row r="363" spans="1:79">
      <c r="A363" s="184">
        <v>45287</v>
      </c>
      <c r="B363" s="185">
        <v>40145</v>
      </c>
      <c r="C363" s="182">
        <v>0.37364599999999998</v>
      </c>
      <c r="D363" s="182">
        <v>0.31356299999999998</v>
      </c>
      <c r="E363" s="182">
        <v>0.28656100000000001</v>
      </c>
      <c r="F363" s="182">
        <v>0.26832699999999998</v>
      </c>
      <c r="G363" s="182">
        <v>0.25370500000000001</v>
      </c>
      <c r="H363" s="182">
        <v>0.242396</v>
      </c>
      <c r="I363" s="182">
        <v>0.23524700000000001</v>
      </c>
      <c r="J363" s="182">
        <v>0.22956799999999999</v>
      </c>
      <c r="K363" s="182">
        <v>0.225109</v>
      </c>
      <c r="L363" s="182">
        <v>0.219778</v>
      </c>
      <c r="M363" s="182">
        <v>0.21407399999999999</v>
      </c>
      <c r="N363" s="182">
        <v>0.20916699999999999</v>
      </c>
      <c r="O363" s="182">
        <v>0.205904</v>
      </c>
      <c r="P363" s="182">
        <v>0.20286499999999999</v>
      </c>
      <c r="Q363" s="182">
        <v>0.16814000000000001</v>
      </c>
      <c r="R363" s="182">
        <v>0.123552</v>
      </c>
      <c r="S363" s="183">
        <v>8.9899000000000007E-2</v>
      </c>
      <c r="U363" s="26">
        <v>45287</v>
      </c>
      <c r="V363" s="16">
        <v>12437</v>
      </c>
      <c r="W363" s="164">
        <v>0.35096899999999998</v>
      </c>
      <c r="X363" s="164">
        <v>0.29299700000000001</v>
      </c>
      <c r="Y363" s="164">
        <v>0.26372899999999999</v>
      </c>
      <c r="Z363" s="164">
        <v>0.244754</v>
      </c>
      <c r="AA363" s="164">
        <v>0.230522</v>
      </c>
      <c r="AB363" s="164">
        <v>0.21854100000000001</v>
      </c>
      <c r="AC363" s="164">
        <v>0.211948</v>
      </c>
      <c r="AD363" s="164">
        <v>0.20607900000000001</v>
      </c>
      <c r="AE363" s="164">
        <v>0.20077200000000001</v>
      </c>
      <c r="AF363" s="164">
        <v>0.19594800000000001</v>
      </c>
      <c r="AG363" s="164">
        <v>0.19120400000000001</v>
      </c>
      <c r="AH363" s="164">
        <v>0.18662100000000001</v>
      </c>
      <c r="AI363" s="164">
        <v>0.18316299999999999</v>
      </c>
      <c r="AJ363" s="164">
        <v>0.18018799999999999</v>
      </c>
      <c r="AK363" s="164">
        <v>0.14448800000000001</v>
      </c>
      <c r="AL363" s="164">
        <v>0.103723</v>
      </c>
      <c r="AM363" s="164">
        <v>7.4857000000000007E-2</v>
      </c>
      <c r="AO363" s="26">
        <v>45287</v>
      </c>
      <c r="AP363" s="16">
        <v>24962</v>
      </c>
      <c r="AQ363" s="164">
        <v>0.33559</v>
      </c>
      <c r="AR363" s="164">
        <v>0.27429700000000001</v>
      </c>
      <c r="AS363" s="164">
        <v>0.24861800000000001</v>
      </c>
      <c r="AT363" s="164">
        <v>0.23155200000000001</v>
      </c>
      <c r="AU363" s="164">
        <v>0.21745100000000001</v>
      </c>
      <c r="AV363" s="164">
        <v>0.20719499999999999</v>
      </c>
      <c r="AW363" s="164">
        <v>0.20042499999999999</v>
      </c>
      <c r="AX363" s="164">
        <v>0.195217</v>
      </c>
      <c r="AY363" s="164">
        <v>0.19153100000000001</v>
      </c>
      <c r="AZ363" s="164">
        <v>0.186443</v>
      </c>
      <c r="BA363" s="164">
        <v>0.18071499999999999</v>
      </c>
      <c r="BB363" s="164">
        <v>0.176068</v>
      </c>
      <c r="BC363" s="164">
        <v>0.17322299999999999</v>
      </c>
      <c r="BD363" s="164">
        <v>0.170379</v>
      </c>
      <c r="BE363" s="164">
        <v>0.13877100000000001</v>
      </c>
      <c r="BF363" s="164">
        <v>9.8188999999999999E-2</v>
      </c>
      <c r="BG363" s="164">
        <v>6.7943000000000003E-2</v>
      </c>
      <c r="BI363" s="26">
        <v>45287</v>
      </c>
      <c r="BJ363" s="16">
        <v>2746</v>
      </c>
      <c r="BK363" s="164">
        <v>0.82228699999999999</v>
      </c>
      <c r="BL363" s="164">
        <v>0.763656</v>
      </c>
      <c r="BM363" s="164">
        <v>0.73488699999999996</v>
      </c>
      <c r="BN363" s="164">
        <v>0.709395</v>
      </c>
      <c r="BO363" s="164">
        <v>0.68827400000000005</v>
      </c>
      <c r="BP363" s="164">
        <v>0.67042999999999997</v>
      </c>
      <c r="BQ363" s="164">
        <v>0.65732000000000002</v>
      </c>
      <c r="BR363" s="164">
        <v>0.64821600000000001</v>
      </c>
      <c r="BS363" s="164">
        <v>0.64056800000000003</v>
      </c>
      <c r="BT363" s="164">
        <v>0.63073599999999996</v>
      </c>
      <c r="BU363" s="164">
        <v>0.62090299999999998</v>
      </c>
      <c r="BV363" s="164">
        <v>0.61216300000000001</v>
      </c>
      <c r="BW363" s="164">
        <v>0.60597199999999996</v>
      </c>
      <c r="BX363" s="164">
        <v>0.60087400000000002</v>
      </c>
      <c r="BY363" s="164">
        <v>0.54224300000000003</v>
      </c>
      <c r="BZ363" s="164">
        <v>0.44391799999999998</v>
      </c>
      <c r="CA363" s="164">
        <v>0.35761100000000001</v>
      </c>
    </row>
    <row r="364" spans="1:79">
      <c r="A364" s="184">
        <v>45288</v>
      </c>
      <c r="B364" s="185">
        <v>40417</v>
      </c>
      <c r="C364" s="182">
        <v>0.37345699999999998</v>
      </c>
      <c r="D364" s="182">
        <v>0.31036399999999997</v>
      </c>
      <c r="E364" s="182">
        <v>0.28339599999999998</v>
      </c>
      <c r="F364" s="182">
        <v>0.26511099999999999</v>
      </c>
      <c r="G364" s="182">
        <v>0.250662</v>
      </c>
      <c r="H364" s="182">
        <v>0.24091299999999999</v>
      </c>
      <c r="I364" s="182">
        <v>0.23477700000000001</v>
      </c>
      <c r="J364" s="182">
        <v>0.23019999999999999</v>
      </c>
      <c r="K364" s="182">
        <v>0.224213</v>
      </c>
      <c r="L364" s="182">
        <v>0.218472</v>
      </c>
      <c r="M364" s="182">
        <v>0.21268300000000001</v>
      </c>
      <c r="N364" s="182">
        <v>0.208427</v>
      </c>
      <c r="O364" s="182">
        <v>0.20513600000000001</v>
      </c>
      <c r="P364" s="182">
        <v>0.20196900000000001</v>
      </c>
      <c r="Q364" s="182">
        <v>0.165574</v>
      </c>
      <c r="R364" s="182">
        <v>0.121013</v>
      </c>
      <c r="S364" s="183">
        <v>8.8700000000000001E-2</v>
      </c>
      <c r="U364" s="26">
        <v>45288</v>
      </c>
      <c r="V364" s="16">
        <v>12663</v>
      </c>
      <c r="W364" s="164">
        <v>0.35678700000000002</v>
      </c>
      <c r="X364" s="164">
        <v>0.293848</v>
      </c>
      <c r="Y364" s="164">
        <v>0.264629</v>
      </c>
      <c r="Z364" s="164">
        <v>0.24591299999999999</v>
      </c>
      <c r="AA364" s="164">
        <v>0.231541</v>
      </c>
      <c r="AB364" s="164">
        <v>0.22206400000000001</v>
      </c>
      <c r="AC364" s="164">
        <v>0.21448300000000001</v>
      </c>
      <c r="AD364" s="164">
        <v>0.20911299999999999</v>
      </c>
      <c r="AE364" s="164">
        <v>0.20224300000000001</v>
      </c>
      <c r="AF364" s="164">
        <v>0.19695199999999999</v>
      </c>
      <c r="AG364" s="164">
        <v>0.19150300000000001</v>
      </c>
      <c r="AH364" s="164">
        <v>0.18629100000000001</v>
      </c>
      <c r="AI364" s="164">
        <v>0.18321100000000001</v>
      </c>
      <c r="AJ364" s="164">
        <v>0.18005199999999999</v>
      </c>
      <c r="AK364" s="164">
        <v>0.14348900000000001</v>
      </c>
      <c r="AL364" s="164">
        <v>0.101714</v>
      </c>
      <c r="AM364" s="164">
        <v>7.2968000000000005E-2</v>
      </c>
      <c r="AO364" s="26">
        <v>45288</v>
      </c>
      <c r="AP364" s="16">
        <v>24929</v>
      </c>
      <c r="AQ364" s="164">
        <v>0.32957599999999998</v>
      </c>
      <c r="AR364" s="164">
        <v>0.266677</v>
      </c>
      <c r="AS364" s="164">
        <v>0.241205</v>
      </c>
      <c r="AT364" s="164">
        <v>0.223916</v>
      </c>
      <c r="AU364" s="164">
        <v>0.210558</v>
      </c>
      <c r="AV364" s="164">
        <v>0.20153199999999999</v>
      </c>
      <c r="AW364" s="164">
        <v>0.19631799999999999</v>
      </c>
      <c r="AX364" s="164">
        <v>0.19226599999999999</v>
      </c>
      <c r="AY364" s="164">
        <v>0.18721199999999999</v>
      </c>
      <c r="AZ364" s="164">
        <v>0.18187700000000001</v>
      </c>
      <c r="BA364" s="164">
        <v>0.17678199999999999</v>
      </c>
      <c r="BB364" s="164">
        <v>0.17317199999999999</v>
      </c>
      <c r="BC364" s="164">
        <v>0.170043</v>
      </c>
      <c r="BD364" s="164">
        <v>0.16719500000000001</v>
      </c>
      <c r="BE364" s="164">
        <v>0.135184</v>
      </c>
      <c r="BF364" s="164">
        <v>9.6153000000000002E-2</v>
      </c>
      <c r="BG364" s="164">
        <v>6.8274000000000001E-2</v>
      </c>
      <c r="BI364" s="26">
        <v>45288</v>
      </c>
      <c r="BJ364" s="16">
        <v>2825</v>
      </c>
      <c r="BK364" s="164">
        <v>0.83539799999999997</v>
      </c>
      <c r="BL364" s="164">
        <v>0.76991200000000004</v>
      </c>
      <c r="BM364" s="164">
        <v>0.73982300000000001</v>
      </c>
      <c r="BN364" s="164">
        <v>0.71469000000000005</v>
      </c>
      <c r="BO364" s="164">
        <v>0.69026500000000002</v>
      </c>
      <c r="BP364" s="164">
        <v>0.67291999999999996</v>
      </c>
      <c r="BQ364" s="164">
        <v>0.66513299999999997</v>
      </c>
      <c r="BR364" s="164">
        <v>0.65946899999999997</v>
      </c>
      <c r="BS364" s="164">
        <v>0.649204</v>
      </c>
      <c r="BT364" s="164">
        <v>0.637876</v>
      </c>
      <c r="BU364" s="164">
        <v>0.62442500000000001</v>
      </c>
      <c r="BV364" s="164">
        <v>0.61876100000000001</v>
      </c>
      <c r="BW364" s="164">
        <v>0.613097</v>
      </c>
      <c r="BX364" s="164">
        <v>0.60707999999999995</v>
      </c>
      <c r="BY364" s="164">
        <v>0.53274299999999997</v>
      </c>
      <c r="BZ364" s="164">
        <v>0.42690299999999998</v>
      </c>
      <c r="CA364" s="164">
        <v>0.33946900000000002</v>
      </c>
    </row>
    <row r="365" spans="1:79">
      <c r="A365" s="184">
        <v>45289</v>
      </c>
      <c r="B365" s="185">
        <v>42531</v>
      </c>
      <c r="C365" s="182">
        <v>0.37433899999999998</v>
      </c>
      <c r="D365" s="182">
        <v>0.30808099999999999</v>
      </c>
      <c r="E365" s="182">
        <v>0.27887899999999999</v>
      </c>
      <c r="F365" s="182">
        <v>0.26021</v>
      </c>
      <c r="G365" s="182">
        <v>0.247866</v>
      </c>
      <c r="H365" s="182">
        <v>0.24118899999999999</v>
      </c>
      <c r="I365" s="182">
        <v>0.23615700000000001</v>
      </c>
      <c r="J365" s="182">
        <v>0.22938600000000001</v>
      </c>
      <c r="K365" s="182">
        <v>0.22306100000000001</v>
      </c>
      <c r="L365" s="182">
        <v>0.21676000000000001</v>
      </c>
      <c r="M365" s="182">
        <v>0.212645</v>
      </c>
      <c r="N365" s="182">
        <v>0.209424</v>
      </c>
      <c r="O365" s="182">
        <v>0.20624999999999999</v>
      </c>
      <c r="P365" s="182">
        <v>0.202652</v>
      </c>
      <c r="Q365" s="182">
        <v>0.167431</v>
      </c>
      <c r="R365" s="182">
        <v>0.121323</v>
      </c>
      <c r="S365" s="183">
        <v>8.763E-2</v>
      </c>
      <c r="U365" s="26">
        <v>45289</v>
      </c>
      <c r="V365" s="16">
        <v>13199</v>
      </c>
      <c r="W365" s="164">
        <v>0.35866399999999998</v>
      </c>
      <c r="X365" s="164">
        <v>0.29138599999999998</v>
      </c>
      <c r="Y365" s="164">
        <v>0.26100499999999999</v>
      </c>
      <c r="Z365" s="164">
        <v>0.241837</v>
      </c>
      <c r="AA365" s="164">
        <v>0.228578</v>
      </c>
      <c r="AB365" s="164">
        <v>0.22145599999999999</v>
      </c>
      <c r="AC365" s="164">
        <v>0.21645600000000001</v>
      </c>
      <c r="AD365" s="164">
        <v>0.209561</v>
      </c>
      <c r="AE365" s="164">
        <v>0.20357600000000001</v>
      </c>
      <c r="AF365" s="164">
        <v>0.19713600000000001</v>
      </c>
      <c r="AG365" s="164">
        <v>0.192742</v>
      </c>
      <c r="AH365" s="164">
        <v>0.190469</v>
      </c>
      <c r="AI365" s="164">
        <v>0.18706</v>
      </c>
      <c r="AJ365" s="164">
        <v>0.18243799999999999</v>
      </c>
      <c r="AK365" s="164">
        <v>0.14826900000000001</v>
      </c>
      <c r="AL365" s="164">
        <v>0.10538699999999999</v>
      </c>
      <c r="AM365" s="164">
        <v>7.3187000000000002E-2</v>
      </c>
      <c r="AO365" s="26">
        <v>45289</v>
      </c>
      <c r="AP365" s="16">
        <v>26367</v>
      </c>
      <c r="AQ365" s="164">
        <v>0.33022299999999999</v>
      </c>
      <c r="AR365" s="164">
        <v>0.26529399999999997</v>
      </c>
      <c r="AS365" s="164">
        <v>0.23757</v>
      </c>
      <c r="AT365" s="164">
        <v>0.219555</v>
      </c>
      <c r="AU365" s="164">
        <v>0.20832899999999999</v>
      </c>
      <c r="AV365" s="164">
        <v>0.20210900000000001</v>
      </c>
      <c r="AW365" s="164">
        <v>0.197216</v>
      </c>
      <c r="AX365" s="164">
        <v>0.19114800000000001</v>
      </c>
      <c r="AY365" s="164">
        <v>0.18553500000000001</v>
      </c>
      <c r="AZ365" s="164">
        <v>0.17942900000000001</v>
      </c>
      <c r="BA365" s="164">
        <v>0.175674</v>
      </c>
      <c r="BB365" s="164">
        <v>0.17229900000000001</v>
      </c>
      <c r="BC365" s="164">
        <v>0.16945399999999999</v>
      </c>
      <c r="BD365" s="164">
        <v>0.16661000000000001</v>
      </c>
      <c r="BE365" s="164">
        <v>0.13463800000000001</v>
      </c>
      <c r="BF365" s="164">
        <v>9.4132999999999994E-2</v>
      </c>
      <c r="BG365" s="164">
        <v>6.6711999999999994E-2</v>
      </c>
      <c r="BI365" s="26">
        <v>45289</v>
      </c>
      <c r="BJ365" s="16">
        <v>2965</v>
      </c>
      <c r="BK365" s="164">
        <v>0.83642499999999997</v>
      </c>
      <c r="BL365" s="164">
        <v>0.76290100000000005</v>
      </c>
      <c r="BM365" s="164">
        <v>0.72580100000000003</v>
      </c>
      <c r="BN365" s="164">
        <v>0.70354099999999997</v>
      </c>
      <c r="BO365" s="164">
        <v>0.68532899999999997</v>
      </c>
      <c r="BP365" s="164">
        <v>0.67656000000000005</v>
      </c>
      <c r="BQ365" s="164">
        <v>0.67015199999999997</v>
      </c>
      <c r="BR365" s="164">
        <v>0.65767299999999995</v>
      </c>
      <c r="BS365" s="164">
        <v>0.64350799999999997</v>
      </c>
      <c r="BT365" s="164">
        <v>0.63608799999999999</v>
      </c>
      <c r="BU365" s="164">
        <v>0.63001700000000005</v>
      </c>
      <c r="BV365" s="164">
        <v>0.623946</v>
      </c>
      <c r="BW365" s="164">
        <v>0.61888699999999996</v>
      </c>
      <c r="BX365" s="164">
        <v>0.61315299999999995</v>
      </c>
      <c r="BY365" s="164">
        <v>0.54435100000000003</v>
      </c>
      <c r="BZ365" s="164">
        <v>0.43406400000000001</v>
      </c>
      <c r="CA365" s="164">
        <v>0.33794299999999999</v>
      </c>
    </row>
    <row r="366" spans="1:79">
      <c r="A366" s="184">
        <v>45290</v>
      </c>
      <c r="B366" s="185">
        <v>46860</v>
      </c>
      <c r="C366" s="182">
        <v>0.37599199999999999</v>
      </c>
      <c r="D366" s="182">
        <v>0.308365</v>
      </c>
      <c r="E366" s="182">
        <v>0.28040999999999999</v>
      </c>
      <c r="F366" s="182">
        <v>0.264575</v>
      </c>
      <c r="G366" s="182">
        <v>0.255527</v>
      </c>
      <c r="H366" s="182">
        <v>0.249808</v>
      </c>
      <c r="I366" s="182">
        <v>0.24212500000000001</v>
      </c>
      <c r="J366" s="182">
        <v>0.23369599999999999</v>
      </c>
      <c r="K366" s="182">
        <v>0.22656899999999999</v>
      </c>
      <c r="L366" s="182">
        <v>0.22212999999999999</v>
      </c>
      <c r="M366" s="182">
        <v>0.218694</v>
      </c>
      <c r="N366" s="182">
        <v>0.21566399999999999</v>
      </c>
      <c r="O366" s="182">
        <v>0.21220700000000001</v>
      </c>
      <c r="P366" s="182">
        <v>0.208429</v>
      </c>
      <c r="Q366" s="182">
        <v>0.17153199999999999</v>
      </c>
      <c r="R366" s="182">
        <v>0.12535199999999999</v>
      </c>
      <c r="S366" s="183">
        <v>9.1079999999999994E-2</v>
      </c>
      <c r="U366" s="26">
        <v>45290</v>
      </c>
      <c r="V366" s="16">
        <v>13954</v>
      </c>
      <c r="W366" s="164">
        <v>0.36168800000000001</v>
      </c>
      <c r="X366" s="164">
        <v>0.29353600000000002</v>
      </c>
      <c r="Y366" s="164">
        <v>0.26479900000000001</v>
      </c>
      <c r="Z366" s="164">
        <v>0.24867400000000001</v>
      </c>
      <c r="AA366" s="164">
        <v>0.237423</v>
      </c>
      <c r="AB366" s="164">
        <v>0.23133200000000001</v>
      </c>
      <c r="AC366" s="164">
        <v>0.22309000000000001</v>
      </c>
      <c r="AD366" s="164">
        <v>0.21506400000000001</v>
      </c>
      <c r="AE366" s="164">
        <v>0.207396</v>
      </c>
      <c r="AF366" s="164">
        <v>0.202594</v>
      </c>
      <c r="AG366" s="164">
        <v>0.19958400000000001</v>
      </c>
      <c r="AH366" s="164">
        <v>0.195858</v>
      </c>
      <c r="AI366" s="164">
        <v>0.19148599999999999</v>
      </c>
      <c r="AJ366" s="164">
        <v>0.18725800000000001</v>
      </c>
      <c r="AK366" s="164">
        <v>0.15085299999999999</v>
      </c>
      <c r="AL366" s="164">
        <v>0.107783</v>
      </c>
      <c r="AM366" s="164">
        <v>7.4746000000000007E-2</v>
      </c>
      <c r="AO366" s="26">
        <v>45290</v>
      </c>
      <c r="AP366" s="16">
        <v>29547</v>
      </c>
      <c r="AQ366" s="164">
        <v>0.33214900000000003</v>
      </c>
      <c r="AR366" s="164">
        <v>0.26459500000000002</v>
      </c>
      <c r="AS366" s="164">
        <v>0.23708000000000001</v>
      </c>
      <c r="AT366" s="164">
        <v>0.222527</v>
      </c>
      <c r="AU366" s="164">
        <v>0.21443799999999999</v>
      </c>
      <c r="AV366" s="164">
        <v>0.209395</v>
      </c>
      <c r="AW366" s="164">
        <v>0.202322</v>
      </c>
      <c r="AX366" s="164">
        <v>0.19467300000000001</v>
      </c>
      <c r="AY366" s="164">
        <v>0.188615</v>
      </c>
      <c r="AZ366" s="164">
        <v>0.184587</v>
      </c>
      <c r="BA366" s="164">
        <v>0.181338</v>
      </c>
      <c r="BB366" s="164">
        <v>0.178901</v>
      </c>
      <c r="BC366" s="164">
        <v>0.17602499999999999</v>
      </c>
      <c r="BD366" s="164">
        <v>0.17250499999999999</v>
      </c>
      <c r="BE366" s="164">
        <v>0.139405</v>
      </c>
      <c r="BF366" s="164">
        <v>9.8283999999999996E-2</v>
      </c>
      <c r="BG366" s="164">
        <v>6.9652000000000006E-2</v>
      </c>
      <c r="BI366" s="26">
        <v>45290</v>
      </c>
      <c r="BJ366" s="16">
        <v>3359</v>
      </c>
      <c r="BK366" s="164">
        <v>0.82107799999999997</v>
      </c>
      <c r="BL366" s="164">
        <v>0.75498699999999996</v>
      </c>
      <c r="BM366" s="164">
        <v>0.72640700000000002</v>
      </c>
      <c r="BN366" s="164">
        <v>0.70050599999999996</v>
      </c>
      <c r="BO366" s="164">
        <v>0.69216999999999995</v>
      </c>
      <c r="BP366" s="164">
        <v>0.68204799999999999</v>
      </c>
      <c r="BQ366" s="164">
        <v>0.67133100000000001</v>
      </c>
      <c r="BR366" s="164">
        <v>0.65436099999999997</v>
      </c>
      <c r="BS366" s="164">
        <v>0.64007099999999995</v>
      </c>
      <c r="BT366" s="164">
        <v>0.63352200000000003</v>
      </c>
      <c r="BU366" s="164">
        <v>0.62667499999999998</v>
      </c>
      <c r="BV366" s="164">
        <v>0.62131599999999998</v>
      </c>
      <c r="BW366" s="164">
        <v>0.61655300000000002</v>
      </c>
      <c r="BX366" s="164">
        <v>0.61238499999999996</v>
      </c>
      <c r="BY366" s="164">
        <v>0.54004200000000002</v>
      </c>
      <c r="BZ366" s="164">
        <v>0.43643900000000002</v>
      </c>
      <c r="CA366" s="164">
        <v>0.34742499999999998</v>
      </c>
    </row>
    <row r="367" spans="1:79">
      <c r="A367" s="184">
        <v>45291</v>
      </c>
      <c r="B367" s="185">
        <v>55665</v>
      </c>
      <c r="C367" s="182">
        <v>0.35262700000000002</v>
      </c>
      <c r="D367" s="182">
        <v>0.28883500000000001</v>
      </c>
      <c r="E367" s="182">
        <v>0.26505000000000001</v>
      </c>
      <c r="F367" s="182">
        <v>0.253193</v>
      </c>
      <c r="G367" s="182">
        <v>0.24629499999999999</v>
      </c>
      <c r="H367" s="182">
        <v>0.23774400000000001</v>
      </c>
      <c r="I367" s="182">
        <v>0.228851</v>
      </c>
      <c r="J367" s="182">
        <v>0.22103700000000001</v>
      </c>
      <c r="K367" s="182">
        <v>0.21649199999999999</v>
      </c>
      <c r="L367" s="182">
        <v>0.213114</v>
      </c>
      <c r="M367" s="182">
        <v>0.209485</v>
      </c>
      <c r="N367" s="182">
        <v>0.206234</v>
      </c>
      <c r="O367" s="182">
        <v>0.202461</v>
      </c>
      <c r="P367" s="182">
        <v>0.19728699999999999</v>
      </c>
      <c r="Q367" s="182">
        <v>0.162382</v>
      </c>
      <c r="R367" s="182">
        <v>0.119051</v>
      </c>
      <c r="S367" s="183">
        <v>8.5546999999999998E-2</v>
      </c>
      <c r="U367" s="26">
        <v>45291</v>
      </c>
      <c r="V367" s="16">
        <v>15753</v>
      </c>
      <c r="W367" s="164">
        <v>0.35485299999999997</v>
      </c>
      <c r="X367" s="164">
        <v>0.290103</v>
      </c>
      <c r="Y367" s="164">
        <v>0.26534600000000003</v>
      </c>
      <c r="Z367" s="164">
        <v>0.25417400000000001</v>
      </c>
      <c r="AA367" s="164">
        <v>0.24642900000000001</v>
      </c>
      <c r="AB367" s="164">
        <v>0.23671700000000001</v>
      </c>
      <c r="AC367" s="164">
        <v>0.227131</v>
      </c>
      <c r="AD367" s="164">
        <v>0.21824399999999999</v>
      </c>
      <c r="AE367" s="164">
        <v>0.21335599999999999</v>
      </c>
      <c r="AF367" s="164">
        <v>0.21018200000000001</v>
      </c>
      <c r="AG367" s="164">
        <v>0.206373</v>
      </c>
      <c r="AH367" s="164">
        <v>0.20288200000000001</v>
      </c>
      <c r="AI367" s="164">
        <v>0.19875599999999999</v>
      </c>
      <c r="AJ367" s="164">
        <v>0.193106</v>
      </c>
      <c r="AK367" s="164">
        <v>0.155526</v>
      </c>
      <c r="AL367" s="164">
        <v>0.11185199999999999</v>
      </c>
      <c r="AM367" s="164">
        <v>7.7191999999999997E-2</v>
      </c>
      <c r="AO367" s="26">
        <v>45291</v>
      </c>
      <c r="AP367" s="16">
        <v>36211</v>
      </c>
      <c r="AQ367" s="164">
        <v>0.30468600000000001</v>
      </c>
      <c r="AR367" s="164">
        <v>0.240866</v>
      </c>
      <c r="AS367" s="164">
        <v>0.218414</v>
      </c>
      <c r="AT367" s="164">
        <v>0.206926</v>
      </c>
      <c r="AU367" s="164">
        <v>0.200823</v>
      </c>
      <c r="AV367" s="164">
        <v>0.19311800000000001</v>
      </c>
      <c r="AW367" s="164">
        <v>0.184944</v>
      </c>
      <c r="AX367" s="164">
        <v>0.17804</v>
      </c>
      <c r="AY367" s="164">
        <v>0.173787</v>
      </c>
      <c r="AZ367" s="164">
        <v>0.17069400000000001</v>
      </c>
      <c r="BA367" s="164">
        <v>0.167546</v>
      </c>
      <c r="BB367" s="164">
        <v>0.16470099999999999</v>
      </c>
      <c r="BC367" s="164">
        <v>0.161249</v>
      </c>
      <c r="BD367" s="164">
        <v>0.156776</v>
      </c>
      <c r="BE367" s="164">
        <v>0.12606700000000001</v>
      </c>
      <c r="BF367" s="164">
        <v>8.9337E-2</v>
      </c>
      <c r="BG367" s="164">
        <v>6.1914999999999998E-2</v>
      </c>
      <c r="BI367" s="26">
        <v>45291</v>
      </c>
      <c r="BJ367" s="16">
        <v>3701</v>
      </c>
      <c r="BK367" s="164">
        <v>0.81221299999999996</v>
      </c>
      <c r="BL367" s="164">
        <v>0.75277000000000005</v>
      </c>
      <c r="BM367" s="164">
        <v>0.72007600000000005</v>
      </c>
      <c r="BN367" s="164">
        <v>0.70170200000000005</v>
      </c>
      <c r="BO367" s="164">
        <v>0.69062400000000002</v>
      </c>
      <c r="BP367" s="164">
        <v>0.67873499999999998</v>
      </c>
      <c r="BQ367" s="164">
        <v>0.66576599999999997</v>
      </c>
      <c r="BR367" s="164">
        <v>0.65360700000000005</v>
      </c>
      <c r="BS367" s="164">
        <v>0.64766299999999999</v>
      </c>
      <c r="BT367" s="164">
        <v>0.64063800000000004</v>
      </c>
      <c r="BU367" s="164">
        <v>0.63307199999999997</v>
      </c>
      <c r="BV367" s="164">
        <v>0.62685800000000003</v>
      </c>
      <c r="BW367" s="164">
        <v>0.62145399999999995</v>
      </c>
      <c r="BX367" s="164">
        <v>0.611456</v>
      </c>
      <c r="BY367" s="164">
        <v>0.546879</v>
      </c>
      <c r="BZ367" s="164">
        <v>0.44042199999999998</v>
      </c>
      <c r="CA367" s="164">
        <v>0.35233700000000001</v>
      </c>
    </row>
    <row r="368" spans="1:79">
      <c r="A368" s="184">
        <v>45292</v>
      </c>
      <c r="B368" s="185">
        <v>52464</v>
      </c>
      <c r="C368" s="186">
        <v>0.35149799999999998</v>
      </c>
      <c r="D368" s="186">
        <v>0.29492600000000002</v>
      </c>
      <c r="E368" s="186">
        <v>0.277142</v>
      </c>
      <c r="F368" s="186">
        <v>0.26749800000000001</v>
      </c>
      <c r="G368" s="186">
        <v>0.25686199999999998</v>
      </c>
      <c r="H368" s="186">
        <v>0.24609300000000001</v>
      </c>
      <c r="I368" s="186">
        <v>0.237591</v>
      </c>
      <c r="J368" s="186">
        <v>0.231988</v>
      </c>
      <c r="K368" s="186">
        <v>0.22750799999999999</v>
      </c>
      <c r="L368" s="186">
        <v>0.22331500000000001</v>
      </c>
      <c r="M368" s="186">
        <v>0.21995999999999999</v>
      </c>
      <c r="N368" s="186">
        <v>0.21569099999999999</v>
      </c>
      <c r="O368" s="186">
        <v>0.210506</v>
      </c>
      <c r="P368" s="186">
        <v>0.20494100000000001</v>
      </c>
      <c r="Q368" s="186">
        <v>0.17017399999999999</v>
      </c>
      <c r="R368" s="186">
        <v>0.125553</v>
      </c>
      <c r="S368" s="187">
        <v>8.8402999999999995E-2</v>
      </c>
      <c r="U368" s="26">
        <v>45292</v>
      </c>
      <c r="V368" s="16">
        <v>15142</v>
      </c>
      <c r="W368" s="164">
        <v>0.351076</v>
      </c>
      <c r="X368" s="164">
        <v>0.29725299999999999</v>
      </c>
      <c r="Y368" s="164">
        <v>0.27737400000000001</v>
      </c>
      <c r="Z368" s="164">
        <v>0.265289</v>
      </c>
      <c r="AA368" s="164">
        <v>0.25214599999999998</v>
      </c>
      <c r="AB368" s="164">
        <v>0.240787</v>
      </c>
      <c r="AC368" s="164">
        <v>0.23266400000000001</v>
      </c>
      <c r="AD368" s="164">
        <v>0.22592799999999999</v>
      </c>
      <c r="AE368" s="164">
        <v>0.22123899999999999</v>
      </c>
      <c r="AF368" s="164">
        <v>0.21635199999999999</v>
      </c>
      <c r="AG368" s="164">
        <v>0.21252099999999999</v>
      </c>
      <c r="AH368" s="164">
        <v>0.207899</v>
      </c>
      <c r="AI368" s="164">
        <v>0.20122799999999999</v>
      </c>
      <c r="AJ368" s="164">
        <v>0.19594500000000001</v>
      </c>
      <c r="AK368" s="164">
        <v>0.15836700000000001</v>
      </c>
      <c r="AL368" s="164">
        <v>0.111544</v>
      </c>
      <c r="AM368" s="164">
        <v>7.6607999999999996E-2</v>
      </c>
      <c r="AO368" s="26">
        <v>45292</v>
      </c>
      <c r="AP368" s="16">
        <v>33539</v>
      </c>
      <c r="AQ368" s="164">
        <v>0.30230499999999999</v>
      </c>
      <c r="AR368" s="164">
        <v>0.24517700000000001</v>
      </c>
      <c r="AS368" s="164">
        <v>0.22839100000000001</v>
      </c>
      <c r="AT368" s="164">
        <v>0.220251</v>
      </c>
      <c r="AU368" s="164">
        <v>0.21151500000000001</v>
      </c>
      <c r="AV368" s="164">
        <v>0.201437</v>
      </c>
      <c r="AW368" s="164">
        <v>0.19344600000000001</v>
      </c>
      <c r="AX368" s="164">
        <v>0.18873599999999999</v>
      </c>
      <c r="AY368" s="164">
        <v>0.18459100000000001</v>
      </c>
      <c r="AZ368" s="164">
        <v>0.18077499999999999</v>
      </c>
      <c r="BA368" s="164">
        <v>0.177733</v>
      </c>
      <c r="BB368" s="164">
        <v>0.174036</v>
      </c>
      <c r="BC368" s="164">
        <v>0.16992199999999999</v>
      </c>
      <c r="BD368" s="164">
        <v>0.16434599999999999</v>
      </c>
      <c r="BE368" s="164">
        <v>0.13417200000000001</v>
      </c>
      <c r="BF368" s="164">
        <v>9.6573999999999993E-2</v>
      </c>
      <c r="BG368" s="164">
        <v>6.5147999999999998E-2</v>
      </c>
      <c r="BI368" s="26">
        <v>45292</v>
      </c>
      <c r="BJ368" s="16">
        <v>3783</v>
      </c>
      <c r="BK368" s="164">
        <v>0.78932100000000005</v>
      </c>
      <c r="BL368" s="164">
        <v>0.72667199999999998</v>
      </c>
      <c r="BM368" s="164">
        <v>0.70843199999999995</v>
      </c>
      <c r="BN368" s="164">
        <v>0.69521500000000003</v>
      </c>
      <c r="BO368" s="164">
        <v>0.67776899999999995</v>
      </c>
      <c r="BP368" s="164">
        <v>0.66322999999999999</v>
      </c>
      <c r="BQ368" s="164">
        <v>0.64869200000000005</v>
      </c>
      <c r="BR368" s="164">
        <v>0.63970400000000005</v>
      </c>
      <c r="BS368" s="164">
        <v>0.63309499999999996</v>
      </c>
      <c r="BT368" s="164">
        <v>0.62833700000000003</v>
      </c>
      <c r="BU368" s="164">
        <v>0.624108</v>
      </c>
      <c r="BV368" s="164">
        <v>0.616178</v>
      </c>
      <c r="BW368" s="164">
        <v>0.60745400000000005</v>
      </c>
      <c r="BX368" s="164">
        <v>0.60084599999999999</v>
      </c>
      <c r="BY368" s="164">
        <v>0.53661099999999995</v>
      </c>
      <c r="BZ368" s="164">
        <v>0.43854100000000001</v>
      </c>
      <c r="CA368" s="164">
        <v>0.34179199999999998</v>
      </c>
    </row>
    <row r="369" spans="1:79">
      <c r="A369" s="184">
        <v>45293</v>
      </c>
      <c r="B369" s="185">
        <v>26395</v>
      </c>
      <c r="C369" s="186">
        <v>0.39552900000000002</v>
      </c>
      <c r="D369" s="186">
        <v>0.34695999999999999</v>
      </c>
      <c r="E369" s="186">
        <v>0.327297</v>
      </c>
      <c r="F369" s="186">
        <v>0.31127100000000002</v>
      </c>
      <c r="G369" s="186">
        <v>0.29619200000000001</v>
      </c>
      <c r="H369" s="186">
        <v>0.28414499999999998</v>
      </c>
      <c r="I369" s="186">
        <v>0.27721200000000001</v>
      </c>
      <c r="J369" s="186">
        <v>0.27149099999999998</v>
      </c>
      <c r="K369" s="186">
        <v>0.26641399999999998</v>
      </c>
      <c r="L369" s="186">
        <v>0.26167800000000002</v>
      </c>
      <c r="M369" s="186">
        <v>0.25739699999999999</v>
      </c>
      <c r="N369" s="186">
        <v>0.250502</v>
      </c>
      <c r="O369" s="186">
        <v>0.244781</v>
      </c>
      <c r="P369" s="186">
        <v>0.24034900000000001</v>
      </c>
      <c r="Q369" s="186">
        <v>0.20178099999999999</v>
      </c>
      <c r="R369" s="186">
        <v>0.150786</v>
      </c>
      <c r="S369" s="187">
        <v>0.104868</v>
      </c>
      <c r="U369" s="26">
        <v>45293</v>
      </c>
      <c r="V369" s="16">
        <v>8632</v>
      </c>
      <c r="W369" s="164">
        <v>0.40025500000000003</v>
      </c>
      <c r="X369" s="164">
        <v>0.35159899999999999</v>
      </c>
      <c r="Y369" s="164">
        <v>0.33016699999999999</v>
      </c>
      <c r="Z369" s="164">
        <v>0.31151499999999999</v>
      </c>
      <c r="AA369" s="164">
        <v>0.29344300000000001</v>
      </c>
      <c r="AB369" s="164">
        <v>0.27861399999999997</v>
      </c>
      <c r="AC369" s="164">
        <v>0.269926</v>
      </c>
      <c r="AD369" s="164">
        <v>0.26251200000000002</v>
      </c>
      <c r="AE369" s="164">
        <v>0.25752999999999998</v>
      </c>
      <c r="AF369" s="164">
        <v>0.25150600000000001</v>
      </c>
      <c r="AG369" s="164">
        <v>0.24640899999999999</v>
      </c>
      <c r="AH369" s="164">
        <v>0.23829900000000001</v>
      </c>
      <c r="AI369" s="164">
        <v>0.23181199999999999</v>
      </c>
      <c r="AJ369" s="164">
        <v>0.22625100000000001</v>
      </c>
      <c r="AK369" s="164">
        <v>0.18176600000000001</v>
      </c>
      <c r="AL369" s="164">
        <v>0.12940199999999999</v>
      </c>
      <c r="AM369" s="164">
        <v>8.7348999999999996E-2</v>
      </c>
      <c r="AO369" s="26">
        <v>45293</v>
      </c>
      <c r="AP369" s="16">
        <v>15709</v>
      </c>
      <c r="AQ369" s="164">
        <v>0.33649499999999999</v>
      </c>
      <c r="AR369" s="164">
        <v>0.28792400000000001</v>
      </c>
      <c r="AS369" s="164">
        <v>0.269845</v>
      </c>
      <c r="AT369" s="164">
        <v>0.25603199999999998</v>
      </c>
      <c r="AU369" s="164">
        <v>0.24329999999999999</v>
      </c>
      <c r="AV369" s="164">
        <v>0.23266899999999999</v>
      </c>
      <c r="AW369" s="164">
        <v>0.226685</v>
      </c>
      <c r="AX369" s="164">
        <v>0.22210199999999999</v>
      </c>
      <c r="AY369" s="164">
        <v>0.21777299999999999</v>
      </c>
      <c r="AZ369" s="164">
        <v>0.21401700000000001</v>
      </c>
      <c r="BA369" s="164">
        <v>0.21007100000000001</v>
      </c>
      <c r="BB369" s="164">
        <v>0.20402300000000001</v>
      </c>
      <c r="BC369" s="164">
        <v>0.19905800000000001</v>
      </c>
      <c r="BD369" s="164">
        <v>0.195302</v>
      </c>
      <c r="BE369" s="164">
        <v>0.162964</v>
      </c>
      <c r="BF369" s="164">
        <v>0.12044100000000001</v>
      </c>
      <c r="BG369" s="164">
        <v>8.0144999999999994E-2</v>
      </c>
      <c r="BI369" s="26">
        <v>45293</v>
      </c>
      <c r="BJ369" s="16">
        <v>2054</v>
      </c>
      <c r="BK369" s="164">
        <v>0.82716699999999999</v>
      </c>
      <c r="BL369" s="164">
        <v>0.77896799999999999</v>
      </c>
      <c r="BM369" s="164">
        <v>0.75462499999999999</v>
      </c>
      <c r="BN369" s="164">
        <v>0.73271699999999995</v>
      </c>
      <c r="BO369" s="164">
        <v>0.71226900000000004</v>
      </c>
      <c r="BP369" s="164">
        <v>0.701071</v>
      </c>
      <c r="BQ369" s="164">
        <v>0.69425499999999996</v>
      </c>
      <c r="BR369" s="164">
        <v>0.68695200000000001</v>
      </c>
      <c r="BS369" s="164">
        <v>0.67575499999999999</v>
      </c>
      <c r="BT369" s="164">
        <v>0.66893899999999995</v>
      </c>
      <c r="BU369" s="164">
        <v>0.66553099999999998</v>
      </c>
      <c r="BV369" s="164">
        <v>0.657254</v>
      </c>
      <c r="BW369" s="164">
        <v>0.64897800000000005</v>
      </c>
      <c r="BX369" s="164">
        <v>0.64410900000000004</v>
      </c>
      <c r="BY369" s="164">
        <v>0.58276499999999998</v>
      </c>
      <c r="BZ369" s="164">
        <v>0.47273599999999999</v>
      </c>
      <c r="CA369" s="164">
        <v>0.36757499999999999</v>
      </c>
    </row>
    <row r="370" spans="1:79">
      <c r="A370" s="184">
        <v>45294</v>
      </c>
      <c r="B370" s="185">
        <v>17532</v>
      </c>
      <c r="C370" s="186">
        <v>0.47188000000000002</v>
      </c>
      <c r="D370" s="186">
        <v>0.42624899999999999</v>
      </c>
      <c r="E370" s="186">
        <v>0.395505</v>
      </c>
      <c r="F370" s="186">
        <v>0.37320300000000001</v>
      </c>
      <c r="G370" s="186">
        <v>0.353126</v>
      </c>
      <c r="H370" s="186">
        <v>0.34274500000000002</v>
      </c>
      <c r="I370" s="186">
        <v>0.33378999999999998</v>
      </c>
      <c r="J370" s="186">
        <v>0.32608900000000002</v>
      </c>
      <c r="K370" s="186">
        <v>0.31975799999999999</v>
      </c>
      <c r="L370" s="186">
        <v>0.31291400000000003</v>
      </c>
      <c r="M370" s="186">
        <v>0.30355900000000002</v>
      </c>
      <c r="N370" s="186">
        <v>0.296543</v>
      </c>
      <c r="O370" s="186">
        <v>0.29083999999999999</v>
      </c>
      <c r="P370" s="186">
        <v>0.28616200000000003</v>
      </c>
      <c r="Q370" s="186">
        <v>0.24098800000000001</v>
      </c>
      <c r="R370" s="186">
        <v>0.181896</v>
      </c>
      <c r="S370" s="187">
        <v>0.12685399999999999</v>
      </c>
      <c r="U370" s="26">
        <v>45294</v>
      </c>
      <c r="V370" s="16">
        <v>6041</v>
      </c>
      <c r="W370" s="164">
        <v>0.50223499999999999</v>
      </c>
      <c r="X370" s="164">
        <v>0.45654699999999998</v>
      </c>
      <c r="Y370" s="164">
        <v>0.42161900000000002</v>
      </c>
      <c r="Z370" s="164">
        <v>0.38950499999999999</v>
      </c>
      <c r="AA370" s="164">
        <v>0.36616500000000002</v>
      </c>
      <c r="AB370" s="164">
        <v>0.35308699999999998</v>
      </c>
      <c r="AC370" s="164">
        <v>0.34265899999999999</v>
      </c>
      <c r="AD370" s="164">
        <v>0.331733</v>
      </c>
      <c r="AE370" s="164">
        <v>0.322629</v>
      </c>
      <c r="AF370" s="164">
        <v>0.313359</v>
      </c>
      <c r="AG370" s="164">
        <v>0.30160599999999999</v>
      </c>
      <c r="AH370" s="164">
        <v>0.29183900000000002</v>
      </c>
      <c r="AI370" s="164">
        <v>0.28438999999999998</v>
      </c>
      <c r="AJ370" s="164">
        <v>0.27859600000000001</v>
      </c>
      <c r="AK370" s="164">
        <v>0.22794200000000001</v>
      </c>
      <c r="AL370" s="164">
        <v>0.164046</v>
      </c>
      <c r="AM370" s="164">
        <v>0.114551</v>
      </c>
      <c r="AO370" s="26">
        <v>45294</v>
      </c>
      <c r="AP370" s="16">
        <v>9957</v>
      </c>
      <c r="AQ370" s="164">
        <v>0.39389400000000002</v>
      </c>
      <c r="AR370" s="164">
        <v>0.34749400000000003</v>
      </c>
      <c r="AS370" s="164">
        <v>0.317666</v>
      </c>
      <c r="AT370" s="164">
        <v>0.30069299999999999</v>
      </c>
      <c r="AU370" s="164">
        <v>0.28372000000000003</v>
      </c>
      <c r="AV370" s="164">
        <v>0.27518300000000001</v>
      </c>
      <c r="AW370" s="164">
        <v>0.26765099999999997</v>
      </c>
      <c r="AX370" s="164">
        <v>0.26202700000000001</v>
      </c>
      <c r="AY370" s="164">
        <v>0.25670399999999999</v>
      </c>
      <c r="AZ370" s="164">
        <v>0.25198399999999999</v>
      </c>
      <c r="BA370" s="164">
        <v>0.24435100000000001</v>
      </c>
      <c r="BB370" s="164">
        <v>0.23852599999999999</v>
      </c>
      <c r="BC370" s="164">
        <v>0.233906</v>
      </c>
      <c r="BD370" s="164">
        <v>0.23069200000000001</v>
      </c>
      <c r="BE370" s="164">
        <v>0.19242699999999999</v>
      </c>
      <c r="BF370" s="164">
        <v>0.141709</v>
      </c>
      <c r="BG370" s="164">
        <v>9.2799000000000006E-2</v>
      </c>
      <c r="BI370" s="26">
        <v>45294</v>
      </c>
      <c r="BJ370" s="16">
        <v>1534</v>
      </c>
      <c r="BK370" s="164">
        <v>0.85853999999999997</v>
      </c>
      <c r="BL370" s="164">
        <v>0.81812300000000004</v>
      </c>
      <c r="BM370" s="164">
        <v>0.79791400000000001</v>
      </c>
      <c r="BN370" s="164">
        <v>0.77966100000000005</v>
      </c>
      <c r="BO370" s="164">
        <v>0.75228200000000001</v>
      </c>
      <c r="BP370" s="164">
        <v>0.74054799999999998</v>
      </c>
      <c r="BQ370" s="164">
        <v>0.72816199999999998</v>
      </c>
      <c r="BR370" s="164">
        <v>0.71968699999999997</v>
      </c>
      <c r="BS370" s="164">
        <v>0.71773100000000001</v>
      </c>
      <c r="BT370" s="164">
        <v>0.70664899999999997</v>
      </c>
      <c r="BU370" s="164">
        <v>0.69556700000000005</v>
      </c>
      <c r="BV370" s="164">
        <v>0.69165600000000005</v>
      </c>
      <c r="BW370" s="164">
        <v>0.68578899999999998</v>
      </c>
      <c r="BX370" s="164">
        <v>0.67601</v>
      </c>
      <c r="BY370" s="164">
        <v>0.60756200000000005</v>
      </c>
      <c r="BZ370" s="164">
        <v>0.51303799999999999</v>
      </c>
      <c r="CA370" s="164">
        <v>0.39634900000000001</v>
      </c>
    </row>
    <row r="371" spans="1:79">
      <c r="A371" s="184">
        <v>45295</v>
      </c>
      <c r="B371" s="185">
        <v>16418</v>
      </c>
      <c r="C371" s="186">
        <v>0.54757</v>
      </c>
      <c r="D371" s="186">
        <v>0.47106799999999999</v>
      </c>
      <c r="E371" s="186">
        <v>0.434645</v>
      </c>
      <c r="F371" s="186">
        <v>0.41095100000000001</v>
      </c>
      <c r="G371" s="186">
        <v>0.39432299999999998</v>
      </c>
      <c r="H371" s="186">
        <v>0.382324</v>
      </c>
      <c r="I371" s="186">
        <v>0.372031</v>
      </c>
      <c r="J371" s="186">
        <v>0.363564</v>
      </c>
      <c r="K371" s="186">
        <v>0.35576799999999997</v>
      </c>
      <c r="L371" s="186">
        <v>0.34516999999999998</v>
      </c>
      <c r="M371" s="186">
        <v>0.335059</v>
      </c>
      <c r="N371" s="186">
        <v>0.32872499999999999</v>
      </c>
      <c r="O371" s="186">
        <v>0.32275599999999999</v>
      </c>
      <c r="P371" s="186">
        <v>0.31690800000000002</v>
      </c>
      <c r="Q371" s="186">
        <v>0.26617099999999999</v>
      </c>
      <c r="R371" s="186">
        <v>0.19789300000000001</v>
      </c>
      <c r="S371" s="187">
        <v>0.13966400000000001</v>
      </c>
      <c r="U371" s="26">
        <v>45295</v>
      </c>
      <c r="V371" s="16">
        <v>6264</v>
      </c>
      <c r="W371" s="164">
        <v>0.61973199999999995</v>
      </c>
      <c r="X371" s="164">
        <v>0.51005699999999998</v>
      </c>
      <c r="Y371" s="164">
        <v>0.45961000000000002</v>
      </c>
      <c r="Z371" s="164">
        <v>0.42864000000000002</v>
      </c>
      <c r="AA371" s="164">
        <v>0.40820600000000001</v>
      </c>
      <c r="AB371" s="164">
        <v>0.39256099999999999</v>
      </c>
      <c r="AC371" s="164">
        <v>0.37963000000000002</v>
      </c>
      <c r="AD371" s="164">
        <v>0.36829499999999998</v>
      </c>
      <c r="AE371" s="164">
        <v>0.35711999999999999</v>
      </c>
      <c r="AF371" s="164">
        <v>0.34402899999999997</v>
      </c>
      <c r="AG371" s="164">
        <v>0.32982099999999998</v>
      </c>
      <c r="AH371" s="164">
        <v>0.32104100000000002</v>
      </c>
      <c r="AI371" s="164">
        <v>0.31226100000000001</v>
      </c>
      <c r="AJ371" s="164">
        <v>0.30443799999999999</v>
      </c>
      <c r="AK371" s="164">
        <v>0.24505099999999999</v>
      </c>
      <c r="AL371" s="164">
        <v>0.17177500000000001</v>
      </c>
      <c r="AM371" s="164">
        <v>0.113665</v>
      </c>
      <c r="AO371" s="26">
        <v>45295</v>
      </c>
      <c r="AP371" s="16">
        <v>8580</v>
      </c>
      <c r="AQ371" s="164">
        <v>0.43146899999999999</v>
      </c>
      <c r="AR371" s="164">
        <v>0.37447599999999998</v>
      </c>
      <c r="AS371" s="164">
        <v>0.34545500000000001</v>
      </c>
      <c r="AT371" s="164">
        <v>0.32610699999999998</v>
      </c>
      <c r="AU371" s="164">
        <v>0.31223800000000002</v>
      </c>
      <c r="AV371" s="164">
        <v>0.30291400000000002</v>
      </c>
      <c r="AW371" s="164">
        <v>0.29417199999999999</v>
      </c>
      <c r="AX371" s="164">
        <v>0.28764600000000001</v>
      </c>
      <c r="AY371" s="164">
        <v>0.282051</v>
      </c>
      <c r="AZ371" s="164">
        <v>0.27307700000000001</v>
      </c>
      <c r="BA371" s="164">
        <v>0.26538499999999998</v>
      </c>
      <c r="BB371" s="164">
        <v>0.26153799999999999</v>
      </c>
      <c r="BC371" s="164">
        <v>0.25745899999999999</v>
      </c>
      <c r="BD371" s="164">
        <v>0.25361299999999998</v>
      </c>
      <c r="BE371" s="164">
        <v>0.211538</v>
      </c>
      <c r="BF371" s="164">
        <v>0.15524499999999999</v>
      </c>
      <c r="BG371" s="164">
        <v>0.110723</v>
      </c>
      <c r="BI371" s="26">
        <v>45295</v>
      </c>
      <c r="BJ371" s="16">
        <v>1574</v>
      </c>
      <c r="BK371" s="164">
        <v>0.893266</v>
      </c>
      <c r="BL371" s="164">
        <v>0.84243999999999997</v>
      </c>
      <c r="BM371" s="164">
        <v>0.82147400000000004</v>
      </c>
      <c r="BN371" s="164">
        <v>0.80305000000000004</v>
      </c>
      <c r="BO371" s="164">
        <v>0.78653099999999998</v>
      </c>
      <c r="BP371" s="164">
        <v>0.77446000000000004</v>
      </c>
      <c r="BQ371" s="164">
        <v>0.76620100000000002</v>
      </c>
      <c r="BR371" s="164">
        <v>0.75857699999999995</v>
      </c>
      <c r="BS371" s="164">
        <v>0.752224</v>
      </c>
      <c r="BT371" s="164">
        <v>0.74269399999999997</v>
      </c>
      <c r="BU371" s="164">
        <v>0.73570500000000005</v>
      </c>
      <c r="BV371" s="164">
        <v>0.72553999999999996</v>
      </c>
      <c r="BW371" s="164">
        <v>0.72045700000000001</v>
      </c>
      <c r="BX371" s="164">
        <v>0.71156299999999995</v>
      </c>
      <c r="BY371" s="164">
        <v>0.64802999999999999</v>
      </c>
      <c r="BZ371" s="164">
        <v>0.53430699999999998</v>
      </c>
      <c r="CA371" s="164">
        <v>0.400889</v>
      </c>
    </row>
    <row r="372" spans="1:79">
      <c r="A372" s="184">
        <v>45296</v>
      </c>
      <c r="B372" s="185">
        <v>38419</v>
      </c>
      <c r="C372" s="186">
        <v>0.43296299999999999</v>
      </c>
      <c r="D372" s="186">
        <v>0.36697999999999997</v>
      </c>
      <c r="E372" s="186">
        <v>0.33748899999999998</v>
      </c>
      <c r="F372" s="186">
        <v>0.32153399999999999</v>
      </c>
      <c r="G372" s="186">
        <v>0.30987300000000001</v>
      </c>
      <c r="H372" s="186">
        <v>0.30151699999999998</v>
      </c>
      <c r="I372" s="186">
        <v>0.29438599999999998</v>
      </c>
      <c r="J372" s="186">
        <v>0.28662900000000002</v>
      </c>
      <c r="K372" s="186">
        <v>0.27741500000000002</v>
      </c>
      <c r="L372" s="186">
        <v>0.27010099999999998</v>
      </c>
      <c r="M372" s="186">
        <v>0.265181</v>
      </c>
      <c r="N372" s="186">
        <v>0.26080799999999998</v>
      </c>
      <c r="O372" s="186">
        <v>0.256332</v>
      </c>
      <c r="P372" s="186">
        <v>0.252245</v>
      </c>
      <c r="Q372" s="186">
        <v>0.20724100000000001</v>
      </c>
      <c r="R372" s="186">
        <v>0.14888499999999999</v>
      </c>
      <c r="S372" s="187">
        <v>9.9950999999999998E-2</v>
      </c>
      <c r="U372" s="26">
        <v>45296</v>
      </c>
      <c r="V372" s="16">
        <v>14177</v>
      </c>
      <c r="W372" s="164">
        <v>0.42759399999999997</v>
      </c>
      <c r="X372" s="164">
        <v>0.36192400000000002</v>
      </c>
      <c r="Y372" s="164">
        <v>0.32933600000000002</v>
      </c>
      <c r="Z372" s="164">
        <v>0.31184299999999998</v>
      </c>
      <c r="AA372" s="164">
        <v>0.29823</v>
      </c>
      <c r="AB372" s="164">
        <v>0.28736699999999998</v>
      </c>
      <c r="AC372" s="164">
        <v>0.27826800000000002</v>
      </c>
      <c r="AD372" s="164">
        <v>0.269451</v>
      </c>
      <c r="AE372" s="164">
        <v>0.26021</v>
      </c>
      <c r="AF372" s="164">
        <v>0.25252200000000002</v>
      </c>
      <c r="AG372" s="164">
        <v>0.246173</v>
      </c>
      <c r="AH372" s="164">
        <v>0.241095</v>
      </c>
      <c r="AI372" s="164">
        <v>0.23538100000000001</v>
      </c>
      <c r="AJ372" s="164">
        <v>0.23164299999999999</v>
      </c>
      <c r="AK372" s="164">
        <v>0.18198500000000001</v>
      </c>
      <c r="AL372" s="164">
        <v>0.123157</v>
      </c>
      <c r="AM372" s="164">
        <v>7.7872999999999998E-2</v>
      </c>
      <c r="AO372" s="26">
        <v>45296</v>
      </c>
      <c r="AP372" s="16">
        <v>21132</v>
      </c>
      <c r="AQ372" s="164">
        <v>0.37431399999999998</v>
      </c>
      <c r="AR372" s="164">
        <v>0.307448</v>
      </c>
      <c r="AS372" s="164">
        <v>0.28042800000000001</v>
      </c>
      <c r="AT372" s="164">
        <v>0.26547399999999999</v>
      </c>
      <c r="AU372" s="164">
        <v>0.255158</v>
      </c>
      <c r="AV372" s="164">
        <v>0.24867500000000001</v>
      </c>
      <c r="AW372" s="164">
        <v>0.24266499999999999</v>
      </c>
      <c r="AX372" s="164">
        <v>0.23585100000000001</v>
      </c>
      <c r="AY372" s="164">
        <v>0.227191</v>
      </c>
      <c r="AZ372" s="164">
        <v>0.22075500000000001</v>
      </c>
      <c r="BA372" s="164">
        <v>0.21706400000000001</v>
      </c>
      <c r="BB372" s="164">
        <v>0.21332599999999999</v>
      </c>
      <c r="BC372" s="164">
        <v>0.20982400000000001</v>
      </c>
      <c r="BD372" s="164">
        <v>0.20575399999999999</v>
      </c>
      <c r="BE372" s="164">
        <v>0.168465</v>
      </c>
      <c r="BF372" s="164">
        <v>0.11924999999999999</v>
      </c>
      <c r="BG372" s="164">
        <v>7.9357999999999998E-2</v>
      </c>
      <c r="BI372" s="26">
        <v>45296</v>
      </c>
      <c r="BJ372" s="16">
        <v>3110</v>
      </c>
      <c r="BK372" s="164">
        <v>0.85594899999999996</v>
      </c>
      <c r="BL372" s="164">
        <v>0.79453399999999996</v>
      </c>
      <c r="BM372" s="164">
        <v>0.76237900000000003</v>
      </c>
      <c r="BN372" s="164">
        <v>0.74662399999999995</v>
      </c>
      <c r="BO372" s="164">
        <v>0.73472700000000002</v>
      </c>
      <c r="BP372" s="164">
        <v>0.72507999999999995</v>
      </c>
      <c r="BQ372" s="164">
        <v>0.71929299999999996</v>
      </c>
      <c r="BR372" s="164">
        <v>0.70996800000000004</v>
      </c>
      <c r="BS372" s="164">
        <v>0.697106</v>
      </c>
      <c r="BT372" s="164">
        <v>0.685531</v>
      </c>
      <c r="BU372" s="164">
        <v>0.67877799999999999</v>
      </c>
      <c r="BV372" s="164">
        <v>0.67331200000000002</v>
      </c>
      <c r="BW372" s="164">
        <v>0.66784600000000005</v>
      </c>
      <c r="BX372" s="164">
        <v>0.66205800000000004</v>
      </c>
      <c r="BY372" s="164">
        <v>0.58585200000000004</v>
      </c>
      <c r="BZ372" s="164">
        <v>0.467524</v>
      </c>
      <c r="CA372" s="164">
        <v>0.34051399999999998</v>
      </c>
    </row>
    <row r="373" spans="1:79">
      <c r="A373" s="184">
        <v>45297</v>
      </c>
      <c r="B373" s="185">
        <v>50891</v>
      </c>
      <c r="C373" s="186">
        <v>0.39759499999999998</v>
      </c>
      <c r="D373" s="186">
        <v>0.33235700000000001</v>
      </c>
      <c r="E373" s="186">
        <v>0.31162699999999999</v>
      </c>
      <c r="F373" s="186">
        <v>0.30040699999999998</v>
      </c>
      <c r="G373" s="186">
        <v>0.29115200000000002</v>
      </c>
      <c r="H373" s="186">
        <v>0.28397899999999998</v>
      </c>
      <c r="I373" s="186">
        <v>0.276198</v>
      </c>
      <c r="J373" s="186">
        <v>0.26527299999999998</v>
      </c>
      <c r="K373" s="186">
        <v>0.25696099999999999</v>
      </c>
      <c r="L373" s="186">
        <v>0.25232399999999999</v>
      </c>
      <c r="M373" s="186">
        <v>0.249003</v>
      </c>
      <c r="N373" s="186">
        <v>0.244699</v>
      </c>
      <c r="O373" s="186">
        <v>0.240868</v>
      </c>
      <c r="P373" s="186">
        <v>0.236957</v>
      </c>
      <c r="Q373" s="186">
        <v>0.19616400000000001</v>
      </c>
      <c r="R373" s="186">
        <v>0.14324700000000001</v>
      </c>
      <c r="S373" s="187">
        <v>9.4456999999999999E-2</v>
      </c>
      <c r="U373" s="26">
        <v>45297</v>
      </c>
      <c r="V373" s="16">
        <v>15465</v>
      </c>
      <c r="W373" s="164">
        <v>0.388878</v>
      </c>
      <c r="X373" s="164">
        <v>0.322405</v>
      </c>
      <c r="Y373" s="164">
        <v>0.30054999999999998</v>
      </c>
      <c r="Z373" s="164">
        <v>0.28800500000000001</v>
      </c>
      <c r="AA373" s="164">
        <v>0.27643099999999998</v>
      </c>
      <c r="AB373" s="164">
        <v>0.26686100000000001</v>
      </c>
      <c r="AC373" s="164">
        <v>0.25839000000000001</v>
      </c>
      <c r="AD373" s="164">
        <v>0.24681500000000001</v>
      </c>
      <c r="AE373" s="164">
        <v>0.237569</v>
      </c>
      <c r="AF373" s="164">
        <v>0.23174900000000001</v>
      </c>
      <c r="AG373" s="164">
        <v>0.227934</v>
      </c>
      <c r="AH373" s="164">
        <v>0.22250200000000001</v>
      </c>
      <c r="AI373" s="164">
        <v>0.21817</v>
      </c>
      <c r="AJ373" s="164">
        <v>0.21319099999999999</v>
      </c>
      <c r="AK373" s="164">
        <v>0.17083699999999999</v>
      </c>
      <c r="AL373" s="164">
        <v>0.119625</v>
      </c>
      <c r="AM373" s="164">
        <v>7.6172000000000004E-2</v>
      </c>
      <c r="AO373" s="26">
        <v>45297</v>
      </c>
      <c r="AP373" s="16">
        <v>31385</v>
      </c>
      <c r="AQ373" s="164">
        <v>0.344719</v>
      </c>
      <c r="AR373" s="164">
        <v>0.27955999999999998</v>
      </c>
      <c r="AS373" s="164">
        <v>0.25999699999999998</v>
      </c>
      <c r="AT373" s="164">
        <v>0.24948200000000001</v>
      </c>
      <c r="AU373" s="164">
        <v>0.24180299999999999</v>
      </c>
      <c r="AV373" s="164">
        <v>0.23578099999999999</v>
      </c>
      <c r="AW373" s="164">
        <v>0.22848499999999999</v>
      </c>
      <c r="AX373" s="164">
        <v>0.218193</v>
      </c>
      <c r="AY373" s="164">
        <v>0.21080099999999999</v>
      </c>
      <c r="AZ373" s="164">
        <v>0.207201</v>
      </c>
      <c r="BA373" s="164">
        <v>0.20427000000000001</v>
      </c>
      <c r="BB373" s="164">
        <v>0.200574</v>
      </c>
      <c r="BC373" s="164">
        <v>0.197132</v>
      </c>
      <c r="BD373" s="164">
        <v>0.194074</v>
      </c>
      <c r="BE373" s="164">
        <v>0.15803700000000001</v>
      </c>
      <c r="BF373" s="164">
        <v>0.111678</v>
      </c>
      <c r="BG373" s="164">
        <v>7.1626999999999996E-2</v>
      </c>
      <c r="BI373" s="26">
        <v>45297</v>
      </c>
      <c r="BJ373" s="16">
        <v>4041</v>
      </c>
      <c r="BK373" s="164">
        <v>0.84162300000000001</v>
      </c>
      <c r="BL373" s="164">
        <v>0.78049999999999997</v>
      </c>
      <c r="BM373" s="164">
        <v>0.75501099999999999</v>
      </c>
      <c r="BN373" s="164">
        <v>0.74338000000000004</v>
      </c>
      <c r="BO373" s="164">
        <v>0.73075999999999997</v>
      </c>
      <c r="BP373" s="164">
        <v>0.723831</v>
      </c>
      <c r="BQ373" s="164">
        <v>0.71492199999999995</v>
      </c>
      <c r="BR373" s="164">
        <v>0.70155900000000004</v>
      </c>
      <c r="BS373" s="164">
        <v>0.68968099999999999</v>
      </c>
      <c r="BT373" s="164">
        <v>0.68151399999999995</v>
      </c>
      <c r="BU373" s="164">
        <v>0.67706</v>
      </c>
      <c r="BV373" s="164">
        <v>0.67235800000000001</v>
      </c>
      <c r="BW373" s="164">
        <v>0.66740900000000003</v>
      </c>
      <c r="BX373" s="164">
        <v>0.66097499999999998</v>
      </c>
      <c r="BY373" s="164">
        <v>0.58921100000000004</v>
      </c>
      <c r="BZ373" s="164">
        <v>0.47884199999999999</v>
      </c>
      <c r="CA373" s="164">
        <v>0.34174700000000002</v>
      </c>
    </row>
    <row r="374" spans="1:79">
      <c r="A374" s="184">
        <v>45298</v>
      </c>
      <c r="B374" s="185">
        <v>46340</v>
      </c>
      <c r="C374" s="186">
        <v>0.38890799999999998</v>
      </c>
      <c r="D374" s="186">
        <v>0.33998699999999998</v>
      </c>
      <c r="E374" s="186">
        <v>0.32026300000000002</v>
      </c>
      <c r="F374" s="186">
        <v>0.30735899999999999</v>
      </c>
      <c r="G374" s="186">
        <v>0.296871</v>
      </c>
      <c r="H374" s="186">
        <v>0.28672900000000001</v>
      </c>
      <c r="I374" s="186">
        <v>0.275399</v>
      </c>
      <c r="J374" s="186">
        <v>0.26463100000000001</v>
      </c>
      <c r="K374" s="186">
        <v>0.25878299999999999</v>
      </c>
      <c r="L374" s="186">
        <v>0.25455299999999997</v>
      </c>
      <c r="M374" s="186">
        <v>0.24993499999999999</v>
      </c>
      <c r="N374" s="186">
        <v>0.24598600000000001</v>
      </c>
      <c r="O374" s="186">
        <v>0.241088</v>
      </c>
      <c r="P374" s="186">
        <v>0.23472199999999999</v>
      </c>
      <c r="Q374" s="186">
        <v>0.19337499999999999</v>
      </c>
      <c r="R374" s="186">
        <v>0.140289</v>
      </c>
      <c r="S374" s="187">
        <v>9.1562000000000004E-2</v>
      </c>
      <c r="U374" s="26">
        <v>45298</v>
      </c>
      <c r="V374" s="16">
        <v>14607</v>
      </c>
      <c r="W374" s="164">
        <v>0.37187599999999998</v>
      </c>
      <c r="X374" s="164">
        <v>0.32073699999999999</v>
      </c>
      <c r="Y374" s="164">
        <v>0.29985600000000001</v>
      </c>
      <c r="Z374" s="164">
        <v>0.28499999999999998</v>
      </c>
      <c r="AA374" s="164">
        <v>0.27233499999999999</v>
      </c>
      <c r="AB374" s="164">
        <v>0.26090200000000002</v>
      </c>
      <c r="AC374" s="164">
        <v>0.24864800000000001</v>
      </c>
      <c r="AD374" s="164">
        <v>0.236873</v>
      </c>
      <c r="AE374" s="164">
        <v>0.23125899999999999</v>
      </c>
      <c r="AF374" s="164">
        <v>0.226878</v>
      </c>
      <c r="AG374" s="164">
        <v>0.22181100000000001</v>
      </c>
      <c r="AH374" s="164">
        <v>0.21777199999999999</v>
      </c>
      <c r="AI374" s="164">
        <v>0.21243200000000001</v>
      </c>
      <c r="AJ374" s="164">
        <v>0.205313</v>
      </c>
      <c r="AK374" s="164">
        <v>0.161772</v>
      </c>
      <c r="AL374" s="164">
        <v>0.11268599999999999</v>
      </c>
      <c r="AM374" s="164">
        <v>7.2705000000000006E-2</v>
      </c>
      <c r="AO374" s="26">
        <v>45298</v>
      </c>
      <c r="AP374" s="16">
        <v>28184</v>
      </c>
      <c r="AQ374" s="164">
        <v>0.342003</v>
      </c>
      <c r="AR374" s="164">
        <v>0.29399700000000001</v>
      </c>
      <c r="AS374" s="164">
        <v>0.275617</v>
      </c>
      <c r="AT374" s="164">
        <v>0.26376699999999997</v>
      </c>
      <c r="AU374" s="164">
        <v>0.254967</v>
      </c>
      <c r="AV374" s="164">
        <v>0.24549399999999999</v>
      </c>
      <c r="AW374" s="164">
        <v>0.23506199999999999</v>
      </c>
      <c r="AX374" s="164">
        <v>0.22537599999999999</v>
      </c>
      <c r="AY374" s="164">
        <v>0.21969900000000001</v>
      </c>
      <c r="AZ374" s="164">
        <v>0.215867</v>
      </c>
      <c r="BA374" s="164">
        <v>0.211503</v>
      </c>
      <c r="BB374" s="164">
        <v>0.207955</v>
      </c>
      <c r="BC374" s="164">
        <v>0.20383899999999999</v>
      </c>
      <c r="BD374" s="164">
        <v>0.198269</v>
      </c>
      <c r="BE374" s="164">
        <v>0.160552</v>
      </c>
      <c r="BF374" s="164">
        <v>0.113362</v>
      </c>
      <c r="BG374" s="164">
        <v>7.1529999999999996E-2</v>
      </c>
      <c r="BI374" s="26">
        <v>45298</v>
      </c>
      <c r="BJ374" s="16">
        <v>3549</v>
      </c>
      <c r="BK374" s="164">
        <v>0.83150199999999996</v>
      </c>
      <c r="BL374" s="164">
        <v>0.78444599999999998</v>
      </c>
      <c r="BM374" s="164">
        <v>0.75880499999999995</v>
      </c>
      <c r="BN374" s="164">
        <v>0.74556199999999995</v>
      </c>
      <c r="BO374" s="164">
        <v>0.73062800000000006</v>
      </c>
      <c r="BP374" s="164">
        <v>0.72048500000000004</v>
      </c>
      <c r="BQ374" s="164">
        <v>0.70583300000000004</v>
      </c>
      <c r="BR374" s="164">
        <v>0.69061700000000004</v>
      </c>
      <c r="BS374" s="164">
        <v>0.682446</v>
      </c>
      <c r="BT374" s="164">
        <v>0.67568300000000003</v>
      </c>
      <c r="BU374" s="164">
        <v>0.67089299999999996</v>
      </c>
      <c r="BV374" s="164">
        <v>0.66413100000000003</v>
      </c>
      <c r="BW374" s="164">
        <v>0.65483199999999997</v>
      </c>
      <c r="BX374" s="164">
        <v>0.64525200000000005</v>
      </c>
      <c r="BY374" s="164">
        <v>0.58410799999999996</v>
      </c>
      <c r="BZ374" s="164">
        <v>0.46773700000000001</v>
      </c>
      <c r="CA374" s="164">
        <v>0.32826100000000002</v>
      </c>
    </row>
    <row r="375" spans="1:79">
      <c r="A375" s="184">
        <v>45299</v>
      </c>
      <c r="B375" s="185">
        <v>30527</v>
      </c>
      <c r="C375" s="186">
        <v>0.40858899999999998</v>
      </c>
      <c r="D375" s="186">
        <v>0.35024699999999998</v>
      </c>
      <c r="E375" s="186">
        <v>0.32453199999999999</v>
      </c>
      <c r="F375" s="186">
        <v>0.30897200000000002</v>
      </c>
      <c r="G375" s="186">
        <v>0.29714699999999999</v>
      </c>
      <c r="H375" s="186">
        <v>0.28355200000000003</v>
      </c>
      <c r="I375" s="186">
        <v>0.27248</v>
      </c>
      <c r="J375" s="186">
        <v>0.26471600000000001</v>
      </c>
      <c r="K375" s="186">
        <v>0.25980300000000001</v>
      </c>
      <c r="L375" s="186">
        <v>0.253415</v>
      </c>
      <c r="M375" s="186">
        <v>0.248698</v>
      </c>
      <c r="N375" s="186">
        <v>0.24368600000000001</v>
      </c>
      <c r="O375" s="186">
        <v>0.237986</v>
      </c>
      <c r="P375" s="186">
        <v>0.23241700000000001</v>
      </c>
      <c r="Q375" s="186">
        <v>0.189275</v>
      </c>
      <c r="R375" s="186">
        <v>0.138795</v>
      </c>
      <c r="S375" s="187">
        <v>9.1066999999999995E-2</v>
      </c>
      <c r="U375" s="26">
        <v>45299</v>
      </c>
      <c r="V375" s="16">
        <v>10226</v>
      </c>
      <c r="W375" s="164">
        <v>0.39301799999999998</v>
      </c>
      <c r="X375" s="164">
        <v>0.33072600000000002</v>
      </c>
      <c r="Y375" s="164">
        <v>0.304616</v>
      </c>
      <c r="Z375" s="164">
        <v>0.28760000000000002</v>
      </c>
      <c r="AA375" s="164">
        <v>0.274399</v>
      </c>
      <c r="AB375" s="164">
        <v>0.26012099999999999</v>
      </c>
      <c r="AC375" s="164">
        <v>0.248386</v>
      </c>
      <c r="AD375" s="164">
        <v>0.24085699999999999</v>
      </c>
      <c r="AE375" s="164">
        <v>0.23596700000000001</v>
      </c>
      <c r="AF375" s="164">
        <v>0.230295</v>
      </c>
      <c r="AG375" s="164">
        <v>0.22491700000000001</v>
      </c>
      <c r="AH375" s="164">
        <v>0.21953800000000001</v>
      </c>
      <c r="AI375" s="164">
        <v>0.21240000000000001</v>
      </c>
      <c r="AJ375" s="164">
        <v>0.20555399999999999</v>
      </c>
      <c r="AK375" s="164">
        <v>0.16223399999999999</v>
      </c>
      <c r="AL375" s="164">
        <v>0.114023</v>
      </c>
      <c r="AM375" s="164">
        <v>7.3440000000000005E-2</v>
      </c>
      <c r="AO375" s="26">
        <v>45299</v>
      </c>
      <c r="AP375" s="16">
        <v>17954</v>
      </c>
      <c r="AQ375" s="164">
        <v>0.361981</v>
      </c>
      <c r="AR375" s="164">
        <v>0.30617100000000003</v>
      </c>
      <c r="AS375" s="164">
        <v>0.28105200000000002</v>
      </c>
      <c r="AT375" s="164">
        <v>0.26651399999999997</v>
      </c>
      <c r="AU375" s="164">
        <v>0.25565300000000002</v>
      </c>
      <c r="AV375" s="164">
        <v>0.243288</v>
      </c>
      <c r="AW375" s="164">
        <v>0.233151</v>
      </c>
      <c r="AX375" s="164">
        <v>0.225019</v>
      </c>
      <c r="AY375" s="164">
        <v>0.22000700000000001</v>
      </c>
      <c r="AZ375" s="164">
        <v>0.21404699999999999</v>
      </c>
      <c r="BA375" s="164">
        <v>0.210092</v>
      </c>
      <c r="BB375" s="164">
        <v>0.20535800000000001</v>
      </c>
      <c r="BC375" s="164">
        <v>0.200735</v>
      </c>
      <c r="BD375" s="164">
        <v>0.19600100000000001</v>
      </c>
      <c r="BE375" s="164">
        <v>0.15701200000000001</v>
      </c>
      <c r="BF375" s="164">
        <v>0.112398</v>
      </c>
      <c r="BG375" s="164">
        <v>7.0346000000000006E-2</v>
      </c>
      <c r="BI375" s="26">
        <v>45299</v>
      </c>
      <c r="BJ375" s="16">
        <v>2347</v>
      </c>
      <c r="BK375" s="164">
        <v>0.832978</v>
      </c>
      <c r="BL375" s="164">
        <v>0.77247600000000005</v>
      </c>
      <c r="BM375" s="164">
        <v>0.74392800000000003</v>
      </c>
      <c r="BN375" s="164">
        <v>0.726885</v>
      </c>
      <c r="BO375" s="164">
        <v>0.71367700000000001</v>
      </c>
      <c r="BP375" s="164">
        <v>0.69365100000000002</v>
      </c>
      <c r="BQ375" s="164">
        <v>0.67831300000000005</v>
      </c>
      <c r="BR375" s="164">
        <v>0.67234799999999995</v>
      </c>
      <c r="BS375" s="164">
        <v>0.66808699999999999</v>
      </c>
      <c r="BT375" s="164">
        <v>0.65530500000000003</v>
      </c>
      <c r="BU375" s="164">
        <v>0.64763499999999996</v>
      </c>
      <c r="BV375" s="164">
        <v>0.642096</v>
      </c>
      <c r="BW375" s="164">
        <v>0.63442699999999996</v>
      </c>
      <c r="BX375" s="164">
        <v>0.62803600000000004</v>
      </c>
      <c r="BY375" s="164">
        <v>0.55389900000000003</v>
      </c>
      <c r="BZ375" s="164">
        <v>0.448658</v>
      </c>
      <c r="CA375" s="164">
        <v>0.326374</v>
      </c>
    </row>
    <row r="376" spans="1:79">
      <c r="A376" s="184">
        <v>45300</v>
      </c>
      <c r="B376" s="185">
        <v>26511</v>
      </c>
      <c r="C376" s="186">
        <v>0.419298</v>
      </c>
      <c r="D376" s="186">
        <v>0.35883199999999998</v>
      </c>
      <c r="E376" s="186">
        <v>0.330957</v>
      </c>
      <c r="F376" s="186">
        <v>0.31209700000000001</v>
      </c>
      <c r="G376" s="186">
        <v>0.29583900000000002</v>
      </c>
      <c r="H376" s="186">
        <v>0.28403299999999998</v>
      </c>
      <c r="I376" s="186">
        <v>0.27629999999999999</v>
      </c>
      <c r="J376" s="186">
        <v>0.26913399999999998</v>
      </c>
      <c r="K376" s="186">
        <v>0.26306099999999999</v>
      </c>
      <c r="L376" s="186">
        <v>0.257025</v>
      </c>
      <c r="M376" s="186">
        <v>0.25057499999999999</v>
      </c>
      <c r="N376" s="186">
        <v>0.244729</v>
      </c>
      <c r="O376" s="186">
        <v>0.23869299999999999</v>
      </c>
      <c r="P376" s="186">
        <v>0.23450599999999999</v>
      </c>
      <c r="Q376" s="186">
        <v>0.193052</v>
      </c>
      <c r="R376" s="186">
        <v>0.141564</v>
      </c>
      <c r="S376" s="187">
        <v>9.1772999999999993E-2</v>
      </c>
      <c r="U376" s="26">
        <v>45300</v>
      </c>
      <c r="V376" s="16">
        <v>9310</v>
      </c>
      <c r="W376" s="164">
        <v>0.39849600000000002</v>
      </c>
      <c r="X376" s="164">
        <v>0.33641199999999999</v>
      </c>
      <c r="Y376" s="164">
        <v>0.304726</v>
      </c>
      <c r="Z376" s="164">
        <v>0.28410299999999999</v>
      </c>
      <c r="AA376" s="164">
        <v>0.26680999999999999</v>
      </c>
      <c r="AB376" s="164">
        <v>0.25467200000000001</v>
      </c>
      <c r="AC376" s="164">
        <v>0.24704599999999999</v>
      </c>
      <c r="AD376" s="164">
        <v>0.240064</v>
      </c>
      <c r="AE376" s="164">
        <v>0.23469400000000001</v>
      </c>
      <c r="AF376" s="164">
        <v>0.22824900000000001</v>
      </c>
      <c r="AG376" s="164">
        <v>0.221805</v>
      </c>
      <c r="AH376" s="164">
        <v>0.21546699999999999</v>
      </c>
      <c r="AI376" s="164">
        <v>0.20751900000000001</v>
      </c>
      <c r="AJ376" s="164">
        <v>0.202793</v>
      </c>
      <c r="AK376" s="164">
        <v>0.15875400000000001</v>
      </c>
      <c r="AL376" s="164">
        <v>0.111386</v>
      </c>
      <c r="AM376" s="164">
        <v>7.0139999999999994E-2</v>
      </c>
      <c r="AO376" s="26">
        <v>45300</v>
      </c>
      <c r="AP376" s="16">
        <v>15020</v>
      </c>
      <c r="AQ376" s="164">
        <v>0.370506</v>
      </c>
      <c r="AR376" s="164">
        <v>0.30885499999999999</v>
      </c>
      <c r="AS376" s="164">
        <v>0.28395500000000001</v>
      </c>
      <c r="AT376" s="164">
        <v>0.26657799999999998</v>
      </c>
      <c r="AU376" s="164">
        <v>0.25113200000000002</v>
      </c>
      <c r="AV376" s="164">
        <v>0.23961399999999999</v>
      </c>
      <c r="AW376" s="164">
        <v>0.23202400000000001</v>
      </c>
      <c r="AX376" s="164">
        <v>0.22523299999999999</v>
      </c>
      <c r="AY376" s="164">
        <v>0.21890799999999999</v>
      </c>
      <c r="AZ376" s="164">
        <v>0.21351500000000001</v>
      </c>
      <c r="BA376" s="164">
        <v>0.20779</v>
      </c>
      <c r="BB376" s="164">
        <v>0.202929</v>
      </c>
      <c r="BC376" s="164">
        <v>0.19800300000000001</v>
      </c>
      <c r="BD376" s="164">
        <v>0.19434100000000001</v>
      </c>
      <c r="BE376" s="164">
        <v>0.15845500000000001</v>
      </c>
      <c r="BF376" s="164">
        <v>0.113316</v>
      </c>
      <c r="BG376" s="164">
        <v>6.9906999999999997E-2</v>
      </c>
      <c r="BI376" s="26">
        <v>45300</v>
      </c>
      <c r="BJ376" s="16">
        <v>2181</v>
      </c>
      <c r="BK376" s="164">
        <v>0.84410799999999997</v>
      </c>
      <c r="BL376" s="164">
        <v>0.79871599999999998</v>
      </c>
      <c r="BM376" s="164">
        <v>0.766621</v>
      </c>
      <c r="BN376" s="164">
        <v>0.74507100000000004</v>
      </c>
      <c r="BO376" s="164">
        <v>0.72764799999999996</v>
      </c>
      <c r="BP376" s="164">
        <v>0.71526800000000001</v>
      </c>
      <c r="BQ376" s="164">
        <v>0.706098</v>
      </c>
      <c r="BR376" s="164">
        <v>0.69555199999999995</v>
      </c>
      <c r="BS376" s="164">
        <v>0.68821600000000005</v>
      </c>
      <c r="BT376" s="164">
        <v>0.67950500000000003</v>
      </c>
      <c r="BU376" s="164">
        <v>0.66804200000000002</v>
      </c>
      <c r="BV376" s="164">
        <v>0.657497</v>
      </c>
      <c r="BW376" s="164">
        <v>0.65199399999999996</v>
      </c>
      <c r="BX376" s="164">
        <v>0.64649199999999996</v>
      </c>
      <c r="BY376" s="164">
        <v>0.57771700000000004</v>
      </c>
      <c r="BZ376" s="164">
        <v>0.464924</v>
      </c>
      <c r="CA376" s="164">
        <v>0.33470899999999998</v>
      </c>
    </row>
    <row r="377" spans="1:79">
      <c r="A377" s="184">
        <v>45301</v>
      </c>
      <c r="B377" s="185">
        <v>26848</v>
      </c>
      <c r="C377" s="186">
        <v>0.42703400000000002</v>
      </c>
      <c r="D377" s="186">
        <v>0.36580000000000001</v>
      </c>
      <c r="E377" s="186">
        <v>0.33585399999999999</v>
      </c>
      <c r="F377" s="186">
        <v>0.31432500000000002</v>
      </c>
      <c r="G377" s="186">
        <v>0.29950100000000002</v>
      </c>
      <c r="H377" s="186">
        <v>0.28933300000000001</v>
      </c>
      <c r="I377" s="186">
        <v>0.281138</v>
      </c>
      <c r="J377" s="186">
        <v>0.27461999999999998</v>
      </c>
      <c r="K377" s="186">
        <v>0.26888400000000001</v>
      </c>
      <c r="L377" s="186">
        <v>0.261658</v>
      </c>
      <c r="M377" s="186">
        <v>0.25517699999999999</v>
      </c>
      <c r="N377" s="186">
        <v>0.24746699999999999</v>
      </c>
      <c r="O377" s="186">
        <v>0.24333299999999999</v>
      </c>
      <c r="P377" s="186">
        <v>0.23945900000000001</v>
      </c>
      <c r="Q377" s="186">
        <v>0.197072</v>
      </c>
      <c r="R377" s="186">
        <v>0.14064399999999999</v>
      </c>
      <c r="S377" s="187">
        <v>9.1143000000000002E-2</v>
      </c>
      <c r="U377" s="26">
        <v>45301</v>
      </c>
      <c r="V377" s="16">
        <v>9449</v>
      </c>
      <c r="W377" s="164">
        <v>0.40416999999999997</v>
      </c>
      <c r="X377" s="164">
        <v>0.34056500000000001</v>
      </c>
      <c r="Y377" s="164">
        <v>0.30638199999999999</v>
      </c>
      <c r="Z377" s="164">
        <v>0.28479199999999999</v>
      </c>
      <c r="AA377" s="164">
        <v>0.26902300000000001</v>
      </c>
      <c r="AB377" s="164">
        <v>0.25865199999999999</v>
      </c>
      <c r="AC377" s="164">
        <v>0.24976200000000001</v>
      </c>
      <c r="AD377" s="164">
        <v>0.24404699999999999</v>
      </c>
      <c r="AE377" s="164">
        <v>0.236956</v>
      </c>
      <c r="AF377" s="164">
        <v>0.230183</v>
      </c>
      <c r="AG377" s="164">
        <v>0.22341</v>
      </c>
      <c r="AH377" s="164">
        <v>0.21557799999999999</v>
      </c>
      <c r="AI377" s="164">
        <v>0.21219199999999999</v>
      </c>
      <c r="AJ377" s="164">
        <v>0.20891100000000001</v>
      </c>
      <c r="AK377" s="164">
        <v>0.168378</v>
      </c>
      <c r="AL377" s="164">
        <v>0.11662599999999999</v>
      </c>
      <c r="AM377" s="164">
        <v>7.5139999999999998E-2</v>
      </c>
      <c r="AO377" s="26">
        <v>45301</v>
      </c>
      <c r="AP377" s="16">
        <v>15298</v>
      </c>
      <c r="AQ377" s="164">
        <v>0.38181500000000002</v>
      </c>
      <c r="AR377" s="164">
        <v>0.32010699999999997</v>
      </c>
      <c r="AS377" s="164">
        <v>0.293045</v>
      </c>
      <c r="AT377" s="164">
        <v>0.271735</v>
      </c>
      <c r="AU377" s="164">
        <v>0.257942</v>
      </c>
      <c r="AV377" s="164">
        <v>0.24807199999999999</v>
      </c>
      <c r="AW377" s="164">
        <v>0.24074999999999999</v>
      </c>
      <c r="AX377" s="164">
        <v>0.23441000000000001</v>
      </c>
      <c r="AY377" s="164">
        <v>0.22970299999999999</v>
      </c>
      <c r="AZ377" s="164">
        <v>0.22290499999999999</v>
      </c>
      <c r="BA377" s="164">
        <v>0.217414</v>
      </c>
      <c r="BB377" s="164">
        <v>0.209897</v>
      </c>
      <c r="BC377" s="164">
        <v>0.20604</v>
      </c>
      <c r="BD377" s="164">
        <v>0.20205300000000001</v>
      </c>
      <c r="BE377" s="164">
        <v>0.163747</v>
      </c>
      <c r="BF377" s="164">
        <v>0.113414</v>
      </c>
      <c r="BG377" s="164">
        <v>6.8701999999999999E-2</v>
      </c>
      <c r="BI377" s="26">
        <v>45301</v>
      </c>
      <c r="BJ377" s="16">
        <v>2101</v>
      </c>
      <c r="BK377" s="164">
        <v>0.85911499999999996</v>
      </c>
      <c r="BL377" s="164">
        <v>0.81199399999999999</v>
      </c>
      <c r="BM377" s="164">
        <v>0.78010500000000005</v>
      </c>
      <c r="BN377" s="164">
        <v>0.75725799999999999</v>
      </c>
      <c r="BO377" s="164">
        <v>0.73917200000000005</v>
      </c>
      <c r="BP377" s="164">
        <v>0.72774899999999998</v>
      </c>
      <c r="BQ377" s="164">
        <v>0.71632600000000002</v>
      </c>
      <c r="BR377" s="164">
        <v>0.70490200000000003</v>
      </c>
      <c r="BS377" s="164">
        <v>0.69776300000000002</v>
      </c>
      <c r="BT377" s="164">
        <v>0.685388</v>
      </c>
      <c r="BU377" s="164">
        <v>0.67301299999999997</v>
      </c>
      <c r="BV377" s="164">
        <v>0.66444599999999998</v>
      </c>
      <c r="BW377" s="164">
        <v>0.65492600000000001</v>
      </c>
      <c r="BX377" s="164">
        <v>0.64921499999999999</v>
      </c>
      <c r="BY377" s="164">
        <v>0.56877699999999998</v>
      </c>
      <c r="BZ377" s="164">
        <v>0.44692999999999999</v>
      </c>
      <c r="CA377" s="164">
        <v>0.326511</v>
      </c>
    </row>
    <row r="378" spans="1:79">
      <c r="A378" s="184">
        <v>45302</v>
      </c>
      <c r="B378" s="185">
        <v>26721</v>
      </c>
      <c r="C378" s="186">
        <v>0.41966999999999999</v>
      </c>
      <c r="D378" s="186">
        <v>0.359043</v>
      </c>
      <c r="E378" s="186">
        <v>0.32656000000000002</v>
      </c>
      <c r="F378" s="186">
        <v>0.30683700000000003</v>
      </c>
      <c r="G378" s="186">
        <v>0.29422599999999999</v>
      </c>
      <c r="H378" s="186">
        <v>0.28576800000000002</v>
      </c>
      <c r="I378" s="186">
        <v>0.27779599999999999</v>
      </c>
      <c r="J378" s="186">
        <v>0.270312</v>
      </c>
      <c r="K378" s="186">
        <v>0.26395000000000002</v>
      </c>
      <c r="L378" s="186">
        <v>0.25624000000000002</v>
      </c>
      <c r="M378" s="186">
        <v>0.24965399999999999</v>
      </c>
      <c r="N378" s="186">
        <v>0.24546200000000001</v>
      </c>
      <c r="O378" s="186">
        <v>0.24190700000000001</v>
      </c>
      <c r="P378" s="186">
        <v>0.237454</v>
      </c>
      <c r="Q378" s="186">
        <v>0.19340599999999999</v>
      </c>
      <c r="R378" s="186">
        <v>0.13809399999999999</v>
      </c>
      <c r="S378" s="187">
        <v>8.9106000000000005E-2</v>
      </c>
      <c r="U378" s="26">
        <v>45302</v>
      </c>
      <c r="V378" s="16">
        <v>9453</v>
      </c>
      <c r="W378" s="164">
        <v>0.39225599999999999</v>
      </c>
      <c r="X378" s="164">
        <v>0.328573</v>
      </c>
      <c r="Y378" s="164">
        <v>0.29292299999999999</v>
      </c>
      <c r="Z378" s="164">
        <v>0.27314100000000002</v>
      </c>
      <c r="AA378" s="164">
        <v>0.26139800000000002</v>
      </c>
      <c r="AB378" s="164">
        <v>0.252301</v>
      </c>
      <c r="AC378" s="164">
        <v>0.24415500000000001</v>
      </c>
      <c r="AD378" s="164">
        <v>0.23526900000000001</v>
      </c>
      <c r="AE378" s="164">
        <v>0.228076</v>
      </c>
      <c r="AF378" s="164">
        <v>0.220882</v>
      </c>
      <c r="AG378" s="164">
        <v>0.21199599999999999</v>
      </c>
      <c r="AH378" s="164">
        <v>0.20765900000000001</v>
      </c>
      <c r="AI378" s="164">
        <v>0.20406199999999999</v>
      </c>
      <c r="AJ378" s="164">
        <v>0.19983100000000001</v>
      </c>
      <c r="AK378" s="164">
        <v>0.15656400000000001</v>
      </c>
      <c r="AL378" s="164">
        <v>0.10800800000000001</v>
      </c>
      <c r="AM378" s="164">
        <v>6.5693000000000001E-2</v>
      </c>
      <c r="AO378" s="26">
        <v>45302</v>
      </c>
      <c r="AP378" s="16">
        <v>15157</v>
      </c>
      <c r="AQ378" s="164">
        <v>0.37349100000000002</v>
      </c>
      <c r="AR378" s="164">
        <v>0.31279299999999999</v>
      </c>
      <c r="AS378" s="164">
        <v>0.28211399999999998</v>
      </c>
      <c r="AT378" s="164">
        <v>0.26337699999999997</v>
      </c>
      <c r="AU378" s="164">
        <v>0.25051099999999998</v>
      </c>
      <c r="AV378" s="164">
        <v>0.24285799999999999</v>
      </c>
      <c r="AW378" s="164">
        <v>0.23566699999999999</v>
      </c>
      <c r="AX378" s="164">
        <v>0.22939899999999999</v>
      </c>
      <c r="AY378" s="164">
        <v>0.22425300000000001</v>
      </c>
      <c r="AZ378" s="164">
        <v>0.21679799999999999</v>
      </c>
      <c r="BA378" s="164">
        <v>0.21217900000000001</v>
      </c>
      <c r="BB378" s="164">
        <v>0.20874799999999999</v>
      </c>
      <c r="BC378" s="164">
        <v>0.205318</v>
      </c>
      <c r="BD378" s="164">
        <v>0.201293</v>
      </c>
      <c r="BE378" s="164">
        <v>0.16190499999999999</v>
      </c>
      <c r="BF378" s="164">
        <v>0.11110399999999999</v>
      </c>
      <c r="BG378" s="164">
        <v>6.8878999999999996E-2</v>
      </c>
      <c r="BI378" s="26">
        <v>45302</v>
      </c>
      <c r="BJ378" s="16">
        <v>2111</v>
      </c>
      <c r="BK378" s="164">
        <v>0.87399300000000002</v>
      </c>
      <c r="BL378" s="164">
        <v>0.82757000000000003</v>
      </c>
      <c r="BM378" s="164">
        <v>0.79630500000000004</v>
      </c>
      <c r="BN378" s="164">
        <v>0.76977700000000004</v>
      </c>
      <c r="BO378" s="164">
        <v>0.75509199999999999</v>
      </c>
      <c r="BP378" s="164">
        <v>0.74372300000000002</v>
      </c>
      <c r="BQ378" s="164">
        <v>0.73093300000000005</v>
      </c>
      <c r="BR378" s="164">
        <v>0.72098499999999999</v>
      </c>
      <c r="BS378" s="164">
        <v>0.70961600000000002</v>
      </c>
      <c r="BT378" s="164">
        <v>0.69777400000000001</v>
      </c>
      <c r="BU378" s="164">
        <v>0.68735199999999996</v>
      </c>
      <c r="BV378" s="164">
        <v>0.67835100000000004</v>
      </c>
      <c r="BW378" s="164">
        <v>0.67408800000000002</v>
      </c>
      <c r="BX378" s="164">
        <v>0.66556099999999996</v>
      </c>
      <c r="BY378" s="164">
        <v>0.58455699999999999</v>
      </c>
      <c r="BZ378" s="164">
        <v>0.46660400000000002</v>
      </c>
      <c r="CA378" s="164">
        <v>0.33917599999999998</v>
      </c>
    </row>
    <row r="379" spans="1:79">
      <c r="A379" s="184">
        <v>45303</v>
      </c>
      <c r="B379" s="185">
        <v>29980</v>
      </c>
      <c r="C379" s="186">
        <v>0.43135400000000002</v>
      </c>
      <c r="D379" s="186">
        <v>0.35767199999999999</v>
      </c>
      <c r="E379" s="186">
        <v>0.32805200000000001</v>
      </c>
      <c r="F379" s="186">
        <v>0.31227500000000002</v>
      </c>
      <c r="G379" s="186">
        <v>0.30053400000000002</v>
      </c>
      <c r="H379" s="186">
        <v>0.29072700000000001</v>
      </c>
      <c r="I379" s="186">
        <v>0.28262199999999998</v>
      </c>
      <c r="J379" s="186">
        <v>0.27468300000000001</v>
      </c>
      <c r="K379" s="186">
        <v>0.266044</v>
      </c>
      <c r="L379" s="186">
        <v>0.25770500000000002</v>
      </c>
      <c r="M379" s="186">
        <v>0.25273499999999999</v>
      </c>
      <c r="N379" s="186">
        <v>0.24879899999999999</v>
      </c>
      <c r="O379" s="186">
        <v>0.24409600000000001</v>
      </c>
      <c r="P379" s="186">
        <v>0.23982700000000001</v>
      </c>
      <c r="Q379" s="186">
        <v>0.197265</v>
      </c>
      <c r="R379" s="186">
        <v>0.14052700000000001</v>
      </c>
      <c r="S379" s="187">
        <v>8.8893E-2</v>
      </c>
      <c r="U379" s="26">
        <v>45303</v>
      </c>
      <c r="V379" s="16">
        <v>10429</v>
      </c>
      <c r="W379" s="164">
        <v>0.40214800000000001</v>
      </c>
      <c r="X379" s="164">
        <v>0.33004099999999997</v>
      </c>
      <c r="Y379" s="164">
        <v>0.30089199999999999</v>
      </c>
      <c r="Z379" s="164">
        <v>0.28315299999999999</v>
      </c>
      <c r="AA379" s="164">
        <v>0.27097500000000002</v>
      </c>
      <c r="AB379" s="164">
        <v>0.26033200000000001</v>
      </c>
      <c r="AC379" s="164">
        <v>0.25189400000000001</v>
      </c>
      <c r="AD379" s="164">
        <v>0.24355199999999999</v>
      </c>
      <c r="AE379" s="164">
        <v>0.23386699999999999</v>
      </c>
      <c r="AF379" s="164">
        <v>0.225525</v>
      </c>
      <c r="AG379" s="164">
        <v>0.219196</v>
      </c>
      <c r="AH379" s="164">
        <v>0.21526500000000001</v>
      </c>
      <c r="AI379" s="164">
        <v>0.209512</v>
      </c>
      <c r="AJ379" s="164">
        <v>0.20471800000000001</v>
      </c>
      <c r="AK379" s="164">
        <v>0.16367799999999999</v>
      </c>
      <c r="AL379" s="164">
        <v>0.11333799999999999</v>
      </c>
      <c r="AM379" s="164">
        <v>7.1722999999999995E-2</v>
      </c>
      <c r="AO379" s="26">
        <v>45303</v>
      </c>
      <c r="AP379" s="16">
        <v>17100</v>
      </c>
      <c r="AQ379" s="164">
        <v>0.38801200000000002</v>
      </c>
      <c r="AR379" s="164">
        <v>0.312222</v>
      </c>
      <c r="AS379" s="164">
        <v>0.28257300000000002</v>
      </c>
      <c r="AT379" s="164">
        <v>0.26801199999999997</v>
      </c>
      <c r="AU379" s="164">
        <v>0.25637399999999999</v>
      </c>
      <c r="AV379" s="164">
        <v>0.247368</v>
      </c>
      <c r="AW379" s="164">
        <v>0.240175</v>
      </c>
      <c r="AX379" s="164">
        <v>0.233041</v>
      </c>
      <c r="AY379" s="164">
        <v>0.224854</v>
      </c>
      <c r="AZ379" s="164">
        <v>0.216725</v>
      </c>
      <c r="BA379" s="164">
        <v>0.21257300000000001</v>
      </c>
      <c r="BB379" s="164">
        <v>0.20888899999999999</v>
      </c>
      <c r="BC379" s="164">
        <v>0.20538000000000001</v>
      </c>
      <c r="BD379" s="164">
        <v>0.20157900000000001</v>
      </c>
      <c r="BE379" s="164">
        <v>0.16152</v>
      </c>
      <c r="BF379" s="164">
        <v>0.111988</v>
      </c>
      <c r="BG379" s="164">
        <v>6.5263000000000002E-2</v>
      </c>
      <c r="BI379" s="26">
        <v>45303</v>
      </c>
      <c r="BJ379" s="16">
        <v>2451</v>
      </c>
      <c r="BK379" s="164">
        <v>0.85801700000000003</v>
      </c>
      <c r="BL379" s="164">
        <v>0.79232999999999998</v>
      </c>
      <c r="BM379" s="164">
        <v>0.76091399999999998</v>
      </c>
      <c r="BN379" s="164">
        <v>0.74500200000000005</v>
      </c>
      <c r="BO379" s="164">
        <v>0.73439399999999999</v>
      </c>
      <c r="BP379" s="164">
        <v>0.72256200000000004</v>
      </c>
      <c r="BQ379" s="164">
        <v>0.70950599999999997</v>
      </c>
      <c r="BR379" s="164">
        <v>0.69767400000000002</v>
      </c>
      <c r="BS379" s="164">
        <v>0.69033</v>
      </c>
      <c r="BT379" s="164">
        <v>0.68053900000000001</v>
      </c>
      <c r="BU379" s="164">
        <v>0.67564299999999999</v>
      </c>
      <c r="BV379" s="164">
        <v>0.66993100000000005</v>
      </c>
      <c r="BW379" s="164">
        <v>0.66136300000000003</v>
      </c>
      <c r="BX379" s="164">
        <v>0.65605899999999995</v>
      </c>
      <c r="BY379" s="164">
        <v>0.58955500000000005</v>
      </c>
      <c r="BZ379" s="164">
        <v>0.45532400000000001</v>
      </c>
      <c r="CA379" s="164">
        <v>0.32680500000000001</v>
      </c>
    </row>
    <row r="380" spans="1:79">
      <c r="A380" s="184">
        <v>45304</v>
      </c>
      <c r="B380" s="185">
        <v>42756</v>
      </c>
      <c r="C380" s="186">
        <v>0.41778900000000002</v>
      </c>
      <c r="D380" s="186">
        <v>0.34523799999999999</v>
      </c>
      <c r="E380" s="186">
        <v>0.32334600000000002</v>
      </c>
      <c r="F380" s="186">
        <v>0.31076300000000001</v>
      </c>
      <c r="G380" s="186">
        <v>0.30044900000000002</v>
      </c>
      <c r="H380" s="186">
        <v>0.29296499999999998</v>
      </c>
      <c r="I380" s="186">
        <v>0.28527000000000002</v>
      </c>
      <c r="J380" s="186">
        <v>0.27404299999999998</v>
      </c>
      <c r="K380" s="186">
        <v>0.26602100000000001</v>
      </c>
      <c r="L380" s="186">
        <v>0.260876</v>
      </c>
      <c r="M380" s="186">
        <v>0.25640800000000002</v>
      </c>
      <c r="N380" s="186">
        <v>0.25219900000000001</v>
      </c>
      <c r="O380" s="186">
        <v>0.24810599999999999</v>
      </c>
      <c r="P380" s="186">
        <v>0.24384900000000001</v>
      </c>
      <c r="Q380" s="186">
        <v>0.20065</v>
      </c>
      <c r="R380" s="186">
        <v>0.14629500000000001</v>
      </c>
      <c r="S380" s="187">
        <v>9.3717999999999996E-2</v>
      </c>
      <c r="U380" s="26">
        <v>45304</v>
      </c>
      <c r="V380" s="16">
        <v>14347</v>
      </c>
      <c r="W380" s="164">
        <v>0.383913</v>
      </c>
      <c r="X380" s="164">
        <v>0.312888</v>
      </c>
      <c r="Y380" s="164">
        <v>0.29030499999999998</v>
      </c>
      <c r="Z380" s="164">
        <v>0.27768900000000002</v>
      </c>
      <c r="AA380" s="164">
        <v>0.26827899999999999</v>
      </c>
      <c r="AB380" s="164">
        <v>0.26082100000000003</v>
      </c>
      <c r="AC380" s="164">
        <v>0.252805</v>
      </c>
      <c r="AD380" s="164">
        <v>0.24060799999999999</v>
      </c>
      <c r="AE380" s="164">
        <v>0.23280100000000001</v>
      </c>
      <c r="AF380" s="164">
        <v>0.22736500000000001</v>
      </c>
      <c r="AG380" s="164">
        <v>0.222973</v>
      </c>
      <c r="AH380" s="164">
        <v>0.21914</v>
      </c>
      <c r="AI380" s="164">
        <v>0.21433099999999999</v>
      </c>
      <c r="AJ380" s="164">
        <v>0.210009</v>
      </c>
      <c r="AK380" s="164">
        <v>0.167073</v>
      </c>
      <c r="AL380" s="164">
        <v>0.117586</v>
      </c>
      <c r="AM380" s="164">
        <v>7.2977E-2</v>
      </c>
      <c r="AO380" s="26">
        <v>45304</v>
      </c>
      <c r="AP380" s="16">
        <v>24944</v>
      </c>
      <c r="AQ380" s="164">
        <v>0.37868800000000002</v>
      </c>
      <c r="AR380" s="164">
        <v>0.30512299999999998</v>
      </c>
      <c r="AS380" s="164">
        <v>0.28395599999999999</v>
      </c>
      <c r="AT380" s="164">
        <v>0.27196900000000002</v>
      </c>
      <c r="AU380" s="164">
        <v>0.26146599999999998</v>
      </c>
      <c r="AV380" s="164">
        <v>0.25441000000000003</v>
      </c>
      <c r="AW380" s="164">
        <v>0.24695300000000001</v>
      </c>
      <c r="AX380" s="164">
        <v>0.23669000000000001</v>
      </c>
      <c r="AY380" s="164">
        <v>0.22891300000000001</v>
      </c>
      <c r="AZ380" s="164">
        <v>0.224022</v>
      </c>
      <c r="BA380" s="164">
        <v>0.21985199999999999</v>
      </c>
      <c r="BB380" s="164">
        <v>0.215723</v>
      </c>
      <c r="BC380" s="164">
        <v>0.212115</v>
      </c>
      <c r="BD380" s="164">
        <v>0.208507</v>
      </c>
      <c r="BE380" s="164">
        <v>0.16929900000000001</v>
      </c>
      <c r="BF380" s="164">
        <v>0.12075</v>
      </c>
      <c r="BG380" s="164">
        <v>7.4687000000000003E-2</v>
      </c>
      <c r="BI380" s="26">
        <v>45304</v>
      </c>
      <c r="BJ380" s="16">
        <v>3465</v>
      </c>
      <c r="BK380" s="164">
        <v>0.83953800000000001</v>
      </c>
      <c r="BL380" s="164">
        <v>0.76796500000000001</v>
      </c>
      <c r="BM380" s="164">
        <v>0.74372300000000002</v>
      </c>
      <c r="BN380" s="164">
        <v>0.72698399999999996</v>
      </c>
      <c r="BO380" s="164">
        <v>0.71428599999999998</v>
      </c>
      <c r="BP380" s="164">
        <v>0.70360800000000001</v>
      </c>
      <c r="BQ380" s="164">
        <v>0.69552700000000001</v>
      </c>
      <c r="BR380" s="164">
        <v>0.68138500000000002</v>
      </c>
      <c r="BS380" s="164">
        <v>0.67070700000000005</v>
      </c>
      <c r="BT380" s="164">
        <v>0.66493500000000005</v>
      </c>
      <c r="BU380" s="164">
        <v>0.65800899999999996</v>
      </c>
      <c r="BV380" s="164">
        <v>0.65165899999999999</v>
      </c>
      <c r="BW380" s="164">
        <v>0.64704200000000001</v>
      </c>
      <c r="BX380" s="164">
        <v>0.63838399999999995</v>
      </c>
      <c r="BY380" s="164">
        <v>0.56536799999999998</v>
      </c>
      <c r="BZ380" s="164">
        <v>0.44906200000000002</v>
      </c>
      <c r="CA380" s="164">
        <v>0.31659500000000002</v>
      </c>
    </row>
    <row r="381" spans="1:79">
      <c r="A381" s="184">
        <v>45305</v>
      </c>
      <c r="B381" s="185">
        <v>40273</v>
      </c>
      <c r="C381" s="186">
        <v>0.41275800000000001</v>
      </c>
      <c r="D381" s="186">
        <v>0.35991899999999999</v>
      </c>
      <c r="E381" s="186">
        <v>0.33866400000000002</v>
      </c>
      <c r="F381" s="186">
        <v>0.32326899999999997</v>
      </c>
      <c r="G381" s="186">
        <v>0.31254199999999999</v>
      </c>
      <c r="H381" s="186">
        <v>0.30308099999999999</v>
      </c>
      <c r="I381" s="186">
        <v>0.29066599999999998</v>
      </c>
      <c r="J381" s="186">
        <v>0.27949200000000002</v>
      </c>
      <c r="K381" s="186">
        <v>0.27370699999999998</v>
      </c>
      <c r="L381" s="186">
        <v>0.26886500000000002</v>
      </c>
      <c r="M381" s="186">
        <v>0.26419700000000002</v>
      </c>
      <c r="N381" s="186">
        <v>0.26044699999999998</v>
      </c>
      <c r="O381" s="186">
        <v>0.25560500000000003</v>
      </c>
      <c r="P381" s="186">
        <v>0.24860299999999999</v>
      </c>
      <c r="Q381" s="186">
        <v>0.20527400000000001</v>
      </c>
      <c r="R381" s="186">
        <v>0.14861099999999999</v>
      </c>
      <c r="S381" s="187">
        <v>9.5398999999999998E-2</v>
      </c>
      <c r="U381" s="26">
        <v>45305</v>
      </c>
      <c r="V381" s="16">
        <v>13611</v>
      </c>
      <c r="W381" s="164">
        <v>0.380575</v>
      </c>
      <c r="X381" s="164">
        <v>0.32958599999999999</v>
      </c>
      <c r="Y381" s="164">
        <v>0.30607600000000001</v>
      </c>
      <c r="Z381" s="164">
        <v>0.28903099999999998</v>
      </c>
      <c r="AA381" s="164">
        <v>0.278451</v>
      </c>
      <c r="AB381" s="164">
        <v>0.26941399999999999</v>
      </c>
      <c r="AC381" s="164">
        <v>0.25626300000000002</v>
      </c>
      <c r="AD381" s="164">
        <v>0.24480199999999999</v>
      </c>
      <c r="AE381" s="164">
        <v>0.23907100000000001</v>
      </c>
      <c r="AF381" s="164">
        <v>0.23458999999999999</v>
      </c>
      <c r="AG381" s="164">
        <v>0.228932</v>
      </c>
      <c r="AH381" s="164">
        <v>0.225773</v>
      </c>
      <c r="AI381" s="164">
        <v>0.21967500000000001</v>
      </c>
      <c r="AJ381" s="164">
        <v>0.212475</v>
      </c>
      <c r="AK381" s="164">
        <v>0.17030300000000001</v>
      </c>
      <c r="AL381" s="164">
        <v>0.117185</v>
      </c>
      <c r="AM381" s="164">
        <v>7.4646000000000004E-2</v>
      </c>
      <c r="AO381" s="26">
        <v>45305</v>
      </c>
      <c r="AP381" s="16">
        <v>23422</v>
      </c>
      <c r="AQ381" s="164">
        <v>0.37511699999999998</v>
      </c>
      <c r="AR381" s="164">
        <v>0.32055299999999998</v>
      </c>
      <c r="AS381" s="164">
        <v>0.30044399999999999</v>
      </c>
      <c r="AT381" s="164">
        <v>0.28605599999999998</v>
      </c>
      <c r="AU381" s="164">
        <v>0.27555299999999999</v>
      </c>
      <c r="AV381" s="164">
        <v>0.26628800000000002</v>
      </c>
      <c r="AW381" s="164">
        <v>0.25416299999999997</v>
      </c>
      <c r="AX381" s="164">
        <v>0.24348900000000001</v>
      </c>
      <c r="AY381" s="164">
        <v>0.238067</v>
      </c>
      <c r="AZ381" s="164">
        <v>0.23311399999999999</v>
      </c>
      <c r="BA381" s="164">
        <v>0.229272</v>
      </c>
      <c r="BB381" s="164">
        <v>0.22534399999999999</v>
      </c>
      <c r="BC381" s="164">
        <v>0.22154399999999999</v>
      </c>
      <c r="BD381" s="164">
        <v>0.21467</v>
      </c>
      <c r="BE381" s="164">
        <v>0.17428099999999999</v>
      </c>
      <c r="BF381" s="164">
        <v>0.123431</v>
      </c>
      <c r="BG381" s="164">
        <v>7.5526999999999997E-2</v>
      </c>
      <c r="BI381" s="26">
        <v>45305</v>
      </c>
      <c r="BJ381" s="16">
        <v>3240</v>
      </c>
      <c r="BK381" s="164">
        <v>0.82006199999999996</v>
      </c>
      <c r="BL381" s="164">
        <v>0.77191399999999999</v>
      </c>
      <c r="BM381" s="164">
        <v>0.75185199999999996</v>
      </c>
      <c r="BN381" s="164">
        <v>0.73611099999999996</v>
      </c>
      <c r="BO381" s="164">
        <v>0.72314800000000001</v>
      </c>
      <c r="BP381" s="164">
        <v>0.71049399999999996</v>
      </c>
      <c r="BQ381" s="164">
        <v>0.69907399999999997</v>
      </c>
      <c r="BR381" s="164">
        <v>0.68549400000000005</v>
      </c>
      <c r="BS381" s="164">
        <v>0.67685200000000001</v>
      </c>
      <c r="BT381" s="164">
        <v>0.671296</v>
      </c>
      <c r="BU381" s="164">
        <v>0.66481500000000004</v>
      </c>
      <c r="BV381" s="164">
        <v>0.65987700000000005</v>
      </c>
      <c r="BW381" s="164">
        <v>0.65277799999999997</v>
      </c>
      <c r="BX381" s="164">
        <v>0.645679</v>
      </c>
      <c r="BY381" s="164">
        <v>0.57623500000000005</v>
      </c>
      <c r="BZ381" s="164">
        <v>0.46265400000000001</v>
      </c>
      <c r="CA381" s="164">
        <v>0.326235</v>
      </c>
    </row>
    <row r="382" spans="1:79">
      <c r="A382" s="184">
        <v>45306</v>
      </c>
      <c r="B382" s="185">
        <v>26713</v>
      </c>
      <c r="C382" s="186">
        <v>0.41444199999999998</v>
      </c>
      <c r="D382" s="186">
        <v>0.354659</v>
      </c>
      <c r="E382" s="186">
        <v>0.32897799999999999</v>
      </c>
      <c r="F382" s="186">
        <v>0.31288100000000002</v>
      </c>
      <c r="G382" s="186">
        <v>0.30022799999999999</v>
      </c>
      <c r="H382" s="186">
        <v>0.28649000000000002</v>
      </c>
      <c r="I382" s="186">
        <v>0.27638200000000002</v>
      </c>
      <c r="J382" s="186">
        <v>0.26867099999999999</v>
      </c>
      <c r="K382" s="186">
        <v>0.26241900000000001</v>
      </c>
      <c r="L382" s="186">
        <v>0.255606</v>
      </c>
      <c r="M382" s="186">
        <v>0.25040200000000001</v>
      </c>
      <c r="N382" s="186">
        <v>0.24516199999999999</v>
      </c>
      <c r="O382" s="186">
        <v>0.23849799999999999</v>
      </c>
      <c r="P382" s="186">
        <v>0.23277100000000001</v>
      </c>
      <c r="Q382" s="186">
        <v>0.187998</v>
      </c>
      <c r="R382" s="186">
        <v>0.13525200000000001</v>
      </c>
      <c r="S382" s="187">
        <v>8.4115999999999996E-2</v>
      </c>
      <c r="U382" s="26">
        <v>45306</v>
      </c>
      <c r="V382" s="16">
        <v>9709</v>
      </c>
      <c r="W382" s="164">
        <v>0.37181999999999998</v>
      </c>
      <c r="X382" s="164">
        <v>0.31403900000000001</v>
      </c>
      <c r="Y382" s="164">
        <v>0.28859800000000002</v>
      </c>
      <c r="Z382" s="164">
        <v>0.27108900000000002</v>
      </c>
      <c r="AA382" s="164">
        <v>0.25955299999999998</v>
      </c>
      <c r="AB382" s="164">
        <v>0.24482400000000001</v>
      </c>
      <c r="AC382" s="164">
        <v>0.23545199999999999</v>
      </c>
      <c r="AD382" s="164">
        <v>0.22669700000000001</v>
      </c>
      <c r="AE382" s="164">
        <v>0.22082599999999999</v>
      </c>
      <c r="AF382" s="164">
        <v>0.21516099999999999</v>
      </c>
      <c r="AG382" s="164">
        <v>0.210011</v>
      </c>
      <c r="AH382" s="164">
        <v>0.203934</v>
      </c>
      <c r="AI382" s="164">
        <v>0.19713700000000001</v>
      </c>
      <c r="AJ382" s="164">
        <v>0.191472</v>
      </c>
      <c r="AK382" s="164">
        <v>0.148316</v>
      </c>
      <c r="AL382" s="164">
        <v>0.10227600000000001</v>
      </c>
      <c r="AM382" s="164">
        <v>6.1386000000000003E-2</v>
      </c>
      <c r="AO382" s="26">
        <v>45306</v>
      </c>
      <c r="AP382" s="16">
        <v>14949</v>
      </c>
      <c r="AQ382" s="164">
        <v>0.38142999999999999</v>
      </c>
      <c r="AR382" s="164">
        <v>0.31995499999999999</v>
      </c>
      <c r="AS382" s="164">
        <v>0.29567199999999999</v>
      </c>
      <c r="AT382" s="164">
        <v>0.28042</v>
      </c>
      <c r="AU382" s="164">
        <v>0.267175</v>
      </c>
      <c r="AV382" s="164">
        <v>0.25392999999999999</v>
      </c>
      <c r="AW382" s="164">
        <v>0.24382899999999999</v>
      </c>
      <c r="AX382" s="164">
        <v>0.23713999999999999</v>
      </c>
      <c r="AY382" s="164">
        <v>0.230852</v>
      </c>
      <c r="AZ382" s="164">
        <v>0.22396099999999999</v>
      </c>
      <c r="BA382" s="164">
        <v>0.21881100000000001</v>
      </c>
      <c r="BB382" s="164">
        <v>0.21426200000000001</v>
      </c>
      <c r="BC382" s="164">
        <v>0.20857600000000001</v>
      </c>
      <c r="BD382" s="164">
        <v>0.20355899999999999</v>
      </c>
      <c r="BE382" s="164">
        <v>0.162887</v>
      </c>
      <c r="BF382" s="164">
        <v>0.113854</v>
      </c>
      <c r="BG382" s="164">
        <v>6.6425999999999999E-2</v>
      </c>
      <c r="BI382" s="26">
        <v>45306</v>
      </c>
      <c r="BJ382" s="16">
        <v>2055</v>
      </c>
      <c r="BK382" s="164">
        <v>0.85596099999999997</v>
      </c>
      <c r="BL382" s="164">
        <v>0.79902700000000004</v>
      </c>
      <c r="BM382" s="164">
        <v>0.76204400000000005</v>
      </c>
      <c r="BN382" s="164">
        <v>0.74647200000000002</v>
      </c>
      <c r="BO382" s="164">
        <v>0.73284700000000003</v>
      </c>
      <c r="BP382" s="164">
        <v>0.72019500000000003</v>
      </c>
      <c r="BQ382" s="164">
        <v>0.706569</v>
      </c>
      <c r="BR382" s="164">
        <v>0.69635000000000002</v>
      </c>
      <c r="BS382" s="164">
        <v>0.68856399999999995</v>
      </c>
      <c r="BT382" s="164">
        <v>0.67688599999999999</v>
      </c>
      <c r="BU382" s="164">
        <v>0.67104600000000003</v>
      </c>
      <c r="BV382" s="164">
        <v>0.66471999999999998</v>
      </c>
      <c r="BW382" s="164">
        <v>0.65158199999999999</v>
      </c>
      <c r="BX382" s="164">
        <v>0.64038899999999999</v>
      </c>
      <c r="BY382" s="164">
        <v>0.55815099999999995</v>
      </c>
      <c r="BZ382" s="164">
        <v>0.44671499999999997</v>
      </c>
      <c r="CA382" s="164">
        <v>0.32019500000000001</v>
      </c>
    </row>
    <row r="383" spans="1:79">
      <c r="A383" s="184">
        <v>45307</v>
      </c>
      <c r="B383" s="185">
        <v>25313</v>
      </c>
      <c r="C383" s="186">
        <v>0.42231299999999999</v>
      </c>
      <c r="D383" s="186">
        <v>0.36119800000000002</v>
      </c>
      <c r="E383" s="186">
        <v>0.33291199999999999</v>
      </c>
      <c r="F383" s="186">
        <v>0.31398900000000002</v>
      </c>
      <c r="G383" s="186">
        <v>0.29759400000000003</v>
      </c>
      <c r="H383" s="186">
        <v>0.28491300000000003</v>
      </c>
      <c r="I383" s="186">
        <v>0.276696</v>
      </c>
      <c r="J383" s="186">
        <v>0.26934799999999998</v>
      </c>
      <c r="K383" s="186">
        <v>0.26227600000000001</v>
      </c>
      <c r="L383" s="186">
        <v>0.25587599999999999</v>
      </c>
      <c r="M383" s="186">
        <v>0.24939800000000001</v>
      </c>
      <c r="N383" s="186">
        <v>0.243314</v>
      </c>
      <c r="O383" s="186">
        <v>0.23758499999999999</v>
      </c>
      <c r="P383" s="186">
        <v>0.23319999999999999</v>
      </c>
      <c r="Q383" s="186">
        <v>0.19148299999999999</v>
      </c>
      <c r="R383" s="186">
        <v>0.136768</v>
      </c>
      <c r="S383" s="187">
        <v>8.7069999999999995E-2</v>
      </c>
      <c r="U383" s="26">
        <v>45307</v>
      </c>
      <c r="V383" s="16">
        <v>9128</v>
      </c>
      <c r="W383" s="164">
        <v>0.38683200000000001</v>
      </c>
      <c r="X383" s="164">
        <v>0.32975500000000002</v>
      </c>
      <c r="Y383" s="164">
        <v>0.30028500000000002</v>
      </c>
      <c r="Z383" s="164">
        <v>0.28242800000000001</v>
      </c>
      <c r="AA383" s="164">
        <v>0.266652</v>
      </c>
      <c r="AB383" s="164">
        <v>0.25350600000000001</v>
      </c>
      <c r="AC383" s="164">
        <v>0.24463199999999999</v>
      </c>
      <c r="AD383" s="164">
        <v>0.23707300000000001</v>
      </c>
      <c r="AE383" s="164">
        <v>0.22863700000000001</v>
      </c>
      <c r="AF383" s="164">
        <v>0.22228300000000001</v>
      </c>
      <c r="AG383" s="164">
        <v>0.21603900000000001</v>
      </c>
      <c r="AH383" s="164">
        <v>0.20990400000000001</v>
      </c>
      <c r="AI383" s="164">
        <v>0.20355000000000001</v>
      </c>
      <c r="AJ383" s="164">
        <v>0.198072</v>
      </c>
      <c r="AK383" s="164">
        <v>0.15950900000000001</v>
      </c>
      <c r="AL383" s="164">
        <v>0.11097700000000001</v>
      </c>
      <c r="AM383" s="164">
        <v>6.6280000000000006E-2</v>
      </c>
      <c r="AO383" s="26">
        <v>45307</v>
      </c>
      <c r="AP383" s="16">
        <v>14212</v>
      </c>
      <c r="AQ383" s="164">
        <v>0.38495600000000002</v>
      </c>
      <c r="AR383" s="164">
        <v>0.32134800000000002</v>
      </c>
      <c r="AS383" s="164">
        <v>0.29432900000000001</v>
      </c>
      <c r="AT383" s="164">
        <v>0.27490900000000001</v>
      </c>
      <c r="AU383" s="164">
        <v>0.25872499999999998</v>
      </c>
      <c r="AV383" s="164">
        <v>0.24662300000000001</v>
      </c>
      <c r="AW383" s="164">
        <v>0.239094</v>
      </c>
      <c r="AX383" s="164">
        <v>0.23219799999999999</v>
      </c>
      <c r="AY383" s="164">
        <v>0.22614699999999999</v>
      </c>
      <c r="AZ383" s="164">
        <v>0.220166</v>
      </c>
      <c r="BA383" s="164">
        <v>0.21362200000000001</v>
      </c>
      <c r="BB383" s="164">
        <v>0.20778199999999999</v>
      </c>
      <c r="BC383" s="164">
        <v>0.203068</v>
      </c>
      <c r="BD383" s="164">
        <v>0.199268</v>
      </c>
      <c r="BE383" s="164">
        <v>0.15965399999999999</v>
      </c>
      <c r="BF383" s="164">
        <v>0.11011799999999999</v>
      </c>
      <c r="BG383" s="164">
        <v>6.8533999999999998E-2</v>
      </c>
      <c r="BI383" s="26">
        <v>45307</v>
      </c>
      <c r="BJ383" s="16">
        <v>1973</v>
      </c>
      <c r="BK383" s="164">
        <v>0.85555000000000003</v>
      </c>
      <c r="BL383" s="164">
        <v>0.79371499999999995</v>
      </c>
      <c r="BM383" s="164">
        <v>0.76178400000000002</v>
      </c>
      <c r="BN383" s="164">
        <v>0.74151</v>
      </c>
      <c r="BO383" s="164">
        <v>0.72072999999999998</v>
      </c>
      <c r="BP383" s="164">
        <v>0.70603099999999996</v>
      </c>
      <c r="BQ383" s="164">
        <v>0.69589500000000004</v>
      </c>
      <c r="BR383" s="164">
        <v>0.68626500000000001</v>
      </c>
      <c r="BS383" s="164">
        <v>0.67815499999999995</v>
      </c>
      <c r="BT383" s="164">
        <v>0.66852500000000004</v>
      </c>
      <c r="BU383" s="164">
        <v>0.66142900000000004</v>
      </c>
      <c r="BV383" s="164">
        <v>0.65382700000000005</v>
      </c>
      <c r="BW383" s="164">
        <v>0.64368999999999998</v>
      </c>
      <c r="BX383" s="164">
        <v>0.64014199999999999</v>
      </c>
      <c r="BY383" s="164">
        <v>0.56867699999999999</v>
      </c>
      <c r="BZ383" s="164">
        <v>0.44804899999999998</v>
      </c>
      <c r="CA383" s="164">
        <v>0.316776</v>
      </c>
    </row>
    <row r="384" spans="1:79">
      <c r="A384" s="184">
        <v>45308</v>
      </c>
      <c r="B384" s="185">
        <v>25435</v>
      </c>
      <c r="C384" s="186">
        <v>0.42783599999999999</v>
      </c>
      <c r="D384" s="186">
        <v>0.366228</v>
      </c>
      <c r="E384" s="186">
        <v>0.33744800000000003</v>
      </c>
      <c r="F384" s="186">
        <v>0.31570700000000002</v>
      </c>
      <c r="G384" s="186">
        <v>0.29923300000000003</v>
      </c>
      <c r="H384" s="186">
        <v>0.28936499999999998</v>
      </c>
      <c r="I384" s="186">
        <v>0.28161999999999998</v>
      </c>
      <c r="J384" s="186">
        <v>0.27359899999999998</v>
      </c>
      <c r="K384" s="186">
        <v>0.26766299999999998</v>
      </c>
      <c r="L384" s="186">
        <v>0.26097900000000002</v>
      </c>
      <c r="M384" s="186">
        <v>0.25429499999999999</v>
      </c>
      <c r="N384" s="186">
        <v>0.24828</v>
      </c>
      <c r="O384" s="186">
        <v>0.24395500000000001</v>
      </c>
      <c r="P384" s="186">
        <v>0.238844</v>
      </c>
      <c r="Q384" s="186">
        <v>0.194574</v>
      </c>
      <c r="R384" s="186">
        <v>0.13878499999999999</v>
      </c>
      <c r="S384" s="187">
        <v>9.0190999999999993E-2</v>
      </c>
      <c r="U384" s="26">
        <v>45308</v>
      </c>
      <c r="V384" s="16">
        <v>8902</v>
      </c>
      <c r="W384" s="164">
        <v>0.39373200000000003</v>
      </c>
      <c r="X384" s="164">
        <v>0.33127400000000001</v>
      </c>
      <c r="Y384" s="164">
        <v>0.30296600000000001</v>
      </c>
      <c r="Z384" s="164">
        <v>0.28083599999999997</v>
      </c>
      <c r="AA384" s="164">
        <v>0.26443499999999998</v>
      </c>
      <c r="AB384" s="164">
        <v>0.25409999999999999</v>
      </c>
      <c r="AC384" s="164">
        <v>0.245226</v>
      </c>
      <c r="AD384" s="164">
        <v>0.23736199999999999</v>
      </c>
      <c r="AE384" s="164">
        <v>0.23050999999999999</v>
      </c>
      <c r="AF384" s="164">
        <v>0.22309599999999999</v>
      </c>
      <c r="AG384" s="164">
        <v>0.21624399999999999</v>
      </c>
      <c r="AH384" s="164">
        <v>0.20905399999999999</v>
      </c>
      <c r="AI384" s="164">
        <v>0.20456099999999999</v>
      </c>
      <c r="AJ384" s="164">
        <v>0.19916900000000001</v>
      </c>
      <c r="AK384" s="164">
        <v>0.15917799999999999</v>
      </c>
      <c r="AL384" s="164">
        <v>0.108178</v>
      </c>
      <c r="AM384" s="164">
        <v>6.8412000000000001E-2</v>
      </c>
      <c r="AO384" s="26">
        <v>45308</v>
      </c>
      <c r="AP384" s="16">
        <v>14438</v>
      </c>
      <c r="AQ384" s="164">
        <v>0.387519</v>
      </c>
      <c r="AR384" s="164">
        <v>0.32393699999999997</v>
      </c>
      <c r="AS384" s="164">
        <v>0.295263</v>
      </c>
      <c r="AT384" s="164">
        <v>0.27496900000000002</v>
      </c>
      <c r="AU384" s="164">
        <v>0.25931599999999999</v>
      </c>
      <c r="AV384" s="164">
        <v>0.25010399999999999</v>
      </c>
      <c r="AW384" s="164">
        <v>0.24324699999999999</v>
      </c>
      <c r="AX384" s="164">
        <v>0.23541999999999999</v>
      </c>
      <c r="AY384" s="164">
        <v>0.230157</v>
      </c>
      <c r="AZ384" s="164">
        <v>0.22406200000000001</v>
      </c>
      <c r="BA384" s="164">
        <v>0.21789700000000001</v>
      </c>
      <c r="BB384" s="164">
        <v>0.212564</v>
      </c>
      <c r="BC384" s="164">
        <v>0.20868500000000001</v>
      </c>
      <c r="BD384" s="164">
        <v>0.204045</v>
      </c>
      <c r="BE384" s="164">
        <v>0.16144900000000001</v>
      </c>
      <c r="BF384" s="164">
        <v>0.112135</v>
      </c>
      <c r="BG384" s="164">
        <v>6.9747000000000003E-2</v>
      </c>
      <c r="BI384" s="26">
        <v>45308</v>
      </c>
      <c r="BJ384" s="16">
        <v>2095</v>
      </c>
      <c r="BK384" s="164">
        <v>0.85059700000000005</v>
      </c>
      <c r="BL384" s="164">
        <v>0.80620499999999995</v>
      </c>
      <c r="BM384" s="164">
        <v>0.774702</v>
      </c>
      <c r="BN384" s="164">
        <v>0.74463000000000001</v>
      </c>
      <c r="BO384" s="164">
        <v>0.72219599999999995</v>
      </c>
      <c r="BP384" s="164">
        <v>0.709785</v>
      </c>
      <c r="BQ384" s="164">
        <v>0.70071600000000001</v>
      </c>
      <c r="BR384" s="164">
        <v>0.69069199999999997</v>
      </c>
      <c r="BS384" s="164">
        <v>0.68401000000000001</v>
      </c>
      <c r="BT384" s="164">
        <v>0.67637199999999997</v>
      </c>
      <c r="BU384" s="164">
        <v>0.66682600000000003</v>
      </c>
      <c r="BV384" s="164">
        <v>0.66109799999999996</v>
      </c>
      <c r="BW384" s="164">
        <v>0.65441499999999997</v>
      </c>
      <c r="BX384" s="164">
        <v>0.64725500000000002</v>
      </c>
      <c r="BY384" s="164">
        <v>0.57326999999999995</v>
      </c>
      <c r="BZ384" s="164">
        <v>0.45250600000000002</v>
      </c>
      <c r="CA384" s="164">
        <v>0.32362800000000003</v>
      </c>
    </row>
    <row r="385" spans="1:79">
      <c r="A385" s="184">
        <v>45309</v>
      </c>
      <c r="B385" s="185">
        <v>24753</v>
      </c>
      <c r="C385" s="186">
        <v>0.43065500000000001</v>
      </c>
      <c r="D385" s="186">
        <v>0.36488500000000001</v>
      </c>
      <c r="E385" s="186">
        <v>0.33256599999999997</v>
      </c>
      <c r="F385" s="186">
        <v>0.31426500000000002</v>
      </c>
      <c r="G385" s="186">
        <v>0.30174099999999998</v>
      </c>
      <c r="H385" s="186">
        <v>0.29289399999999999</v>
      </c>
      <c r="I385" s="186">
        <v>0.28493499999999999</v>
      </c>
      <c r="J385" s="186">
        <v>0.277138</v>
      </c>
      <c r="K385" s="186">
        <v>0.26913900000000002</v>
      </c>
      <c r="L385" s="186">
        <v>0.26211000000000001</v>
      </c>
      <c r="M385" s="186">
        <v>0.255525</v>
      </c>
      <c r="N385" s="186">
        <v>0.25120199999999998</v>
      </c>
      <c r="O385" s="186">
        <v>0.24667700000000001</v>
      </c>
      <c r="P385" s="186">
        <v>0.24259700000000001</v>
      </c>
      <c r="Q385" s="186">
        <v>0.196905</v>
      </c>
      <c r="R385" s="186">
        <v>0.13505400000000001</v>
      </c>
      <c r="S385" s="187">
        <v>8.6251999999999995E-2</v>
      </c>
      <c r="U385" s="26">
        <v>45309</v>
      </c>
      <c r="V385" s="16">
        <v>8921</v>
      </c>
      <c r="W385" s="164">
        <v>0.404999</v>
      </c>
      <c r="X385" s="164">
        <v>0.336621</v>
      </c>
      <c r="Y385" s="164">
        <v>0.30220799999999998</v>
      </c>
      <c r="Z385" s="164">
        <v>0.28023799999999999</v>
      </c>
      <c r="AA385" s="164">
        <v>0.26913999999999999</v>
      </c>
      <c r="AB385" s="164">
        <v>0.25882699999999997</v>
      </c>
      <c r="AC385" s="164">
        <v>0.25322299999999998</v>
      </c>
      <c r="AD385" s="164">
        <v>0.24604899999999999</v>
      </c>
      <c r="AE385" s="164">
        <v>0.23696900000000001</v>
      </c>
      <c r="AF385" s="164">
        <v>0.229683</v>
      </c>
      <c r="AG385" s="164">
        <v>0.22239700000000001</v>
      </c>
      <c r="AH385" s="164">
        <v>0.218697</v>
      </c>
      <c r="AI385" s="164">
        <v>0.21376500000000001</v>
      </c>
      <c r="AJ385" s="164">
        <v>0.209842</v>
      </c>
      <c r="AK385" s="164">
        <v>0.166237</v>
      </c>
      <c r="AL385" s="164">
        <v>0.107948</v>
      </c>
      <c r="AM385" s="164">
        <v>6.6920999999999994E-2</v>
      </c>
      <c r="AO385" s="26">
        <v>45309</v>
      </c>
      <c r="AP385" s="16">
        <v>13887</v>
      </c>
      <c r="AQ385" s="164">
        <v>0.386405</v>
      </c>
      <c r="AR385" s="164">
        <v>0.32066</v>
      </c>
      <c r="AS385" s="164">
        <v>0.289767</v>
      </c>
      <c r="AT385" s="164">
        <v>0.27342100000000003</v>
      </c>
      <c r="AU385" s="164">
        <v>0.26009900000000002</v>
      </c>
      <c r="AV385" s="164">
        <v>0.25232199999999999</v>
      </c>
      <c r="AW385" s="164">
        <v>0.24346499999999999</v>
      </c>
      <c r="AX385" s="164">
        <v>0.23597599999999999</v>
      </c>
      <c r="AY385" s="164">
        <v>0.22906299999999999</v>
      </c>
      <c r="AZ385" s="164">
        <v>0.22265399999999999</v>
      </c>
      <c r="BA385" s="164">
        <v>0.216389</v>
      </c>
      <c r="BB385" s="164">
        <v>0.21242900000000001</v>
      </c>
      <c r="BC385" s="164">
        <v>0.20854</v>
      </c>
      <c r="BD385" s="164">
        <v>0.20472399999999999</v>
      </c>
      <c r="BE385" s="164">
        <v>0.16173399999999999</v>
      </c>
      <c r="BF385" s="164">
        <v>0.108447</v>
      </c>
      <c r="BG385" s="164">
        <v>6.8121000000000001E-2</v>
      </c>
      <c r="BI385" s="26">
        <v>45309</v>
      </c>
      <c r="BJ385" s="16">
        <v>1945</v>
      </c>
      <c r="BK385" s="164">
        <v>0.86426700000000001</v>
      </c>
      <c r="BL385" s="164">
        <v>0.81028299999999998</v>
      </c>
      <c r="BM385" s="164">
        <v>0.77737800000000001</v>
      </c>
      <c r="BN385" s="164">
        <v>0.76195400000000002</v>
      </c>
      <c r="BO385" s="164">
        <v>0.74858599999999997</v>
      </c>
      <c r="BP385" s="164">
        <v>0.73881699999999995</v>
      </c>
      <c r="BQ385" s="164">
        <v>0.72647799999999996</v>
      </c>
      <c r="BR385" s="164">
        <v>0.71362499999999995</v>
      </c>
      <c r="BS385" s="164">
        <v>0.70282800000000001</v>
      </c>
      <c r="BT385" s="164">
        <v>0.69254499999999997</v>
      </c>
      <c r="BU385" s="164">
        <v>0.68688899999999997</v>
      </c>
      <c r="BV385" s="164">
        <v>0.67712099999999997</v>
      </c>
      <c r="BW385" s="164">
        <v>0.66992300000000005</v>
      </c>
      <c r="BX385" s="164">
        <v>0.66323900000000002</v>
      </c>
      <c r="BY385" s="164">
        <v>0.58868900000000002</v>
      </c>
      <c r="BZ385" s="164">
        <v>0.44935700000000001</v>
      </c>
      <c r="CA385" s="164">
        <v>0.30436999999999997</v>
      </c>
    </row>
    <row r="386" spans="1:79">
      <c r="A386" s="184">
        <v>45310</v>
      </c>
      <c r="B386" s="185">
        <v>29462</v>
      </c>
      <c r="C386" s="186">
        <v>0.43384699999999998</v>
      </c>
      <c r="D386" s="186">
        <v>0.35948000000000002</v>
      </c>
      <c r="E386" s="186">
        <v>0.32940700000000001</v>
      </c>
      <c r="F386" s="186">
        <v>0.31294499999999997</v>
      </c>
      <c r="G386" s="186">
        <v>0.30167699999999997</v>
      </c>
      <c r="H386" s="186">
        <v>0.29261399999999999</v>
      </c>
      <c r="I386" s="186">
        <v>0.28487499999999999</v>
      </c>
      <c r="J386" s="186">
        <v>0.27676299999999998</v>
      </c>
      <c r="K386" s="186">
        <v>0.26844699999999999</v>
      </c>
      <c r="L386" s="186">
        <v>0.261795</v>
      </c>
      <c r="M386" s="186">
        <v>0.25643199999999999</v>
      </c>
      <c r="N386" s="186">
        <v>0.25225700000000001</v>
      </c>
      <c r="O386" s="186">
        <v>0.24804799999999999</v>
      </c>
      <c r="P386" s="186">
        <v>0.243534</v>
      </c>
      <c r="Q386" s="186">
        <v>0.197577</v>
      </c>
      <c r="R386" s="186">
        <v>0.136074</v>
      </c>
      <c r="S386" s="187">
        <v>8.7569999999999995E-2</v>
      </c>
      <c r="U386" s="26">
        <v>45310</v>
      </c>
      <c r="V386" s="16">
        <v>10577</v>
      </c>
      <c r="W386" s="164">
        <v>0.40399000000000002</v>
      </c>
      <c r="X386" s="164">
        <v>0.333648</v>
      </c>
      <c r="Y386" s="164">
        <v>0.30452899999999999</v>
      </c>
      <c r="Z386" s="164">
        <v>0.28722700000000001</v>
      </c>
      <c r="AA386" s="164">
        <v>0.275976</v>
      </c>
      <c r="AB386" s="164">
        <v>0.265293</v>
      </c>
      <c r="AC386" s="164">
        <v>0.25744499999999998</v>
      </c>
      <c r="AD386" s="164">
        <v>0.24865300000000001</v>
      </c>
      <c r="AE386" s="164">
        <v>0.23844199999999999</v>
      </c>
      <c r="AF386" s="164">
        <v>0.23163500000000001</v>
      </c>
      <c r="AG386" s="164">
        <v>0.226435</v>
      </c>
      <c r="AH386" s="164">
        <v>0.22170699999999999</v>
      </c>
      <c r="AI386" s="164">
        <v>0.216697</v>
      </c>
      <c r="AJ386" s="164">
        <v>0.21121300000000001</v>
      </c>
      <c r="AK386" s="164">
        <v>0.16734399999999999</v>
      </c>
      <c r="AL386" s="164">
        <v>0.109861</v>
      </c>
      <c r="AM386" s="164">
        <v>7.1665000000000006E-2</v>
      </c>
      <c r="AO386" s="26">
        <v>45310</v>
      </c>
      <c r="AP386" s="16">
        <v>16538</v>
      </c>
      <c r="AQ386" s="164">
        <v>0.39279199999999997</v>
      </c>
      <c r="AR386" s="164">
        <v>0.31460900000000003</v>
      </c>
      <c r="AS386" s="164">
        <v>0.28449600000000003</v>
      </c>
      <c r="AT386" s="164">
        <v>0.26907700000000001</v>
      </c>
      <c r="AU386" s="164">
        <v>0.258133</v>
      </c>
      <c r="AV386" s="164">
        <v>0.25051400000000001</v>
      </c>
      <c r="AW386" s="164">
        <v>0.24368100000000001</v>
      </c>
      <c r="AX386" s="164">
        <v>0.23666699999999999</v>
      </c>
      <c r="AY386" s="164">
        <v>0.23019700000000001</v>
      </c>
      <c r="AZ386" s="164">
        <v>0.22384799999999999</v>
      </c>
      <c r="BA386" s="164">
        <v>0.21846699999999999</v>
      </c>
      <c r="BB386" s="164">
        <v>0.214778</v>
      </c>
      <c r="BC386" s="164">
        <v>0.21109</v>
      </c>
      <c r="BD386" s="164">
        <v>0.207401</v>
      </c>
      <c r="BE386" s="164">
        <v>0.163442</v>
      </c>
      <c r="BF386" s="164">
        <v>0.109264</v>
      </c>
      <c r="BG386" s="164">
        <v>6.7299999999999999E-2</v>
      </c>
      <c r="BI386" s="26">
        <v>45310</v>
      </c>
      <c r="BJ386" s="16">
        <v>2347</v>
      </c>
      <c r="BK386" s="164">
        <v>0.85769099999999998</v>
      </c>
      <c r="BL386" s="164">
        <v>0.79207499999999997</v>
      </c>
      <c r="BM386" s="164">
        <v>0.75798900000000002</v>
      </c>
      <c r="BN386" s="164">
        <v>0.73796300000000004</v>
      </c>
      <c r="BO386" s="164">
        <v>0.724329</v>
      </c>
      <c r="BP386" s="164">
        <v>0.712399</v>
      </c>
      <c r="BQ386" s="164">
        <v>0.69876400000000005</v>
      </c>
      <c r="BR386" s="164">
        <v>0.68598199999999998</v>
      </c>
      <c r="BS386" s="164">
        <v>0.67320000000000002</v>
      </c>
      <c r="BT386" s="164">
        <v>0.66510400000000003</v>
      </c>
      <c r="BU386" s="164">
        <v>0.65913900000000003</v>
      </c>
      <c r="BV386" s="164">
        <v>0.654026</v>
      </c>
      <c r="BW386" s="164">
        <v>0.64976599999999995</v>
      </c>
      <c r="BX386" s="164">
        <v>0.64380099999999996</v>
      </c>
      <c r="BY386" s="164">
        <v>0.57435000000000003</v>
      </c>
      <c r="BZ386" s="164">
        <v>0.44311899999999999</v>
      </c>
      <c r="CA386" s="164">
        <v>0.30208800000000002</v>
      </c>
    </row>
    <row r="387" spans="1:79">
      <c r="A387" s="184">
        <v>45311</v>
      </c>
      <c r="B387" s="185">
        <v>41675</v>
      </c>
      <c r="C387" s="186">
        <v>0.43572899999999998</v>
      </c>
      <c r="D387" s="186">
        <v>0.36602299999999999</v>
      </c>
      <c r="E387" s="186">
        <v>0.34709099999999998</v>
      </c>
      <c r="F387" s="186">
        <v>0.333845</v>
      </c>
      <c r="G387" s="186">
        <v>0.32410299999999997</v>
      </c>
      <c r="H387" s="186">
        <v>0.31572899999999998</v>
      </c>
      <c r="I387" s="186">
        <v>0.30670700000000001</v>
      </c>
      <c r="J387" s="186">
        <v>0.29566900000000002</v>
      </c>
      <c r="K387" s="186">
        <v>0.28633500000000001</v>
      </c>
      <c r="L387" s="186">
        <v>0.281416</v>
      </c>
      <c r="M387" s="186">
        <v>0.27697699999999997</v>
      </c>
      <c r="N387" s="186">
        <v>0.27268100000000001</v>
      </c>
      <c r="O387" s="186">
        <v>0.26855400000000001</v>
      </c>
      <c r="P387" s="186">
        <v>0.26418700000000001</v>
      </c>
      <c r="Q387" s="186">
        <v>0.21792400000000001</v>
      </c>
      <c r="R387" s="186">
        <v>0.15104999999999999</v>
      </c>
      <c r="S387" s="187">
        <v>9.6293000000000004E-2</v>
      </c>
      <c r="U387" s="26">
        <v>45311</v>
      </c>
      <c r="V387" s="16">
        <v>14996</v>
      </c>
      <c r="W387" s="164">
        <v>0.418512</v>
      </c>
      <c r="X387" s="164">
        <v>0.35202699999999998</v>
      </c>
      <c r="Y387" s="164">
        <v>0.33348899999999998</v>
      </c>
      <c r="Z387" s="164">
        <v>0.31981900000000002</v>
      </c>
      <c r="AA387" s="164">
        <v>0.309616</v>
      </c>
      <c r="AB387" s="164">
        <v>0.30141400000000002</v>
      </c>
      <c r="AC387" s="164">
        <v>0.29114400000000001</v>
      </c>
      <c r="AD387" s="164">
        <v>0.27907399999999999</v>
      </c>
      <c r="AE387" s="164">
        <v>0.26953899999999997</v>
      </c>
      <c r="AF387" s="164">
        <v>0.26513700000000001</v>
      </c>
      <c r="AG387" s="164">
        <v>0.26026899999999997</v>
      </c>
      <c r="AH387" s="164">
        <v>0.25580199999999997</v>
      </c>
      <c r="AI387" s="164">
        <v>0.25106699999999998</v>
      </c>
      <c r="AJ387" s="164">
        <v>0.24613199999999999</v>
      </c>
      <c r="AK387" s="164">
        <v>0.19905300000000001</v>
      </c>
      <c r="AL387" s="164">
        <v>0.131635</v>
      </c>
      <c r="AM387" s="164">
        <v>8.3488999999999994E-2</v>
      </c>
      <c r="AO387" s="26">
        <v>45311</v>
      </c>
      <c r="AP387" s="16">
        <v>23387</v>
      </c>
      <c r="AQ387" s="164">
        <v>0.38863500000000001</v>
      </c>
      <c r="AR387" s="164">
        <v>0.31675700000000001</v>
      </c>
      <c r="AS387" s="164">
        <v>0.29815700000000001</v>
      </c>
      <c r="AT387" s="164">
        <v>0.285329</v>
      </c>
      <c r="AU387" s="164">
        <v>0.27579399999999998</v>
      </c>
      <c r="AV387" s="164">
        <v>0.26758500000000002</v>
      </c>
      <c r="AW387" s="164">
        <v>0.25937500000000002</v>
      </c>
      <c r="AX387" s="164">
        <v>0.24941199999999999</v>
      </c>
      <c r="AY387" s="164">
        <v>0.240561</v>
      </c>
      <c r="AZ387" s="164">
        <v>0.23547299999999999</v>
      </c>
      <c r="BA387" s="164">
        <v>0.23136799999999999</v>
      </c>
      <c r="BB387" s="164">
        <v>0.22739100000000001</v>
      </c>
      <c r="BC387" s="164">
        <v>0.22392799999999999</v>
      </c>
      <c r="BD387" s="164">
        <v>0.22029299999999999</v>
      </c>
      <c r="BE387" s="164">
        <v>0.17907400000000001</v>
      </c>
      <c r="BF387" s="164">
        <v>0.122076</v>
      </c>
      <c r="BG387" s="164">
        <v>7.4912999999999993E-2</v>
      </c>
      <c r="BI387" s="26">
        <v>45311</v>
      </c>
      <c r="BJ387" s="16">
        <v>3292</v>
      </c>
      <c r="BK387" s="164">
        <v>0.84872400000000003</v>
      </c>
      <c r="BL387" s="164">
        <v>0.77976900000000005</v>
      </c>
      <c r="BM387" s="164">
        <v>0.75668299999999999</v>
      </c>
      <c r="BN387" s="164">
        <v>0.74240600000000001</v>
      </c>
      <c r="BO387" s="164">
        <v>0.73329299999999997</v>
      </c>
      <c r="BP387" s="164">
        <v>0.72296499999999997</v>
      </c>
      <c r="BQ387" s="164">
        <v>0.71385200000000004</v>
      </c>
      <c r="BR387" s="164">
        <v>0.699878</v>
      </c>
      <c r="BS387" s="164">
        <v>0.68803199999999998</v>
      </c>
      <c r="BT387" s="164">
        <v>0.68195600000000001</v>
      </c>
      <c r="BU387" s="164">
        <v>0.67709600000000003</v>
      </c>
      <c r="BV387" s="164">
        <v>0.67132400000000003</v>
      </c>
      <c r="BW387" s="164">
        <v>0.66524899999999998</v>
      </c>
      <c r="BX387" s="164">
        <v>0.65826200000000001</v>
      </c>
      <c r="BY387" s="164">
        <v>0.57989100000000005</v>
      </c>
      <c r="BZ387" s="164">
        <v>0.445322</v>
      </c>
      <c r="CA387" s="164">
        <v>0.30650100000000002</v>
      </c>
    </row>
    <row r="388" spans="1:79">
      <c r="A388" s="184">
        <v>45312</v>
      </c>
      <c r="B388" s="185">
        <v>40275</v>
      </c>
      <c r="C388" s="186">
        <v>0.421651</v>
      </c>
      <c r="D388" s="186">
        <v>0.37162000000000001</v>
      </c>
      <c r="E388" s="186">
        <v>0.34942299999999998</v>
      </c>
      <c r="F388" s="186">
        <v>0.33412799999999998</v>
      </c>
      <c r="G388" s="186">
        <v>0.32377400000000001</v>
      </c>
      <c r="H388" s="186">
        <v>0.31314700000000001</v>
      </c>
      <c r="I388" s="186">
        <v>0.30108000000000001</v>
      </c>
      <c r="J388" s="186">
        <v>0.28960900000000001</v>
      </c>
      <c r="K388" s="186">
        <v>0.28429500000000002</v>
      </c>
      <c r="L388" s="186">
        <v>0.27942899999999998</v>
      </c>
      <c r="M388" s="186">
        <v>0.27485999999999999</v>
      </c>
      <c r="N388" s="186">
        <v>0.27083800000000002</v>
      </c>
      <c r="O388" s="186">
        <v>0.26634400000000003</v>
      </c>
      <c r="P388" s="186">
        <v>0.25939200000000001</v>
      </c>
      <c r="Q388" s="186">
        <v>0.211893</v>
      </c>
      <c r="R388" s="186">
        <v>0.146567</v>
      </c>
      <c r="S388" s="187">
        <v>9.3631000000000006E-2</v>
      </c>
      <c r="U388" s="26">
        <v>45312</v>
      </c>
      <c r="V388" s="16">
        <v>14656</v>
      </c>
      <c r="W388" s="164">
        <v>0.411026</v>
      </c>
      <c r="X388" s="164">
        <v>0.36032999999999998</v>
      </c>
      <c r="Y388" s="164">
        <v>0.33624500000000002</v>
      </c>
      <c r="Z388" s="164">
        <v>0.31891399999999998</v>
      </c>
      <c r="AA388" s="164">
        <v>0.30710999999999999</v>
      </c>
      <c r="AB388" s="164">
        <v>0.296261</v>
      </c>
      <c r="AC388" s="164">
        <v>0.282001</v>
      </c>
      <c r="AD388" s="164">
        <v>0.26965099999999997</v>
      </c>
      <c r="AE388" s="164">
        <v>0.26398700000000003</v>
      </c>
      <c r="AF388" s="164">
        <v>0.25859700000000002</v>
      </c>
      <c r="AG388" s="164">
        <v>0.25388899999999998</v>
      </c>
      <c r="AH388" s="164">
        <v>0.249249</v>
      </c>
      <c r="AI388" s="164">
        <v>0.24556500000000001</v>
      </c>
      <c r="AJ388" s="164">
        <v>0.23765</v>
      </c>
      <c r="AK388" s="164">
        <v>0.19200300000000001</v>
      </c>
      <c r="AL388" s="164">
        <v>0.12882099999999999</v>
      </c>
      <c r="AM388" s="164">
        <v>7.9966999999999996E-2</v>
      </c>
      <c r="AO388" s="26">
        <v>45312</v>
      </c>
      <c r="AP388" s="16">
        <v>22489</v>
      </c>
      <c r="AQ388" s="164">
        <v>0.37218200000000001</v>
      </c>
      <c r="AR388" s="164">
        <v>0.32175700000000002</v>
      </c>
      <c r="AS388" s="164">
        <v>0.30139199999999999</v>
      </c>
      <c r="AT388" s="164">
        <v>0.28693999999999997</v>
      </c>
      <c r="AU388" s="164">
        <v>0.27746900000000002</v>
      </c>
      <c r="AV388" s="164">
        <v>0.26710800000000001</v>
      </c>
      <c r="AW388" s="164">
        <v>0.25657000000000002</v>
      </c>
      <c r="AX388" s="164">
        <v>0.24607599999999999</v>
      </c>
      <c r="AY388" s="164">
        <v>0.241096</v>
      </c>
      <c r="AZ388" s="164">
        <v>0.23682700000000001</v>
      </c>
      <c r="BA388" s="164">
        <v>0.232736</v>
      </c>
      <c r="BB388" s="164">
        <v>0.22949</v>
      </c>
      <c r="BC388" s="164">
        <v>0.22495399999999999</v>
      </c>
      <c r="BD388" s="164">
        <v>0.21912899999999999</v>
      </c>
      <c r="BE388" s="164">
        <v>0.174174</v>
      </c>
      <c r="BF388" s="164">
        <v>0.116813</v>
      </c>
      <c r="BG388" s="164">
        <v>7.3457999999999996E-2</v>
      </c>
      <c r="BI388" s="26">
        <v>45312</v>
      </c>
      <c r="BJ388" s="16">
        <v>3130</v>
      </c>
      <c r="BK388" s="164">
        <v>0.82683700000000004</v>
      </c>
      <c r="BL388" s="164">
        <v>0.782748</v>
      </c>
      <c r="BM388" s="164">
        <v>0.75622999999999996</v>
      </c>
      <c r="BN388" s="164">
        <v>0.74440899999999999</v>
      </c>
      <c r="BO388" s="164">
        <v>0.73450499999999996</v>
      </c>
      <c r="BP388" s="164">
        <v>0.72300299999999995</v>
      </c>
      <c r="BQ388" s="164">
        <v>0.71022399999999997</v>
      </c>
      <c r="BR388" s="164">
        <v>0.69584699999999999</v>
      </c>
      <c r="BS388" s="164">
        <v>0.68977599999999994</v>
      </c>
      <c r="BT388" s="164">
        <v>0.68306699999999998</v>
      </c>
      <c r="BU388" s="164">
        <v>0.67571899999999996</v>
      </c>
      <c r="BV388" s="164">
        <v>0.66900999999999999</v>
      </c>
      <c r="BW388" s="164">
        <v>0.661022</v>
      </c>
      <c r="BX388" s="164">
        <v>0.65047900000000003</v>
      </c>
      <c r="BY388" s="164">
        <v>0.57603800000000005</v>
      </c>
      <c r="BZ388" s="164">
        <v>0.44345000000000001</v>
      </c>
      <c r="CA388" s="164">
        <v>0.30255599999999999</v>
      </c>
    </row>
    <row r="389" spans="1:79">
      <c r="A389" s="184">
        <v>45313</v>
      </c>
      <c r="B389" s="185">
        <v>25707</v>
      </c>
      <c r="C389" s="186">
        <v>0.43229499999999998</v>
      </c>
      <c r="D389" s="186">
        <v>0.36966599999999999</v>
      </c>
      <c r="E389" s="186">
        <v>0.34368100000000001</v>
      </c>
      <c r="F389" s="186">
        <v>0.32547599999999999</v>
      </c>
      <c r="G389" s="186">
        <v>0.31154900000000002</v>
      </c>
      <c r="H389" s="186">
        <v>0.29715599999999998</v>
      </c>
      <c r="I389" s="186">
        <v>0.28626400000000002</v>
      </c>
      <c r="J389" s="186">
        <v>0.27922400000000003</v>
      </c>
      <c r="K389" s="186">
        <v>0.2737</v>
      </c>
      <c r="L389" s="186">
        <v>0.26770899999999997</v>
      </c>
      <c r="M389" s="186">
        <v>0.26273000000000002</v>
      </c>
      <c r="N389" s="186">
        <v>0.25697300000000001</v>
      </c>
      <c r="O389" s="186">
        <v>0.25016500000000003</v>
      </c>
      <c r="P389" s="186">
        <v>0.24390200000000001</v>
      </c>
      <c r="Q389" s="186">
        <v>0.197689</v>
      </c>
      <c r="R389" s="186">
        <v>0.13712199999999999</v>
      </c>
      <c r="S389" s="187">
        <v>8.7797E-2</v>
      </c>
      <c r="U389" s="26">
        <v>45313</v>
      </c>
      <c r="V389" s="16">
        <v>9413</v>
      </c>
      <c r="W389" s="164">
        <v>0.40422799999999998</v>
      </c>
      <c r="X389" s="164">
        <v>0.34239900000000001</v>
      </c>
      <c r="Y389" s="164">
        <v>0.31392799999999998</v>
      </c>
      <c r="Z389" s="164">
        <v>0.29597400000000001</v>
      </c>
      <c r="AA389" s="164">
        <v>0.28025099999999997</v>
      </c>
      <c r="AB389" s="164">
        <v>0.266015</v>
      </c>
      <c r="AC389" s="164">
        <v>0.25528499999999998</v>
      </c>
      <c r="AD389" s="164">
        <v>0.24827399999999999</v>
      </c>
      <c r="AE389" s="164">
        <v>0.24306800000000001</v>
      </c>
      <c r="AF389" s="164">
        <v>0.237119</v>
      </c>
      <c r="AG389" s="164">
        <v>0.231488</v>
      </c>
      <c r="AH389" s="164">
        <v>0.22500800000000001</v>
      </c>
      <c r="AI389" s="164">
        <v>0.21789</v>
      </c>
      <c r="AJ389" s="164">
        <v>0.211622</v>
      </c>
      <c r="AK389" s="164">
        <v>0.16817199999999999</v>
      </c>
      <c r="AL389" s="164">
        <v>0.11250400000000001</v>
      </c>
      <c r="AM389" s="164">
        <v>7.1708999999999995E-2</v>
      </c>
      <c r="AO389" s="26">
        <v>45313</v>
      </c>
      <c r="AP389" s="16">
        <v>14296</v>
      </c>
      <c r="AQ389" s="164">
        <v>0.39178800000000003</v>
      </c>
      <c r="AR389" s="164">
        <v>0.328623</v>
      </c>
      <c r="AS389" s="164">
        <v>0.30414099999999999</v>
      </c>
      <c r="AT389" s="164">
        <v>0.28560400000000002</v>
      </c>
      <c r="AU389" s="164">
        <v>0.27329300000000001</v>
      </c>
      <c r="AV389" s="164">
        <v>0.259793</v>
      </c>
      <c r="AW389" s="164">
        <v>0.24923100000000001</v>
      </c>
      <c r="AX389" s="164">
        <v>0.24237500000000001</v>
      </c>
      <c r="AY389" s="164">
        <v>0.23698900000000001</v>
      </c>
      <c r="AZ389" s="164">
        <v>0.23139299999999999</v>
      </c>
      <c r="BA389" s="164">
        <v>0.22705700000000001</v>
      </c>
      <c r="BB389" s="164">
        <v>0.2223</v>
      </c>
      <c r="BC389" s="164">
        <v>0.216284</v>
      </c>
      <c r="BD389" s="164">
        <v>0.21026900000000001</v>
      </c>
      <c r="BE389" s="164">
        <v>0.167599</v>
      </c>
      <c r="BF389" s="164">
        <v>0.113039</v>
      </c>
      <c r="BG389" s="164">
        <v>6.9809999999999997E-2</v>
      </c>
      <c r="BI389" s="26">
        <v>45313</v>
      </c>
      <c r="BJ389" s="16">
        <v>1998</v>
      </c>
      <c r="BK389" s="164">
        <v>0.85435399999999995</v>
      </c>
      <c r="BL389" s="164">
        <v>0.79179200000000005</v>
      </c>
      <c r="BM389" s="164">
        <v>0.76676699999999998</v>
      </c>
      <c r="BN389" s="164">
        <v>0.74975000000000003</v>
      </c>
      <c r="BO389" s="164">
        <v>0.73273299999999997</v>
      </c>
      <c r="BP389" s="164">
        <v>0.71121100000000004</v>
      </c>
      <c r="BQ389" s="164">
        <v>0.69719699999999996</v>
      </c>
      <c r="BR389" s="164">
        <v>0.688689</v>
      </c>
      <c r="BS389" s="164">
        <v>0.68068099999999998</v>
      </c>
      <c r="BT389" s="164">
        <v>0.67167200000000005</v>
      </c>
      <c r="BU389" s="164">
        <v>0.66516500000000001</v>
      </c>
      <c r="BV389" s="164">
        <v>0.65565600000000002</v>
      </c>
      <c r="BW389" s="164">
        <v>0.64464500000000002</v>
      </c>
      <c r="BX389" s="164">
        <v>0.63663700000000001</v>
      </c>
      <c r="BY389" s="164">
        <v>0.55205199999999999</v>
      </c>
      <c r="BZ389" s="164">
        <v>0.425425</v>
      </c>
      <c r="CA389" s="164">
        <v>0.292292</v>
      </c>
    </row>
    <row r="390" spans="1:79">
      <c r="A390" s="184">
        <v>45314</v>
      </c>
      <c r="B390" s="185">
        <v>24656</v>
      </c>
      <c r="C390" s="186">
        <v>0.433728</v>
      </c>
      <c r="D390" s="186">
        <v>0.367172</v>
      </c>
      <c r="E390" s="186">
        <v>0.34084999999999999</v>
      </c>
      <c r="F390" s="186">
        <v>0.32162600000000002</v>
      </c>
      <c r="G390" s="186">
        <v>0.30483500000000002</v>
      </c>
      <c r="H390" s="186">
        <v>0.29116599999999998</v>
      </c>
      <c r="I390" s="186">
        <v>0.28272999999999998</v>
      </c>
      <c r="J390" s="186">
        <v>0.275146</v>
      </c>
      <c r="K390" s="186">
        <v>0.26865699999999998</v>
      </c>
      <c r="L390" s="186">
        <v>0.263019</v>
      </c>
      <c r="M390" s="186">
        <v>0.25811200000000001</v>
      </c>
      <c r="N390" s="186">
        <v>0.25190600000000002</v>
      </c>
      <c r="O390" s="186">
        <v>0.245944</v>
      </c>
      <c r="P390" s="186">
        <v>0.241726</v>
      </c>
      <c r="Q390" s="186">
        <v>0.19780200000000001</v>
      </c>
      <c r="R390" s="186">
        <v>0.13785700000000001</v>
      </c>
      <c r="S390" s="187">
        <v>8.6510000000000004E-2</v>
      </c>
      <c r="U390" s="26">
        <v>45314</v>
      </c>
      <c r="V390" s="16">
        <v>9060</v>
      </c>
      <c r="W390" s="164">
        <v>0.40938200000000002</v>
      </c>
      <c r="X390" s="164">
        <v>0.33907300000000001</v>
      </c>
      <c r="Y390" s="164">
        <v>0.31302400000000002</v>
      </c>
      <c r="Z390" s="164">
        <v>0.293157</v>
      </c>
      <c r="AA390" s="164">
        <v>0.27615899999999999</v>
      </c>
      <c r="AB390" s="164">
        <v>0.26125799999999999</v>
      </c>
      <c r="AC390" s="164">
        <v>0.25132500000000002</v>
      </c>
      <c r="AD390" s="164">
        <v>0.24304600000000001</v>
      </c>
      <c r="AE390" s="164">
        <v>0.23741699999999999</v>
      </c>
      <c r="AF390" s="164">
        <v>0.231126</v>
      </c>
      <c r="AG390" s="164">
        <v>0.225717</v>
      </c>
      <c r="AH390" s="164">
        <v>0.21843299999999999</v>
      </c>
      <c r="AI390" s="164">
        <v>0.21269299999999999</v>
      </c>
      <c r="AJ390" s="164">
        <v>0.20838899999999999</v>
      </c>
      <c r="AK390" s="164">
        <v>0.16622500000000001</v>
      </c>
      <c r="AL390" s="164">
        <v>0.110486</v>
      </c>
      <c r="AM390" s="164">
        <v>6.9095000000000004E-2</v>
      </c>
      <c r="AO390" s="26">
        <v>45314</v>
      </c>
      <c r="AP390" s="16">
        <v>13719</v>
      </c>
      <c r="AQ390" s="164">
        <v>0.39230300000000001</v>
      </c>
      <c r="AR390" s="164">
        <v>0.32713799999999998</v>
      </c>
      <c r="AS390" s="164">
        <v>0.30038599999999999</v>
      </c>
      <c r="AT390" s="164">
        <v>0.28201799999999999</v>
      </c>
      <c r="AU390" s="164">
        <v>0.26481500000000002</v>
      </c>
      <c r="AV390" s="164">
        <v>0.252278</v>
      </c>
      <c r="AW390" s="164">
        <v>0.24535299999999999</v>
      </c>
      <c r="AX390" s="164">
        <v>0.23871999999999999</v>
      </c>
      <c r="AY390" s="164">
        <v>0.23230600000000001</v>
      </c>
      <c r="AZ390" s="164">
        <v>0.227349</v>
      </c>
      <c r="BA390" s="164">
        <v>0.22268399999999999</v>
      </c>
      <c r="BB390" s="164">
        <v>0.21765399999999999</v>
      </c>
      <c r="BC390" s="164">
        <v>0.212115</v>
      </c>
      <c r="BD390" s="164">
        <v>0.20810600000000001</v>
      </c>
      <c r="BE390" s="164">
        <v>0.16728599999999999</v>
      </c>
      <c r="BF390" s="164">
        <v>0.112982</v>
      </c>
      <c r="BG390" s="164">
        <v>6.7351999999999995E-2</v>
      </c>
      <c r="BI390" s="26">
        <v>45314</v>
      </c>
      <c r="BJ390" s="16">
        <v>1877</v>
      </c>
      <c r="BK390" s="164">
        <v>0.85402199999999995</v>
      </c>
      <c r="BL390" s="164">
        <v>0.79541799999999996</v>
      </c>
      <c r="BM390" s="164">
        <v>0.77091100000000001</v>
      </c>
      <c r="BN390" s="164">
        <v>0.74853499999999995</v>
      </c>
      <c r="BO390" s="164">
        <v>0.73574899999999999</v>
      </c>
      <c r="BP390" s="164">
        <v>0.71976600000000002</v>
      </c>
      <c r="BQ390" s="164">
        <v>0.70751200000000003</v>
      </c>
      <c r="BR390" s="164">
        <v>0.69632400000000005</v>
      </c>
      <c r="BS390" s="164">
        <v>0.68513599999999997</v>
      </c>
      <c r="BT390" s="164">
        <v>0.67767699999999997</v>
      </c>
      <c r="BU390" s="164">
        <v>0.67341499999999999</v>
      </c>
      <c r="BV390" s="164">
        <v>0.663825</v>
      </c>
      <c r="BW390" s="164">
        <v>0.65370300000000003</v>
      </c>
      <c r="BX390" s="164">
        <v>0.64837500000000003</v>
      </c>
      <c r="BY390" s="164">
        <v>0.57325499999999996</v>
      </c>
      <c r="BZ390" s="164">
        <v>0.45178499999999999</v>
      </c>
      <c r="CA390" s="164">
        <v>0.31060199999999999</v>
      </c>
    </row>
    <row r="391" spans="1:79">
      <c r="A391" s="184">
        <v>45315</v>
      </c>
      <c r="B391" s="185">
        <v>25622</v>
      </c>
      <c r="C391" s="186">
        <v>0.43033300000000002</v>
      </c>
      <c r="D391" s="186">
        <v>0.36972100000000002</v>
      </c>
      <c r="E391" s="186">
        <v>0.34064499999999998</v>
      </c>
      <c r="F391" s="186">
        <v>0.31952999999999998</v>
      </c>
      <c r="G391" s="186">
        <v>0.30317699999999997</v>
      </c>
      <c r="H391" s="186">
        <v>0.293381</v>
      </c>
      <c r="I391" s="186">
        <v>0.28561399999999998</v>
      </c>
      <c r="J391" s="186">
        <v>0.27831600000000001</v>
      </c>
      <c r="K391" s="186">
        <v>0.27175899999999997</v>
      </c>
      <c r="L391" s="186">
        <v>0.26461600000000002</v>
      </c>
      <c r="M391" s="186">
        <v>0.25700600000000001</v>
      </c>
      <c r="N391" s="186">
        <v>0.25126799999999999</v>
      </c>
      <c r="O391" s="186">
        <v>0.24642900000000001</v>
      </c>
      <c r="P391" s="186">
        <v>0.24166699999999999</v>
      </c>
      <c r="Q391" s="186">
        <v>0.196823</v>
      </c>
      <c r="R391" s="186">
        <v>0.13542999999999999</v>
      </c>
      <c r="S391" s="187">
        <v>8.2000000000000003E-2</v>
      </c>
      <c r="U391" s="26">
        <v>45315</v>
      </c>
      <c r="V391" s="16">
        <v>9683</v>
      </c>
      <c r="W391" s="164">
        <v>0.39905000000000002</v>
      </c>
      <c r="X391" s="164">
        <v>0.33791199999999999</v>
      </c>
      <c r="Y391" s="164">
        <v>0.30837599999999998</v>
      </c>
      <c r="Z391" s="164">
        <v>0.28720400000000001</v>
      </c>
      <c r="AA391" s="164">
        <v>0.26933800000000002</v>
      </c>
      <c r="AB391" s="164">
        <v>0.25931999999999999</v>
      </c>
      <c r="AC391" s="164">
        <v>0.25095499999999998</v>
      </c>
      <c r="AD391" s="164">
        <v>0.24465600000000001</v>
      </c>
      <c r="AE391" s="164">
        <v>0.23794299999999999</v>
      </c>
      <c r="AF391" s="164">
        <v>0.22988700000000001</v>
      </c>
      <c r="AG391" s="164">
        <v>0.22090299999999999</v>
      </c>
      <c r="AH391" s="164">
        <v>0.21491299999999999</v>
      </c>
      <c r="AI391" s="164">
        <v>0.20954200000000001</v>
      </c>
      <c r="AJ391" s="164">
        <v>0.20541200000000001</v>
      </c>
      <c r="AK391" s="164">
        <v>0.162966</v>
      </c>
      <c r="AL391" s="164">
        <v>0.107405</v>
      </c>
      <c r="AM391" s="164">
        <v>5.9485999999999997E-2</v>
      </c>
      <c r="AO391" s="26">
        <v>45315</v>
      </c>
      <c r="AP391" s="16">
        <v>13894</v>
      </c>
      <c r="AQ391" s="164">
        <v>0.38693</v>
      </c>
      <c r="AR391" s="164">
        <v>0.32632800000000001</v>
      </c>
      <c r="AS391" s="164">
        <v>0.29904999999999998</v>
      </c>
      <c r="AT391" s="164">
        <v>0.27817799999999998</v>
      </c>
      <c r="AU391" s="164">
        <v>0.26277499999999998</v>
      </c>
      <c r="AV391" s="164">
        <v>0.25370700000000002</v>
      </c>
      <c r="AW391" s="164">
        <v>0.24701300000000001</v>
      </c>
      <c r="AX391" s="164">
        <v>0.23996000000000001</v>
      </c>
      <c r="AY391" s="164">
        <v>0.23485</v>
      </c>
      <c r="AZ391" s="164">
        <v>0.22880400000000001</v>
      </c>
      <c r="BA391" s="164">
        <v>0.22239800000000001</v>
      </c>
      <c r="BB391" s="164">
        <v>0.21656800000000001</v>
      </c>
      <c r="BC391" s="164">
        <v>0.21217800000000001</v>
      </c>
      <c r="BD391" s="164">
        <v>0.207644</v>
      </c>
      <c r="BE391" s="164">
        <v>0.16611500000000001</v>
      </c>
      <c r="BF391" s="164">
        <v>0.110695</v>
      </c>
      <c r="BG391" s="164">
        <v>6.6000000000000003E-2</v>
      </c>
      <c r="BI391" s="26">
        <v>45315</v>
      </c>
      <c r="BJ391" s="16">
        <v>2045</v>
      </c>
      <c r="BK391" s="164">
        <v>0.87334999999999996</v>
      </c>
      <c r="BL391" s="164">
        <v>0.81515899999999997</v>
      </c>
      <c r="BM391" s="164">
        <v>0.77603900000000003</v>
      </c>
      <c r="BN391" s="164">
        <v>0.75354500000000002</v>
      </c>
      <c r="BO391" s="164">
        <v>0.73789700000000003</v>
      </c>
      <c r="BP391" s="164">
        <v>0.72420499999999999</v>
      </c>
      <c r="BQ391" s="164">
        <v>0.71197999999999995</v>
      </c>
      <c r="BR391" s="164">
        <v>0.69828900000000005</v>
      </c>
      <c r="BS391" s="164">
        <v>0.68264100000000005</v>
      </c>
      <c r="BT391" s="164">
        <v>0.67237199999999997</v>
      </c>
      <c r="BU391" s="164">
        <v>0.66308100000000003</v>
      </c>
      <c r="BV391" s="164">
        <v>0.659169</v>
      </c>
      <c r="BW391" s="164">
        <v>0.65378999999999998</v>
      </c>
      <c r="BX391" s="164">
        <v>0.64449900000000004</v>
      </c>
      <c r="BY391" s="164">
        <v>0.56577</v>
      </c>
      <c r="BZ391" s="164">
        <v>0.43618600000000002</v>
      </c>
      <c r="CA391" s="164">
        <v>0.29731099999999999</v>
      </c>
    </row>
    <row r="392" spans="1:79">
      <c r="A392" s="184">
        <v>45316</v>
      </c>
      <c r="B392" s="185">
        <v>26072</v>
      </c>
      <c r="C392" s="186">
        <v>0.43636900000000001</v>
      </c>
      <c r="D392" s="186">
        <v>0.37005199999999999</v>
      </c>
      <c r="E392" s="186">
        <v>0.33741199999999999</v>
      </c>
      <c r="F392" s="186">
        <v>0.31524200000000002</v>
      </c>
      <c r="G392" s="186">
        <v>0.30419600000000002</v>
      </c>
      <c r="H392" s="186">
        <v>0.29418499999999997</v>
      </c>
      <c r="I392" s="186">
        <v>0.286744</v>
      </c>
      <c r="J392" s="186">
        <v>0.27957199999999999</v>
      </c>
      <c r="K392" s="186">
        <v>0.27243800000000001</v>
      </c>
      <c r="L392" s="186">
        <v>0.264652</v>
      </c>
      <c r="M392" s="186">
        <v>0.25805499999999998</v>
      </c>
      <c r="N392" s="186">
        <v>0.25310700000000003</v>
      </c>
      <c r="O392" s="186">
        <v>0.24884899999999999</v>
      </c>
      <c r="P392" s="186">
        <v>0.244285</v>
      </c>
      <c r="Q392" s="186">
        <v>0.19856599999999999</v>
      </c>
      <c r="R392" s="186">
        <v>0.13029299999999999</v>
      </c>
      <c r="S392" s="187">
        <v>8.1198000000000006E-2</v>
      </c>
      <c r="U392" s="26">
        <v>45316</v>
      </c>
      <c r="V392" s="16">
        <v>9494</v>
      </c>
      <c r="W392" s="164">
        <v>0.40731000000000001</v>
      </c>
      <c r="X392" s="164">
        <v>0.34274300000000002</v>
      </c>
      <c r="Y392" s="164">
        <v>0.308089</v>
      </c>
      <c r="Z392" s="164">
        <v>0.28575899999999999</v>
      </c>
      <c r="AA392" s="164">
        <v>0.27354099999999998</v>
      </c>
      <c r="AB392" s="164">
        <v>0.26343</v>
      </c>
      <c r="AC392" s="164">
        <v>0.25647799999999998</v>
      </c>
      <c r="AD392" s="164">
        <v>0.24826200000000001</v>
      </c>
      <c r="AE392" s="164">
        <v>0.240678</v>
      </c>
      <c r="AF392" s="164">
        <v>0.232568</v>
      </c>
      <c r="AG392" s="164">
        <v>0.22593199999999999</v>
      </c>
      <c r="AH392" s="164">
        <v>0.22045500000000001</v>
      </c>
      <c r="AI392" s="164">
        <v>0.21645200000000001</v>
      </c>
      <c r="AJ392" s="164">
        <v>0.211502</v>
      </c>
      <c r="AK392" s="164">
        <v>0.16852700000000001</v>
      </c>
      <c r="AL392" s="164">
        <v>0.103328</v>
      </c>
      <c r="AM392" s="164">
        <v>6.3302999999999998E-2</v>
      </c>
      <c r="AO392" s="26">
        <v>45316</v>
      </c>
      <c r="AP392" s="16">
        <v>14463</v>
      </c>
      <c r="AQ392" s="164">
        <v>0.39459300000000003</v>
      </c>
      <c r="AR392" s="164">
        <v>0.32496700000000001</v>
      </c>
      <c r="AS392" s="164">
        <v>0.29399199999999998</v>
      </c>
      <c r="AT392" s="164">
        <v>0.27241900000000002</v>
      </c>
      <c r="AU392" s="164">
        <v>0.26280900000000001</v>
      </c>
      <c r="AV392" s="164">
        <v>0.25326700000000002</v>
      </c>
      <c r="AW392" s="164">
        <v>0.245592</v>
      </c>
      <c r="AX392" s="164">
        <v>0.239369</v>
      </c>
      <c r="AY392" s="164">
        <v>0.23273199999999999</v>
      </c>
      <c r="AZ392" s="164">
        <v>0.225748</v>
      </c>
      <c r="BA392" s="164">
        <v>0.21973300000000001</v>
      </c>
      <c r="BB392" s="164">
        <v>0.215446</v>
      </c>
      <c r="BC392" s="164">
        <v>0.211644</v>
      </c>
      <c r="BD392" s="164">
        <v>0.207426</v>
      </c>
      <c r="BE392" s="164">
        <v>0.16483400000000001</v>
      </c>
      <c r="BF392" s="164">
        <v>0.10551099999999999</v>
      </c>
      <c r="BG392" s="164">
        <v>6.3334000000000001E-2</v>
      </c>
      <c r="BI392" s="26">
        <v>45316</v>
      </c>
      <c r="BJ392" s="16">
        <v>2115</v>
      </c>
      <c r="BK392" s="164">
        <v>0.85248199999999996</v>
      </c>
      <c r="BL392" s="164">
        <v>0.80094600000000005</v>
      </c>
      <c r="BM392" s="164">
        <v>0.765957</v>
      </c>
      <c r="BN392" s="164">
        <v>0.74042600000000003</v>
      </c>
      <c r="BO392" s="164">
        <v>0.724823</v>
      </c>
      <c r="BP392" s="164">
        <v>0.71205700000000005</v>
      </c>
      <c r="BQ392" s="164">
        <v>0.70401899999999995</v>
      </c>
      <c r="BR392" s="164">
        <v>0.69503499999999996</v>
      </c>
      <c r="BS392" s="164">
        <v>0.68652500000000005</v>
      </c>
      <c r="BT392" s="164">
        <v>0.67470399999999997</v>
      </c>
      <c r="BU392" s="164">
        <v>0.66430299999999998</v>
      </c>
      <c r="BV392" s="164">
        <v>0.65720999999999996</v>
      </c>
      <c r="BW392" s="164">
        <v>0.64870000000000005</v>
      </c>
      <c r="BX392" s="164">
        <v>0.64349900000000004</v>
      </c>
      <c r="BY392" s="164">
        <v>0.56406599999999996</v>
      </c>
      <c r="BZ392" s="164">
        <v>0.42080400000000001</v>
      </c>
      <c r="CA392" s="164">
        <v>0.283688</v>
      </c>
    </row>
    <row r="393" spans="1:79">
      <c r="A393" s="184">
        <v>45317</v>
      </c>
      <c r="B393" s="185">
        <v>30586</v>
      </c>
      <c r="C393" s="186">
        <v>0.43023</v>
      </c>
      <c r="D393" s="186">
        <v>0.35908600000000002</v>
      </c>
      <c r="E393" s="186">
        <v>0.32903900000000003</v>
      </c>
      <c r="F393" s="186">
        <v>0.31445800000000002</v>
      </c>
      <c r="G393" s="186">
        <v>0.30308000000000002</v>
      </c>
      <c r="H393" s="186">
        <v>0.29307499999999997</v>
      </c>
      <c r="I393" s="186">
        <v>0.28562100000000001</v>
      </c>
      <c r="J393" s="186">
        <v>0.27715299999999998</v>
      </c>
      <c r="K393" s="186">
        <v>0.26862000000000003</v>
      </c>
      <c r="L393" s="186">
        <v>0.26195000000000002</v>
      </c>
      <c r="M393" s="186">
        <v>0.256882</v>
      </c>
      <c r="N393" s="186">
        <v>0.251716</v>
      </c>
      <c r="O393" s="186">
        <v>0.24831600000000001</v>
      </c>
      <c r="P393" s="186">
        <v>0.244197</v>
      </c>
      <c r="Q393" s="186">
        <v>0.19724700000000001</v>
      </c>
      <c r="R393" s="186">
        <v>0.131498</v>
      </c>
      <c r="S393" s="187">
        <v>8.0004000000000006E-2</v>
      </c>
      <c r="U393" s="26">
        <v>45317</v>
      </c>
      <c r="V393" s="16">
        <v>11143</v>
      </c>
      <c r="W393" s="164">
        <v>0.39567400000000003</v>
      </c>
      <c r="X393" s="164">
        <v>0.32325199999999998</v>
      </c>
      <c r="Y393" s="164">
        <v>0.29632999999999998</v>
      </c>
      <c r="Z393" s="164">
        <v>0.28250900000000001</v>
      </c>
      <c r="AA393" s="164">
        <v>0.27021400000000001</v>
      </c>
      <c r="AB393" s="164">
        <v>0.25953500000000002</v>
      </c>
      <c r="AC393" s="164">
        <v>0.25181700000000001</v>
      </c>
      <c r="AD393" s="164">
        <v>0.24338099999999999</v>
      </c>
      <c r="AE393" s="164">
        <v>0.23422799999999999</v>
      </c>
      <c r="AF393" s="164">
        <v>0.228215</v>
      </c>
      <c r="AG393" s="164">
        <v>0.22301000000000001</v>
      </c>
      <c r="AH393" s="164">
        <v>0.21753600000000001</v>
      </c>
      <c r="AI393" s="164">
        <v>0.21502299999999999</v>
      </c>
      <c r="AJ393" s="164">
        <v>0.21107400000000001</v>
      </c>
      <c r="AK393" s="164">
        <v>0.16736999999999999</v>
      </c>
      <c r="AL393" s="164">
        <v>0.11074199999999999</v>
      </c>
      <c r="AM393" s="164">
        <v>6.7755999999999997E-2</v>
      </c>
      <c r="AO393" s="26">
        <v>45317</v>
      </c>
      <c r="AP393" s="16">
        <v>17013</v>
      </c>
      <c r="AQ393" s="164">
        <v>0.39393400000000001</v>
      </c>
      <c r="AR393" s="164">
        <v>0.32140099999999999</v>
      </c>
      <c r="AS393" s="164">
        <v>0.28977799999999998</v>
      </c>
      <c r="AT393" s="164">
        <v>0.27467200000000003</v>
      </c>
      <c r="AU393" s="164">
        <v>0.26468000000000003</v>
      </c>
      <c r="AV393" s="164">
        <v>0.25580399999999998</v>
      </c>
      <c r="AW393" s="164">
        <v>0.24898600000000001</v>
      </c>
      <c r="AX393" s="164">
        <v>0.241345</v>
      </c>
      <c r="AY393" s="164">
        <v>0.233351</v>
      </c>
      <c r="AZ393" s="164">
        <v>0.226885</v>
      </c>
      <c r="BA393" s="164">
        <v>0.22200700000000001</v>
      </c>
      <c r="BB393" s="164">
        <v>0.21724599999999999</v>
      </c>
      <c r="BC393" s="164">
        <v>0.213366</v>
      </c>
      <c r="BD393" s="164">
        <v>0.209898</v>
      </c>
      <c r="BE393" s="164">
        <v>0.16669600000000001</v>
      </c>
      <c r="BF393" s="164">
        <v>0.106448</v>
      </c>
      <c r="BG393" s="164">
        <v>6.1423999999999999E-2</v>
      </c>
      <c r="BI393" s="26">
        <v>45317</v>
      </c>
      <c r="BJ393" s="16">
        <v>2430</v>
      </c>
      <c r="BK393" s="164">
        <v>0.84279800000000005</v>
      </c>
      <c r="BL393" s="164">
        <v>0.78724300000000003</v>
      </c>
      <c r="BM393" s="164">
        <v>0.75390900000000005</v>
      </c>
      <c r="BN393" s="164">
        <v>0.739506</v>
      </c>
      <c r="BO393" s="164">
        <v>0.722634</v>
      </c>
      <c r="BP393" s="164">
        <v>0.70781899999999998</v>
      </c>
      <c r="BQ393" s="164">
        <v>0.69711900000000004</v>
      </c>
      <c r="BR393" s="164">
        <v>0.68271599999999999</v>
      </c>
      <c r="BS393" s="164">
        <v>0.67325100000000004</v>
      </c>
      <c r="BT393" s="164">
        <v>0.66213999999999995</v>
      </c>
      <c r="BU393" s="164">
        <v>0.65637900000000005</v>
      </c>
      <c r="BV393" s="164">
        <v>0.64979399999999998</v>
      </c>
      <c r="BW393" s="164">
        <v>0.645679</v>
      </c>
      <c r="BX393" s="164">
        <v>0.63621399999999995</v>
      </c>
      <c r="BY393" s="164">
        <v>0.54814799999999997</v>
      </c>
      <c r="BZ393" s="164">
        <v>0.40205800000000003</v>
      </c>
      <c r="CA393" s="164">
        <v>0.26625500000000002</v>
      </c>
    </row>
    <row r="394" spans="1:79">
      <c r="A394" s="184">
        <v>45318</v>
      </c>
      <c r="B394" s="185">
        <v>40438</v>
      </c>
      <c r="C394" s="186">
        <v>0.42801299999999998</v>
      </c>
      <c r="D394" s="186">
        <v>0.35617500000000002</v>
      </c>
      <c r="E394" s="186">
        <v>0.336565</v>
      </c>
      <c r="F394" s="186">
        <v>0.32380399999999998</v>
      </c>
      <c r="G394" s="186">
        <v>0.31396200000000002</v>
      </c>
      <c r="H394" s="186">
        <v>0.30557899999999999</v>
      </c>
      <c r="I394" s="186">
        <v>0.29675099999999999</v>
      </c>
      <c r="J394" s="186">
        <v>0.28658699999999998</v>
      </c>
      <c r="K394" s="186">
        <v>0.27788200000000002</v>
      </c>
      <c r="L394" s="186">
        <v>0.27343099999999998</v>
      </c>
      <c r="M394" s="186">
        <v>0.26863300000000001</v>
      </c>
      <c r="N394" s="186">
        <v>0.264677</v>
      </c>
      <c r="O394" s="186">
        <v>0.26116499999999998</v>
      </c>
      <c r="P394" s="186">
        <v>0.25656600000000002</v>
      </c>
      <c r="Q394" s="186">
        <v>0.209753</v>
      </c>
      <c r="R394" s="186">
        <v>0.14056099999999999</v>
      </c>
      <c r="S394" s="187">
        <v>8.7169999999999997E-2</v>
      </c>
      <c r="U394" s="26">
        <v>45318</v>
      </c>
      <c r="V394" s="16">
        <v>14140</v>
      </c>
      <c r="W394" s="164">
        <v>0.40176800000000001</v>
      </c>
      <c r="X394" s="164">
        <v>0.33309800000000001</v>
      </c>
      <c r="Y394" s="164">
        <v>0.31053700000000001</v>
      </c>
      <c r="Z394" s="164">
        <v>0.29816100000000001</v>
      </c>
      <c r="AA394" s="164">
        <v>0.286634</v>
      </c>
      <c r="AB394" s="164">
        <v>0.27800599999999998</v>
      </c>
      <c r="AC394" s="164">
        <v>0.26923599999999998</v>
      </c>
      <c r="AD394" s="164">
        <v>0.259689</v>
      </c>
      <c r="AE394" s="164">
        <v>0.250919</v>
      </c>
      <c r="AF394" s="164">
        <v>0.246535</v>
      </c>
      <c r="AG394" s="164">
        <v>0.242008</v>
      </c>
      <c r="AH394" s="164">
        <v>0.23797699999999999</v>
      </c>
      <c r="AI394" s="164">
        <v>0.23472399999999999</v>
      </c>
      <c r="AJ394" s="164">
        <v>0.229491</v>
      </c>
      <c r="AK394" s="164">
        <v>0.18571399999999999</v>
      </c>
      <c r="AL394" s="164">
        <v>0.11761000000000001</v>
      </c>
      <c r="AM394" s="164">
        <v>7.2843000000000005E-2</v>
      </c>
      <c r="AO394" s="26">
        <v>45318</v>
      </c>
      <c r="AP394" s="16">
        <v>22882</v>
      </c>
      <c r="AQ394" s="164">
        <v>0.38209100000000001</v>
      </c>
      <c r="AR394" s="164">
        <v>0.30701000000000001</v>
      </c>
      <c r="AS394" s="164">
        <v>0.28896100000000002</v>
      </c>
      <c r="AT394" s="164">
        <v>0.27624300000000002</v>
      </c>
      <c r="AU394" s="164">
        <v>0.26763399999999998</v>
      </c>
      <c r="AV394" s="164">
        <v>0.25972400000000001</v>
      </c>
      <c r="AW394" s="164">
        <v>0.25128899999999998</v>
      </c>
      <c r="AX394" s="164">
        <v>0.24110699999999999</v>
      </c>
      <c r="AY394" s="164">
        <v>0.23245299999999999</v>
      </c>
      <c r="AZ394" s="164">
        <v>0.228214</v>
      </c>
      <c r="BA394" s="164">
        <v>0.22336300000000001</v>
      </c>
      <c r="BB394" s="164">
        <v>0.21964900000000001</v>
      </c>
      <c r="BC394" s="164">
        <v>0.216196</v>
      </c>
      <c r="BD394" s="164">
        <v>0.212088</v>
      </c>
      <c r="BE394" s="164">
        <v>0.16891</v>
      </c>
      <c r="BF394" s="164">
        <v>0.109518</v>
      </c>
      <c r="BG394" s="164">
        <v>6.5816E-2</v>
      </c>
      <c r="BI394" s="26">
        <v>45318</v>
      </c>
      <c r="BJ394" s="16">
        <v>3416</v>
      </c>
      <c r="BK394" s="164">
        <v>0.84426199999999996</v>
      </c>
      <c r="BL394" s="164">
        <v>0.78103</v>
      </c>
      <c r="BM394" s="164">
        <v>0.76317299999999999</v>
      </c>
      <c r="BN394" s="164">
        <v>0.74853599999999998</v>
      </c>
      <c r="BO394" s="164">
        <v>0.73741199999999996</v>
      </c>
      <c r="BP394" s="164">
        <v>0.72687400000000002</v>
      </c>
      <c r="BQ394" s="164">
        <v>0.71516400000000002</v>
      </c>
      <c r="BR394" s="164">
        <v>0.70257599999999998</v>
      </c>
      <c r="BS394" s="164">
        <v>0.69379400000000002</v>
      </c>
      <c r="BT394" s="164">
        <v>0.68764599999999998</v>
      </c>
      <c r="BU394" s="164">
        <v>0.68208400000000002</v>
      </c>
      <c r="BV394" s="164">
        <v>0.67681500000000006</v>
      </c>
      <c r="BW394" s="164">
        <v>0.67183800000000005</v>
      </c>
      <c r="BX394" s="164">
        <v>0.66656899999999997</v>
      </c>
      <c r="BY394" s="164">
        <v>0.58284499999999995</v>
      </c>
      <c r="BZ394" s="164">
        <v>0.44350099999999998</v>
      </c>
      <c r="CA394" s="164">
        <v>0.28952</v>
      </c>
    </row>
    <row r="395" spans="1:79">
      <c r="A395" s="184">
        <v>45319</v>
      </c>
      <c r="B395" s="185">
        <v>38758</v>
      </c>
      <c r="C395" s="186">
        <v>0.41297299999999998</v>
      </c>
      <c r="D395" s="186">
        <v>0.36395100000000002</v>
      </c>
      <c r="E395" s="186">
        <v>0.341478</v>
      </c>
      <c r="F395" s="186">
        <v>0.32628099999999999</v>
      </c>
      <c r="G395" s="186">
        <v>0.31518699999999999</v>
      </c>
      <c r="H395" s="186">
        <v>0.30551099999999998</v>
      </c>
      <c r="I395" s="186">
        <v>0.29245599999999999</v>
      </c>
      <c r="J395" s="186">
        <v>0.28110299999999999</v>
      </c>
      <c r="K395" s="186">
        <v>0.27553</v>
      </c>
      <c r="L395" s="186">
        <v>0.27029300000000001</v>
      </c>
      <c r="M395" s="186">
        <v>0.26554499999999998</v>
      </c>
      <c r="N395" s="186">
        <v>0.26128800000000002</v>
      </c>
      <c r="O395" s="186">
        <v>0.25667000000000001</v>
      </c>
      <c r="P395" s="186">
        <v>0.24970300000000001</v>
      </c>
      <c r="Q395" s="186">
        <v>0.203235</v>
      </c>
      <c r="R395" s="186">
        <v>0.13625599999999999</v>
      </c>
      <c r="S395" s="187">
        <v>8.2822000000000007E-2</v>
      </c>
      <c r="U395" s="26">
        <v>45319</v>
      </c>
      <c r="V395" s="16">
        <v>13923</v>
      </c>
      <c r="W395" s="164">
        <v>0.384687</v>
      </c>
      <c r="X395" s="164">
        <v>0.33778599999999998</v>
      </c>
      <c r="Y395" s="164">
        <v>0.31329499999999999</v>
      </c>
      <c r="Z395" s="164">
        <v>0.29799599999999998</v>
      </c>
      <c r="AA395" s="164">
        <v>0.28557100000000002</v>
      </c>
      <c r="AB395" s="164">
        <v>0.27580300000000002</v>
      </c>
      <c r="AC395" s="164">
        <v>0.26100699999999999</v>
      </c>
      <c r="AD395" s="164">
        <v>0.24829399999999999</v>
      </c>
      <c r="AE395" s="164">
        <v>0.24204600000000001</v>
      </c>
      <c r="AF395" s="164">
        <v>0.23680200000000001</v>
      </c>
      <c r="AG395" s="164">
        <v>0.23227800000000001</v>
      </c>
      <c r="AH395" s="164">
        <v>0.227968</v>
      </c>
      <c r="AI395" s="164">
        <v>0.22294</v>
      </c>
      <c r="AJ395" s="164">
        <v>0.21482399999999999</v>
      </c>
      <c r="AK395" s="164">
        <v>0.17266400000000001</v>
      </c>
      <c r="AL395" s="164">
        <v>0.11147</v>
      </c>
      <c r="AM395" s="164">
        <v>6.658E-2</v>
      </c>
      <c r="AO395" s="26">
        <v>45319</v>
      </c>
      <c r="AP395" s="16">
        <v>21872</v>
      </c>
      <c r="AQ395" s="164">
        <v>0.37353700000000001</v>
      </c>
      <c r="AR395" s="164">
        <v>0.32292399999999999</v>
      </c>
      <c r="AS395" s="164">
        <v>0.30180099999999999</v>
      </c>
      <c r="AT395" s="164">
        <v>0.28717100000000001</v>
      </c>
      <c r="AU395" s="164">
        <v>0.27729500000000001</v>
      </c>
      <c r="AV395" s="164">
        <v>0.26783099999999999</v>
      </c>
      <c r="AW395" s="164">
        <v>0.25589800000000001</v>
      </c>
      <c r="AX395" s="164">
        <v>0.24551899999999999</v>
      </c>
      <c r="AY395" s="164">
        <v>0.24071899999999999</v>
      </c>
      <c r="AZ395" s="164">
        <v>0.23596400000000001</v>
      </c>
      <c r="BA395" s="164">
        <v>0.23116300000000001</v>
      </c>
      <c r="BB395" s="164">
        <v>0.227323</v>
      </c>
      <c r="BC395" s="164">
        <v>0.223299</v>
      </c>
      <c r="BD395" s="164">
        <v>0.217081</v>
      </c>
      <c r="BE395" s="164">
        <v>0.17291500000000001</v>
      </c>
      <c r="BF395" s="164">
        <v>0.111055</v>
      </c>
      <c r="BG395" s="164">
        <v>6.5929000000000001E-2</v>
      </c>
      <c r="BI395" s="26">
        <v>45319</v>
      </c>
      <c r="BJ395" s="16">
        <v>2963</v>
      </c>
      <c r="BK395" s="164">
        <v>0.83699000000000001</v>
      </c>
      <c r="BL395" s="164">
        <v>0.78974</v>
      </c>
      <c r="BM395" s="164">
        <v>0.76678999999999997</v>
      </c>
      <c r="BN395" s="164">
        <v>0.74789099999999997</v>
      </c>
      <c r="BO395" s="164">
        <v>0.73405299999999996</v>
      </c>
      <c r="BP395" s="164">
        <v>0.72325300000000003</v>
      </c>
      <c r="BQ395" s="164">
        <v>0.71009100000000003</v>
      </c>
      <c r="BR395" s="164">
        <v>0.69794100000000003</v>
      </c>
      <c r="BS395" s="164">
        <v>0.68984100000000004</v>
      </c>
      <c r="BT395" s="164">
        <v>0.68106599999999995</v>
      </c>
      <c r="BU395" s="164">
        <v>0.67566700000000002</v>
      </c>
      <c r="BV395" s="164">
        <v>0.66857900000000003</v>
      </c>
      <c r="BW395" s="164">
        <v>0.66149199999999997</v>
      </c>
      <c r="BX395" s="164">
        <v>0.65440399999999999</v>
      </c>
      <c r="BY395" s="164">
        <v>0.57070500000000002</v>
      </c>
      <c r="BZ395" s="164">
        <v>0.438745</v>
      </c>
      <c r="CA395" s="164">
        <v>0.28383399999999998</v>
      </c>
    </row>
    <row r="396" spans="1:79">
      <c r="A396" s="184">
        <v>45320</v>
      </c>
      <c r="B396" s="185">
        <v>25424</v>
      </c>
      <c r="C396" s="186">
        <v>0.41834500000000002</v>
      </c>
      <c r="D396" s="186">
        <v>0.35969899999999999</v>
      </c>
      <c r="E396" s="186">
        <v>0.333897</v>
      </c>
      <c r="F396" s="186">
        <v>0.31686599999999998</v>
      </c>
      <c r="G396" s="186">
        <v>0.30282399999999998</v>
      </c>
      <c r="H396" s="186">
        <v>0.28878199999999998</v>
      </c>
      <c r="I396" s="186">
        <v>0.27749400000000002</v>
      </c>
      <c r="J396" s="186">
        <v>0.27068900000000001</v>
      </c>
      <c r="K396" s="186">
        <v>0.26372699999999999</v>
      </c>
      <c r="L396" s="186">
        <v>0.257631</v>
      </c>
      <c r="M396" s="186">
        <v>0.25228099999999998</v>
      </c>
      <c r="N396" s="186">
        <v>0.24724699999999999</v>
      </c>
      <c r="O396" s="186">
        <v>0.24059900000000001</v>
      </c>
      <c r="P396" s="186">
        <v>0.23517099999999999</v>
      </c>
      <c r="Q396" s="186">
        <v>0.19045000000000001</v>
      </c>
      <c r="R396" s="186">
        <v>0.12610099999999999</v>
      </c>
      <c r="S396" s="187">
        <v>7.7132000000000006E-2</v>
      </c>
      <c r="U396" s="26">
        <v>45320</v>
      </c>
      <c r="V396" s="16">
        <v>9568</v>
      </c>
      <c r="W396" s="164">
        <v>0.38273400000000002</v>
      </c>
      <c r="X396" s="164">
        <v>0.32629599999999997</v>
      </c>
      <c r="Y396" s="164">
        <v>0.30006300000000002</v>
      </c>
      <c r="Z396" s="164">
        <v>0.280414</v>
      </c>
      <c r="AA396" s="164">
        <v>0.26515499999999997</v>
      </c>
      <c r="AB396" s="164">
        <v>0.25114999999999998</v>
      </c>
      <c r="AC396" s="164">
        <v>0.24038499999999999</v>
      </c>
      <c r="AD396" s="164">
        <v>0.23494999999999999</v>
      </c>
      <c r="AE396" s="164">
        <v>0.228574</v>
      </c>
      <c r="AF396" s="164">
        <v>0.22314000000000001</v>
      </c>
      <c r="AG396" s="164">
        <v>0.21718199999999999</v>
      </c>
      <c r="AH396" s="164">
        <v>0.21195700000000001</v>
      </c>
      <c r="AI396" s="164">
        <v>0.20558100000000001</v>
      </c>
      <c r="AJ396" s="164">
        <v>0.199624</v>
      </c>
      <c r="AK396" s="164">
        <v>0.15562300000000001</v>
      </c>
      <c r="AL396" s="164">
        <v>9.6257999999999996E-2</v>
      </c>
      <c r="AM396" s="164">
        <v>5.6334000000000002E-2</v>
      </c>
      <c r="AO396" s="26">
        <v>45320</v>
      </c>
      <c r="AP396" s="16">
        <v>13989</v>
      </c>
      <c r="AQ396" s="164">
        <v>0.38301499999999999</v>
      </c>
      <c r="AR396" s="164">
        <v>0.32225300000000001</v>
      </c>
      <c r="AS396" s="164">
        <v>0.29651899999999998</v>
      </c>
      <c r="AT396" s="164">
        <v>0.28114899999999998</v>
      </c>
      <c r="AU396" s="164">
        <v>0.26821099999999998</v>
      </c>
      <c r="AV396" s="164">
        <v>0.254915</v>
      </c>
      <c r="AW396" s="164">
        <v>0.243477</v>
      </c>
      <c r="AX396" s="164">
        <v>0.2364</v>
      </c>
      <c r="AY396" s="164">
        <v>0.22968</v>
      </c>
      <c r="AZ396" s="164">
        <v>0.22417599999999999</v>
      </c>
      <c r="BA396" s="164">
        <v>0.21953</v>
      </c>
      <c r="BB396" s="164">
        <v>0.21495500000000001</v>
      </c>
      <c r="BC396" s="164">
        <v>0.20866399999999999</v>
      </c>
      <c r="BD396" s="164">
        <v>0.203874</v>
      </c>
      <c r="BE396" s="164">
        <v>0.16348599999999999</v>
      </c>
      <c r="BF396" s="164">
        <v>0.105583</v>
      </c>
      <c r="BG396" s="164">
        <v>6.3049999999999995E-2</v>
      </c>
      <c r="BI396" s="26">
        <v>45320</v>
      </c>
      <c r="BJ396" s="16">
        <v>1867</v>
      </c>
      <c r="BK396" s="164">
        <v>0.86556</v>
      </c>
      <c r="BL396" s="164">
        <v>0.81146200000000002</v>
      </c>
      <c r="BM396" s="164">
        <v>0.78735900000000003</v>
      </c>
      <c r="BN396" s="164">
        <v>0.77129099999999995</v>
      </c>
      <c r="BO396" s="164">
        <v>0.75522199999999995</v>
      </c>
      <c r="BP396" s="164">
        <v>0.73540399999999995</v>
      </c>
      <c r="BQ396" s="164">
        <v>0.72255000000000003</v>
      </c>
      <c r="BR396" s="164">
        <v>0.71076600000000001</v>
      </c>
      <c r="BS396" s="164">
        <v>0.69898199999999999</v>
      </c>
      <c r="BT396" s="164">
        <v>0.685056</v>
      </c>
      <c r="BU396" s="164">
        <v>0.67755799999999999</v>
      </c>
      <c r="BV396" s="164">
        <v>0.67005899999999996</v>
      </c>
      <c r="BW396" s="164">
        <v>0.65934700000000002</v>
      </c>
      <c r="BX396" s="164">
        <v>0.65184799999999998</v>
      </c>
      <c r="BY396" s="164">
        <v>0.57096899999999995</v>
      </c>
      <c r="BZ396" s="164">
        <v>0.43278</v>
      </c>
      <c r="CA396" s="164">
        <v>0.28923399999999999</v>
      </c>
    </row>
    <row r="397" spans="1:79">
      <c r="A397" s="184">
        <v>45321</v>
      </c>
      <c r="B397" s="185">
        <v>24090</v>
      </c>
      <c r="C397" s="186">
        <v>0.428643</v>
      </c>
      <c r="D397" s="186">
        <v>0.364176</v>
      </c>
      <c r="E397" s="186">
        <v>0.33503500000000003</v>
      </c>
      <c r="F397" s="186">
        <v>0.31564999999999999</v>
      </c>
      <c r="G397" s="186">
        <v>0.29821500000000001</v>
      </c>
      <c r="H397" s="186">
        <v>0.28617700000000001</v>
      </c>
      <c r="I397" s="186">
        <v>0.27837299999999998</v>
      </c>
      <c r="J397" s="186">
        <v>0.271814</v>
      </c>
      <c r="K397" s="186">
        <v>0.265546</v>
      </c>
      <c r="L397" s="186">
        <v>0.25961000000000001</v>
      </c>
      <c r="M397" s="186">
        <v>0.25325900000000001</v>
      </c>
      <c r="N397" s="186">
        <v>0.24665799999999999</v>
      </c>
      <c r="O397" s="186">
        <v>0.23956</v>
      </c>
      <c r="P397" s="186">
        <v>0.23462</v>
      </c>
      <c r="Q397" s="186">
        <v>0.19144900000000001</v>
      </c>
      <c r="R397" s="186">
        <v>0.12590299999999999</v>
      </c>
      <c r="S397" s="187">
        <v>7.7293000000000001E-2</v>
      </c>
      <c r="U397" s="26">
        <v>45321</v>
      </c>
      <c r="V397" s="16">
        <v>9071</v>
      </c>
      <c r="W397" s="164">
        <v>0.40161000000000002</v>
      </c>
      <c r="X397" s="164">
        <v>0.33414199999999999</v>
      </c>
      <c r="Y397" s="164">
        <v>0.30360500000000001</v>
      </c>
      <c r="Z397" s="164">
        <v>0.28376099999999999</v>
      </c>
      <c r="AA397" s="164">
        <v>0.26380799999999999</v>
      </c>
      <c r="AB397" s="164">
        <v>0.25311400000000001</v>
      </c>
      <c r="AC397" s="164">
        <v>0.24330299999999999</v>
      </c>
      <c r="AD397" s="164">
        <v>0.23547599999999999</v>
      </c>
      <c r="AE397" s="164">
        <v>0.22831000000000001</v>
      </c>
      <c r="AF397" s="164">
        <v>0.222136</v>
      </c>
      <c r="AG397" s="164">
        <v>0.21552199999999999</v>
      </c>
      <c r="AH397" s="164">
        <v>0.20791499999999999</v>
      </c>
      <c r="AI397" s="164">
        <v>0.20097000000000001</v>
      </c>
      <c r="AJ397" s="164">
        <v>0.19622999999999999</v>
      </c>
      <c r="AK397" s="164">
        <v>0.15588099999999999</v>
      </c>
      <c r="AL397" s="164">
        <v>9.2161999999999994E-2</v>
      </c>
      <c r="AM397" s="164">
        <v>5.6663999999999999E-2</v>
      </c>
      <c r="AO397" s="26">
        <v>45321</v>
      </c>
      <c r="AP397" s="16">
        <v>13071</v>
      </c>
      <c r="AQ397" s="164">
        <v>0.38436199999999998</v>
      </c>
      <c r="AR397" s="164">
        <v>0.32017400000000001</v>
      </c>
      <c r="AS397" s="164">
        <v>0.29339799999999999</v>
      </c>
      <c r="AT397" s="164">
        <v>0.273812</v>
      </c>
      <c r="AU397" s="164">
        <v>0.258741</v>
      </c>
      <c r="AV397" s="164">
        <v>0.245888</v>
      </c>
      <c r="AW397" s="164">
        <v>0.24007300000000001</v>
      </c>
      <c r="AX397" s="164">
        <v>0.23410600000000001</v>
      </c>
      <c r="AY397" s="164">
        <v>0.22928599999999999</v>
      </c>
      <c r="AZ397" s="164">
        <v>0.22370100000000001</v>
      </c>
      <c r="BA397" s="164">
        <v>0.21781</v>
      </c>
      <c r="BB397" s="164">
        <v>0.21237900000000001</v>
      </c>
      <c r="BC397" s="164">
        <v>0.20572299999999999</v>
      </c>
      <c r="BD397" s="164">
        <v>0.20128499999999999</v>
      </c>
      <c r="BE397" s="164">
        <v>0.16112000000000001</v>
      </c>
      <c r="BF397" s="164">
        <v>0.10412399999999999</v>
      </c>
      <c r="BG397" s="164">
        <v>6.2427999999999997E-2</v>
      </c>
      <c r="BI397" s="26">
        <v>45321</v>
      </c>
      <c r="BJ397" s="16">
        <v>1948</v>
      </c>
      <c r="BK397" s="164">
        <v>0.85164300000000004</v>
      </c>
      <c r="BL397" s="164">
        <v>0.79928100000000002</v>
      </c>
      <c r="BM397" s="164">
        <v>0.76078000000000001</v>
      </c>
      <c r="BN397" s="164">
        <v>0.74486699999999995</v>
      </c>
      <c r="BO397" s="164">
        <v>0.723306</v>
      </c>
      <c r="BP397" s="164">
        <v>0.71047199999999999</v>
      </c>
      <c r="BQ397" s="164">
        <v>0.69866499999999998</v>
      </c>
      <c r="BR397" s="164">
        <v>0.69404500000000002</v>
      </c>
      <c r="BS397" s="164">
        <v>0.68223800000000001</v>
      </c>
      <c r="BT397" s="164">
        <v>0.67505099999999996</v>
      </c>
      <c r="BU397" s="164">
        <v>0.66683800000000004</v>
      </c>
      <c r="BV397" s="164">
        <v>0.657084</v>
      </c>
      <c r="BW397" s="164">
        <v>0.64630399999999999</v>
      </c>
      <c r="BX397" s="164">
        <v>0.63706399999999996</v>
      </c>
      <c r="BY397" s="164">
        <v>0.56057500000000005</v>
      </c>
      <c r="BZ397" s="164">
        <v>0.42915799999999998</v>
      </c>
      <c r="CA397" s="164">
        <v>0.27310099999999998</v>
      </c>
    </row>
    <row r="398" spans="1:79">
      <c r="A398" s="184">
        <v>45322</v>
      </c>
      <c r="B398" s="185">
        <v>24790</v>
      </c>
      <c r="C398" s="186">
        <v>0.432473</v>
      </c>
      <c r="D398" s="186">
        <v>0.36664000000000002</v>
      </c>
      <c r="E398" s="186">
        <v>0.33787800000000001</v>
      </c>
      <c r="F398" s="186">
        <v>0.315772</v>
      </c>
      <c r="G398" s="186">
        <v>0.30068600000000001</v>
      </c>
      <c r="H398" s="186">
        <v>0.29092400000000002</v>
      </c>
      <c r="I398" s="186">
        <v>0.284389</v>
      </c>
      <c r="J398" s="186">
        <v>0.27668399999999999</v>
      </c>
      <c r="K398" s="186">
        <v>0.27091599999999999</v>
      </c>
      <c r="L398" s="186">
        <v>0.264098</v>
      </c>
      <c r="M398" s="186">
        <v>0.257604</v>
      </c>
      <c r="N398" s="186">
        <v>0.25114999999999998</v>
      </c>
      <c r="O398" s="186">
        <v>0.24695400000000001</v>
      </c>
      <c r="P398" s="186">
        <v>0.24284</v>
      </c>
      <c r="Q398" s="186">
        <v>0.198023</v>
      </c>
      <c r="R398" s="186">
        <v>0.12734999999999999</v>
      </c>
      <c r="S398" s="187">
        <v>7.3941000000000007E-2</v>
      </c>
      <c r="U398" s="26">
        <v>45322</v>
      </c>
      <c r="V398" s="16">
        <v>8874</v>
      </c>
      <c r="W398" s="164">
        <v>0.40477800000000003</v>
      </c>
      <c r="X398" s="164">
        <v>0.33445999999999998</v>
      </c>
      <c r="Y398" s="164">
        <v>0.30719000000000002</v>
      </c>
      <c r="Z398" s="164">
        <v>0.281947</v>
      </c>
      <c r="AA398" s="164">
        <v>0.26774799999999999</v>
      </c>
      <c r="AB398" s="164">
        <v>0.25895899999999999</v>
      </c>
      <c r="AC398" s="164">
        <v>0.25264799999999998</v>
      </c>
      <c r="AD398" s="164">
        <v>0.244309</v>
      </c>
      <c r="AE398" s="164">
        <v>0.238787</v>
      </c>
      <c r="AF398" s="164">
        <v>0.231237</v>
      </c>
      <c r="AG398" s="164">
        <v>0.22447600000000001</v>
      </c>
      <c r="AH398" s="164">
        <v>0.21726400000000001</v>
      </c>
      <c r="AI398" s="164">
        <v>0.212418</v>
      </c>
      <c r="AJ398" s="164">
        <v>0.20824899999999999</v>
      </c>
      <c r="AK398" s="164">
        <v>0.16351099999999999</v>
      </c>
      <c r="AL398" s="164">
        <v>9.9503999999999995E-2</v>
      </c>
      <c r="AM398" s="164">
        <v>5.8597999999999997E-2</v>
      </c>
      <c r="AO398" s="26">
        <v>45322</v>
      </c>
      <c r="AP398" s="16">
        <v>13959</v>
      </c>
      <c r="AQ398" s="164">
        <v>0.39150400000000002</v>
      </c>
      <c r="AR398" s="164">
        <v>0.32631300000000002</v>
      </c>
      <c r="AS398" s="164">
        <v>0.29780099999999998</v>
      </c>
      <c r="AT398" s="164">
        <v>0.27845799999999998</v>
      </c>
      <c r="AU398" s="164">
        <v>0.26291300000000001</v>
      </c>
      <c r="AV398" s="164">
        <v>0.25324200000000002</v>
      </c>
      <c r="AW398" s="164">
        <v>0.24643599999999999</v>
      </c>
      <c r="AX398" s="164">
        <v>0.23941499999999999</v>
      </c>
      <c r="AY398" s="164">
        <v>0.23382800000000001</v>
      </c>
      <c r="AZ398" s="164">
        <v>0.22730900000000001</v>
      </c>
      <c r="BA398" s="164">
        <v>0.22150600000000001</v>
      </c>
      <c r="BB398" s="164">
        <v>0.21548800000000001</v>
      </c>
      <c r="BC398" s="164">
        <v>0.21169099999999999</v>
      </c>
      <c r="BD398" s="164">
        <v>0.207895</v>
      </c>
      <c r="BE398" s="164">
        <v>0.167992</v>
      </c>
      <c r="BF398" s="164">
        <v>0.104019</v>
      </c>
      <c r="BG398" s="164">
        <v>5.6737999999999997E-2</v>
      </c>
      <c r="BI398" s="26">
        <v>45322</v>
      </c>
      <c r="BJ398" s="16">
        <v>1957</v>
      </c>
      <c r="BK398" s="164">
        <v>0.85028099999999995</v>
      </c>
      <c r="BL398" s="164">
        <v>0.80020400000000003</v>
      </c>
      <c r="BM398" s="164">
        <v>0.76290199999999997</v>
      </c>
      <c r="BN398" s="164">
        <v>0.73530899999999999</v>
      </c>
      <c r="BO398" s="164">
        <v>0.71946900000000003</v>
      </c>
      <c r="BP398" s="164">
        <v>0.70465</v>
      </c>
      <c r="BQ398" s="164">
        <v>0.69902900000000001</v>
      </c>
      <c r="BR398" s="164">
        <v>0.68932000000000004</v>
      </c>
      <c r="BS398" s="164">
        <v>0.681145</v>
      </c>
      <c r="BT398" s="164">
        <v>0.67552400000000001</v>
      </c>
      <c r="BU398" s="164">
        <v>0.66530400000000001</v>
      </c>
      <c r="BV398" s="164">
        <v>0.65917199999999998</v>
      </c>
      <c r="BW398" s="164">
        <v>0.655084</v>
      </c>
      <c r="BX398" s="164">
        <v>0.64895199999999997</v>
      </c>
      <c r="BY398" s="164">
        <v>0.56872800000000001</v>
      </c>
      <c r="BZ398" s="164">
        <v>0.42003099999999999</v>
      </c>
      <c r="CA398" s="164">
        <v>0.26622400000000002</v>
      </c>
    </row>
    <row r="399" spans="1:79">
      <c r="A399" s="184">
        <v>45323</v>
      </c>
      <c r="B399" s="185">
        <v>25100</v>
      </c>
      <c r="C399" s="182">
        <v>0.42952200000000001</v>
      </c>
      <c r="D399" s="182">
        <v>0.36259000000000002</v>
      </c>
      <c r="E399" s="182">
        <v>0.33119500000000002</v>
      </c>
      <c r="F399" s="182">
        <v>0.31207200000000002</v>
      </c>
      <c r="G399" s="182">
        <v>0.30047800000000002</v>
      </c>
      <c r="H399" s="182">
        <v>0.29047800000000001</v>
      </c>
      <c r="I399" s="182">
        <v>0.28250999999999998</v>
      </c>
      <c r="J399" s="182">
        <v>0.27510000000000001</v>
      </c>
      <c r="K399" s="182">
        <v>0.267849</v>
      </c>
      <c r="L399" s="182">
        <v>0.26003999999999999</v>
      </c>
      <c r="M399" s="182">
        <v>0.25251000000000001</v>
      </c>
      <c r="N399" s="182">
        <v>0.24729100000000001</v>
      </c>
      <c r="O399" s="182">
        <v>0.242231</v>
      </c>
      <c r="P399" s="182">
        <v>0.23717099999999999</v>
      </c>
      <c r="Q399" s="182">
        <v>0.193825</v>
      </c>
      <c r="R399" s="182">
        <v>0.123506</v>
      </c>
      <c r="S399" s="183">
        <v>7.4741000000000002E-2</v>
      </c>
      <c r="U399" s="26">
        <v>45323</v>
      </c>
      <c r="V399" s="16">
        <v>8904</v>
      </c>
      <c r="W399" s="164">
        <v>0.39375599999999999</v>
      </c>
      <c r="X399" s="164">
        <v>0.32681900000000003</v>
      </c>
      <c r="Y399" s="164">
        <v>0.29469899999999999</v>
      </c>
      <c r="Z399" s="164">
        <v>0.27695399999999998</v>
      </c>
      <c r="AA399" s="164">
        <v>0.26403900000000002</v>
      </c>
      <c r="AB399" s="164">
        <v>0.25471700000000003</v>
      </c>
      <c r="AC399" s="164">
        <v>0.247192</v>
      </c>
      <c r="AD399" s="164">
        <v>0.23955499999999999</v>
      </c>
      <c r="AE399" s="164">
        <v>0.233041</v>
      </c>
      <c r="AF399" s="164">
        <v>0.225517</v>
      </c>
      <c r="AG399" s="164">
        <v>0.218329</v>
      </c>
      <c r="AH399" s="164">
        <v>0.21304999999999999</v>
      </c>
      <c r="AI399" s="164">
        <v>0.20810899999999999</v>
      </c>
      <c r="AJ399" s="164">
        <v>0.20294200000000001</v>
      </c>
      <c r="AK399" s="164">
        <v>0.161276</v>
      </c>
      <c r="AL399" s="164">
        <v>9.6586000000000005E-2</v>
      </c>
      <c r="AM399" s="164">
        <v>5.7951000000000003E-2</v>
      </c>
      <c r="AO399" s="26">
        <v>45323</v>
      </c>
      <c r="AP399" s="16">
        <v>14161</v>
      </c>
      <c r="AQ399" s="164">
        <v>0.39036799999999999</v>
      </c>
      <c r="AR399" s="164">
        <v>0.32257599999999997</v>
      </c>
      <c r="AS399" s="164">
        <v>0.29150500000000001</v>
      </c>
      <c r="AT399" s="164">
        <v>0.27349800000000002</v>
      </c>
      <c r="AU399" s="164">
        <v>0.26255200000000001</v>
      </c>
      <c r="AV399" s="164">
        <v>0.25245400000000001</v>
      </c>
      <c r="AW399" s="164">
        <v>0.24454500000000001</v>
      </c>
      <c r="AX399" s="164">
        <v>0.23783599999999999</v>
      </c>
      <c r="AY399" s="164">
        <v>0.230633</v>
      </c>
      <c r="AZ399" s="164">
        <v>0.22300700000000001</v>
      </c>
      <c r="BA399" s="164">
        <v>0.21615699999999999</v>
      </c>
      <c r="BB399" s="164">
        <v>0.21192</v>
      </c>
      <c r="BC399" s="164">
        <v>0.20718900000000001</v>
      </c>
      <c r="BD399" s="164">
        <v>0.20252800000000001</v>
      </c>
      <c r="BE399" s="164">
        <v>0.16248899999999999</v>
      </c>
      <c r="BF399" s="164">
        <v>9.9428000000000002E-2</v>
      </c>
      <c r="BG399" s="164">
        <v>5.8258999999999998E-2</v>
      </c>
      <c r="BI399" s="26">
        <v>45323</v>
      </c>
      <c r="BJ399" s="16">
        <v>2035</v>
      </c>
      <c r="BK399" s="164">
        <v>0.85847700000000005</v>
      </c>
      <c r="BL399" s="164">
        <v>0.797543</v>
      </c>
      <c r="BM399" s="164">
        <v>0.76707599999999998</v>
      </c>
      <c r="BN399" s="164">
        <v>0.73415200000000003</v>
      </c>
      <c r="BO399" s="164">
        <v>0.72383299999999995</v>
      </c>
      <c r="BP399" s="164">
        <v>0.71154799999999996</v>
      </c>
      <c r="BQ399" s="164">
        <v>0.70122899999999999</v>
      </c>
      <c r="BR399" s="164">
        <v>0.68992600000000004</v>
      </c>
      <c r="BS399" s="164">
        <v>0.67911500000000002</v>
      </c>
      <c r="BT399" s="164">
        <v>0.66879599999999995</v>
      </c>
      <c r="BU399" s="164">
        <v>0.65503699999999998</v>
      </c>
      <c r="BV399" s="164">
        <v>0.64324300000000001</v>
      </c>
      <c r="BW399" s="164">
        <v>0.63538099999999997</v>
      </c>
      <c r="BX399" s="164">
        <v>0.62800999999999996</v>
      </c>
      <c r="BY399" s="164">
        <v>0.55430000000000001</v>
      </c>
      <c r="BZ399" s="164">
        <v>0.40884500000000001</v>
      </c>
      <c r="CA399" s="164">
        <v>0.26289899999999999</v>
      </c>
    </row>
    <row r="400" spans="1:79">
      <c r="A400" s="184">
        <v>45324</v>
      </c>
      <c r="B400" s="185">
        <v>28798</v>
      </c>
      <c r="C400" s="182">
        <v>0.431697</v>
      </c>
      <c r="D400" s="182">
        <v>0.356796</v>
      </c>
      <c r="E400" s="182">
        <v>0.32648100000000002</v>
      </c>
      <c r="F400" s="182">
        <v>0.31207000000000001</v>
      </c>
      <c r="G400" s="182">
        <v>0.30116700000000002</v>
      </c>
      <c r="H400" s="182">
        <v>0.29259000000000002</v>
      </c>
      <c r="I400" s="182">
        <v>0.28442899999999999</v>
      </c>
      <c r="J400" s="182">
        <v>0.27612999999999999</v>
      </c>
      <c r="K400" s="182">
        <v>0.26786599999999999</v>
      </c>
      <c r="L400" s="182">
        <v>0.26036500000000001</v>
      </c>
      <c r="M400" s="182">
        <v>0.25428800000000001</v>
      </c>
      <c r="N400" s="182">
        <v>0.249253</v>
      </c>
      <c r="O400" s="182">
        <v>0.244531</v>
      </c>
      <c r="P400" s="182">
        <v>0.24032899999999999</v>
      </c>
      <c r="Q400" s="182">
        <v>0.19706199999999999</v>
      </c>
      <c r="R400" s="182">
        <v>0.123238</v>
      </c>
      <c r="S400" s="183">
        <v>7.5630000000000003E-2</v>
      </c>
      <c r="U400" s="26">
        <v>45324</v>
      </c>
      <c r="V400" s="16">
        <v>10236</v>
      </c>
      <c r="W400" s="164">
        <v>0.39742100000000002</v>
      </c>
      <c r="X400" s="164">
        <v>0.32571299999999997</v>
      </c>
      <c r="Y400" s="164">
        <v>0.29318100000000002</v>
      </c>
      <c r="Z400" s="164">
        <v>0.27755000000000002</v>
      </c>
      <c r="AA400" s="164">
        <v>0.26543600000000001</v>
      </c>
      <c r="AB400" s="164">
        <v>0.25625199999999998</v>
      </c>
      <c r="AC400" s="164">
        <v>0.24931600000000001</v>
      </c>
      <c r="AD400" s="164">
        <v>0.24140300000000001</v>
      </c>
      <c r="AE400" s="164">
        <v>0.232122</v>
      </c>
      <c r="AF400" s="164">
        <v>0.22362299999999999</v>
      </c>
      <c r="AG400" s="164">
        <v>0.217859</v>
      </c>
      <c r="AH400" s="164">
        <v>0.213169</v>
      </c>
      <c r="AI400" s="164">
        <v>0.208871</v>
      </c>
      <c r="AJ400" s="164">
        <v>0.20525599999999999</v>
      </c>
      <c r="AK400" s="164">
        <v>0.16481000000000001</v>
      </c>
      <c r="AL400" s="164">
        <v>9.9941000000000002E-2</v>
      </c>
      <c r="AM400" s="164">
        <v>6.0276999999999997E-2</v>
      </c>
      <c r="AO400" s="26">
        <v>45324</v>
      </c>
      <c r="AP400" s="16">
        <v>16257</v>
      </c>
      <c r="AQ400" s="164">
        <v>0.39300000000000002</v>
      </c>
      <c r="AR400" s="164">
        <v>0.31530999999999998</v>
      </c>
      <c r="AS400" s="164">
        <v>0.28664600000000001</v>
      </c>
      <c r="AT400" s="164">
        <v>0.27305200000000002</v>
      </c>
      <c r="AU400" s="164">
        <v>0.26277899999999998</v>
      </c>
      <c r="AV400" s="164">
        <v>0.25447500000000001</v>
      </c>
      <c r="AW400" s="164">
        <v>0.24598600000000001</v>
      </c>
      <c r="AX400" s="164">
        <v>0.23799000000000001</v>
      </c>
      <c r="AY400" s="164">
        <v>0.23103899999999999</v>
      </c>
      <c r="AZ400" s="164">
        <v>0.22458</v>
      </c>
      <c r="BA400" s="164">
        <v>0.21873699999999999</v>
      </c>
      <c r="BB400" s="164">
        <v>0.21387700000000001</v>
      </c>
      <c r="BC400" s="164">
        <v>0.20963300000000001</v>
      </c>
      <c r="BD400" s="164">
        <v>0.20588100000000001</v>
      </c>
      <c r="BE400" s="164">
        <v>0.16522100000000001</v>
      </c>
      <c r="BF400" s="164">
        <v>9.8419000000000006E-2</v>
      </c>
      <c r="BG400" s="164">
        <v>5.7514000000000003E-2</v>
      </c>
      <c r="BI400" s="26">
        <v>45324</v>
      </c>
      <c r="BJ400" s="16">
        <v>2305</v>
      </c>
      <c r="BK400" s="164">
        <v>0.85683299999999996</v>
      </c>
      <c r="BL400" s="164">
        <v>0.78741899999999998</v>
      </c>
      <c r="BM400" s="164">
        <v>0.75531499999999996</v>
      </c>
      <c r="BN400" s="164">
        <v>0.740564</v>
      </c>
      <c r="BO400" s="164">
        <v>0.73058599999999996</v>
      </c>
      <c r="BP400" s="164">
        <v>0.722777</v>
      </c>
      <c r="BQ400" s="164">
        <v>0.71149700000000005</v>
      </c>
      <c r="BR400" s="164">
        <v>0.699349</v>
      </c>
      <c r="BS400" s="164">
        <v>0.686334</v>
      </c>
      <c r="BT400" s="164">
        <v>0.67592200000000002</v>
      </c>
      <c r="BU400" s="164">
        <v>0.66681100000000004</v>
      </c>
      <c r="BV400" s="164">
        <v>0.65900199999999998</v>
      </c>
      <c r="BW400" s="164">
        <v>0.64902400000000005</v>
      </c>
      <c r="BX400" s="164">
        <v>0.639046</v>
      </c>
      <c r="BY400" s="164">
        <v>0.564859</v>
      </c>
      <c r="BZ400" s="164">
        <v>0.40173500000000001</v>
      </c>
      <c r="CA400" s="164">
        <v>0.27158399999999999</v>
      </c>
    </row>
    <row r="401" spans="1:79">
      <c r="A401" s="184">
        <v>45325</v>
      </c>
      <c r="B401" s="185">
        <v>40503</v>
      </c>
      <c r="C401" s="182">
        <v>0.41917900000000002</v>
      </c>
      <c r="D401" s="182">
        <v>0.34594999999999998</v>
      </c>
      <c r="E401" s="182">
        <v>0.32590200000000003</v>
      </c>
      <c r="F401" s="182">
        <v>0.31303900000000001</v>
      </c>
      <c r="G401" s="182">
        <v>0.30385400000000001</v>
      </c>
      <c r="H401" s="182">
        <v>0.29513899999999998</v>
      </c>
      <c r="I401" s="182">
        <v>0.28634900000000002</v>
      </c>
      <c r="J401" s="182">
        <v>0.27501700000000001</v>
      </c>
      <c r="K401" s="182">
        <v>0.26672099999999999</v>
      </c>
      <c r="L401" s="182">
        <v>0.26148700000000002</v>
      </c>
      <c r="M401" s="182">
        <v>0.25672200000000001</v>
      </c>
      <c r="N401" s="182">
        <v>0.25257400000000002</v>
      </c>
      <c r="O401" s="182">
        <v>0.248747</v>
      </c>
      <c r="P401" s="182">
        <v>0.24408099999999999</v>
      </c>
      <c r="Q401" s="182">
        <v>0.19988600000000001</v>
      </c>
      <c r="R401" s="182">
        <v>0.124559</v>
      </c>
      <c r="S401" s="183">
        <v>7.4562000000000003E-2</v>
      </c>
      <c r="U401" s="26">
        <v>45325</v>
      </c>
      <c r="V401" s="16">
        <v>13615</v>
      </c>
      <c r="W401" s="164">
        <v>0.38927699999999998</v>
      </c>
      <c r="X401" s="164">
        <v>0.31788499999999997</v>
      </c>
      <c r="Y401" s="164">
        <v>0.29702499999999998</v>
      </c>
      <c r="Z401" s="164">
        <v>0.28343699999999999</v>
      </c>
      <c r="AA401" s="164">
        <v>0.27455000000000002</v>
      </c>
      <c r="AB401" s="164">
        <v>0.266177</v>
      </c>
      <c r="AC401" s="164">
        <v>0.25751000000000002</v>
      </c>
      <c r="AD401" s="164">
        <v>0.24590500000000001</v>
      </c>
      <c r="AE401" s="164">
        <v>0.23753199999999999</v>
      </c>
      <c r="AF401" s="164">
        <v>0.23253799999999999</v>
      </c>
      <c r="AG401" s="164">
        <v>0.227543</v>
      </c>
      <c r="AH401" s="164">
        <v>0.22372400000000001</v>
      </c>
      <c r="AI401" s="164">
        <v>0.22012499999999999</v>
      </c>
      <c r="AJ401" s="164">
        <v>0.21571799999999999</v>
      </c>
      <c r="AK401" s="164">
        <v>0.17444000000000001</v>
      </c>
      <c r="AL401" s="164">
        <v>0.10415000000000001</v>
      </c>
      <c r="AM401" s="164">
        <v>5.9859999999999997E-2</v>
      </c>
      <c r="AO401" s="26">
        <v>45325</v>
      </c>
      <c r="AP401" s="16">
        <v>23569</v>
      </c>
      <c r="AQ401" s="164">
        <v>0.37786900000000001</v>
      </c>
      <c r="AR401" s="164">
        <v>0.30361900000000003</v>
      </c>
      <c r="AS401" s="164">
        <v>0.28414400000000001</v>
      </c>
      <c r="AT401" s="164">
        <v>0.27200999999999997</v>
      </c>
      <c r="AU401" s="164">
        <v>0.263185</v>
      </c>
      <c r="AV401" s="164">
        <v>0.25448700000000002</v>
      </c>
      <c r="AW401" s="164">
        <v>0.245916</v>
      </c>
      <c r="AX401" s="164">
        <v>0.23471500000000001</v>
      </c>
      <c r="AY401" s="164">
        <v>0.22661100000000001</v>
      </c>
      <c r="AZ401" s="164">
        <v>0.22156200000000001</v>
      </c>
      <c r="BA401" s="164">
        <v>0.21702199999999999</v>
      </c>
      <c r="BB401" s="164">
        <v>0.21265200000000001</v>
      </c>
      <c r="BC401" s="164">
        <v>0.20887600000000001</v>
      </c>
      <c r="BD401" s="164">
        <v>0.204591</v>
      </c>
      <c r="BE401" s="164">
        <v>0.16364699999999999</v>
      </c>
      <c r="BF401" s="164">
        <v>9.7543000000000005E-2</v>
      </c>
      <c r="BG401" s="164">
        <v>5.6302999999999999E-2</v>
      </c>
      <c r="BI401" s="26">
        <v>45325</v>
      </c>
      <c r="BJ401" s="16">
        <v>3319</v>
      </c>
      <c r="BK401" s="164">
        <v>0.83519100000000002</v>
      </c>
      <c r="BL401" s="164">
        <v>0.76167499999999999</v>
      </c>
      <c r="BM401" s="164">
        <v>0.74088600000000004</v>
      </c>
      <c r="BN401" s="164">
        <v>0.72582100000000005</v>
      </c>
      <c r="BO401" s="164">
        <v>0.71286499999999997</v>
      </c>
      <c r="BP401" s="164">
        <v>0.70262100000000005</v>
      </c>
      <c r="BQ401" s="164">
        <v>0.69177500000000003</v>
      </c>
      <c r="BR401" s="164">
        <v>0.68062699999999998</v>
      </c>
      <c r="BS401" s="164">
        <v>0.67128699999999997</v>
      </c>
      <c r="BT401" s="164">
        <v>0.66375399999999996</v>
      </c>
      <c r="BU401" s="164">
        <v>0.658331</v>
      </c>
      <c r="BV401" s="164">
        <v>0.65441400000000005</v>
      </c>
      <c r="BW401" s="164">
        <v>0.64929199999999998</v>
      </c>
      <c r="BX401" s="164">
        <v>0.64085599999999998</v>
      </c>
      <c r="BY401" s="164">
        <v>0.56161499999999998</v>
      </c>
      <c r="BZ401" s="164">
        <v>0.400121</v>
      </c>
      <c r="CA401" s="164">
        <v>0.264538</v>
      </c>
    </row>
    <row r="402" spans="1:79">
      <c r="A402" s="184">
        <v>45326</v>
      </c>
      <c r="B402" s="185">
        <v>38207</v>
      </c>
      <c r="C402" s="182">
        <v>0.41220200000000001</v>
      </c>
      <c r="D402" s="182">
        <v>0.36218499999999998</v>
      </c>
      <c r="E402" s="182">
        <v>0.341142</v>
      </c>
      <c r="F402" s="182">
        <v>0.32800299999999999</v>
      </c>
      <c r="G402" s="182">
        <v>0.316801</v>
      </c>
      <c r="H402" s="182">
        <v>0.306724</v>
      </c>
      <c r="I402" s="182">
        <v>0.293271</v>
      </c>
      <c r="J402" s="182">
        <v>0.28162399999999999</v>
      </c>
      <c r="K402" s="182">
        <v>0.27505400000000002</v>
      </c>
      <c r="L402" s="182">
        <v>0.26924399999999998</v>
      </c>
      <c r="M402" s="182">
        <v>0.26458500000000001</v>
      </c>
      <c r="N402" s="182">
        <v>0.25956000000000001</v>
      </c>
      <c r="O402" s="182">
        <v>0.25495299999999999</v>
      </c>
      <c r="P402" s="182">
        <v>0.248358</v>
      </c>
      <c r="Q402" s="182">
        <v>0.20457</v>
      </c>
      <c r="R402" s="182">
        <v>0.12709699999999999</v>
      </c>
      <c r="S402" s="183">
        <v>7.6216000000000006E-2</v>
      </c>
      <c r="U402" s="26">
        <v>45326</v>
      </c>
      <c r="V402" s="16">
        <v>13106</v>
      </c>
      <c r="W402" s="164">
        <v>0.38417499999999999</v>
      </c>
      <c r="X402" s="164">
        <v>0.33587699999999998</v>
      </c>
      <c r="Y402" s="164">
        <v>0.31214700000000001</v>
      </c>
      <c r="Z402" s="164">
        <v>0.298184</v>
      </c>
      <c r="AA402" s="164">
        <v>0.28574699999999997</v>
      </c>
      <c r="AB402" s="164">
        <v>0.27620899999999998</v>
      </c>
      <c r="AC402" s="164">
        <v>0.26232299999999997</v>
      </c>
      <c r="AD402" s="164">
        <v>0.25041999999999998</v>
      </c>
      <c r="AE402" s="164">
        <v>0.243476</v>
      </c>
      <c r="AF402" s="164">
        <v>0.23805899999999999</v>
      </c>
      <c r="AG402" s="164">
        <v>0.23409099999999999</v>
      </c>
      <c r="AH402" s="164">
        <v>0.22905500000000001</v>
      </c>
      <c r="AI402" s="164">
        <v>0.224325</v>
      </c>
      <c r="AJ402" s="164">
        <v>0.21738099999999999</v>
      </c>
      <c r="AK402" s="164">
        <v>0.17427100000000001</v>
      </c>
      <c r="AL402" s="164">
        <v>0.105143</v>
      </c>
      <c r="AM402" s="164">
        <v>6.0735999999999998E-2</v>
      </c>
      <c r="AO402" s="26">
        <v>45326</v>
      </c>
      <c r="AP402" s="16">
        <v>22001</v>
      </c>
      <c r="AQ402" s="164">
        <v>0.37075599999999997</v>
      </c>
      <c r="AR402" s="164">
        <v>0.31848599999999999</v>
      </c>
      <c r="AS402" s="164">
        <v>0.29907699999999998</v>
      </c>
      <c r="AT402" s="164">
        <v>0.28635100000000002</v>
      </c>
      <c r="AU402" s="164">
        <v>0.27648699999999998</v>
      </c>
      <c r="AV402" s="164">
        <v>0.26644200000000001</v>
      </c>
      <c r="AW402" s="164">
        <v>0.253716</v>
      </c>
      <c r="AX402" s="164">
        <v>0.24271599999999999</v>
      </c>
      <c r="AY402" s="164">
        <v>0.236626</v>
      </c>
      <c r="AZ402" s="164">
        <v>0.23080800000000001</v>
      </c>
      <c r="BA402" s="164">
        <v>0.226217</v>
      </c>
      <c r="BB402" s="164">
        <v>0.221717</v>
      </c>
      <c r="BC402" s="164">
        <v>0.21762600000000001</v>
      </c>
      <c r="BD402" s="164">
        <v>0.21158099999999999</v>
      </c>
      <c r="BE402" s="164">
        <v>0.171629</v>
      </c>
      <c r="BF402" s="164">
        <v>0.10204100000000001</v>
      </c>
      <c r="BG402" s="164">
        <v>6.0451999999999999E-2</v>
      </c>
      <c r="BI402" s="26">
        <v>45326</v>
      </c>
      <c r="BJ402" s="16">
        <v>3100</v>
      </c>
      <c r="BK402" s="164">
        <v>0.82483899999999999</v>
      </c>
      <c r="BL402" s="164">
        <v>0.78354800000000002</v>
      </c>
      <c r="BM402" s="164">
        <v>0.76225799999999999</v>
      </c>
      <c r="BN402" s="164">
        <v>0.74967700000000004</v>
      </c>
      <c r="BO402" s="164">
        <v>0.73419400000000001</v>
      </c>
      <c r="BP402" s="164">
        <v>0.72161299999999995</v>
      </c>
      <c r="BQ402" s="164">
        <v>0.70483899999999999</v>
      </c>
      <c r="BR402" s="164">
        <v>0.68967699999999998</v>
      </c>
      <c r="BS402" s="164">
        <v>0.68128999999999995</v>
      </c>
      <c r="BT402" s="164">
        <v>0.673871</v>
      </c>
      <c r="BU402" s="164">
        <v>0.66580600000000001</v>
      </c>
      <c r="BV402" s="164">
        <v>0.65709700000000004</v>
      </c>
      <c r="BW402" s="164">
        <v>0.64935500000000002</v>
      </c>
      <c r="BX402" s="164">
        <v>0.64032299999999998</v>
      </c>
      <c r="BY402" s="164">
        <v>0.56645199999999996</v>
      </c>
      <c r="BZ402" s="164">
        <v>0.39774199999999998</v>
      </c>
      <c r="CA402" s="164">
        <v>0.253548</v>
      </c>
    </row>
    <row r="403" spans="1:79">
      <c r="A403" s="184">
        <v>45327</v>
      </c>
      <c r="B403" s="185">
        <v>25215</v>
      </c>
      <c r="C403" s="182">
        <v>0.418402</v>
      </c>
      <c r="D403" s="182">
        <v>0.36057899999999998</v>
      </c>
      <c r="E403" s="182">
        <v>0.33547500000000002</v>
      </c>
      <c r="F403" s="182">
        <v>0.320405</v>
      </c>
      <c r="G403" s="182">
        <v>0.30565100000000001</v>
      </c>
      <c r="H403" s="182">
        <v>0.29030299999999998</v>
      </c>
      <c r="I403" s="182">
        <v>0.27880199999999999</v>
      </c>
      <c r="J403" s="182">
        <v>0.27162399999999998</v>
      </c>
      <c r="K403" s="182">
        <v>0.26488200000000001</v>
      </c>
      <c r="L403" s="182">
        <v>0.259488</v>
      </c>
      <c r="M403" s="182">
        <v>0.25405499999999998</v>
      </c>
      <c r="N403" s="182">
        <v>0.24838399999999999</v>
      </c>
      <c r="O403" s="182">
        <v>0.24152299999999999</v>
      </c>
      <c r="P403" s="182">
        <v>0.23533599999999999</v>
      </c>
      <c r="Q403" s="182">
        <v>0.192465</v>
      </c>
      <c r="R403" s="182">
        <v>0.120325</v>
      </c>
      <c r="S403" s="183">
        <v>7.2298000000000001E-2</v>
      </c>
      <c r="U403" s="26">
        <v>45327</v>
      </c>
      <c r="V403" s="16">
        <v>8972</v>
      </c>
      <c r="W403" s="164">
        <v>0.38664700000000002</v>
      </c>
      <c r="X403" s="164">
        <v>0.32478800000000002</v>
      </c>
      <c r="Y403" s="164">
        <v>0.29892999999999997</v>
      </c>
      <c r="Z403" s="164">
        <v>0.28343699999999999</v>
      </c>
      <c r="AA403" s="164">
        <v>0.26705299999999998</v>
      </c>
      <c r="AB403" s="164">
        <v>0.25133699999999998</v>
      </c>
      <c r="AC403" s="164">
        <v>0.24007999999999999</v>
      </c>
      <c r="AD403" s="164">
        <v>0.23328099999999999</v>
      </c>
      <c r="AE403" s="164">
        <v>0.22692799999999999</v>
      </c>
      <c r="AF403" s="164">
        <v>0.222581</v>
      </c>
      <c r="AG403" s="164">
        <v>0.21712000000000001</v>
      </c>
      <c r="AH403" s="164">
        <v>0.21121300000000001</v>
      </c>
      <c r="AI403" s="164">
        <v>0.20352200000000001</v>
      </c>
      <c r="AJ403" s="164">
        <v>0.19661200000000001</v>
      </c>
      <c r="AK403" s="164">
        <v>0.159719</v>
      </c>
      <c r="AL403" s="164">
        <v>9.6299999999999997E-2</v>
      </c>
      <c r="AM403" s="164">
        <v>5.5617E-2</v>
      </c>
      <c r="AO403" s="26">
        <v>45327</v>
      </c>
      <c r="AP403" s="16">
        <v>14261</v>
      </c>
      <c r="AQ403" s="164">
        <v>0.37809399999999999</v>
      </c>
      <c r="AR403" s="164">
        <v>0.32108500000000001</v>
      </c>
      <c r="AS403" s="164">
        <v>0.29640300000000003</v>
      </c>
      <c r="AT403" s="164">
        <v>0.28195799999999999</v>
      </c>
      <c r="AU403" s="164">
        <v>0.26891500000000002</v>
      </c>
      <c r="AV403" s="164">
        <v>0.25425999999999999</v>
      </c>
      <c r="AW403" s="164">
        <v>0.24276</v>
      </c>
      <c r="AX403" s="164">
        <v>0.23546700000000001</v>
      </c>
      <c r="AY403" s="164">
        <v>0.22866600000000001</v>
      </c>
      <c r="AZ403" s="164">
        <v>0.22333600000000001</v>
      </c>
      <c r="BA403" s="164">
        <v>0.21814700000000001</v>
      </c>
      <c r="BB403" s="164">
        <v>0.21288799999999999</v>
      </c>
      <c r="BC403" s="164">
        <v>0.20727899999999999</v>
      </c>
      <c r="BD403" s="164">
        <v>0.201879</v>
      </c>
      <c r="BE403" s="164">
        <v>0.16008700000000001</v>
      </c>
      <c r="BF403" s="164">
        <v>9.5155000000000003E-2</v>
      </c>
      <c r="BG403" s="164">
        <v>5.6517999999999999E-2</v>
      </c>
      <c r="BI403" s="26">
        <v>45327</v>
      </c>
      <c r="BJ403" s="16">
        <v>1982</v>
      </c>
      <c r="BK403" s="164">
        <v>0.85216999999999998</v>
      </c>
      <c r="BL403" s="164">
        <v>0.80676099999999995</v>
      </c>
      <c r="BM403" s="164">
        <v>0.78203800000000001</v>
      </c>
      <c r="BN403" s="164">
        <v>0.76437900000000003</v>
      </c>
      <c r="BO403" s="164">
        <v>0.74470199999999998</v>
      </c>
      <c r="BP403" s="164">
        <v>0.72603399999999996</v>
      </c>
      <c r="BQ403" s="164">
        <v>0.71342099999999997</v>
      </c>
      <c r="BR403" s="164">
        <v>0.70534799999999997</v>
      </c>
      <c r="BS403" s="164">
        <v>0.69727499999999998</v>
      </c>
      <c r="BT403" s="164">
        <v>0.68667999999999996</v>
      </c>
      <c r="BU403" s="164">
        <v>0.67961700000000003</v>
      </c>
      <c r="BV403" s="164">
        <v>0.67204799999999998</v>
      </c>
      <c r="BW403" s="164">
        <v>0.65993900000000005</v>
      </c>
      <c r="BX403" s="164">
        <v>0.651362</v>
      </c>
      <c r="BY403" s="164">
        <v>0.57366300000000003</v>
      </c>
      <c r="BZ403" s="164">
        <v>0.410192</v>
      </c>
      <c r="CA403" s="164">
        <v>0.26135199999999997</v>
      </c>
    </row>
    <row r="404" spans="1:79">
      <c r="A404" s="184">
        <v>45328</v>
      </c>
      <c r="B404" s="185">
        <v>23260</v>
      </c>
      <c r="C404" s="182">
        <v>0.42781599999999997</v>
      </c>
      <c r="D404" s="182">
        <v>0.365004</v>
      </c>
      <c r="E404" s="182">
        <v>0.338306</v>
      </c>
      <c r="F404" s="182">
        <v>0.31999100000000003</v>
      </c>
      <c r="G404" s="182">
        <v>0.30404100000000001</v>
      </c>
      <c r="H404" s="182">
        <v>0.2908</v>
      </c>
      <c r="I404" s="182">
        <v>0.28258800000000001</v>
      </c>
      <c r="J404" s="182">
        <v>0.27450600000000003</v>
      </c>
      <c r="K404" s="182">
        <v>0.26719700000000002</v>
      </c>
      <c r="L404" s="182">
        <v>0.26130700000000001</v>
      </c>
      <c r="M404" s="182">
        <v>0.25593300000000002</v>
      </c>
      <c r="N404" s="182">
        <v>0.24948400000000001</v>
      </c>
      <c r="O404" s="182">
        <v>0.24402399999999999</v>
      </c>
      <c r="P404" s="182">
        <v>0.24032700000000001</v>
      </c>
      <c r="Q404" s="182">
        <v>0.19595899999999999</v>
      </c>
      <c r="R404" s="182">
        <v>0.12055</v>
      </c>
      <c r="S404" s="183">
        <v>7.0893999999999999E-2</v>
      </c>
      <c r="U404" s="26">
        <v>45328</v>
      </c>
      <c r="V404" s="16">
        <v>8237</v>
      </c>
      <c r="W404" s="164">
        <v>0.39747500000000002</v>
      </c>
      <c r="X404" s="164">
        <v>0.33422400000000002</v>
      </c>
      <c r="Y404" s="164">
        <v>0.306058</v>
      </c>
      <c r="Z404" s="164">
        <v>0.28711900000000001</v>
      </c>
      <c r="AA404" s="164">
        <v>0.27182200000000001</v>
      </c>
      <c r="AB404" s="164">
        <v>0.25616100000000003</v>
      </c>
      <c r="AC404" s="164">
        <v>0.24851300000000001</v>
      </c>
      <c r="AD404" s="164">
        <v>0.239893</v>
      </c>
      <c r="AE404" s="164">
        <v>0.230909</v>
      </c>
      <c r="AF404" s="164">
        <v>0.224354</v>
      </c>
      <c r="AG404" s="164">
        <v>0.21901200000000001</v>
      </c>
      <c r="AH404" s="164">
        <v>0.21221300000000001</v>
      </c>
      <c r="AI404" s="164">
        <v>0.20711399999999999</v>
      </c>
      <c r="AJ404" s="164">
        <v>0.20322899999999999</v>
      </c>
      <c r="AK404" s="164">
        <v>0.16037399999999999</v>
      </c>
      <c r="AL404" s="164">
        <v>9.4815999999999998E-2</v>
      </c>
      <c r="AM404" s="164">
        <v>5.4996000000000003E-2</v>
      </c>
      <c r="AO404" s="26">
        <v>45328</v>
      </c>
      <c r="AP404" s="16">
        <v>13096</v>
      </c>
      <c r="AQ404" s="164">
        <v>0.38210100000000002</v>
      </c>
      <c r="AR404" s="164">
        <v>0.31925799999999999</v>
      </c>
      <c r="AS404" s="164">
        <v>0.29337200000000002</v>
      </c>
      <c r="AT404" s="164">
        <v>0.27634399999999998</v>
      </c>
      <c r="AU404" s="164">
        <v>0.26084299999999999</v>
      </c>
      <c r="AV404" s="164">
        <v>0.24954200000000001</v>
      </c>
      <c r="AW404" s="164">
        <v>0.24121899999999999</v>
      </c>
      <c r="AX404" s="164">
        <v>0.23358300000000001</v>
      </c>
      <c r="AY404" s="164">
        <v>0.227627</v>
      </c>
      <c r="AZ404" s="164">
        <v>0.22212899999999999</v>
      </c>
      <c r="BA404" s="164">
        <v>0.21686</v>
      </c>
      <c r="BB404" s="164">
        <v>0.21105699999999999</v>
      </c>
      <c r="BC404" s="164">
        <v>0.20601700000000001</v>
      </c>
      <c r="BD404" s="164">
        <v>0.202734</v>
      </c>
      <c r="BE404" s="164">
        <v>0.162492</v>
      </c>
      <c r="BF404" s="164">
        <v>9.6518000000000007E-2</v>
      </c>
      <c r="BG404" s="164">
        <v>5.3298999999999999E-2</v>
      </c>
      <c r="BI404" s="26">
        <v>45328</v>
      </c>
      <c r="BJ404" s="16">
        <v>1927</v>
      </c>
      <c r="BK404" s="164">
        <v>0.86818899999999999</v>
      </c>
      <c r="BL404" s="164">
        <v>0.807473</v>
      </c>
      <c r="BM404" s="164">
        <v>0.78152600000000005</v>
      </c>
      <c r="BN404" s="164">
        <v>0.757135</v>
      </c>
      <c r="BO404" s="164">
        <v>0.73533999999999999</v>
      </c>
      <c r="BP404" s="164">
        <v>0.71925300000000003</v>
      </c>
      <c r="BQ404" s="164">
        <v>0.70939300000000005</v>
      </c>
      <c r="BR404" s="164">
        <v>0.70057100000000005</v>
      </c>
      <c r="BS404" s="164">
        <v>0.69123000000000001</v>
      </c>
      <c r="BT404" s="164">
        <v>0.68552199999999996</v>
      </c>
      <c r="BU404" s="164">
        <v>0.67929399999999995</v>
      </c>
      <c r="BV404" s="164">
        <v>0.66995300000000002</v>
      </c>
      <c r="BW404" s="164">
        <v>0.66009300000000004</v>
      </c>
      <c r="BX404" s="164">
        <v>0.65438499999999999</v>
      </c>
      <c r="BY404" s="164">
        <v>0.57550599999999996</v>
      </c>
      <c r="BZ404" s="164">
        <v>0.393876</v>
      </c>
      <c r="CA404" s="164">
        <v>0.25843300000000002</v>
      </c>
    </row>
    <row r="405" spans="1:79">
      <c r="A405" s="184">
        <v>45329</v>
      </c>
      <c r="B405" s="185">
        <v>24182</v>
      </c>
      <c r="C405" s="182">
        <v>0.44053399999999998</v>
      </c>
      <c r="D405" s="182">
        <v>0.37912499999999999</v>
      </c>
      <c r="E405" s="182">
        <v>0.35059099999999999</v>
      </c>
      <c r="F405" s="182">
        <v>0.32706099999999999</v>
      </c>
      <c r="G405" s="182">
        <v>0.311058</v>
      </c>
      <c r="H405" s="182">
        <v>0.30022300000000002</v>
      </c>
      <c r="I405" s="182">
        <v>0.29125000000000001</v>
      </c>
      <c r="J405" s="182">
        <v>0.28289599999999998</v>
      </c>
      <c r="K405" s="182">
        <v>0.27698299999999998</v>
      </c>
      <c r="L405" s="182">
        <v>0.27090399999999998</v>
      </c>
      <c r="M405" s="182">
        <v>0.26408100000000001</v>
      </c>
      <c r="N405" s="182">
        <v>0.25775399999999998</v>
      </c>
      <c r="O405" s="182">
        <v>0.25320500000000001</v>
      </c>
      <c r="P405" s="182">
        <v>0.24969</v>
      </c>
      <c r="Q405" s="182">
        <v>0.20407700000000001</v>
      </c>
      <c r="R405" s="182">
        <v>0.12501000000000001</v>
      </c>
      <c r="S405" s="183">
        <v>7.3070999999999997E-2</v>
      </c>
      <c r="U405" s="26">
        <v>45329</v>
      </c>
      <c r="V405" s="16">
        <v>8596</v>
      </c>
      <c r="W405" s="164">
        <v>0.40635199999999999</v>
      </c>
      <c r="X405" s="164">
        <v>0.34318300000000002</v>
      </c>
      <c r="Y405" s="164">
        <v>0.31502999999999998</v>
      </c>
      <c r="Z405" s="164">
        <v>0.29106599999999999</v>
      </c>
      <c r="AA405" s="164">
        <v>0.273034</v>
      </c>
      <c r="AB405" s="164">
        <v>0.26116800000000001</v>
      </c>
      <c r="AC405" s="164">
        <v>0.25255899999999998</v>
      </c>
      <c r="AD405" s="164">
        <v>0.24429999999999999</v>
      </c>
      <c r="AE405" s="164">
        <v>0.23801800000000001</v>
      </c>
      <c r="AF405" s="164">
        <v>0.23220099999999999</v>
      </c>
      <c r="AG405" s="164">
        <v>0.224407</v>
      </c>
      <c r="AH405" s="164">
        <v>0.21742700000000001</v>
      </c>
      <c r="AI405" s="164">
        <v>0.21289</v>
      </c>
      <c r="AJ405" s="164">
        <v>0.20963200000000001</v>
      </c>
      <c r="AK405" s="164">
        <v>0.16519300000000001</v>
      </c>
      <c r="AL405" s="164">
        <v>9.3415999999999999E-2</v>
      </c>
      <c r="AM405" s="164">
        <v>5.2350000000000001E-2</v>
      </c>
      <c r="AO405" s="26">
        <v>45329</v>
      </c>
      <c r="AP405" s="16">
        <v>13518</v>
      </c>
      <c r="AQ405" s="164">
        <v>0.39828400000000003</v>
      </c>
      <c r="AR405" s="164">
        <v>0.336144</v>
      </c>
      <c r="AS405" s="164">
        <v>0.30766399999999999</v>
      </c>
      <c r="AT405" s="164">
        <v>0.28473100000000001</v>
      </c>
      <c r="AU405" s="164">
        <v>0.27023200000000003</v>
      </c>
      <c r="AV405" s="164">
        <v>0.26032</v>
      </c>
      <c r="AW405" s="164">
        <v>0.25114700000000001</v>
      </c>
      <c r="AX405" s="164">
        <v>0.24308299999999999</v>
      </c>
      <c r="AY405" s="164">
        <v>0.23805299999999999</v>
      </c>
      <c r="AZ405" s="164">
        <v>0.231987</v>
      </c>
      <c r="BA405" s="164">
        <v>0.22606899999999999</v>
      </c>
      <c r="BB405" s="164">
        <v>0.22015100000000001</v>
      </c>
      <c r="BC405" s="164">
        <v>0.216304</v>
      </c>
      <c r="BD405" s="164">
        <v>0.21304899999999999</v>
      </c>
      <c r="BE405" s="164">
        <v>0.17221500000000001</v>
      </c>
      <c r="BF405" s="164">
        <v>0.103048</v>
      </c>
      <c r="BG405" s="164">
        <v>5.7626999999999998E-2</v>
      </c>
      <c r="BI405" s="26">
        <v>45329</v>
      </c>
      <c r="BJ405" s="16">
        <v>2068</v>
      </c>
      <c r="BK405" s="164">
        <v>0.85880100000000004</v>
      </c>
      <c r="BL405" s="164">
        <v>0.80947800000000003</v>
      </c>
      <c r="BM405" s="164">
        <v>0.77901399999999998</v>
      </c>
      <c r="BN405" s="164">
        <v>0.75338499999999997</v>
      </c>
      <c r="BO405" s="164">
        <v>0.73597699999999999</v>
      </c>
      <c r="BP405" s="164">
        <v>0.72340400000000005</v>
      </c>
      <c r="BQ405" s="164">
        <v>0.71421699999999999</v>
      </c>
      <c r="BR405" s="164">
        <v>0.70357800000000004</v>
      </c>
      <c r="BS405" s="164">
        <v>0.69342400000000004</v>
      </c>
      <c r="BT405" s="164">
        <v>0.68616999999999995</v>
      </c>
      <c r="BU405" s="164">
        <v>0.67746600000000001</v>
      </c>
      <c r="BV405" s="164">
        <v>0.67118</v>
      </c>
      <c r="BW405" s="164">
        <v>0.66199200000000002</v>
      </c>
      <c r="BX405" s="164">
        <v>0.65570600000000001</v>
      </c>
      <c r="BY405" s="164">
        <v>0.57398499999999997</v>
      </c>
      <c r="BZ405" s="164">
        <v>0.39990300000000001</v>
      </c>
      <c r="CA405" s="164">
        <v>0.26015500000000003</v>
      </c>
    </row>
    <row r="406" spans="1:79">
      <c r="A406" s="184">
        <v>45330</v>
      </c>
      <c r="B406" s="185">
        <v>25219</v>
      </c>
      <c r="C406" s="182">
        <v>0.43447400000000003</v>
      </c>
      <c r="D406" s="182">
        <v>0.36718299999999998</v>
      </c>
      <c r="E406" s="182">
        <v>0.332289</v>
      </c>
      <c r="F406" s="182">
        <v>0.31258200000000003</v>
      </c>
      <c r="G406" s="182">
        <v>0.299655</v>
      </c>
      <c r="H406" s="182">
        <v>0.28882999999999998</v>
      </c>
      <c r="I406" s="182">
        <v>0.28062199999999998</v>
      </c>
      <c r="J406" s="182">
        <v>0.272374</v>
      </c>
      <c r="K406" s="182">
        <v>0.26583099999999998</v>
      </c>
      <c r="L406" s="182">
        <v>0.25833699999999998</v>
      </c>
      <c r="M406" s="182">
        <v>0.25135800000000003</v>
      </c>
      <c r="N406" s="182">
        <v>0.24687700000000001</v>
      </c>
      <c r="O406" s="182">
        <v>0.24227799999999999</v>
      </c>
      <c r="P406" s="182">
        <v>0.238035</v>
      </c>
      <c r="Q406" s="182">
        <v>0.194576</v>
      </c>
      <c r="R406" s="182">
        <v>0.117411</v>
      </c>
      <c r="S406" s="183">
        <v>6.8003999999999995E-2</v>
      </c>
      <c r="U406" s="26">
        <v>45330</v>
      </c>
      <c r="V406" s="16">
        <v>9191</v>
      </c>
      <c r="W406" s="164">
        <v>0.40920499999999999</v>
      </c>
      <c r="X406" s="164">
        <v>0.34218300000000001</v>
      </c>
      <c r="Y406" s="164">
        <v>0.30442799999999998</v>
      </c>
      <c r="Z406" s="164">
        <v>0.28440900000000002</v>
      </c>
      <c r="AA406" s="164">
        <v>0.27124399999999999</v>
      </c>
      <c r="AB406" s="164">
        <v>0.259602</v>
      </c>
      <c r="AC406" s="164">
        <v>0.25068000000000001</v>
      </c>
      <c r="AD406" s="164">
        <v>0.24252000000000001</v>
      </c>
      <c r="AE406" s="164">
        <v>0.23555699999999999</v>
      </c>
      <c r="AF406" s="164">
        <v>0.228376</v>
      </c>
      <c r="AG406" s="164">
        <v>0.221195</v>
      </c>
      <c r="AH406" s="164">
        <v>0.21651599999999999</v>
      </c>
      <c r="AI406" s="164">
        <v>0.21162</v>
      </c>
      <c r="AJ406" s="164">
        <v>0.207594</v>
      </c>
      <c r="AK406" s="164">
        <v>0.168208</v>
      </c>
      <c r="AL406" s="164">
        <v>9.7050999999999998E-2</v>
      </c>
      <c r="AM406" s="164">
        <v>5.6032999999999999E-2</v>
      </c>
      <c r="AO406" s="26">
        <v>45330</v>
      </c>
      <c r="AP406" s="16">
        <v>13996</v>
      </c>
      <c r="AQ406" s="164">
        <v>0.38703900000000002</v>
      </c>
      <c r="AR406" s="164">
        <v>0.31859100000000001</v>
      </c>
      <c r="AS406" s="164">
        <v>0.28458099999999997</v>
      </c>
      <c r="AT406" s="164">
        <v>0.26557599999999998</v>
      </c>
      <c r="AU406" s="164">
        <v>0.25314399999999998</v>
      </c>
      <c r="AV406" s="164">
        <v>0.24385499999999999</v>
      </c>
      <c r="AW406" s="164">
        <v>0.23621</v>
      </c>
      <c r="AX406" s="164">
        <v>0.22942299999999999</v>
      </c>
      <c r="AY406" s="164">
        <v>0.223135</v>
      </c>
      <c r="AZ406" s="164">
        <v>0.21620500000000001</v>
      </c>
      <c r="BA406" s="164">
        <v>0.209846</v>
      </c>
      <c r="BB406" s="164">
        <v>0.20613000000000001</v>
      </c>
      <c r="BC406" s="164">
        <v>0.20220099999999999</v>
      </c>
      <c r="BD406" s="164">
        <v>0.19848499999999999</v>
      </c>
      <c r="BE406" s="164">
        <v>0.158474</v>
      </c>
      <c r="BF406" s="164">
        <v>9.3383999999999995E-2</v>
      </c>
      <c r="BG406" s="164">
        <v>5.0943000000000002E-2</v>
      </c>
      <c r="BI406" s="26">
        <v>45330</v>
      </c>
      <c r="BJ406" s="16">
        <v>2032</v>
      </c>
      <c r="BK406" s="164">
        <v>0.87549200000000005</v>
      </c>
      <c r="BL406" s="164">
        <v>0.81496100000000005</v>
      </c>
      <c r="BM406" s="164">
        <v>0.78690899999999997</v>
      </c>
      <c r="BN406" s="164">
        <v>0.76378000000000001</v>
      </c>
      <c r="BO406" s="164">
        <v>0.74852399999999997</v>
      </c>
      <c r="BP406" s="164">
        <v>0.73080699999999998</v>
      </c>
      <c r="BQ406" s="164">
        <v>0.72194899999999995</v>
      </c>
      <c r="BR406" s="164">
        <v>0.70324799999999998</v>
      </c>
      <c r="BS406" s="164">
        <v>0.69684999999999997</v>
      </c>
      <c r="BT406" s="164">
        <v>0.68405499999999997</v>
      </c>
      <c r="BU406" s="164">
        <v>0.67371999999999999</v>
      </c>
      <c r="BV406" s="164">
        <v>0.66486199999999995</v>
      </c>
      <c r="BW406" s="164">
        <v>0.65698800000000002</v>
      </c>
      <c r="BX406" s="164">
        <v>0.64812999999999998</v>
      </c>
      <c r="BY406" s="164">
        <v>0.5625</v>
      </c>
      <c r="BZ406" s="164">
        <v>0.375</v>
      </c>
      <c r="CA406" s="164">
        <v>0.23966499999999999</v>
      </c>
    </row>
    <row r="407" spans="1:79">
      <c r="A407" s="184">
        <v>45331</v>
      </c>
      <c r="B407" s="185">
        <v>28967</v>
      </c>
      <c r="C407" s="182">
        <v>0.440743</v>
      </c>
      <c r="D407" s="182">
        <v>0.36479400000000001</v>
      </c>
      <c r="E407" s="182">
        <v>0.332482</v>
      </c>
      <c r="F407" s="182">
        <v>0.31653300000000001</v>
      </c>
      <c r="G407" s="182">
        <v>0.30465700000000001</v>
      </c>
      <c r="H407" s="182">
        <v>0.29485299999999998</v>
      </c>
      <c r="I407" s="182">
        <v>0.28667100000000001</v>
      </c>
      <c r="J407" s="182">
        <v>0.27734999999999999</v>
      </c>
      <c r="K407" s="182">
        <v>0.26972099999999999</v>
      </c>
      <c r="L407" s="182">
        <v>0.26236799999999999</v>
      </c>
      <c r="M407" s="182">
        <v>0.25781100000000001</v>
      </c>
      <c r="N407" s="182">
        <v>0.25408199999999997</v>
      </c>
      <c r="O407" s="182">
        <v>0.249387</v>
      </c>
      <c r="P407" s="182">
        <v>0.245279</v>
      </c>
      <c r="Q407" s="182">
        <v>0.19877800000000001</v>
      </c>
      <c r="R407" s="182">
        <v>0.118134</v>
      </c>
      <c r="S407" s="183">
        <v>6.8457000000000004E-2</v>
      </c>
      <c r="U407" s="26">
        <v>45331</v>
      </c>
      <c r="V407" s="16">
        <v>10172</v>
      </c>
      <c r="W407" s="164">
        <v>0.40935899999999997</v>
      </c>
      <c r="X407" s="164">
        <v>0.33680700000000002</v>
      </c>
      <c r="Y407" s="164">
        <v>0.30416799999999999</v>
      </c>
      <c r="Z407" s="164">
        <v>0.28647299999999998</v>
      </c>
      <c r="AA407" s="164">
        <v>0.27418399999999998</v>
      </c>
      <c r="AB407" s="164">
        <v>0.26405800000000001</v>
      </c>
      <c r="AC407" s="164">
        <v>0.25570199999999998</v>
      </c>
      <c r="AD407" s="164">
        <v>0.246756</v>
      </c>
      <c r="AE407" s="164">
        <v>0.23849799999999999</v>
      </c>
      <c r="AF407" s="164">
        <v>0.23161599999999999</v>
      </c>
      <c r="AG407" s="164">
        <v>0.226602</v>
      </c>
      <c r="AH407" s="164">
        <v>0.22208</v>
      </c>
      <c r="AI407" s="164">
        <v>0.21726300000000001</v>
      </c>
      <c r="AJ407" s="164">
        <v>0.213232</v>
      </c>
      <c r="AK407" s="164">
        <v>0.16958300000000001</v>
      </c>
      <c r="AL407" s="164">
        <v>0.100079</v>
      </c>
      <c r="AM407" s="164">
        <v>5.6232999999999998E-2</v>
      </c>
      <c r="AO407" s="26">
        <v>45331</v>
      </c>
      <c r="AP407" s="16">
        <v>16333</v>
      </c>
      <c r="AQ407" s="164">
        <v>0.39643699999999998</v>
      </c>
      <c r="AR407" s="164">
        <v>0.31886399999999998</v>
      </c>
      <c r="AS407" s="164">
        <v>0.28586299999999998</v>
      </c>
      <c r="AT407" s="164">
        <v>0.27086300000000002</v>
      </c>
      <c r="AU407" s="164">
        <v>0.259658</v>
      </c>
      <c r="AV407" s="164">
        <v>0.25059700000000001</v>
      </c>
      <c r="AW407" s="164">
        <v>0.243066</v>
      </c>
      <c r="AX407" s="164">
        <v>0.23394400000000001</v>
      </c>
      <c r="AY407" s="164">
        <v>0.22720899999999999</v>
      </c>
      <c r="AZ407" s="164">
        <v>0.219862</v>
      </c>
      <c r="BA407" s="164">
        <v>0.21618799999999999</v>
      </c>
      <c r="BB407" s="164">
        <v>0.21312700000000001</v>
      </c>
      <c r="BC407" s="164">
        <v>0.20871899999999999</v>
      </c>
      <c r="BD407" s="164">
        <v>0.20492299999999999</v>
      </c>
      <c r="BE407" s="164">
        <v>0.16347300000000001</v>
      </c>
      <c r="BF407" s="164">
        <v>9.0429999999999996E-2</v>
      </c>
      <c r="BG407" s="164">
        <v>5.0756000000000003E-2</v>
      </c>
      <c r="BI407" s="26">
        <v>45331</v>
      </c>
      <c r="BJ407" s="16">
        <v>2462</v>
      </c>
      <c r="BK407" s="164">
        <v>0.86433800000000005</v>
      </c>
      <c r="BL407" s="164">
        <v>0.785134</v>
      </c>
      <c r="BM407" s="164">
        <v>0.75873299999999999</v>
      </c>
      <c r="BN407" s="164">
        <v>0.74370400000000003</v>
      </c>
      <c r="BO407" s="164">
        <v>0.72908200000000001</v>
      </c>
      <c r="BP407" s="164">
        <v>0.71567800000000004</v>
      </c>
      <c r="BQ407" s="164">
        <v>0.70389900000000005</v>
      </c>
      <c r="BR407" s="164">
        <v>0.69171400000000005</v>
      </c>
      <c r="BS407" s="164">
        <v>0.68074699999999999</v>
      </c>
      <c r="BT407" s="164">
        <v>0.67140500000000003</v>
      </c>
      <c r="BU407" s="164">
        <v>0.66287600000000002</v>
      </c>
      <c r="BV407" s="164">
        <v>0.65800199999999998</v>
      </c>
      <c r="BW407" s="164">
        <v>0.65190899999999996</v>
      </c>
      <c r="BX407" s="164">
        <v>0.64541000000000004</v>
      </c>
      <c r="BY407" s="164">
        <v>0.55361499999999997</v>
      </c>
      <c r="BZ407" s="164">
        <v>0.376523</v>
      </c>
      <c r="CA407" s="164">
        <v>0.23639299999999999</v>
      </c>
    </row>
    <row r="408" spans="1:79">
      <c r="A408" s="184">
        <v>45332</v>
      </c>
      <c r="B408" s="185">
        <v>40767</v>
      </c>
      <c r="C408" s="182">
        <v>0.43488599999999999</v>
      </c>
      <c r="D408" s="182">
        <v>0.36075699999999999</v>
      </c>
      <c r="E408" s="182">
        <v>0.338117</v>
      </c>
      <c r="F408" s="182">
        <v>0.32305499999999998</v>
      </c>
      <c r="G408" s="182">
        <v>0.31120799999999998</v>
      </c>
      <c r="H408" s="182">
        <v>0.30225400000000002</v>
      </c>
      <c r="I408" s="182">
        <v>0.29455199999999998</v>
      </c>
      <c r="J408" s="182">
        <v>0.28459299999999998</v>
      </c>
      <c r="K408" s="182">
        <v>0.275787</v>
      </c>
      <c r="L408" s="182">
        <v>0.27112599999999998</v>
      </c>
      <c r="M408" s="182">
        <v>0.26720100000000002</v>
      </c>
      <c r="N408" s="182">
        <v>0.26334999999999997</v>
      </c>
      <c r="O408" s="182">
        <v>0.259573</v>
      </c>
      <c r="P408" s="182">
        <v>0.25407800000000003</v>
      </c>
      <c r="Q408" s="182">
        <v>0.20879600000000001</v>
      </c>
      <c r="R408" s="182">
        <v>0.124365</v>
      </c>
      <c r="S408" s="183">
        <v>7.0129999999999998E-2</v>
      </c>
      <c r="U408" s="26">
        <v>45332</v>
      </c>
      <c r="V408" s="16">
        <v>14370</v>
      </c>
      <c r="W408" s="164">
        <v>0.41134300000000001</v>
      </c>
      <c r="X408" s="164">
        <v>0.33945700000000001</v>
      </c>
      <c r="Y408" s="164">
        <v>0.31572699999999998</v>
      </c>
      <c r="Z408" s="164">
        <v>0.30125299999999999</v>
      </c>
      <c r="AA408" s="164">
        <v>0.288657</v>
      </c>
      <c r="AB408" s="164">
        <v>0.27961000000000003</v>
      </c>
      <c r="AC408" s="164">
        <v>0.26979799999999998</v>
      </c>
      <c r="AD408" s="164">
        <v>0.25866400000000001</v>
      </c>
      <c r="AE408" s="164">
        <v>0.24947800000000001</v>
      </c>
      <c r="AF408" s="164">
        <v>0.24474599999999999</v>
      </c>
      <c r="AG408" s="164">
        <v>0.24022299999999999</v>
      </c>
      <c r="AH408" s="164">
        <v>0.23590800000000001</v>
      </c>
      <c r="AI408" s="164">
        <v>0.23152400000000001</v>
      </c>
      <c r="AJ408" s="164">
        <v>0.22581799999999999</v>
      </c>
      <c r="AK408" s="164">
        <v>0.18176800000000001</v>
      </c>
      <c r="AL408" s="164">
        <v>0.103132</v>
      </c>
      <c r="AM408" s="164">
        <v>5.9776999999999997E-2</v>
      </c>
      <c r="AO408" s="26">
        <v>45332</v>
      </c>
      <c r="AP408" s="16">
        <v>22868</v>
      </c>
      <c r="AQ408" s="164">
        <v>0.38770300000000002</v>
      </c>
      <c r="AR408" s="164">
        <v>0.31039</v>
      </c>
      <c r="AS408" s="164">
        <v>0.28848200000000002</v>
      </c>
      <c r="AT408" s="164">
        <v>0.27356999999999998</v>
      </c>
      <c r="AU408" s="164">
        <v>0.262681</v>
      </c>
      <c r="AV408" s="164">
        <v>0.25415399999999999</v>
      </c>
      <c r="AW408" s="164">
        <v>0.24790100000000001</v>
      </c>
      <c r="AX408" s="164">
        <v>0.23924300000000001</v>
      </c>
      <c r="AY408" s="164">
        <v>0.23150299999999999</v>
      </c>
      <c r="AZ408" s="164">
        <v>0.22730500000000001</v>
      </c>
      <c r="BA408" s="164">
        <v>0.224025</v>
      </c>
      <c r="BB408" s="164">
        <v>0.22039500000000001</v>
      </c>
      <c r="BC408" s="164">
        <v>0.21715899999999999</v>
      </c>
      <c r="BD408" s="164">
        <v>0.21226200000000001</v>
      </c>
      <c r="BE408" s="164">
        <v>0.17071900000000001</v>
      </c>
      <c r="BF408" s="164">
        <v>9.7516000000000005E-2</v>
      </c>
      <c r="BG408" s="164">
        <v>5.2082000000000003E-2</v>
      </c>
      <c r="BI408" s="26">
        <v>45332</v>
      </c>
      <c r="BJ408" s="16">
        <v>3529</v>
      </c>
      <c r="BK408" s="164">
        <v>0.83649799999999996</v>
      </c>
      <c r="BL408" s="164">
        <v>0.77387399999999995</v>
      </c>
      <c r="BM408" s="164">
        <v>0.75092099999999995</v>
      </c>
      <c r="BN408" s="164">
        <v>0.73250199999999999</v>
      </c>
      <c r="BO408" s="164">
        <v>0.71748400000000001</v>
      </c>
      <c r="BP408" s="164">
        <v>0.70614900000000003</v>
      </c>
      <c r="BQ408" s="164">
        <v>0.69764800000000005</v>
      </c>
      <c r="BR408" s="164">
        <v>0.68404600000000004</v>
      </c>
      <c r="BS408" s="164">
        <v>0.66987799999999997</v>
      </c>
      <c r="BT408" s="164">
        <v>0.66251099999999996</v>
      </c>
      <c r="BU408" s="164">
        <v>0.65684299999999995</v>
      </c>
      <c r="BV408" s="164">
        <v>0.653443</v>
      </c>
      <c r="BW408" s="164">
        <v>0.64862600000000004</v>
      </c>
      <c r="BX408" s="164">
        <v>0.64012500000000006</v>
      </c>
      <c r="BY408" s="164">
        <v>0.56559899999999996</v>
      </c>
      <c r="BZ408" s="164">
        <v>0.38481199999999999</v>
      </c>
      <c r="CA408" s="164">
        <v>0.229243</v>
      </c>
    </row>
    <row r="409" spans="1:79">
      <c r="A409" s="184">
        <v>45333</v>
      </c>
      <c r="B409" s="185">
        <v>38844</v>
      </c>
      <c r="C409" s="182">
        <v>0.41231600000000002</v>
      </c>
      <c r="D409" s="182">
        <v>0.36028700000000002</v>
      </c>
      <c r="E409" s="182">
        <v>0.337478</v>
      </c>
      <c r="F409" s="182">
        <v>0.32154300000000002</v>
      </c>
      <c r="G409" s="182">
        <v>0.31124499999999999</v>
      </c>
      <c r="H409" s="182">
        <v>0.30169400000000002</v>
      </c>
      <c r="I409" s="182">
        <v>0.28905399999999998</v>
      </c>
      <c r="J409" s="182">
        <v>0.27909099999999998</v>
      </c>
      <c r="K409" s="182">
        <v>0.27334999999999998</v>
      </c>
      <c r="L409" s="182">
        <v>0.26858700000000002</v>
      </c>
      <c r="M409" s="182">
        <v>0.26475100000000001</v>
      </c>
      <c r="N409" s="182">
        <v>0.26058100000000001</v>
      </c>
      <c r="O409" s="182">
        <v>0.255689</v>
      </c>
      <c r="P409" s="182">
        <v>0.248893</v>
      </c>
      <c r="Q409" s="182">
        <v>0.20636399999999999</v>
      </c>
      <c r="R409" s="182">
        <v>0.123056</v>
      </c>
      <c r="S409" s="183">
        <v>6.6059000000000007E-2</v>
      </c>
      <c r="U409" s="26">
        <v>45333</v>
      </c>
      <c r="V409" s="16">
        <v>13329</v>
      </c>
      <c r="W409" s="164">
        <v>0.39042700000000002</v>
      </c>
      <c r="X409" s="164">
        <v>0.33963500000000002</v>
      </c>
      <c r="Y409" s="164">
        <v>0.31517699999999998</v>
      </c>
      <c r="Z409" s="164">
        <v>0.29754700000000001</v>
      </c>
      <c r="AA409" s="164">
        <v>0.28704299999999999</v>
      </c>
      <c r="AB409" s="164">
        <v>0.276615</v>
      </c>
      <c r="AC409" s="164">
        <v>0.26408599999999999</v>
      </c>
      <c r="AD409" s="164">
        <v>0.254108</v>
      </c>
      <c r="AE409" s="164">
        <v>0.24728</v>
      </c>
      <c r="AF409" s="164">
        <v>0.24232899999999999</v>
      </c>
      <c r="AG409" s="164">
        <v>0.23775199999999999</v>
      </c>
      <c r="AH409" s="164">
        <v>0.23242599999999999</v>
      </c>
      <c r="AI409" s="164">
        <v>0.22694900000000001</v>
      </c>
      <c r="AJ409" s="164">
        <v>0.220197</v>
      </c>
      <c r="AK409" s="164">
        <v>0.17893300000000001</v>
      </c>
      <c r="AL409" s="164">
        <v>0.101808</v>
      </c>
      <c r="AM409" s="164">
        <v>5.3116999999999998E-2</v>
      </c>
      <c r="AO409" s="26">
        <v>45333</v>
      </c>
      <c r="AP409" s="16">
        <v>22272</v>
      </c>
      <c r="AQ409" s="164">
        <v>0.365616</v>
      </c>
      <c r="AR409" s="164">
        <v>0.31276900000000002</v>
      </c>
      <c r="AS409" s="164">
        <v>0.29117300000000002</v>
      </c>
      <c r="AT409" s="164">
        <v>0.27640100000000001</v>
      </c>
      <c r="AU409" s="164">
        <v>0.26706200000000002</v>
      </c>
      <c r="AV409" s="164">
        <v>0.25862099999999999</v>
      </c>
      <c r="AW409" s="164">
        <v>0.24667700000000001</v>
      </c>
      <c r="AX409" s="164">
        <v>0.23774200000000001</v>
      </c>
      <c r="AY409" s="164">
        <v>0.232983</v>
      </c>
      <c r="AZ409" s="164">
        <v>0.228628</v>
      </c>
      <c r="BA409" s="164">
        <v>0.225216</v>
      </c>
      <c r="BB409" s="164">
        <v>0.22162399999999999</v>
      </c>
      <c r="BC409" s="164">
        <v>0.21704399999999999</v>
      </c>
      <c r="BD409" s="164">
        <v>0.21093799999999999</v>
      </c>
      <c r="BE409" s="164">
        <v>0.17241400000000001</v>
      </c>
      <c r="BF409" s="164">
        <v>9.9273E-2</v>
      </c>
      <c r="BG409" s="164">
        <v>5.2128000000000001E-2</v>
      </c>
      <c r="BI409" s="26">
        <v>45333</v>
      </c>
      <c r="BJ409" s="16">
        <v>3243</v>
      </c>
      <c r="BK409" s="164">
        <v>0.82300300000000004</v>
      </c>
      <c r="BL409" s="164">
        <v>0.77150799999999997</v>
      </c>
      <c r="BM409" s="164">
        <v>0.74714800000000003</v>
      </c>
      <c r="BN409" s="164">
        <v>0.73018799999999995</v>
      </c>
      <c r="BO409" s="164">
        <v>0.71415399999999996</v>
      </c>
      <c r="BP409" s="164">
        <v>0.70058600000000004</v>
      </c>
      <c r="BQ409" s="164">
        <v>0.682701</v>
      </c>
      <c r="BR409" s="164">
        <v>0.66574199999999994</v>
      </c>
      <c r="BS409" s="164">
        <v>0.65772399999999998</v>
      </c>
      <c r="BT409" s="164">
        <v>0.65093999999999996</v>
      </c>
      <c r="BU409" s="164">
        <v>0.64724000000000004</v>
      </c>
      <c r="BV409" s="164">
        <v>0.64384799999999998</v>
      </c>
      <c r="BW409" s="164">
        <v>0.63922299999999999</v>
      </c>
      <c r="BX409" s="164">
        <v>0.62750499999999998</v>
      </c>
      <c r="BY409" s="164">
        <v>0.55226600000000003</v>
      </c>
      <c r="BZ409" s="164">
        <v>0.373728</v>
      </c>
      <c r="CA409" s="164">
        <v>0.214924</v>
      </c>
    </row>
    <row r="410" spans="1:79">
      <c r="A410" s="184">
        <v>45334</v>
      </c>
      <c r="B410" s="185">
        <v>27816</v>
      </c>
      <c r="C410" s="182">
        <v>0.43119099999999999</v>
      </c>
      <c r="D410" s="182">
        <v>0.368529</v>
      </c>
      <c r="E410" s="182">
        <v>0.34038000000000002</v>
      </c>
      <c r="F410" s="182">
        <v>0.32308700000000001</v>
      </c>
      <c r="G410" s="182">
        <v>0.30899500000000002</v>
      </c>
      <c r="H410" s="182">
        <v>0.29533399999999999</v>
      </c>
      <c r="I410" s="182">
        <v>0.28523199999999999</v>
      </c>
      <c r="J410" s="182">
        <v>0.27843699999999999</v>
      </c>
      <c r="K410" s="182">
        <v>0.27264899999999997</v>
      </c>
      <c r="L410" s="182">
        <v>0.26718399999999998</v>
      </c>
      <c r="M410" s="182">
        <v>0.26215100000000002</v>
      </c>
      <c r="N410" s="182">
        <v>0.25643500000000002</v>
      </c>
      <c r="O410" s="182">
        <v>0.24960499999999999</v>
      </c>
      <c r="P410" s="182">
        <v>0.24263000000000001</v>
      </c>
      <c r="Q410" s="182">
        <v>0.198878</v>
      </c>
      <c r="R410" s="182">
        <v>0.11705500000000001</v>
      </c>
      <c r="S410" s="183">
        <v>6.0864000000000001E-2</v>
      </c>
      <c r="U410" s="26">
        <v>45334</v>
      </c>
      <c r="V410" s="16">
        <v>10183</v>
      </c>
      <c r="W410" s="164">
        <v>0.39212399999999997</v>
      </c>
      <c r="X410" s="164">
        <v>0.33015800000000001</v>
      </c>
      <c r="Y410" s="164">
        <v>0.30050100000000002</v>
      </c>
      <c r="Z410" s="164">
        <v>0.282333</v>
      </c>
      <c r="AA410" s="164">
        <v>0.26554100000000003</v>
      </c>
      <c r="AB410" s="164">
        <v>0.25208700000000001</v>
      </c>
      <c r="AC410" s="164">
        <v>0.24324899999999999</v>
      </c>
      <c r="AD410" s="164">
        <v>0.23735600000000001</v>
      </c>
      <c r="AE410" s="164">
        <v>0.23136599999999999</v>
      </c>
      <c r="AF410" s="164">
        <v>0.22517899999999999</v>
      </c>
      <c r="AG410" s="164">
        <v>0.219974</v>
      </c>
      <c r="AH410" s="164">
        <v>0.21496599999999999</v>
      </c>
      <c r="AI410" s="164">
        <v>0.207896</v>
      </c>
      <c r="AJ410" s="164">
        <v>0.200236</v>
      </c>
      <c r="AK410" s="164">
        <v>0.161053</v>
      </c>
      <c r="AL410" s="164">
        <v>9.1230000000000006E-2</v>
      </c>
      <c r="AM410" s="164">
        <v>4.7923E-2</v>
      </c>
      <c r="AO410" s="26">
        <v>45334</v>
      </c>
      <c r="AP410" s="16">
        <v>15348</v>
      </c>
      <c r="AQ410" s="164">
        <v>0.398032</v>
      </c>
      <c r="AR410" s="164">
        <v>0.33333299999999999</v>
      </c>
      <c r="AS410" s="164">
        <v>0.30622899999999997</v>
      </c>
      <c r="AT410" s="164">
        <v>0.28948400000000002</v>
      </c>
      <c r="AU410" s="164">
        <v>0.27749499999999999</v>
      </c>
      <c r="AV410" s="164">
        <v>0.26420399999999999</v>
      </c>
      <c r="AW410" s="164">
        <v>0.25312699999999999</v>
      </c>
      <c r="AX410" s="164">
        <v>0.24674199999999999</v>
      </c>
      <c r="AY410" s="164">
        <v>0.241204</v>
      </c>
      <c r="AZ410" s="164">
        <v>0.23618700000000001</v>
      </c>
      <c r="BA410" s="164">
        <v>0.231626</v>
      </c>
      <c r="BB410" s="164">
        <v>0.22634899999999999</v>
      </c>
      <c r="BC410" s="164">
        <v>0.22009400000000001</v>
      </c>
      <c r="BD410" s="164">
        <v>0.21416499999999999</v>
      </c>
      <c r="BE410" s="164">
        <v>0.173182</v>
      </c>
      <c r="BF410" s="164">
        <v>9.7472000000000003E-2</v>
      </c>
      <c r="BG410" s="164">
        <v>4.9192E-2</v>
      </c>
      <c r="BI410" s="26">
        <v>45334</v>
      </c>
      <c r="BJ410" s="16">
        <v>2285</v>
      </c>
      <c r="BK410" s="164">
        <v>0.828009</v>
      </c>
      <c r="BL410" s="164">
        <v>0.77593000000000001</v>
      </c>
      <c r="BM410" s="164">
        <v>0.74748400000000004</v>
      </c>
      <c r="BN410" s="164">
        <v>0.73041599999999995</v>
      </c>
      <c r="BO410" s="164">
        <v>0.71422300000000005</v>
      </c>
      <c r="BP410" s="164">
        <v>0.69715499999999997</v>
      </c>
      <c r="BQ410" s="164">
        <v>0.68796500000000005</v>
      </c>
      <c r="BR410" s="164">
        <v>0.67439800000000005</v>
      </c>
      <c r="BS410" s="164">
        <v>0.66783400000000004</v>
      </c>
      <c r="BT410" s="164">
        <v>0.662582</v>
      </c>
      <c r="BU410" s="164">
        <v>0.655142</v>
      </c>
      <c r="BV410" s="164">
        <v>0.64332599999999995</v>
      </c>
      <c r="BW410" s="164">
        <v>0.63369799999999998</v>
      </c>
      <c r="BX410" s="164">
        <v>0.62275700000000001</v>
      </c>
      <c r="BY410" s="164">
        <v>0.54004399999999997</v>
      </c>
      <c r="BZ410" s="164">
        <v>0.363676</v>
      </c>
      <c r="CA410" s="164">
        <v>0.196937</v>
      </c>
    </row>
    <row r="411" spans="1:79">
      <c r="A411" s="184">
        <v>45335</v>
      </c>
      <c r="B411" s="185">
        <v>26644</v>
      </c>
      <c r="C411" s="182">
        <v>0.42940200000000001</v>
      </c>
      <c r="D411" s="182">
        <v>0.36465999999999998</v>
      </c>
      <c r="E411" s="182">
        <v>0.337337</v>
      </c>
      <c r="F411" s="182">
        <v>0.31883400000000001</v>
      </c>
      <c r="G411" s="182">
        <v>0.302732</v>
      </c>
      <c r="H411" s="182">
        <v>0.289746</v>
      </c>
      <c r="I411" s="182">
        <v>0.28194000000000002</v>
      </c>
      <c r="J411" s="182">
        <v>0.27533400000000002</v>
      </c>
      <c r="K411" s="182">
        <v>0.26906600000000003</v>
      </c>
      <c r="L411" s="182">
        <v>0.26324900000000001</v>
      </c>
      <c r="M411" s="182">
        <v>0.257581</v>
      </c>
      <c r="N411" s="182">
        <v>0.25003799999999998</v>
      </c>
      <c r="O411" s="182">
        <v>0.24369499999999999</v>
      </c>
      <c r="P411" s="182">
        <v>0.24027899999999999</v>
      </c>
      <c r="Q411" s="182">
        <v>0.19449</v>
      </c>
      <c r="R411" s="182">
        <v>0.115786</v>
      </c>
      <c r="S411" s="183">
        <v>5.9863E-2</v>
      </c>
      <c r="U411" s="26">
        <v>45335</v>
      </c>
      <c r="V411" s="16">
        <v>9469</v>
      </c>
      <c r="W411" s="164">
        <v>0.39761299999999999</v>
      </c>
      <c r="X411" s="164">
        <v>0.33298100000000003</v>
      </c>
      <c r="Y411" s="164">
        <v>0.302672</v>
      </c>
      <c r="Z411" s="164">
        <v>0.284719</v>
      </c>
      <c r="AA411" s="164">
        <v>0.26750400000000002</v>
      </c>
      <c r="AB411" s="164">
        <v>0.25335299999999999</v>
      </c>
      <c r="AC411" s="164">
        <v>0.24522099999999999</v>
      </c>
      <c r="AD411" s="164">
        <v>0.238568</v>
      </c>
      <c r="AE411" s="164">
        <v>0.23085900000000001</v>
      </c>
      <c r="AF411" s="164">
        <v>0.22547300000000001</v>
      </c>
      <c r="AG411" s="164">
        <v>0.21976999999999999</v>
      </c>
      <c r="AH411" s="164">
        <v>0.21184900000000001</v>
      </c>
      <c r="AI411" s="164">
        <v>0.20530200000000001</v>
      </c>
      <c r="AJ411" s="164">
        <v>0.20128799999999999</v>
      </c>
      <c r="AK411" s="164">
        <v>0.15651100000000001</v>
      </c>
      <c r="AL411" s="164">
        <v>8.9871999999999994E-2</v>
      </c>
      <c r="AM411" s="164">
        <v>4.6783999999999999E-2</v>
      </c>
      <c r="AO411" s="26">
        <v>45335</v>
      </c>
      <c r="AP411" s="16">
        <v>14923</v>
      </c>
      <c r="AQ411" s="164">
        <v>0.38464100000000001</v>
      </c>
      <c r="AR411" s="164">
        <v>0.31917200000000001</v>
      </c>
      <c r="AS411" s="164">
        <v>0.29323900000000003</v>
      </c>
      <c r="AT411" s="164">
        <v>0.27487800000000001</v>
      </c>
      <c r="AU411" s="164">
        <v>0.26006800000000002</v>
      </c>
      <c r="AV411" s="164">
        <v>0.24773800000000001</v>
      </c>
      <c r="AW411" s="164">
        <v>0.240568</v>
      </c>
      <c r="AX411" s="164">
        <v>0.23433599999999999</v>
      </c>
      <c r="AY411" s="164">
        <v>0.22931000000000001</v>
      </c>
      <c r="AZ411" s="164">
        <v>0.223548</v>
      </c>
      <c r="BA411" s="164">
        <v>0.218254</v>
      </c>
      <c r="BB411" s="164">
        <v>0.21148600000000001</v>
      </c>
      <c r="BC411" s="164">
        <v>0.20572299999999999</v>
      </c>
      <c r="BD411" s="164">
        <v>0.20290800000000001</v>
      </c>
      <c r="BE411" s="164">
        <v>0.16317100000000001</v>
      </c>
      <c r="BF411" s="164">
        <v>9.3814999999999996E-2</v>
      </c>
      <c r="BG411" s="164">
        <v>4.4896999999999999E-2</v>
      </c>
      <c r="BI411" s="26">
        <v>45335</v>
      </c>
      <c r="BJ411" s="16">
        <v>2252</v>
      </c>
      <c r="BK411" s="164">
        <v>0.85968</v>
      </c>
      <c r="BL411" s="164">
        <v>0.79928999999999994</v>
      </c>
      <c r="BM411" s="164">
        <v>0.77531099999999997</v>
      </c>
      <c r="BN411" s="164">
        <v>0.753552</v>
      </c>
      <c r="BO411" s="164">
        <v>0.73357000000000006</v>
      </c>
      <c r="BP411" s="164">
        <v>0.72113700000000003</v>
      </c>
      <c r="BQ411" s="164">
        <v>0.71048</v>
      </c>
      <c r="BR411" s="164">
        <v>0.70159899999999997</v>
      </c>
      <c r="BS411" s="164">
        <v>0.69316199999999994</v>
      </c>
      <c r="BT411" s="164">
        <v>0.68516900000000003</v>
      </c>
      <c r="BU411" s="164">
        <v>0.677176</v>
      </c>
      <c r="BV411" s="164">
        <v>0.66607499999999997</v>
      </c>
      <c r="BW411" s="164">
        <v>0.65674999999999994</v>
      </c>
      <c r="BX411" s="164">
        <v>0.65186500000000003</v>
      </c>
      <c r="BY411" s="164">
        <v>0.56172299999999997</v>
      </c>
      <c r="BZ411" s="164">
        <v>0.37033700000000003</v>
      </c>
      <c r="CA411" s="164">
        <v>0.214032</v>
      </c>
    </row>
    <row r="412" spans="1:79">
      <c r="A412" s="184">
        <v>45336</v>
      </c>
      <c r="B412" s="185">
        <v>36305</v>
      </c>
      <c r="C412" s="182">
        <v>0.414406</v>
      </c>
      <c r="D412" s="182">
        <v>0.34537899999999999</v>
      </c>
      <c r="E412" s="182">
        <v>0.31604500000000002</v>
      </c>
      <c r="F412" s="182">
        <v>0.29557899999999998</v>
      </c>
      <c r="G412" s="182">
        <v>0.28045700000000001</v>
      </c>
      <c r="H412" s="182">
        <v>0.27156000000000002</v>
      </c>
      <c r="I412" s="182">
        <v>0.26376500000000003</v>
      </c>
      <c r="J412" s="182">
        <v>0.25718200000000002</v>
      </c>
      <c r="K412" s="182">
        <v>0.25200400000000001</v>
      </c>
      <c r="L412" s="182">
        <v>0.245751</v>
      </c>
      <c r="M412" s="182">
        <v>0.23889299999999999</v>
      </c>
      <c r="N412" s="182">
        <v>0.23299800000000001</v>
      </c>
      <c r="O412" s="182">
        <v>0.22883899999999999</v>
      </c>
      <c r="P412" s="182">
        <v>0.22542300000000001</v>
      </c>
      <c r="Q412" s="182">
        <v>0.18206900000000001</v>
      </c>
      <c r="R412" s="182">
        <v>0.107588</v>
      </c>
      <c r="S412" s="183">
        <v>5.4042E-2</v>
      </c>
      <c r="U412" s="26">
        <v>45336</v>
      </c>
      <c r="V412" s="16">
        <v>10646</v>
      </c>
      <c r="W412" s="164">
        <v>0.384745</v>
      </c>
      <c r="X412" s="164">
        <v>0.31796000000000002</v>
      </c>
      <c r="Y412" s="164">
        <v>0.28574100000000002</v>
      </c>
      <c r="Z412" s="164">
        <v>0.263291</v>
      </c>
      <c r="AA412" s="164">
        <v>0.24807399999999999</v>
      </c>
      <c r="AB412" s="164">
        <v>0.238399</v>
      </c>
      <c r="AC412" s="164">
        <v>0.23050899999999999</v>
      </c>
      <c r="AD412" s="164">
        <v>0.223464</v>
      </c>
      <c r="AE412" s="164">
        <v>0.21820400000000001</v>
      </c>
      <c r="AF412" s="164">
        <v>0.21087700000000001</v>
      </c>
      <c r="AG412" s="164">
        <v>0.20308100000000001</v>
      </c>
      <c r="AH412" s="164">
        <v>0.197163</v>
      </c>
      <c r="AI412" s="164">
        <v>0.19359399999999999</v>
      </c>
      <c r="AJ412" s="164">
        <v>0.190306</v>
      </c>
      <c r="AK412" s="164">
        <v>0.14907000000000001</v>
      </c>
      <c r="AL412" s="164">
        <v>8.5947999999999997E-2</v>
      </c>
      <c r="AM412" s="164">
        <v>4.2550999999999999E-2</v>
      </c>
      <c r="AO412" s="26">
        <v>45336</v>
      </c>
      <c r="AP412" s="16">
        <v>22652</v>
      </c>
      <c r="AQ412" s="164">
        <v>0.37131399999999998</v>
      </c>
      <c r="AR412" s="164">
        <v>0.30147400000000002</v>
      </c>
      <c r="AS412" s="164">
        <v>0.27463399999999999</v>
      </c>
      <c r="AT412" s="164">
        <v>0.25600400000000001</v>
      </c>
      <c r="AU412" s="164">
        <v>0.24139099999999999</v>
      </c>
      <c r="AV412" s="164">
        <v>0.23335700000000001</v>
      </c>
      <c r="AW412" s="164">
        <v>0.22611700000000001</v>
      </c>
      <c r="AX412" s="164">
        <v>0.220245</v>
      </c>
      <c r="AY412" s="164">
        <v>0.21565400000000001</v>
      </c>
      <c r="AZ412" s="164">
        <v>0.21044499999999999</v>
      </c>
      <c r="BA412" s="164">
        <v>0.20457400000000001</v>
      </c>
      <c r="BB412" s="164">
        <v>0.199099</v>
      </c>
      <c r="BC412" s="164">
        <v>0.194994</v>
      </c>
      <c r="BD412" s="164">
        <v>0.191859</v>
      </c>
      <c r="BE412" s="164">
        <v>0.15212800000000001</v>
      </c>
      <c r="BF412" s="164">
        <v>8.6262000000000005E-2</v>
      </c>
      <c r="BG412" s="164">
        <v>4.1585999999999998E-2</v>
      </c>
      <c r="BI412" s="26">
        <v>45336</v>
      </c>
      <c r="BJ412" s="16">
        <v>3007</v>
      </c>
      <c r="BK412" s="164">
        <v>0.84403099999999998</v>
      </c>
      <c r="BL412" s="164">
        <v>0.77319599999999999</v>
      </c>
      <c r="BM412" s="164">
        <v>0.73528400000000005</v>
      </c>
      <c r="BN412" s="164">
        <v>0.70801499999999995</v>
      </c>
      <c r="BO412" s="164">
        <v>0.68939099999999998</v>
      </c>
      <c r="BP412" s="164">
        <v>0.67675399999999997</v>
      </c>
      <c r="BQ412" s="164">
        <v>0.66511500000000001</v>
      </c>
      <c r="BR412" s="164">
        <v>0.65480499999999997</v>
      </c>
      <c r="BS412" s="164">
        <v>0.64549400000000001</v>
      </c>
      <c r="BT412" s="164">
        <v>0.635185</v>
      </c>
      <c r="BU412" s="164">
        <v>0.62421000000000004</v>
      </c>
      <c r="BV412" s="164">
        <v>0.61523099999999997</v>
      </c>
      <c r="BW412" s="164">
        <v>0.60858000000000001</v>
      </c>
      <c r="BX412" s="164">
        <v>0.60259399999999996</v>
      </c>
      <c r="BY412" s="164">
        <v>0.52444299999999999</v>
      </c>
      <c r="BZ412" s="164">
        <v>0.344862</v>
      </c>
      <c r="CA412" s="164">
        <v>0.18856000000000001</v>
      </c>
    </row>
    <row r="413" spans="1:79">
      <c r="A413" s="184">
        <v>45337</v>
      </c>
      <c r="B413" s="185">
        <v>32531</v>
      </c>
      <c r="C413" s="182">
        <v>0.41624899999999998</v>
      </c>
      <c r="D413" s="182">
        <v>0.34806799999999999</v>
      </c>
      <c r="E413" s="182">
        <v>0.31425399999999998</v>
      </c>
      <c r="F413" s="182">
        <v>0.295964</v>
      </c>
      <c r="G413" s="182">
        <v>0.28416000000000002</v>
      </c>
      <c r="H413" s="182">
        <v>0.27543000000000001</v>
      </c>
      <c r="I413" s="182">
        <v>0.26786799999999999</v>
      </c>
      <c r="J413" s="182">
        <v>0.26098199999999999</v>
      </c>
      <c r="K413" s="182">
        <v>0.25308199999999997</v>
      </c>
      <c r="L413" s="182">
        <v>0.24496599999999999</v>
      </c>
      <c r="M413" s="182">
        <v>0.23758899999999999</v>
      </c>
      <c r="N413" s="182">
        <v>0.233623</v>
      </c>
      <c r="O413" s="182">
        <v>0.23018</v>
      </c>
      <c r="P413" s="182">
        <v>0.22664500000000001</v>
      </c>
      <c r="Q413" s="182">
        <v>0.181396</v>
      </c>
      <c r="R413" s="182">
        <v>0.10417800000000001</v>
      </c>
      <c r="S413" s="183">
        <v>5.0782000000000001E-2</v>
      </c>
      <c r="U413" s="26">
        <v>45337</v>
      </c>
      <c r="V413" s="16">
        <v>10396</v>
      </c>
      <c r="W413" s="164">
        <v>0.385629</v>
      </c>
      <c r="X413" s="164">
        <v>0.31579499999999999</v>
      </c>
      <c r="Y413" s="164">
        <v>0.278665</v>
      </c>
      <c r="Z413" s="164">
        <v>0.26029200000000002</v>
      </c>
      <c r="AA413" s="164">
        <v>0.24990399999999999</v>
      </c>
      <c r="AB413" s="164">
        <v>0.24105399999999999</v>
      </c>
      <c r="AC413" s="164">
        <v>0.23316700000000001</v>
      </c>
      <c r="AD413" s="164">
        <v>0.22662599999999999</v>
      </c>
      <c r="AE413" s="164">
        <v>0.218834</v>
      </c>
      <c r="AF413" s="164">
        <v>0.21123500000000001</v>
      </c>
      <c r="AG413" s="164">
        <v>0.20421300000000001</v>
      </c>
      <c r="AH413" s="164">
        <v>0.19786500000000001</v>
      </c>
      <c r="AI413" s="164">
        <v>0.19430600000000001</v>
      </c>
      <c r="AJ413" s="164">
        <v>0.18997700000000001</v>
      </c>
      <c r="AK413" s="164">
        <v>0.14726800000000001</v>
      </c>
      <c r="AL413" s="164">
        <v>8.0512E-2</v>
      </c>
      <c r="AM413" s="164">
        <v>3.9438000000000001E-2</v>
      </c>
      <c r="AO413" s="26">
        <v>45337</v>
      </c>
      <c r="AP413" s="16">
        <v>19509</v>
      </c>
      <c r="AQ413" s="164">
        <v>0.37582700000000002</v>
      </c>
      <c r="AR413" s="164">
        <v>0.30760199999999999</v>
      </c>
      <c r="AS413" s="164">
        <v>0.27607799999999999</v>
      </c>
      <c r="AT413" s="164">
        <v>0.25864999999999999</v>
      </c>
      <c r="AU413" s="164">
        <v>0.24655299999999999</v>
      </c>
      <c r="AV413" s="164">
        <v>0.23855699999999999</v>
      </c>
      <c r="AW413" s="164">
        <v>0.231432</v>
      </c>
      <c r="AX413" s="164">
        <v>0.22492200000000001</v>
      </c>
      <c r="AY413" s="164">
        <v>0.217387</v>
      </c>
      <c r="AZ413" s="164">
        <v>0.209698</v>
      </c>
      <c r="BA413" s="164">
        <v>0.20247100000000001</v>
      </c>
      <c r="BB413" s="164">
        <v>0.19970299999999999</v>
      </c>
      <c r="BC413" s="164">
        <v>0.19652500000000001</v>
      </c>
      <c r="BD413" s="164">
        <v>0.19380800000000001</v>
      </c>
      <c r="BE413" s="164">
        <v>0.15321100000000001</v>
      </c>
      <c r="BF413" s="164">
        <v>8.4320000000000006E-2</v>
      </c>
      <c r="BG413" s="164">
        <v>3.8905000000000002E-2</v>
      </c>
      <c r="BI413" s="26">
        <v>45337</v>
      </c>
      <c r="BJ413" s="16">
        <v>2626</v>
      </c>
      <c r="BK413" s="164">
        <v>0.83777599999999997</v>
      </c>
      <c r="BL413" s="164">
        <v>0.77646599999999999</v>
      </c>
      <c r="BM413" s="164">
        <v>0.73876600000000003</v>
      </c>
      <c r="BN413" s="164">
        <v>0.714395</v>
      </c>
      <c r="BO413" s="164">
        <v>0.69916199999999995</v>
      </c>
      <c r="BP413" s="164">
        <v>0.68545299999999998</v>
      </c>
      <c r="BQ413" s="164">
        <v>0.67593300000000001</v>
      </c>
      <c r="BR413" s="164">
        <v>0.66488999999999998</v>
      </c>
      <c r="BS413" s="164">
        <v>0.65384600000000004</v>
      </c>
      <c r="BT413" s="164">
        <v>0.64051800000000003</v>
      </c>
      <c r="BU413" s="164">
        <v>0.63061699999999998</v>
      </c>
      <c r="BV413" s="164">
        <v>0.62719000000000003</v>
      </c>
      <c r="BW413" s="164">
        <v>0.62223899999999999</v>
      </c>
      <c r="BX413" s="164">
        <v>0.61576500000000001</v>
      </c>
      <c r="BY413" s="164">
        <v>0.525895</v>
      </c>
      <c r="BZ413" s="164">
        <v>0.34539199999999998</v>
      </c>
      <c r="CA413" s="164">
        <v>0.18393000000000001</v>
      </c>
    </row>
    <row r="414" spans="1:79">
      <c r="A414" s="184">
        <v>45338</v>
      </c>
      <c r="B414" s="185">
        <v>31730</v>
      </c>
      <c r="C414" s="182">
        <v>0.42502400000000001</v>
      </c>
      <c r="D414" s="182">
        <v>0.35111900000000001</v>
      </c>
      <c r="E414" s="182">
        <v>0.32073699999999999</v>
      </c>
      <c r="F414" s="182">
        <v>0.30551499999999998</v>
      </c>
      <c r="G414" s="182">
        <v>0.296817</v>
      </c>
      <c r="H414" s="182">
        <v>0.28786600000000001</v>
      </c>
      <c r="I414" s="182">
        <v>0.28023999999999999</v>
      </c>
      <c r="J414" s="182">
        <v>0.27163599999999999</v>
      </c>
      <c r="K414" s="182">
        <v>0.26350499999999999</v>
      </c>
      <c r="L414" s="182">
        <v>0.25587799999999999</v>
      </c>
      <c r="M414" s="182">
        <v>0.251276</v>
      </c>
      <c r="N414" s="182">
        <v>0.246612</v>
      </c>
      <c r="O414" s="182">
        <v>0.241979</v>
      </c>
      <c r="P414" s="182">
        <v>0.23854400000000001</v>
      </c>
      <c r="Q414" s="182">
        <v>0.190388</v>
      </c>
      <c r="R414" s="182">
        <v>0.110905</v>
      </c>
      <c r="S414" s="183">
        <v>5.5058000000000003E-2</v>
      </c>
      <c r="U414" s="26">
        <v>45338</v>
      </c>
      <c r="V414" s="16">
        <v>10758</v>
      </c>
      <c r="W414" s="164">
        <v>0.38362099999999999</v>
      </c>
      <c r="X414" s="164">
        <v>0.31269799999999998</v>
      </c>
      <c r="Y414" s="164">
        <v>0.28425400000000001</v>
      </c>
      <c r="Z414" s="164">
        <v>0.26724300000000001</v>
      </c>
      <c r="AA414" s="164">
        <v>0.25841199999999998</v>
      </c>
      <c r="AB414" s="164">
        <v>0.249582</v>
      </c>
      <c r="AC414" s="164">
        <v>0.24093700000000001</v>
      </c>
      <c r="AD414" s="164">
        <v>0.23182700000000001</v>
      </c>
      <c r="AE414" s="164">
        <v>0.224856</v>
      </c>
      <c r="AF414" s="164">
        <v>0.218721</v>
      </c>
      <c r="AG414" s="164">
        <v>0.21453800000000001</v>
      </c>
      <c r="AH414" s="164">
        <v>0.209704</v>
      </c>
      <c r="AI414" s="164">
        <v>0.20561399999999999</v>
      </c>
      <c r="AJ414" s="164">
        <v>0.20161699999999999</v>
      </c>
      <c r="AK414" s="164">
        <v>0.15281700000000001</v>
      </c>
      <c r="AL414" s="164">
        <v>8.5238999999999995E-2</v>
      </c>
      <c r="AM414" s="164">
        <v>4.2201000000000002E-2</v>
      </c>
      <c r="AO414" s="26">
        <v>45338</v>
      </c>
      <c r="AP414" s="16">
        <v>18158</v>
      </c>
      <c r="AQ414" s="164">
        <v>0.38556000000000001</v>
      </c>
      <c r="AR414" s="164">
        <v>0.30939499999999998</v>
      </c>
      <c r="AS414" s="164">
        <v>0.27872000000000002</v>
      </c>
      <c r="AT414" s="164">
        <v>0.26412600000000003</v>
      </c>
      <c r="AU414" s="164">
        <v>0.25602999999999998</v>
      </c>
      <c r="AV414" s="164">
        <v>0.24765899999999999</v>
      </c>
      <c r="AW414" s="164">
        <v>0.24121600000000001</v>
      </c>
      <c r="AX414" s="164">
        <v>0.23372599999999999</v>
      </c>
      <c r="AY414" s="164">
        <v>0.22601599999999999</v>
      </c>
      <c r="AZ414" s="164">
        <v>0.218416</v>
      </c>
      <c r="BA414" s="164">
        <v>0.21406500000000001</v>
      </c>
      <c r="BB414" s="164">
        <v>0.21004500000000001</v>
      </c>
      <c r="BC414" s="164">
        <v>0.20574999999999999</v>
      </c>
      <c r="BD414" s="164">
        <v>0.20349200000000001</v>
      </c>
      <c r="BE414" s="164">
        <v>0.162022</v>
      </c>
      <c r="BF414" s="164">
        <v>9.1144000000000003E-2</v>
      </c>
      <c r="BG414" s="164">
        <v>4.3948000000000001E-2</v>
      </c>
      <c r="BI414" s="26">
        <v>45338</v>
      </c>
      <c r="BJ414" s="16">
        <v>2814</v>
      </c>
      <c r="BK414" s="164">
        <v>0.83795299999999995</v>
      </c>
      <c r="BL414" s="164">
        <v>0.767235</v>
      </c>
      <c r="BM414" s="164">
        <v>0.73134299999999997</v>
      </c>
      <c r="BN414" s="164">
        <v>0.71890500000000002</v>
      </c>
      <c r="BO414" s="164">
        <v>0.70682299999999998</v>
      </c>
      <c r="BP414" s="164">
        <v>0.69367400000000001</v>
      </c>
      <c r="BQ414" s="164">
        <v>0.68230299999999999</v>
      </c>
      <c r="BR414" s="164">
        <v>0.66844300000000001</v>
      </c>
      <c r="BS414" s="164">
        <v>0.65316300000000005</v>
      </c>
      <c r="BT414" s="164">
        <v>0.63965899999999998</v>
      </c>
      <c r="BU414" s="164">
        <v>0.63184099999999999</v>
      </c>
      <c r="BV414" s="164">
        <v>0.62366699999999997</v>
      </c>
      <c r="BW414" s="164">
        <v>0.61478299999999997</v>
      </c>
      <c r="BX414" s="164">
        <v>0.60589899999999997</v>
      </c>
      <c r="BY414" s="164">
        <v>0.51705800000000002</v>
      </c>
      <c r="BZ414" s="164">
        <v>0.336532</v>
      </c>
      <c r="CA414" s="164">
        <v>0.17590600000000001</v>
      </c>
    </row>
    <row r="415" spans="1:79">
      <c r="A415" s="184">
        <v>45339</v>
      </c>
      <c r="B415" s="185">
        <v>41617</v>
      </c>
      <c r="C415" s="182">
        <v>0.41884300000000002</v>
      </c>
      <c r="D415" s="182">
        <v>0.34533999999999998</v>
      </c>
      <c r="E415" s="182">
        <v>0.32426700000000003</v>
      </c>
      <c r="F415" s="182">
        <v>0.31064199999999997</v>
      </c>
      <c r="G415" s="182">
        <v>0.30086299999999999</v>
      </c>
      <c r="H415" s="182">
        <v>0.292717</v>
      </c>
      <c r="I415" s="182">
        <v>0.28349000000000002</v>
      </c>
      <c r="J415" s="182">
        <v>0.27334999999999998</v>
      </c>
      <c r="K415" s="182">
        <v>0.26453100000000002</v>
      </c>
      <c r="L415" s="182">
        <v>0.25972600000000001</v>
      </c>
      <c r="M415" s="182">
        <v>0.254992</v>
      </c>
      <c r="N415" s="182">
        <v>0.25095499999999998</v>
      </c>
      <c r="O415" s="182">
        <v>0.24718300000000001</v>
      </c>
      <c r="P415" s="182">
        <v>0.24288199999999999</v>
      </c>
      <c r="Q415" s="182">
        <v>0.19283</v>
      </c>
      <c r="R415" s="182">
        <v>0.113343</v>
      </c>
      <c r="S415" s="183">
        <v>5.5939000000000003E-2</v>
      </c>
      <c r="U415" s="26">
        <v>45339</v>
      </c>
      <c r="V415" s="16">
        <v>14011</v>
      </c>
      <c r="W415" s="164">
        <v>0.37549100000000002</v>
      </c>
      <c r="X415" s="164">
        <v>0.30654500000000001</v>
      </c>
      <c r="Y415" s="164">
        <v>0.28456199999999998</v>
      </c>
      <c r="Z415" s="164">
        <v>0.271287</v>
      </c>
      <c r="AA415" s="164">
        <v>0.26150899999999999</v>
      </c>
      <c r="AB415" s="164">
        <v>0.25251600000000002</v>
      </c>
      <c r="AC415" s="164">
        <v>0.24259500000000001</v>
      </c>
      <c r="AD415" s="164">
        <v>0.23253199999999999</v>
      </c>
      <c r="AE415" s="164">
        <v>0.22353899999999999</v>
      </c>
      <c r="AF415" s="164">
        <v>0.218971</v>
      </c>
      <c r="AG415" s="164">
        <v>0.21418899999999999</v>
      </c>
      <c r="AH415" s="164">
        <v>0.21069199999999999</v>
      </c>
      <c r="AI415" s="164">
        <v>0.20719399999999999</v>
      </c>
      <c r="AJ415" s="164">
        <v>0.20291200000000001</v>
      </c>
      <c r="AK415" s="164">
        <v>0.15502099999999999</v>
      </c>
      <c r="AL415" s="164">
        <v>9.0572E-2</v>
      </c>
      <c r="AM415" s="164">
        <v>4.3465999999999998E-2</v>
      </c>
      <c r="AO415" s="26">
        <v>45339</v>
      </c>
      <c r="AP415" s="16">
        <v>24070</v>
      </c>
      <c r="AQ415" s="164">
        <v>0.383382</v>
      </c>
      <c r="AR415" s="164">
        <v>0.30739499999999997</v>
      </c>
      <c r="AS415" s="164">
        <v>0.28666399999999997</v>
      </c>
      <c r="AT415" s="164">
        <v>0.27341100000000002</v>
      </c>
      <c r="AU415" s="164">
        <v>0.26406299999999999</v>
      </c>
      <c r="AV415" s="164">
        <v>0.25675100000000001</v>
      </c>
      <c r="AW415" s="164">
        <v>0.24815100000000001</v>
      </c>
      <c r="AX415" s="164">
        <v>0.23838799999999999</v>
      </c>
      <c r="AY415" s="164">
        <v>0.23007900000000001</v>
      </c>
      <c r="AZ415" s="164">
        <v>0.22550899999999999</v>
      </c>
      <c r="BA415" s="164">
        <v>0.221105</v>
      </c>
      <c r="BB415" s="164">
        <v>0.217532</v>
      </c>
      <c r="BC415" s="164">
        <v>0.21379300000000001</v>
      </c>
      <c r="BD415" s="164">
        <v>0.20988799999999999</v>
      </c>
      <c r="BE415" s="164">
        <v>0.16289999999999999</v>
      </c>
      <c r="BF415" s="164">
        <v>9.1648999999999994E-2</v>
      </c>
      <c r="BG415" s="164">
        <v>4.2666999999999997E-2</v>
      </c>
      <c r="BI415" s="26">
        <v>45339</v>
      </c>
      <c r="BJ415" s="16">
        <v>3536</v>
      </c>
      <c r="BK415" s="164">
        <v>0.83201400000000003</v>
      </c>
      <c r="BL415" s="164">
        <v>0.75735300000000005</v>
      </c>
      <c r="BM415" s="164">
        <v>0.73755700000000002</v>
      </c>
      <c r="BN415" s="164">
        <v>0.72002299999999997</v>
      </c>
      <c r="BO415" s="164">
        <v>0.70729600000000004</v>
      </c>
      <c r="BP415" s="164">
        <v>0.69683300000000004</v>
      </c>
      <c r="BQ415" s="164">
        <v>0.68608599999999997</v>
      </c>
      <c r="BR415" s="164">
        <v>0.67307700000000004</v>
      </c>
      <c r="BS415" s="164">
        <v>0.66148200000000001</v>
      </c>
      <c r="BT415" s="164">
        <v>0.65412899999999996</v>
      </c>
      <c r="BU415" s="164">
        <v>0.64734199999999997</v>
      </c>
      <c r="BV415" s="164">
        <v>0.63800900000000005</v>
      </c>
      <c r="BW415" s="164">
        <v>0.63291900000000001</v>
      </c>
      <c r="BX415" s="164">
        <v>0.62584799999999996</v>
      </c>
      <c r="BY415" s="164">
        <v>0.54637999999999998</v>
      </c>
      <c r="BZ415" s="164">
        <v>0.351244</v>
      </c>
      <c r="CA415" s="164">
        <v>0.19570100000000001</v>
      </c>
    </row>
    <row r="416" spans="1:79">
      <c r="A416" s="184">
        <v>45340</v>
      </c>
      <c r="B416" s="185">
        <v>39591</v>
      </c>
      <c r="C416" s="182">
        <v>0.40956300000000001</v>
      </c>
      <c r="D416" s="182">
        <v>0.35588900000000001</v>
      </c>
      <c r="E416" s="182">
        <v>0.33386399999999999</v>
      </c>
      <c r="F416" s="182">
        <v>0.32050200000000001</v>
      </c>
      <c r="G416" s="182">
        <v>0.31042399999999998</v>
      </c>
      <c r="H416" s="182">
        <v>0.29928500000000002</v>
      </c>
      <c r="I416" s="182">
        <v>0.287414</v>
      </c>
      <c r="J416" s="182">
        <v>0.27642600000000001</v>
      </c>
      <c r="K416" s="182">
        <v>0.27102100000000001</v>
      </c>
      <c r="L416" s="182">
        <v>0.26624700000000001</v>
      </c>
      <c r="M416" s="182">
        <v>0.26124599999999998</v>
      </c>
      <c r="N416" s="182">
        <v>0.25728099999999998</v>
      </c>
      <c r="O416" s="182">
        <v>0.25243100000000002</v>
      </c>
      <c r="P416" s="182">
        <v>0.24593999999999999</v>
      </c>
      <c r="Q416" s="182">
        <v>0.19347800000000001</v>
      </c>
      <c r="R416" s="182">
        <v>0.112551</v>
      </c>
      <c r="S416" s="183">
        <v>5.4558000000000002E-2</v>
      </c>
      <c r="U416" s="26">
        <v>45340</v>
      </c>
      <c r="V416" s="16">
        <v>13248</v>
      </c>
      <c r="W416" s="164">
        <v>0.37786799999999998</v>
      </c>
      <c r="X416" s="164">
        <v>0.32412400000000002</v>
      </c>
      <c r="Y416" s="164">
        <v>0.30140400000000001</v>
      </c>
      <c r="Z416" s="164">
        <v>0.28910000000000002</v>
      </c>
      <c r="AA416" s="164">
        <v>0.27762700000000001</v>
      </c>
      <c r="AB416" s="164">
        <v>0.26834200000000002</v>
      </c>
      <c r="AC416" s="164">
        <v>0.25626500000000002</v>
      </c>
      <c r="AD416" s="164">
        <v>0.245697</v>
      </c>
      <c r="AE416" s="164">
        <v>0.24048900000000001</v>
      </c>
      <c r="AF416" s="164">
        <v>0.23580899999999999</v>
      </c>
      <c r="AG416" s="164">
        <v>0.230299</v>
      </c>
      <c r="AH416" s="164">
        <v>0.225996</v>
      </c>
      <c r="AI416" s="164">
        <v>0.220637</v>
      </c>
      <c r="AJ416" s="164">
        <v>0.21399499999999999</v>
      </c>
      <c r="AK416" s="164">
        <v>0.16153400000000001</v>
      </c>
      <c r="AL416" s="164">
        <v>9.2164999999999997E-2</v>
      </c>
      <c r="AM416" s="164">
        <v>4.4837000000000002E-2</v>
      </c>
      <c r="AO416" s="26">
        <v>45340</v>
      </c>
      <c r="AP416" s="16">
        <v>23091</v>
      </c>
      <c r="AQ416" s="164">
        <v>0.36953799999999998</v>
      </c>
      <c r="AR416" s="164">
        <v>0.31492799999999999</v>
      </c>
      <c r="AS416" s="164">
        <v>0.29301500000000003</v>
      </c>
      <c r="AT416" s="164">
        <v>0.279719</v>
      </c>
      <c r="AU416" s="164">
        <v>0.270841</v>
      </c>
      <c r="AV416" s="164">
        <v>0.25884499999999999</v>
      </c>
      <c r="AW416" s="164">
        <v>0.24723899999999999</v>
      </c>
      <c r="AX416" s="164">
        <v>0.23667199999999999</v>
      </c>
      <c r="AY416" s="164">
        <v>0.23138900000000001</v>
      </c>
      <c r="AZ416" s="164">
        <v>0.226712</v>
      </c>
      <c r="BA416" s="164">
        <v>0.222468</v>
      </c>
      <c r="BB416" s="164">
        <v>0.21913299999999999</v>
      </c>
      <c r="BC416" s="164">
        <v>0.21462899999999999</v>
      </c>
      <c r="BD416" s="164">
        <v>0.20860899999999999</v>
      </c>
      <c r="BE416" s="164">
        <v>0.161491</v>
      </c>
      <c r="BF416" s="164">
        <v>9.0078000000000005E-2</v>
      </c>
      <c r="BG416" s="164">
        <v>4.1314999999999998E-2</v>
      </c>
      <c r="BI416" s="26">
        <v>45340</v>
      </c>
      <c r="BJ416" s="16">
        <v>3252</v>
      </c>
      <c r="BK416" s="164">
        <v>0.822878</v>
      </c>
      <c r="BL416" s="164">
        <v>0.77613799999999999</v>
      </c>
      <c r="BM416" s="164">
        <v>0.75614999999999999</v>
      </c>
      <c r="BN416" s="164">
        <v>0.73800699999999997</v>
      </c>
      <c r="BO416" s="164">
        <v>0.72509199999999996</v>
      </c>
      <c r="BP416" s="164">
        <v>0.71248500000000003</v>
      </c>
      <c r="BQ416" s="164">
        <v>0.699569</v>
      </c>
      <c r="BR416" s="164">
        <v>0.68388700000000002</v>
      </c>
      <c r="BS416" s="164">
        <v>0.67681400000000003</v>
      </c>
      <c r="BT416" s="164">
        <v>0.67097200000000001</v>
      </c>
      <c r="BU416" s="164">
        <v>0.66266899999999995</v>
      </c>
      <c r="BV416" s="164">
        <v>0.65559699999999999</v>
      </c>
      <c r="BW416" s="164">
        <v>0.65036899999999997</v>
      </c>
      <c r="BX416" s="164">
        <v>0.64114400000000005</v>
      </c>
      <c r="BY416" s="164">
        <v>0.55073799999999995</v>
      </c>
      <c r="BZ416" s="164">
        <v>0.35516599999999998</v>
      </c>
      <c r="CA416" s="164">
        <v>0.188192</v>
      </c>
    </row>
    <row r="417" spans="1:79">
      <c r="A417" s="184">
        <v>45341</v>
      </c>
      <c r="B417" s="185">
        <v>26133</v>
      </c>
      <c r="C417" s="182">
        <v>0.42658699999999999</v>
      </c>
      <c r="D417" s="182">
        <v>0.36738999999999999</v>
      </c>
      <c r="E417" s="182">
        <v>0.34014499999999998</v>
      </c>
      <c r="F417" s="182">
        <v>0.322849</v>
      </c>
      <c r="G417" s="182">
        <v>0.30773400000000001</v>
      </c>
      <c r="H417" s="182">
        <v>0.29441699999999998</v>
      </c>
      <c r="I417" s="182">
        <v>0.28282200000000002</v>
      </c>
      <c r="J417" s="182">
        <v>0.27582000000000001</v>
      </c>
      <c r="K417" s="182">
        <v>0.27011800000000002</v>
      </c>
      <c r="L417" s="182">
        <v>0.26479900000000001</v>
      </c>
      <c r="M417" s="182">
        <v>0.25936599999999999</v>
      </c>
      <c r="N417" s="182">
        <v>0.25439099999999998</v>
      </c>
      <c r="O417" s="182">
        <v>0.24712000000000001</v>
      </c>
      <c r="P417" s="182">
        <v>0.241151</v>
      </c>
      <c r="Q417" s="182">
        <v>0.18822900000000001</v>
      </c>
      <c r="R417" s="182">
        <v>0.11009099999999999</v>
      </c>
      <c r="S417" s="183">
        <v>5.0396000000000003E-2</v>
      </c>
      <c r="U417" s="26">
        <v>45341</v>
      </c>
      <c r="V417" s="16">
        <v>9140</v>
      </c>
      <c r="W417" s="164">
        <v>0.40558</v>
      </c>
      <c r="X417" s="164">
        <v>0.34562399999999999</v>
      </c>
      <c r="Y417" s="164">
        <v>0.31586399999999998</v>
      </c>
      <c r="Z417" s="164">
        <v>0.29660799999999998</v>
      </c>
      <c r="AA417" s="164">
        <v>0.28315099999999999</v>
      </c>
      <c r="AB417" s="164">
        <v>0.27078799999999997</v>
      </c>
      <c r="AC417" s="164">
        <v>0.25733</v>
      </c>
      <c r="AD417" s="164">
        <v>0.25054700000000002</v>
      </c>
      <c r="AE417" s="164">
        <v>0.24442</v>
      </c>
      <c r="AF417" s="164">
        <v>0.23916799999999999</v>
      </c>
      <c r="AG417" s="164">
        <v>0.232713</v>
      </c>
      <c r="AH417" s="164">
        <v>0.227024</v>
      </c>
      <c r="AI417" s="164">
        <v>0.21925600000000001</v>
      </c>
      <c r="AJ417" s="164">
        <v>0.21334800000000001</v>
      </c>
      <c r="AK417" s="164">
        <v>0.16061300000000001</v>
      </c>
      <c r="AL417" s="164">
        <v>9.2122999999999997E-2</v>
      </c>
      <c r="AM417" s="164">
        <v>4.1138000000000001E-2</v>
      </c>
      <c r="AO417" s="26">
        <v>45341</v>
      </c>
      <c r="AP417" s="16">
        <v>14848</v>
      </c>
      <c r="AQ417" s="164">
        <v>0.37850200000000001</v>
      </c>
      <c r="AR417" s="164">
        <v>0.31970599999999999</v>
      </c>
      <c r="AS417" s="164">
        <v>0.29478700000000002</v>
      </c>
      <c r="AT417" s="164">
        <v>0.27869100000000002</v>
      </c>
      <c r="AU417" s="164">
        <v>0.26353700000000002</v>
      </c>
      <c r="AV417" s="164">
        <v>0.25020199999999998</v>
      </c>
      <c r="AW417" s="164">
        <v>0.239561</v>
      </c>
      <c r="AX417" s="164">
        <v>0.23302800000000001</v>
      </c>
      <c r="AY417" s="164">
        <v>0.22811200000000001</v>
      </c>
      <c r="AZ417" s="164">
        <v>0.222858</v>
      </c>
      <c r="BA417" s="164">
        <v>0.218144</v>
      </c>
      <c r="BB417" s="164">
        <v>0.21417</v>
      </c>
      <c r="BC417" s="164">
        <v>0.20750299999999999</v>
      </c>
      <c r="BD417" s="164">
        <v>0.20164299999999999</v>
      </c>
      <c r="BE417" s="164">
        <v>0.15503800000000001</v>
      </c>
      <c r="BF417" s="164">
        <v>8.7150000000000005E-2</v>
      </c>
      <c r="BG417" s="164">
        <v>3.8322000000000002E-2</v>
      </c>
      <c r="BI417" s="26">
        <v>45341</v>
      </c>
      <c r="BJ417" s="16">
        <v>2145</v>
      </c>
      <c r="BK417" s="164">
        <v>0.84895100000000001</v>
      </c>
      <c r="BL417" s="164">
        <v>0.79020999999999997</v>
      </c>
      <c r="BM417" s="164">
        <v>0.75757600000000003</v>
      </c>
      <c r="BN417" s="164">
        <v>0.74032600000000004</v>
      </c>
      <c r="BO417" s="164">
        <v>0.71841500000000003</v>
      </c>
      <c r="BP417" s="164">
        <v>0.70116599999999996</v>
      </c>
      <c r="BQ417" s="164">
        <v>0.690909</v>
      </c>
      <c r="BR417" s="164">
        <v>0.67971999999999999</v>
      </c>
      <c r="BS417" s="164">
        <v>0.67039599999999999</v>
      </c>
      <c r="BT417" s="164">
        <v>0.66433600000000004</v>
      </c>
      <c r="BU417" s="164">
        <v>0.65827500000000005</v>
      </c>
      <c r="BV417" s="164">
        <v>0.64941700000000002</v>
      </c>
      <c r="BW417" s="164">
        <v>0.64009300000000002</v>
      </c>
      <c r="BX417" s="164">
        <v>0.6331</v>
      </c>
      <c r="BY417" s="164">
        <v>0.53566400000000003</v>
      </c>
      <c r="BZ417" s="164">
        <v>0.34545500000000001</v>
      </c>
      <c r="CA417" s="164">
        <v>0.173427</v>
      </c>
    </row>
    <row r="418" spans="1:79">
      <c r="A418" s="184">
        <v>45342</v>
      </c>
      <c r="B418" s="185">
        <v>24662</v>
      </c>
      <c r="C418" s="182">
        <v>0.43350100000000003</v>
      </c>
      <c r="D418" s="182">
        <v>0.36915100000000001</v>
      </c>
      <c r="E418" s="182">
        <v>0.34137499999999998</v>
      </c>
      <c r="F418" s="182">
        <v>0.32004700000000003</v>
      </c>
      <c r="G418" s="182">
        <v>0.30475999999999998</v>
      </c>
      <c r="H418" s="182">
        <v>0.29142000000000001</v>
      </c>
      <c r="I418" s="182">
        <v>0.28379700000000002</v>
      </c>
      <c r="J418" s="182">
        <v>0.27698499999999998</v>
      </c>
      <c r="K418" s="182">
        <v>0.27171400000000001</v>
      </c>
      <c r="L418" s="182">
        <v>0.26575300000000002</v>
      </c>
      <c r="M418" s="182">
        <v>0.25975199999999998</v>
      </c>
      <c r="N418" s="182">
        <v>0.25294</v>
      </c>
      <c r="O418" s="182">
        <v>0.246087</v>
      </c>
      <c r="P418" s="182">
        <v>0.24219399999999999</v>
      </c>
      <c r="Q418" s="182">
        <v>0.18850900000000001</v>
      </c>
      <c r="R418" s="182">
        <v>0.108629</v>
      </c>
      <c r="S418" s="183">
        <v>4.6306E-2</v>
      </c>
      <c r="U418" s="26">
        <v>45342</v>
      </c>
      <c r="V418" s="16">
        <v>8600</v>
      </c>
      <c r="W418" s="164">
        <v>0.39732600000000001</v>
      </c>
      <c r="X418" s="164">
        <v>0.33558100000000002</v>
      </c>
      <c r="Y418" s="164">
        <v>0.306977</v>
      </c>
      <c r="Z418" s="164">
        <v>0.28476699999999999</v>
      </c>
      <c r="AA418" s="164">
        <v>0.26965099999999997</v>
      </c>
      <c r="AB418" s="164">
        <v>0.25604700000000002</v>
      </c>
      <c r="AC418" s="164">
        <v>0.24848799999999999</v>
      </c>
      <c r="AD418" s="164">
        <v>0.24127899999999999</v>
      </c>
      <c r="AE418" s="164">
        <v>0.23674400000000001</v>
      </c>
      <c r="AF418" s="164">
        <v>0.23116300000000001</v>
      </c>
      <c r="AG418" s="164">
        <v>0.22534899999999999</v>
      </c>
      <c r="AH418" s="164">
        <v>0.21825600000000001</v>
      </c>
      <c r="AI418" s="164">
        <v>0.21185999999999999</v>
      </c>
      <c r="AJ418" s="164">
        <v>0.20813999999999999</v>
      </c>
      <c r="AK418" s="164">
        <v>0.155116</v>
      </c>
      <c r="AL418" s="164">
        <v>8.7093000000000004E-2</v>
      </c>
      <c r="AM418" s="164">
        <v>3.6743999999999999E-2</v>
      </c>
      <c r="AO418" s="26">
        <v>45342</v>
      </c>
      <c r="AP418" s="16">
        <v>14011</v>
      </c>
      <c r="AQ418" s="164">
        <v>0.39433299999999999</v>
      </c>
      <c r="AR418" s="164">
        <v>0.32852799999999999</v>
      </c>
      <c r="AS418" s="164">
        <v>0.30169200000000002</v>
      </c>
      <c r="AT418" s="164">
        <v>0.28149299999999999</v>
      </c>
      <c r="AU418" s="164">
        <v>0.266148</v>
      </c>
      <c r="AV418" s="164">
        <v>0.25365799999999999</v>
      </c>
      <c r="AW418" s="164">
        <v>0.24602099999999999</v>
      </c>
      <c r="AX418" s="164">
        <v>0.24024000000000001</v>
      </c>
      <c r="AY418" s="164">
        <v>0.23474400000000001</v>
      </c>
      <c r="AZ418" s="164">
        <v>0.229106</v>
      </c>
      <c r="BA418" s="164">
        <v>0.222968</v>
      </c>
      <c r="BB418" s="164">
        <v>0.21668699999999999</v>
      </c>
      <c r="BC418" s="164">
        <v>0.20983499999999999</v>
      </c>
      <c r="BD418" s="164">
        <v>0.20583799999999999</v>
      </c>
      <c r="BE418" s="164">
        <v>0.15659100000000001</v>
      </c>
      <c r="BF418" s="164">
        <v>8.5790000000000005E-2</v>
      </c>
      <c r="BG418" s="164">
        <v>3.4329999999999999E-2</v>
      </c>
      <c r="BI418" s="26">
        <v>45342</v>
      </c>
      <c r="BJ418" s="16">
        <v>2051</v>
      </c>
      <c r="BK418" s="164">
        <v>0.85275500000000004</v>
      </c>
      <c r="BL418" s="164">
        <v>0.78742100000000004</v>
      </c>
      <c r="BM418" s="164">
        <v>0.75670400000000004</v>
      </c>
      <c r="BN418" s="164">
        <v>0.73135099999999997</v>
      </c>
      <c r="BO418" s="164">
        <v>0.71574800000000005</v>
      </c>
      <c r="BP418" s="164">
        <v>0.69770799999999999</v>
      </c>
      <c r="BQ418" s="164">
        <v>0.68990700000000005</v>
      </c>
      <c r="BR418" s="164">
        <v>0.67771800000000004</v>
      </c>
      <c r="BS418" s="164">
        <v>0.67089200000000004</v>
      </c>
      <c r="BT418" s="164">
        <v>0.66114099999999998</v>
      </c>
      <c r="BU418" s="164">
        <v>0.65529000000000004</v>
      </c>
      <c r="BV418" s="164">
        <v>0.64602599999999999</v>
      </c>
      <c r="BW418" s="164">
        <v>0.63724999999999998</v>
      </c>
      <c r="BX418" s="164">
        <v>0.63334999999999997</v>
      </c>
      <c r="BY418" s="164">
        <v>0.54656300000000002</v>
      </c>
      <c r="BZ418" s="164">
        <v>0.35494900000000001</v>
      </c>
      <c r="CA418" s="164">
        <v>0.168211</v>
      </c>
    </row>
    <row r="419" spans="1:79">
      <c r="A419" s="184">
        <v>45343</v>
      </c>
      <c r="B419" s="185">
        <v>24320</v>
      </c>
      <c r="C419" s="182">
        <v>0.43610199999999999</v>
      </c>
      <c r="D419" s="182">
        <v>0.37166900000000003</v>
      </c>
      <c r="E419" s="182">
        <v>0.34103600000000001</v>
      </c>
      <c r="F419" s="182">
        <v>0.31833899999999998</v>
      </c>
      <c r="G419" s="182">
        <v>0.30197400000000002</v>
      </c>
      <c r="H419" s="182">
        <v>0.29161199999999998</v>
      </c>
      <c r="I419" s="182">
        <v>0.28404600000000002</v>
      </c>
      <c r="J419" s="182">
        <v>0.27738499999999999</v>
      </c>
      <c r="K419" s="182">
        <v>0.27175199999999999</v>
      </c>
      <c r="L419" s="182">
        <v>0.26620100000000002</v>
      </c>
      <c r="M419" s="182">
        <v>0.25859399999999999</v>
      </c>
      <c r="N419" s="182">
        <v>0.25176799999999999</v>
      </c>
      <c r="O419" s="182">
        <v>0.24716299999999999</v>
      </c>
      <c r="P419" s="182">
        <v>0.24296899999999999</v>
      </c>
      <c r="Q419" s="182">
        <v>0.18992600000000001</v>
      </c>
      <c r="R419" s="182">
        <v>0.10773000000000001</v>
      </c>
      <c r="S419" s="183">
        <v>4.7204000000000003E-2</v>
      </c>
      <c r="U419" s="26">
        <v>45343</v>
      </c>
      <c r="V419" s="16">
        <v>8493</v>
      </c>
      <c r="W419" s="164">
        <v>0.40021200000000001</v>
      </c>
      <c r="X419" s="164">
        <v>0.33462900000000001</v>
      </c>
      <c r="Y419" s="164">
        <v>0.30307299999999998</v>
      </c>
      <c r="Z419" s="164">
        <v>0.28140799999999999</v>
      </c>
      <c r="AA419" s="164">
        <v>0.26445299999999999</v>
      </c>
      <c r="AB419" s="164">
        <v>0.25338500000000003</v>
      </c>
      <c r="AC419" s="164">
        <v>0.24585000000000001</v>
      </c>
      <c r="AD419" s="164">
        <v>0.23949100000000001</v>
      </c>
      <c r="AE419" s="164">
        <v>0.234428</v>
      </c>
      <c r="AF419" s="164">
        <v>0.22806999999999999</v>
      </c>
      <c r="AG419" s="164">
        <v>0.22076999999999999</v>
      </c>
      <c r="AH419" s="164">
        <v>0.21382300000000001</v>
      </c>
      <c r="AI419" s="164">
        <v>0.208289</v>
      </c>
      <c r="AJ419" s="164">
        <v>0.203815</v>
      </c>
      <c r="AK419" s="164">
        <v>0.15177199999999999</v>
      </c>
      <c r="AL419" s="164">
        <v>8.4892999999999996E-2</v>
      </c>
      <c r="AM419" s="164">
        <v>3.7206999999999997E-2</v>
      </c>
      <c r="AO419" s="26">
        <v>45343</v>
      </c>
      <c r="AP419" s="16">
        <v>13716</v>
      </c>
      <c r="AQ419" s="164">
        <v>0.39253399999999999</v>
      </c>
      <c r="AR419" s="164">
        <v>0.32691700000000001</v>
      </c>
      <c r="AS419" s="164">
        <v>0.29717100000000002</v>
      </c>
      <c r="AT419" s="164">
        <v>0.27427800000000002</v>
      </c>
      <c r="AU419" s="164">
        <v>0.25918600000000003</v>
      </c>
      <c r="AV419" s="164">
        <v>0.249198</v>
      </c>
      <c r="AW419" s="164">
        <v>0.24190700000000001</v>
      </c>
      <c r="AX419" s="164">
        <v>0.23541799999999999</v>
      </c>
      <c r="AY419" s="164">
        <v>0.230242</v>
      </c>
      <c r="AZ419" s="164">
        <v>0.225357</v>
      </c>
      <c r="BA419" s="164">
        <v>0.218139</v>
      </c>
      <c r="BB419" s="164">
        <v>0.211869</v>
      </c>
      <c r="BC419" s="164">
        <v>0.20837</v>
      </c>
      <c r="BD419" s="164">
        <v>0.204433</v>
      </c>
      <c r="BE419" s="164">
        <v>0.15609500000000001</v>
      </c>
      <c r="BF419" s="164">
        <v>8.4208000000000005E-2</v>
      </c>
      <c r="BG419" s="164">
        <v>3.5069000000000003E-2</v>
      </c>
      <c r="BI419" s="26">
        <v>45343</v>
      </c>
      <c r="BJ419" s="16">
        <v>2111</v>
      </c>
      <c r="BK419" s="164">
        <v>0.86357200000000001</v>
      </c>
      <c r="BL419" s="164">
        <v>0.81146399999999996</v>
      </c>
      <c r="BM419" s="164">
        <v>0.77877799999999997</v>
      </c>
      <c r="BN419" s="164">
        <v>0.75319800000000003</v>
      </c>
      <c r="BO419" s="164">
        <v>0.73093300000000005</v>
      </c>
      <c r="BP419" s="164">
        <v>0.72098499999999999</v>
      </c>
      <c r="BQ419" s="164">
        <v>0.711511</v>
      </c>
      <c r="BR419" s="164">
        <v>0.702511</v>
      </c>
      <c r="BS419" s="164">
        <v>0.69161499999999998</v>
      </c>
      <c r="BT419" s="164">
        <v>0.68498300000000001</v>
      </c>
      <c r="BU419" s="164">
        <v>0.67361400000000005</v>
      </c>
      <c r="BV419" s="164">
        <v>0.66366700000000001</v>
      </c>
      <c r="BW419" s="164">
        <v>0.655613</v>
      </c>
      <c r="BX419" s="164">
        <v>0.65087600000000001</v>
      </c>
      <c r="BY419" s="164">
        <v>0.56323999999999996</v>
      </c>
      <c r="BZ419" s="164">
        <v>0.35243999999999998</v>
      </c>
      <c r="CA419" s="164">
        <v>0.166272</v>
      </c>
    </row>
    <row r="420" spans="1:79">
      <c r="A420" s="184">
        <v>45344</v>
      </c>
      <c r="B420" s="185">
        <v>24841</v>
      </c>
      <c r="C420" s="182">
        <v>0.43569099999999999</v>
      </c>
      <c r="D420" s="182">
        <v>0.367095</v>
      </c>
      <c r="E420" s="182">
        <v>0.33517200000000003</v>
      </c>
      <c r="F420" s="182">
        <v>0.31484200000000001</v>
      </c>
      <c r="G420" s="182">
        <v>0.304336</v>
      </c>
      <c r="H420" s="182">
        <v>0.29547899999999999</v>
      </c>
      <c r="I420" s="182">
        <v>0.28730699999999998</v>
      </c>
      <c r="J420" s="182">
        <v>0.280665</v>
      </c>
      <c r="K420" s="182">
        <v>0.27394200000000002</v>
      </c>
      <c r="L420" s="182">
        <v>0.26669599999999999</v>
      </c>
      <c r="M420" s="182">
        <v>0.25949</v>
      </c>
      <c r="N420" s="182">
        <v>0.254056</v>
      </c>
      <c r="O420" s="182">
        <v>0.249748</v>
      </c>
      <c r="P420" s="182">
        <v>0.24540100000000001</v>
      </c>
      <c r="Q420" s="182">
        <v>0.18984699999999999</v>
      </c>
      <c r="R420" s="182">
        <v>0.107001</v>
      </c>
      <c r="S420" s="183">
        <v>4.4845000000000003E-2</v>
      </c>
      <c r="U420" s="26">
        <v>45344</v>
      </c>
      <c r="V420" s="16">
        <v>8741</v>
      </c>
      <c r="W420" s="164">
        <v>0.40167000000000003</v>
      </c>
      <c r="X420" s="164">
        <v>0.335316</v>
      </c>
      <c r="Y420" s="164">
        <v>0.30019400000000002</v>
      </c>
      <c r="Z420" s="164">
        <v>0.27971600000000002</v>
      </c>
      <c r="AA420" s="164">
        <v>0.27056400000000003</v>
      </c>
      <c r="AB420" s="164">
        <v>0.26152599999999998</v>
      </c>
      <c r="AC420" s="164">
        <v>0.25431900000000002</v>
      </c>
      <c r="AD420" s="164">
        <v>0.247226</v>
      </c>
      <c r="AE420" s="164">
        <v>0.240705</v>
      </c>
      <c r="AF420" s="164">
        <v>0.233269</v>
      </c>
      <c r="AG420" s="164">
        <v>0.226519</v>
      </c>
      <c r="AH420" s="164">
        <v>0.22125600000000001</v>
      </c>
      <c r="AI420" s="164">
        <v>0.21599399999999999</v>
      </c>
      <c r="AJ420" s="164">
        <v>0.21210399999999999</v>
      </c>
      <c r="AK420" s="164">
        <v>0.154445</v>
      </c>
      <c r="AL420" s="164">
        <v>8.4773000000000001E-2</v>
      </c>
      <c r="AM420" s="164">
        <v>3.4207000000000001E-2</v>
      </c>
      <c r="AO420" s="26">
        <v>45344</v>
      </c>
      <c r="AP420" s="16">
        <v>14070</v>
      </c>
      <c r="AQ420" s="164">
        <v>0.39538000000000001</v>
      </c>
      <c r="AR420" s="164">
        <v>0.32444899999999999</v>
      </c>
      <c r="AS420" s="164">
        <v>0.29417199999999999</v>
      </c>
      <c r="AT420" s="164">
        <v>0.27412900000000001</v>
      </c>
      <c r="AU420" s="164">
        <v>0.26282899999999998</v>
      </c>
      <c r="AV420" s="164">
        <v>0.254442</v>
      </c>
      <c r="AW420" s="164">
        <v>0.24641099999999999</v>
      </c>
      <c r="AX420" s="164">
        <v>0.24065400000000001</v>
      </c>
      <c r="AY420" s="164">
        <v>0.23425699999999999</v>
      </c>
      <c r="AZ420" s="164">
        <v>0.22729199999999999</v>
      </c>
      <c r="BA420" s="164">
        <v>0.22054000000000001</v>
      </c>
      <c r="BB420" s="164">
        <v>0.21584900000000001</v>
      </c>
      <c r="BC420" s="164">
        <v>0.212509</v>
      </c>
      <c r="BD420" s="164">
        <v>0.20810200000000001</v>
      </c>
      <c r="BE420" s="164">
        <v>0.160057</v>
      </c>
      <c r="BF420" s="164">
        <v>8.4576999999999999E-2</v>
      </c>
      <c r="BG420" s="164">
        <v>3.5110000000000002E-2</v>
      </c>
      <c r="BI420" s="26">
        <v>45344</v>
      </c>
      <c r="BJ420" s="16">
        <v>2030</v>
      </c>
      <c r="BK420" s="164">
        <v>0.86157600000000001</v>
      </c>
      <c r="BL420" s="164">
        <v>0.79950699999999997</v>
      </c>
      <c r="BM420" s="164">
        <v>0.76995100000000005</v>
      </c>
      <c r="BN420" s="164">
        <v>0.74827600000000005</v>
      </c>
      <c r="BO420" s="164">
        <v>0.73743800000000004</v>
      </c>
      <c r="BP420" s="164">
        <v>0.72610799999999998</v>
      </c>
      <c r="BQ420" s="164">
        <v>0.712808</v>
      </c>
      <c r="BR420" s="164">
        <v>0.70196999999999998</v>
      </c>
      <c r="BS420" s="164">
        <v>0.69211800000000001</v>
      </c>
      <c r="BT420" s="164">
        <v>0.68374400000000002</v>
      </c>
      <c r="BU420" s="164">
        <v>0.67142900000000005</v>
      </c>
      <c r="BV420" s="164">
        <v>0.66009899999999999</v>
      </c>
      <c r="BW420" s="164">
        <v>0.65320199999999995</v>
      </c>
      <c r="BX420" s="164">
        <v>0.64729099999999995</v>
      </c>
      <c r="BY420" s="164">
        <v>0.54876800000000003</v>
      </c>
      <c r="BZ420" s="164">
        <v>0.358128</v>
      </c>
      <c r="CA420" s="164">
        <v>0.15812799999999999</v>
      </c>
    </row>
    <row r="421" spans="1:79">
      <c r="A421" s="184">
        <v>45345</v>
      </c>
      <c r="B421" s="185">
        <v>31110</v>
      </c>
      <c r="C421" s="182">
        <v>0.43024800000000002</v>
      </c>
      <c r="D421" s="182">
        <v>0.350852</v>
      </c>
      <c r="E421" s="182">
        <v>0.32021899999999998</v>
      </c>
      <c r="F421" s="182">
        <v>0.30665399999999998</v>
      </c>
      <c r="G421" s="182">
        <v>0.29668899999999998</v>
      </c>
      <c r="H421" s="182">
        <v>0.28788200000000003</v>
      </c>
      <c r="I421" s="182">
        <v>0.28129199999999999</v>
      </c>
      <c r="J421" s="182">
        <v>0.274092</v>
      </c>
      <c r="K421" s="182">
        <v>0.26428800000000002</v>
      </c>
      <c r="L421" s="182">
        <v>0.25609100000000001</v>
      </c>
      <c r="M421" s="182">
        <v>0.25101299999999999</v>
      </c>
      <c r="N421" s="182">
        <v>0.246866</v>
      </c>
      <c r="O421" s="182">
        <v>0.24304100000000001</v>
      </c>
      <c r="P421" s="182">
        <v>0.23866899999999999</v>
      </c>
      <c r="Q421" s="182">
        <v>0.18537400000000001</v>
      </c>
      <c r="R421" s="182">
        <v>0.105625</v>
      </c>
      <c r="S421" s="183">
        <v>4.3073E-2</v>
      </c>
      <c r="U421" s="26">
        <v>45345</v>
      </c>
      <c r="V421" s="16">
        <v>10545</v>
      </c>
      <c r="W421" s="164">
        <v>0.401422</v>
      </c>
      <c r="X421" s="164">
        <v>0.32233299999999998</v>
      </c>
      <c r="Y421" s="164">
        <v>0.29312500000000002</v>
      </c>
      <c r="Z421" s="164">
        <v>0.27956399999999998</v>
      </c>
      <c r="AA421" s="164">
        <v>0.268374</v>
      </c>
      <c r="AB421" s="164">
        <v>0.25907999999999998</v>
      </c>
      <c r="AC421" s="164">
        <v>0.252442</v>
      </c>
      <c r="AD421" s="164">
        <v>0.24523500000000001</v>
      </c>
      <c r="AE421" s="164">
        <v>0.234898</v>
      </c>
      <c r="AF421" s="164">
        <v>0.22731199999999999</v>
      </c>
      <c r="AG421" s="164">
        <v>0.22276000000000001</v>
      </c>
      <c r="AH421" s="164">
        <v>0.21849199999999999</v>
      </c>
      <c r="AI421" s="164">
        <v>0.21479400000000001</v>
      </c>
      <c r="AJ421" s="164">
        <v>0.209673</v>
      </c>
      <c r="AK421" s="164">
        <v>0.15884300000000001</v>
      </c>
      <c r="AL421" s="164">
        <v>8.8667999999999997E-2</v>
      </c>
      <c r="AM421" s="164">
        <v>3.6604999999999999E-2</v>
      </c>
      <c r="AO421" s="26">
        <v>45345</v>
      </c>
      <c r="AP421" s="16">
        <v>17979</v>
      </c>
      <c r="AQ421" s="164">
        <v>0.38784099999999999</v>
      </c>
      <c r="AR421" s="164">
        <v>0.30774800000000002</v>
      </c>
      <c r="AS421" s="164">
        <v>0.27760200000000002</v>
      </c>
      <c r="AT421" s="164">
        <v>0.26464199999999999</v>
      </c>
      <c r="AU421" s="164">
        <v>0.255965</v>
      </c>
      <c r="AV421" s="164">
        <v>0.24756700000000001</v>
      </c>
      <c r="AW421" s="164">
        <v>0.24156</v>
      </c>
      <c r="AX421" s="164">
        <v>0.23488500000000001</v>
      </c>
      <c r="AY421" s="164">
        <v>0.22587499999999999</v>
      </c>
      <c r="AZ421" s="164">
        <v>0.21781</v>
      </c>
      <c r="BA421" s="164">
        <v>0.21274799999999999</v>
      </c>
      <c r="BB421" s="164">
        <v>0.20879900000000001</v>
      </c>
      <c r="BC421" s="164">
        <v>0.205017</v>
      </c>
      <c r="BD421" s="164">
        <v>0.201346</v>
      </c>
      <c r="BE421" s="164">
        <v>0.15145400000000001</v>
      </c>
      <c r="BF421" s="164">
        <v>8.1818000000000002E-2</v>
      </c>
      <c r="BG421" s="164">
        <v>3.1537000000000003E-2</v>
      </c>
      <c r="BI421" s="26">
        <v>45345</v>
      </c>
      <c r="BJ421" s="16">
        <v>2586</v>
      </c>
      <c r="BK421" s="164">
        <v>0.84261399999999997</v>
      </c>
      <c r="BL421" s="164">
        <v>0.76682099999999997</v>
      </c>
      <c r="BM421" s="164">
        <v>0.72699100000000005</v>
      </c>
      <c r="BN421" s="164">
        <v>0.70920300000000003</v>
      </c>
      <c r="BO421" s="164">
        <v>0.69528199999999996</v>
      </c>
      <c r="BP421" s="164">
        <v>0.68561499999999997</v>
      </c>
      <c r="BQ421" s="164">
        <v>0.67517400000000005</v>
      </c>
      <c r="BR421" s="164">
        <v>0.66434599999999999</v>
      </c>
      <c r="BS421" s="164">
        <v>0.65119899999999997</v>
      </c>
      <c r="BT421" s="164">
        <v>0.639598</v>
      </c>
      <c r="BU421" s="164">
        <v>0.63225100000000001</v>
      </c>
      <c r="BV421" s="164">
        <v>0.627224</v>
      </c>
      <c r="BW421" s="164">
        <v>0.622583</v>
      </c>
      <c r="BX421" s="164">
        <v>0.61639600000000005</v>
      </c>
      <c r="BY421" s="164">
        <v>0.529389</v>
      </c>
      <c r="BZ421" s="164">
        <v>0.34029399999999999</v>
      </c>
      <c r="CA421" s="164">
        <v>0.14965200000000001</v>
      </c>
    </row>
    <row r="422" spans="1:79">
      <c r="A422" s="184">
        <v>45346</v>
      </c>
      <c r="B422" s="185">
        <v>39708</v>
      </c>
      <c r="C422" s="182">
        <v>0.43046699999999999</v>
      </c>
      <c r="D422" s="182">
        <v>0.356377</v>
      </c>
      <c r="E422" s="182">
        <v>0.33640599999999998</v>
      </c>
      <c r="F422" s="182">
        <v>0.32363799999999998</v>
      </c>
      <c r="G422" s="182">
        <v>0.31406800000000001</v>
      </c>
      <c r="H422" s="182">
        <v>0.30646200000000001</v>
      </c>
      <c r="I422" s="182">
        <v>0.29797499999999999</v>
      </c>
      <c r="J422" s="182">
        <v>0.28578599999999998</v>
      </c>
      <c r="K422" s="182">
        <v>0.27601500000000001</v>
      </c>
      <c r="L422" s="182">
        <v>0.27112900000000001</v>
      </c>
      <c r="M422" s="182">
        <v>0.267125</v>
      </c>
      <c r="N422" s="182">
        <v>0.263322</v>
      </c>
      <c r="O422" s="182">
        <v>0.25886500000000001</v>
      </c>
      <c r="P422" s="182">
        <v>0.25362600000000002</v>
      </c>
      <c r="Q422" s="182">
        <v>0.19880100000000001</v>
      </c>
      <c r="R422" s="182">
        <v>0.11242099999999999</v>
      </c>
      <c r="S422" s="183">
        <v>4.3770000000000003E-2</v>
      </c>
      <c r="U422" s="26">
        <v>45346</v>
      </c>
      <c r="V422" s="16">
        <v>13053</v>
      </c>
      <c r="W422" s="164">
        <v>0.404505</v>
      </c>
      <c r="X422" s="164">
        <v>0.33394600000000002</v>
      </c>
      <c r="Y422" s="164">
        <v>0.31494699999999998</v>
      </c>
      <c r="Z422" s="164">
        <v>0.30108000000000001</v>
      </c>
      <c r="AA422" s="164">
        <v>0.29058499999999998</v>
      </c>
      <c r="AB422" s="164">
        <v>0.28162100000000001</v>
      </c>
      <c r="AC422" s="164">
        <v>0.272198</v>
      </c>
      <c r="AD422" s="164">
        <v>0.25978699999999999</v>
      </c>
      <c r="AE422" s="164">
        <v>0.250747</v>
      </c>
      <c r="AF422" s="164">
        <v>0.24599699999999999</v>
      </c>
      <c r="AG422" s="164">
        <v>0.241783</v>
      </c>
      <c r="AH422" s="164">
        <v>0.237876</v>
      </c>
      <c r="AI422" s="164">
        <v>0.23389299999999999</v>
      </c>
      <c r="AJ422" s="164">
        <v>0.22822300000000001</v>
      </c>
      <c r="AK422" s="164">
        <v>0.17068900000000001</v>
      </c>
      <c r="AL422" s="164">
        <v>9.6836000000000005E-2</v>
      </c>
      <c r="AM422" s="164">
        <v>3.6083999999999998E-2</v>
      </c>
      <c r="AO422" s="26">
        <v>45346</v>
      </c>
      <c r="AP422" s="16">
        <v>23335</v>
      </c>
      <c r="AQ422" s="164">
        <v>0.38774399999999998</v>
      </c>
      <c r="AR422" s="164">
        <v>0.31112099999999998</v>
      </c>
      <c r="AS422" s="164">
        <v>0.29145100000000002</v>
      </c>
      <c r="AT422" s="164">
        <v>0.27979399999999999</v>
      </c>
      <c r="AU422" s="164">
        <v>0.27130900000000002</v>
      </c>
      <c r="AV422" s="164">
        <v>0.26436700000000002</v>
      </c>
      <c r="AW422" s="164">
        <v>0.25618200000000002</v>
      </c>
      <c r="AX422" s="164">
        <v>0.24418300000000001</v>
      </c>
      <c r="AY422" s="164">
        <v>0.23522599999999999</v>
      </c>
      <c r="AZ422" s="164">
        <v>0.23038400000000001</v>
      </c>
      <c r="BA422" s="164">
        <v>0.22661200000000001</v>
      </c>
      <c r="BB422" s="164">
        <v>0.22309799999999999</v>
      </c>
      <c r="BC422" s="164">
        <v>0.218642</v>
      </c>
      <c r="BD422" s="164">
        <v>0.213842</v>
      </c>
      <c r="BE422" s="164">
        <v>0.16537399999999999</v>
      </c>
      <c r="BF422" s="164">
        <v>8.8622000000000006E-2</v>
      </c>
      <c r="BG422" s="164">
        <v>3.2398000000000003E-2</v>
      </c>
      <c r="BI422" s="26">
        <v>45346</v>
      </c>
      <c r="BJ422" s="16">
        <v>3320</v>
      </c>
      <c r="BK422" s="164">
        <v>0.83283099999999999</v>
      </c>
      <c r="BL422" s="164">
        <v>0.76265099999999997</v>
      </c>
      <c r="BM422" s="164">
        <v>0.73674700000000004</v>
      </c>
      <c r="BN422" s="164">
        <v>0.72048199999999996</v>
      </c>
      <c r="BO422" s="164">
        <v>0.706928</v>
      </c>
      <c r="BP422" s="164">
        <v>0.7</v>
      </c>
      <c r="BQ422" s="164">
        <v>0.69307200000000002</v>
      </c>
      <c r="BR422" s="164">
        <v>0.68042199999999997</v>
      </c>
      <c r="BS422" s="164">
        <v>0.66204799999999997</v>
      </c>
      <c r="BT422" s="164">
        <v>0.65632500000000005</v>
      </c>
      <c r="BU422" s="164">
        <v>0.65150600000000003</v>
      </c>
      <c r="BV422" s="164">
        <v>0.64608399999999999</v>
      </c>
      <c r="BW422" s="164">
        <v>0.63975899999999997</v>
      </c>
      <c r="BX422" s="164">
        <v>0.63313299999999995</v>
      </c>
      <c r="BY422" s="164">
        <v>0.54427700000000001</v>
      </c>
      <c r="BZ422" s="164">
        <v>0.34096399999999999</v>
      </c>
      <c r="CA422" s="164">
        <v>0.153916</v>
      </c>
    </row>
    <row r="423" spans="1:79">
      <c r="A423" s="184">
        <v>45347</v>
      </c>
      <c r="B423" s="185">
        <v>37532</v>
      </c>
      <c r="C423" s="182">
        <v>0.41572500000000001</v>
      </c>
      <c r="D423" s="182">
        <v>0.36536800000000003</v>
      </c>
      <c r="E423" s="182">
        <v>0.34288099999999999</v>
      </c>
      <c r="F423" s="182">
        <v>0.328733</v>
      </c>
      <c r="G423" s="182">
        <v>0.318635</v>
      </c>
      <c r="H423" s="182">
        <v>0.30928299999999997</v>
      </c>
      <c r="I423" s="182">
        <v>0.29620099999999999</v>
      </c>
      <c r="J423" s="182">
        <v>0.28554299999999999</v>
      </c>
      <c r="K423" s="182">
        <v>0.28064099999999997</v>
      </c>
      <c r="L423" s="182">
        <v>0.275951</v>
      </c>
      <c r="M423" s="182">
        <v>0.27166200000000001</v>
      </c>
      <c r="N423" s="182">
        <v>0.26705200000000001</v>
      </c>
      <c r="O423" s="182">
        <v>0.26068400000000003</v>
      </c>
      <c r="P423" s="182">
        <v>0.25378299999999998</v>
      </c>
      <c r="Q423" s="182">
        <v>0.19687199999999999</v>
      </c>
      <c r="R423" s="182">
        <v>0.11286400000000001</v>
      </c>
      <c r="S423" s="183">
        <v>4.1857999999999999E-2</v>
      </c>
      <c r="U423" s="26">
        <v>45347</v>
      </c>
      <c r="V423" s="16">
        <v>12433</v>
      </c>
      <c r="W423" s="164">
        <v>0.38993</v>
      </c>
      <c r="X423" s="164">
        <v>0.34078700000000001</v>
      </c>
      <c r="Y423" s="164">
        <v>0.31842700000000002</v>
      </c>
      <c r="Z423" s="164">
        <v>0.30483399999999999</v>
      </c>
      <c r="AA423" s="164">
        <v>0.29341299999999998</v>
      </c>
      <c r="AB423" s="164">
        <v>0.28351999999999999</v>
      </c>
      <c r="AC423" s="164">
        <v>0.270731</v>
      </c>
      <c r="AD423" s="164">
        <v>0.25858599999999998</v>
      </c>
      <c r="AE423" s="164">
        <v>0.25384099999999998</v>
      </c>
      <c r="AF423" s="164">
        <v>0.24877299999999999</v>
      </c>
      <c r="AG423" s="164">
        <v>0.244752</v>
      </c>
      <c r="AH423" s="164">
        <v>0.23960400000000001</v>
      </c>
      <c r="AI423" s="164">
        <v>0.233733</v>
      </c>
      <c r="AJ423" s="164">
        <v>0.226414</v>
      </c>
      <c r="AK423" s="164">
        <v>0.16842299999999999</v>
      </c>
      <c r="AL423" s="164">
        <v>9.5953999999999998E-2</v>
      </c>
      <c r="AM423" s="164">
        <v>3.5711E-2</v>
      </c>
      <c r="AO423" s="26">
        <v>45347</v>
      </c>
      <c r="AP423" s="16">
        <v>22062</v>
      </c>
      <c r="AQ423" s="164">
        <v>0.37317600000000001</v>
      </c>
      <c r="AR423" s="164">
        <v>0.32181999999999999</v>
      </c>
      <c r="AS423" s="164">
        <v>0.299927</v>
      </c>
      <c r="AT423" s="164">
        <v>0.28592099999999998</v>
      </c>
      <c r="AU423" s="164">
        <v>0.27662900000000001</v>
      </c>
      <c r="AV423" s="164">
        <v>0.26783600000000002</v>
      </c>
      <c r="AW423" s="164">
        <v>0.254465</v>
      </c>
      <c r="AX423" s="164">
        <v>0.244946</v>
      </c>
      <c r="AY423" s="164">
        <v>0.24018700000000001</v>
      </c>
      <c r="AZ423" s="164">
        <v>0.23588100000000001</v>
      </c>
      <c r="BA423" s="164">
        <v>0.23202800000000001</v>
      </c>
      <c r="BB423" s="164">
        <v>0.22790299999999999</v>
      </c>
      <c r="BC423" s="164">
        <v>0.22151199999999999</v>
      </c>
      <c r="BD423" s="164">
        <v>0.21534800000000001</v>
      </c>
      <c r="BE423" s="164">
        <v>0.16467200000000001</v>
      </c>
      <c r="BF423" s="164">
        <v>8.9656E-2</v>
      </c>
      <c r="BG423" s="164">
        <v>3.2273000000000003E-2</v>
      </c>
      <c r="BI423" s="26">
        <v>45347</v>
      </c>
      <c r="BJ423" s="16">
        <v>3037</v>
      </c>
      <c r="BK423" s="164">
        <v>0.83042499999999997</v>
      </c>
      <c r="BL423" s="164">
        <v>0.78235100000000002</v>
      </c>
      <c r="BM423" s="164">
        <v>0.75502100000000005</v>
      </c>
      <c r="BN423" s="164">
        <v>0.73756999999999995</v>
      </c>
      <c r="BO423" s="164">
        <v>0.72703300000000004</v>
      </c>
      <c r="BP423" s="164">
        <v>0.71583799999999997</v>
      </c>
      <c r="BQ423" s="164">
        <v>0.70365500000000003</v>
      </c>
      <c r="BR423" s="164">
        <v>0.69081300000000001</v>
      </c>
      <c r="BS423" s="164">
        <v>0.68422799999999995</v>
      </c>
      <c r="BT423" s="164">
        <v>0.67830100000000004</v>
      </c>
      <c r="BU423" s="164">
        <v>0.66974</v>
      </c>
      <c r="BV423" s="164">
        <v>0.66381299999999999</v>
      </c>
      <c r="BW423" s="164">
        <v>0.65558099999999997</v>
      </c>
      <c r="BX423" s="164">
        <v>0.64504399999999995</v>
      </c>
      <c r="BY423" s="164">
        <v>0.54725100000000004</v>
      </c>
      <c r="BZ423" s="164">
        <v>0.35067500000000001</v>
      </c>
      <c r="CA423" s="164">
        <v>0.13664799999999999</v>
      </c>
    </row>
    <row r="424" spans="1:79">
      <c r="A424" s="184">
        <v>45348</v>
      </c>
      <c r="B424" s="185">
        <v>23626</v>
      </c>
      <c r="C424" s="182">
        <v>0.43469099999999999</v>
      </c>
      <c r="D424" s="182">
        <v>0.37386799999999998</v>
      </c>
      <c r="E424" s="182">
        <v>0.34529799999999999</v>
      </c>
      <c r="F424" s="182">
        <v>0.327351</v>
      </c>
      <c r="G424" s="182">
        <v>0.31359500000000001</v>
      </c>
      <c r="H424" s="182">
        <v>0.29894999999999999</v>
      </c>
      <c r="I424" s="182">
        <v>0.28714099999999998</v>
      </c>
      <c r="J424" s="182">
        <v>0.28007300000000002</v>
      </c>
      <c r="K424" s="182">
        <v>0.27401999999999999</v>
      </c>
      <c r="L424" s="182">
        <v>0.26894099999999999</v>
      </c>
      <c r="M424" s="182">
        <v>0.26424300000000001</v>
      </c>
      <c r="N424" s="182">
        <v>0.25848599999999999</v>
      </c>
      <c r="O424" s="182">
        <v>0.25069799999999998</v>
      </c>
      <c r="P424" s="182">
        <v>0.24434900000000001</v>
      </c>
      <c r="Q424" s="182">
        <v>0.18737799999999999</v>
      </c>
      <c r="R424" s="182">
        <v>0.107297</v>
      </c>
      <c r="S424" s="183">
        <v>3.6824000000000003E-2</v>
      </c>
      <c r="U424" s="26">
        <v>45348</v>
      </c>
      <c r="V424" s="16">
        <v>8002</v>
      </c>
      <c r="W424" s="164">
        <v>0.41402099999999997</v>
      </c>
      <c r="X424" s="164">
        <v>0.35078700000000002</v>
      </c>
      <c r="Y424" s="164">
        <v>0.320295</v>
      </c>
      <c r="Z424" s="164">
        <v>0.300425</v>
      </c>
      <c r="AA424" s="164">
        <v>0.28630299999999997</v>
      </c>
      <c r="AB424" s="164">
        <v>0.27068199999999998</v>
      </c>
      <c r="AC424" s="164">
        <v>0.257936</v>
      </c>
      <c r="AD424" s="164">
        <v>0.25143700000000002</v>
      </c>
      <c r="AE424" s="164">
        <v>0.24618799999999999</v>
      </c>
      <c r="AF424" s="164">
        <v>0.240815</v>
      </c>
      <c r="AG424" s="164">
        <v>0.23619100000000001</v>
      </c>
      <c r="AH424" s="164">
        <v>0.23056699999999999</v>
      </c>
      <c r="AI424" s="164">
        <v>0.222944</v>
      </c>
      <c r="AJ424" s="164">
        <v>0.216696</v>
      </c>
      <c r="AK424" s="164">
        <v>0.156836</v>
      </c>
      <c r="AL424" s="164">
        <v>8.6602999999999999E-2</v>
      </c>
      <c r="AM424" s="164">
        <v>3.0367000000000002E-2</v>
      </c>
      <c r="AO424" s="26">
        <v>45348</v>
      </c>
      <c r="AP424" s="16">
        <v>13668</v>
      </c>
      <c r="AQ424" s="164">
        <v>0.38549899999999998</v>
      </c>
      <c r="AR424" s="164">
        <v>0.32513900000000001</v>
      </c>
      <c r="AS424" s="164">
        <v>0.29799500000000001</v>
      </c>
      <c r="AT424" s="164">
        <v>0.281607</v>
      </c>
      <c r="AU424" s="164">
        <v>0.26836399999999999</v>
      </c>
      <c r="AV424" s="164">
        <v>0.25475599999999998</v>
      </c>
      <c r="AW424" s="164">
        <v>0.24363499999999999</v>
      </c>
      <c r="AX424" s="164">
        <v>0.23661099999999999</v>
      </c>
      <c r="AY424" s="164">
        <v>0.23024600000000001</v>
      </c>
      <c r="AZ424" s="164">
        <v>0.22578300000000001</v>
      </c>
      <c r="BA424" s="164">
        <v>0.22139300000000001</v>
      </c>
      <c r="BB424" s="164">
        <v>0.21649099999999999</v>
      </c>
      <c r="BC424" s="164">
        <v>0.209175</v>
      </c>
      <c r="BD424" s="164">
        <v>0.20317499999999999</v>
      </c>
      <c r="BE424" s="164">
        <v>0.153278</v>
      </c>
      <c r="BF424" s="164">
        <v>8.4576999999999999E-2</v>
      </c>
      <c r="BG424" s="164">
        <v>2.8240999999999999E-2</v>
      </c>
      <c r="BI424" s="26">
        <v>45348</v>
      </c>
      <c r="BJ424" s="16">
        <v>1956</v>
      </c>
      <c r="BK424" s="164">
        <v>0.86298600000000003</v>
      </c>
      <c r="BL424" s="164">
        <v>0.80879299999999998</v>
      </c>
      <c r="BM424" s="164">
        <v>0.77811900000000001</v>
      </c>
      <c r="BN424" s="164">
        <v>0.75715699999999997</v>
      </c>
      <c r="BO424" s="164">
        <v>0.741309</v>
      </c>
      <c r="BP424" s="164">
        <v>0.72341500000000003</v>
      </c>
      <c r="BQ424" s="164">
        <v>0.71063399999999999</v>
      </c>
      <c r="BR424" s="164">
        <v>0.70091999999999999</v>
      </c>
      <c r="BS424" s="164">
        <v>0.69376300000000002</v>
      </c>
      <c r="BT424" s="164">
        <v>0.68558300000000005</v>
      </c>
      <c r="BU424" s="164">
        <v>0.67842499999999994</v>
      </c>
      <c r="BV424" s="164">
        <v>0.66615500000000005</v>
      </c>
      <c r="BW424" s="164">
        <v>0.65439700000000001</v>
      </c>
      <c r="BX424" s="164">
        <v>0.64519400000000005</v>
      </c>
      <c r="BY424" s="164">
        <v>0.55061300000000002</v>
      </c>
      <c r="BZ424" s="164">
        <v>0.35071600000000003</v>
      </c>
      <c r="CA424" s="164">
        <v>0.123211</v>
      </c>
    </row>
    <row r="425" spans="1:79">
      <c r="A425" s="184">
        <v>45349</v>
      </c>
      <c r="B425" s="185">
        <v>22230</v>
      </c>
      <c r="C425" s="182">
        <v>0.43675199999999997</v>
      </c>
      <c r="D425" s="182">
        <v>0.37498900000000002</v>
      </c>
      <c r="E425" s="182">
        <v>0.34880800000000001</v>
      </c>
      <c r="F425" s="182">
        <v>0.33148899999999998</v>
      </c>
      <c r="G425" s="182">
        <v>0.31444</v>
      </c>
      <c r="H425" s="182">
        <v>0.29950500000000002</v>
      </c>
      <c r="I425" s="182">
        <v>0.29014800000000002</v>
      </c>
      <c r="J425" s="182">
        <v>0.282501</v>
      </c>
      <c r="K425" s="182">
        <v>0.27651799999999999</v>
      </c>
      <c r="L425" s="182">
        <v>0.27044499999999999</v>
      </c>
      <c r="M425" s="182">
        <v>0.26405800000000001</v>
      </c>
      <c r="N425" s="182">
        <v>0.25672499999999998</v>
      </c>
      <c r="O425" s="182">
        <v>0.25074200000000002</v>
      </c>
      <c r="P425" s="182">
        <v>0.24628900000000001</v>
      </c>
      <c r="Q425" s="182">
        <v>0.18709000000000001</v>
      </c>
      <c r="R425" s="182">
        <v>0.105173</v>
      </c>
      <c r="S425" s="183">
        <v>3.4143E-2</v>
      </c>
      <c r="U425" s="26">
        <v>45349</v>
      </c>
      <c r="V425" s="16">
        <v>7514</v>
      </c>
      <c r="W425" s="164">
        <v>0.41136499999999998</v>
      </c>
      <c r="X425" s="164">
        <v>0.34961399999999998</v>
      </c>
      <c r="Y425" s="164">
        <v>0.32379599999999997</v>
      </c>
      <c r="Z425" s="164">
        <v>0.30649500000000002</v>
      </c>
      <c r="AA425" s="164">
        <v>0.28852800000000001</v>
      </c>
      <c r="AB425" s="164">
        <v>0.27348899999999998</v>
      </c>
      <c r="AC425" s="164">
        <v>0.26230999999999999</v>
      </c>
      <c r="AD425" s="164">
        <v>0.25565599999999999</v>
      </c>
      <c r="AE425" s="164">
        <v>0.25019999999999998</v>
      </c>
      <c r="AF425" s="164">
        <v>0.243146</v>
      </c>
      <c r="AG425" s="164">
        <v>0.23582600000000001</v>
      </c>
      <c r="AH425" s="164">
        <v>0.22770799999999999</v>
      </c>
      <c r="AI425" s="164">
        <v>0.22225200000000001</v>
      </c>
      <c r="AJ425" s="164">
        <v>0.21746099999999999</v>
      </c>
      <c r="AK425" s="164">
        <v>0.15757299999999999</v>
      </c>
      <c r="AL425" s="164">
        <v>8.6638000000000007E-2</v>
      </c>
      <c r="AM425" s="164">
        <v>3.0077E-2</v>
      </c>
      <c r="AO425" s="26">
        <v>45349</v>
      </c>
      <c r="AP425" s="16">
        <v>12896</v>
      </c>
      <c r="AQ425" s="164">
        <v>0.39267999999999997</v>
      </c>
      <c r="AR425" s="164">
        <v>0.32886199999999999</v>
      </c>
      <c r="AS425" s="164">
        <v>0.30265199999999998</v>
      </c>
      <c r="AT425" s="164">
        <v>0.285437</v>
      </c>
      <c r="AU425" s="164">
        <v>0.26899800000000001</v>
      </c>
      <c r="AV425" s="164">
        <v>0.25411</v>
      </c>
      <c r="AW425" s="164">
        <v>0.246666</v>
      </c>
      <c r="AX425" s="164">
        <v>0.23929900000000001</v>
      </c>
      <c r="AY425" s="164">
        <v>0.23363800000000001</v>
      </c>
      <c r="AZ425" s="164">
        <v>0.22883100000000001</v>
      </c>
      <c r="BA425" s="164">
        <v>0.22378999999999999</v>
      </c>
      <c r="BB425" s="164">
        <v>0.217664</v>
      </c>
      <c r="BC425" s="164">
        <v>0.21169399999999999</v>
      </c>
      <c r="BD425" s="164">
        <v>0.20804900000000001</v>
      </c>
      <c r="BE425" s="164">
        <v>0.15493199999999999</v>
      </c>
      <c r="BF425" s="164">
        <v>8.4135000000000001E-2</v>
      </c>
      <c r="BG425" s="164">
        <v>2.4348999999999999E-2</v>
      </c>
      <c r="BI425" s="26">
        <v>45349</v>
      </c>
      <c r="BJ425" s="16">
        <v>1820</v>
      </c>
      <c r="BK425" s="164">
        <v>0.85384599999999999</v>
      </c>
      <c r="BL425" s="164">
        <v>0.806593</v>
      </c>
      <c r="BM425" s="164">
        <v>0.77912099999999995</v>
      </c>
      <c r="BN425" s="164">
        <v>0.76098900000000003</v>
      </c>
      <c r="BO425" s="164">
        <v>0.74340700000000004</v>
      </c>
      <c r="BP425" s="164">
        <v>0.72857099999999997</v>
      </c>
      <c r="BQ425" s="164">
        <v>0.71318700000000002</v>
      </c>
      <c r="BR425" s="164">
        <v>0.69945100000000004</v>
      </c>
      <c r="BS425" s="164">
        <v>0.68901100000000004</v>
      </c>
      <c r="BT425" s="164">
        <v>0.67802200000000001</v>
      </c>
      <c r="BU425" s="164">
        <v>0.66593400000000003</v>
      </c>
      <c r="BV425" s="164">
        <v>0.65329700000000002</v>
      </c>
      <c r="BW425" s="164">
        <v>0.64505500000000005</v>
      </c>
      <c r="BX425" s="164">
        <v>0.63626400000000005</v>
      </c>
      <c r="BY425" s="164">
        <v>0.53681299999999998</v>
      </c>
      <c r="BZ425" s="164">
        <v>0.33076899999999998</v>
      </c>
      <c r="CA425" s="164">
        <v>0.12033000000000001</v>
      </c>
    </row>
    <row r="426" spans="1:79">
      <c r="A426" s="184">
        <v>45350</v>
      </c>
      <c r="B426" s="185">
        <v>22656</v>
      </c>
      <c r="C426" s="182">
        <v>0.44173699999999999</v>
      </c>
      <c r="D426" s="182">
        <v>0.377604</v>
      </c>
      <c r="E426" s="182">
        <v>0.35010599999999997</v>
      </c>
      <c r="F426" s="182">
        <v>0.326492</v>
      </c>
      <c r="G426" s="182">
        <v>0.31069000000000002</v>
      </c>
      <c r="H426" s="182">
        <v>0.30115599999999998</v>
      </c>
      <c r="I426" s="182">
        <v>0.29246100000000003</v>
      </c>
      <c r="J426" s="182">
        <v>0.28531099999999998</v>
      </c>
      <c r="K426" s="182">
        <v>0.27846900000000002</v>
      </c>
      <c r="L426" s="182">
        <v>0.27228999999999998</v>
      </c>
      <c r="M426" s="182">
        <v>0.26390400000000003</v>
      </c>
      <c r="N426" s="182">
        <v>0.256886</v>
      </c>
      <c r="O426" s="182">
        <v>0.25256000000000001</v>
      </c>
      <c r="P426" s="182">
        <v>0.24726300000000001</v>
      </c>
      <c r="Q426" s="182">
        <v>0.189663</v>
      </c>
      <c r="R426" s="182">
        <v>0.105005</v>
      </c>
      <c r="S426" s="183">
        <v>3.1118E-2</v>
      </c>
      <c r="U426" s="26">
        <v>45350</v>
      </c>
      <c r="V426" s="16">
        <v>7594</v>
      </c>
      <c r="W426" s="164">
        <v>0.420595</v>
      </c>
      <c r="X426" s="164">
        <v>0.35988900000000001</v>
      </c>
      <c r="Y426" s="164">
        <v>0.32999699999999998</v>
      </c>
      <c r="Z426" s="164">
        <v>0.30510900000000002</v>
      </c>
      <c r="AA426" s="164">
        <v>0.28825400000000001</v>
      </c>
      <c r="AB426" s="164">
        <v>0.27679700000000002</v>
      </c>
      <c r="AC426" s="164">
        <v>0.26705299999999998</v>
      </c>
      <c r="AD426" s="164">
        <v>0.26086399999999998</v>
      </c>
      <c r="AE426" s="164">
        <v>0.25467499999999998</v>
      </c>
      <c r="AF426" s="164">
        <v>0.24901200000000001</v>
      </c>
      <c r="AG426" s="164">
        <v>0.24098</v>
      </c>
      <c r="AH426" s="164">
        <v>0.23439599999999999</v>
      </c>
      <c r="AI426" s="164">
        <v>0.22939200000000001</v>
      </c>
      <c r="AJ426" s="164">
        <v>0.223334</v>
      </c>
      <c r="AK426" s="164">
        <v>0.164077</v>
      </c>
      <c r="AL426" s="164">
        <v>9.0730000000000005E-2</v>
      </c>
      <c r="AM426" s="164">
        <v>2.7390000000000001E-2</v>
      </c>
      <c r="AO426" s="26">
        <v>45350</v>
      </c>
      <c r="AP426" s="16">
        <v>13190</v>
      </c>
      <c r="AQ426" s="164">
        <v>0.39279799999999998</v>
      </c>
      <c r="AR426" s="164">
        <v>0.32744499999999999</v>
      </c>
      <c r="AS426" s="164">
        <v>0.30143999999999999</v>
      </c>
      <c r="AT426" s="164">
        <v>0.27831699999999998</v>
      </c>
      <c r="AU426" s="164">
        <v>0.26330599999999998</v>
      </c>
      <c r="AV426" s="164">
        <v>0.25557200000000002</v>
      </c>
      <c r="AW426" s="164">
        <v>0.24753600000000001</v>
      </c>
      <c r="AX426" s="164">
        <v>0.24071300000000001</v>
      </c>
      <c r="AY426" s="164">
        <v>0.234344</v>
      </c>
      <c r="AZ426" s="164">
        <v>0.228355</v>
      </c>
      <c r="BA426" s="164">
        <v>0.22024299999999999</v>
      </c>
      <c r="BB426" s="164">
        <v>0.21395</v>
      </c>
      <c r="BC426" s="164">
        <v>0.210008</v>
      </c>
      <c r="BD426" s="164">
        <v>0.20560999999999999</v>
      </c>
      <c r="BE426" s="164">
        <v>0.15564800000000001</v>
      </c>
      <c r="BF426" s="164">
        <v>8.0667000000000003E-2</v>
      </c>
      <c r="BG426" s="164">
        <v>2.3351E-2</v>
      </c>
      <c r="BI426" s="26">
        <v>45350</v>
      </c>
      <c r="BJ426" s="16">
        <v>1872</v>
      </c>
      <c r="BK426" s="164">
        <v>0.87232900000000002</v>
      </c>
      <c r="BL426" s="164">
        <v>0.80288499999999996</v>
      </c>
      <c r="BM426" s="164">
        <v>0.77457299999999996</v>
      </c>
      <c r="BN426" s="164">
        <v>0.75267099999999998</v>
      </c>
      <c r="BO426" s="164">
        <v>0.73557700000000004</v>
      </c>
      <c r="BP426" s="164">
        <v>0.72115399999999996</v>
      </c>
      <c r="BQ426" s="164">
        <v>0.71207299999999996</v>
      </c>
      <c r="BR426" s="164">
        <v>0.69871799999999995</v>
      </c>
      <c r="BS426" s="164">
        <v>0.68589699999999998</v>
      </c>
      <c r="BT426" s="164">
        <v>0.67628200000000005</v>
      </c>
      <c r="BU426" s="164">
        <v>0.66452999999999995</v>
      </c>
      <c r="BV426" s="164">
        <v>0.65064100000000002</v>
      </c>
      <c r="BW426" s="164">
        <v>0.64636800000000005</v>
      </c>
      <c r="BX426" s="164">
        <v>0.63782099999999997</v>
      </c>
      <c r="BY426" s="164">
        <v>0.53312000000000004</v>
      </c>
      <c r="BZ426" s="164">
        <v>0.33440199999999998</v>
      </c>
      <c r="CA426" s="164">
        <v>0.100962</v>
      </c>
    </row>
    <row r="427" spans="1:79">
      <c r="A427" s="184">
        <v>45351</v>
      </c>
      <c r="B427" s="185">
        <v>23230</v>
      </c>
      <c r="C427" s="182">
        <v>0.44119700000000001</v>
      </c>
      <c r="D427" s="182">
        <v>0.37727100000000002</v>
      </c>
      <c r="E427" s="182">
        <v>0.34481299999999998</v>
      </c>
      <c r="F427" s="182">
        <v>0.32462299999999999</v>
      </c>
      <c r="G427" s="182">
        <v>0.31412000000000001</v>
      </c>
      <c r="H427" s="182">
        <v>0.30490699999999998</v>
      </c>
      <c r="I427" s="182">
        <v>0.29754599999999998</v>
      </c>
      <c r="J427" s="182">
        <v>0.29005599999999998</v>
      </c>
      <c r="K427" s="182">
        <v>0.282221</v>
      </c>
      <c r="L427" s="182">
        <v>0.27279399999999998</v>
      </c>
      <c r="M427" s="182">
        <v>0.26478699999999999</v>
      </c>
      <c r="N427" s="182">
        <v>0.26000899999999999</v>
      </c>
      <c r="O427" s="182">
        <v>0.25428299999999998</v>
      </c>
      <c r="P427" s="182">
        <v>0.24804100000000001</v>
      </c>
      <c r="Q427" s="182">
        <v>0.192079</v>
      </c>
      <c r="R427" s="182">
        <v>0.10680199999999999</v>
      </c>
      <c r="S427" s="183">
        <v>2.8799000000000002E-2</v>
      </c>
      <c r="U427" s="26">
        <v>45351</v>
      </c>
      <c r="V427" s="16">
        <v>7607</v>
      </c>
      <c r="W427" s="164">
        <v>0.41514400000000001</v>
      </c>
      <c r="X427" s="164">
        <v>0.34980899999999998</v>
      </c>
      <c r="Y427" s="164">
        <v>0.31563000000000002</v>
      </c>
      <c r="Z427" s="164">
        <v>0.29341400000000001</v>
      </c>
      <c r="AA427" s="164">
        <v>0.282503</v>
      </c>
      <c r="AB427" s="164">
        <v>0.27290700000000001</v>
      </c>
      <c r="AC427" s="164">
        <v>0.26646500000000001</v>
      </c>
      <c r="AD427" s="164">
        <v>0.25870900000000002</v>
      </c>
      <c r="AE427" s="164">
        <v>0.25147900000000001</v>
      </c>
      <c r="AF427" s="164">
        <v>0.24083099999999999</v>
      </c>
      <c r="AG427" s="164">
        <v>0.23386399999999999</v>
      </c>
      <c r="AH427" s="164">
        <v>0.228079</v>
      </c>
      <c r="AI427" s="164">
        <v>0.22190099999999999</v>
      </c>
      <c r="AJ427" s="164">
        <v>0.21453900000000001</v>
      </c>
      <c r="AK427" s="164">
        <v>0.16064200000000001</v>
      </c>
      <c r="AL427" s="164">
        <v>8.9127999999999999E-2</v>
      </c>
      <c r="AM427" s="164">
        <v>2.4320000000000001E-2</v>
      </c>
      <c r="AO427" s="26">
        <v>45351</v>
      </c>
      <c r="AP427" s="16">
        <v>13667</v>
      </c>
      <c r="AQ427" s="164">
        <v>0.39657599999999998</v>
      </c>
      <c r="AR427" s="164">
        <v>0.33233299999999999</v>
      </c>
      <c r="AS427" s="164">
        <v>0.30072399999999999</v>
      </c>
      <c r="AT427" s="164">
        <v>0.28213899999999997</v>
      </c>
      <c r="AU427" s="164">
        <v>0.27174900000000002</v>
      </c>
      <c r="AV427" s="164">
        <v>0.26289600000000002</v>
      </c>
      <c r="AW427" s="164">
        <v>0.25535999999999998</v>
      </c>
      <c r="AX427" s="164">
        <v>0.248555</v>
      </c>
      <c r="AY427" s="164">
        <v>0.24043300000000001</v>
      </c>
      <c r="AZ427" s="164">
        <v>0.23194600000000001</v>
      </c>
      <c r="BA427" s="164">
        <v>0.22353100000000001</v>
      </c>
      <c r="BB427" s="164">
        <v>0.22009200000000001</v>
      </c>
      <c r="BC427" s="164">
        <v>0.21482399999999999</v>
      </c>
      <c r="BD427" s="164">
        <v>0.209702</v>
      </c>
      <c r="BE427" s="164">
        <v>0.15950800000000001</v>
      </c>
      <c r="BF427" s="164">
        <v>8.473E-2</v>
      </c>
      <c r="BG427" s="164">
        <v>2.1439E-2</v>
      </c>
      <c r="BI427" s="26">
        <v>45351</v>
      </c>
      <c r="BJ427" s="16">
        <v>1956</v>
      </c>
      <c r="BK427" s="164">
        <v>0.854294</v>
      </c>
      <c r="BL427" s="164">
        <v>0.79805700000000002</v>
      </c>
      <c r="BM427" s="164">
        <v>0.76636000000000004</v>
      </c>
      <c r="BN427" s="164">
        <v>0.74284300000000003</v>
      </c>
      <c r="BO427" s="164">
        <v>0.73312900000000003</v>
      </c>
      <c r="BP427" s="164">
        <v>0.72290399999999999</v>
      </c>
      <c r="BQ427" s="164">
        <v>0.71318999999999999</v>
      </c>
      <c r="BR427" s="164">
        <v>0.70194299999999998</v>
      </c>
      <c r="BS427" s="164">
        <v>0.69376300000000002</v>
      </c>
      <c r="BT427" s="164">
        <v>0.68251499999999998</v>
      </c>
      <c r="BU427" s="164">
        <v>0.67331300000000005</v>
      </c>
      <c r="BV427" s="164">
        <v>0.66308800000000001</v>
      </c>
      <c r="BW427" s="164">
        <v>0.65593000000000001</v>
      </c>
      <c r="BX427" s="164">
        <v>0.64621700000000004</v>
      </c>
      <c r="BY427" s="164">
        <v>0.54192200000000001</v>
      </c>
      <c r="BZ427" s="164">
        <v>0.32975500000000002</v>
      </c>
      <c r="CA427" s="164">
        <v>9.7647999999999999E-2</v>
      </c>
    </row>
    <row r="428" spans="1:79">
      <c r="A428" s="184">
        <v>45352</v>
      </c>
      <c r="B428" s="185">
        <v>27525</v>
      </c>
      <c r="C428" s="182">
        <v>0.43989099999999998</v>
      </c>
      <c r="D428" s="182">
        <v>0.36345100000000002</v>
      </c>
      <c r="E428" s="182">
        <v>0.33293400000000001</v>
      </c>
      <c r="F428" s="182">
        <v>0.31978200000000001</v>
      </c>
      <c r="G428" s="182">
        <v>0.30920999999999998</v>
      </c>
      <c r="H428" s="182">
        <v>0.30056300000000002</v>
      </c>
      <c r="I428" s="182">
        <v>0.29358800000000002</v>
      </c>
      <c r="J428" s="182">
        <v>0.28501399999999999</v>
      </c>
      <c r="K428" s="182">
        <v>0.275422</v>
      </c>
      <c r="L428" s="182">
        <v>0.266739</v>
      </c>
      <c r="M428" s="182">
        <v>0.26201600000000003</v>
      </c>
      <c r="N428" s="182">
        <v>0.25605800000000001</v>
      </c>
      <c r="O428" s="182">
        <v>0.25031799999999998</v>
      </c>
      <c r="P428" s="182">
        <v>0.244505</v>
      </c>
      <c r="Q428" s="182">
        <v>0.18623100000000001</v>
      </c>
      <c r="R428" s="182">
        <v>0.10365099999999999</v>
      </c>
      <c r="S428" s="183">
        <v>2.6193999999999999E-2</v>
      </c>
      <c r="U428" s="26">
        <v>45352</v>
      </c>
      <c r="V428" s="16">
        <v>8861</v>
      </c>
      <c r="W428" s="164">
        <v>0.40841899999999998</v>
      </c>
      <c r="X428" s="164">
        <v>0.33472499999999999</v>
      </c>
      <c r="Y428" s="164">
        <v>0.30312600000000001</v>
      </c>
      <c r="Z428" s="164">
        <v>0.28901900000000003</v>
      </c>
      <c r="AA428" s="164">
        <v>0.27795999999999998</v>
      </c>
      <c r="AB428" s="164">
        <v>0.26927000000000001</v>
      </c>
      <c r="AC428" s="164">
        <v>0.26272400000000001</v>
      </c>
      <c r="AD428" s="164">
        <v>0.25414700000000001</v>
      </c>
      <c r="AE428" s="164">
        <v>0.24432899999999999</v>
      </c>
      <c r="AF428" s="164">
        <v>0.236655</v>
      </c>
      <c r="AG428" s="164">
        <v>0.23191500000000001</v>
      </c>
      <c r="AH428" s="164">
        <v>0.226047</v>
      </c>
      <c r="AI428" s="164">
        <v>0.22006500000000001</v>
      </c>
      <c r="AJ428" s="164">
        <v>0.21374599999999999</v>
      </c>
      <c r="AK428" s="164">
        <v>0.15765699999999999</v>
      </c>
      <c r="AL428" s="164">
        <v>8.8251999999999997E-2</v>
      </c>
      <c r="AM428" s="164">
        <v>2.1668E-2</v>
      </c>
      <c r="AO428" s="26">
        <v>45352</v>
      </c>
      <c r="AP428" s="16">
        <v>16315</v>
      </c>
      <c r="AQ428" s="164">
        <v>0.39583200000000002</v>
      </c>
      <c r="AR428" s="164">
        <v>0.31645699999999999</v>
      </c>
      <c r="AS428" s="164">
        <v>0.28666900000000001</v>
      </c>
      <c r="AT428" s="164">
        <v>0.27422600000000003</v>
      </c>
      <c r="AU428" s="164">
        <v>0.264297</v>
      </c>
      <c r="AV428" s="164">
        <v>0.25602200000000003</v>
      </c>
      <c r="AW428" s="164">
        <v>0.249219</v>
      </c>
      <c r="AX428" s="164">
        <v>0.24149599999999999</v>
      </c>
      <c r="AY428" s="164">
        <v>0.23352700000000001</v>
      </c>
      <c r="AZ428" s="164">
        <v>0.22451699999999999</v>
      </c>
      <c r="BA428" s="164">
        <v>0.22034899999999999</v>
      </c>
      <c r="BB428" s="164">
        <v>0.214527</v>
      </c>
      <c r="BC428" s="164">
        <v>0.209317</v>
      </c>
      <c r="BD428" s="164">
        <v>0.203984</v>
      </c>
      <c r="BE428" s="164">
        <v>0.150536</v>
      </c>
      <c r="BF428" s="164">
        <v>7.9988000000000004E-2</v>
      </c>
      <c r="BG428" s="164">
        <v>1.9491000000000001E-2</v>
      </c>
      <c r="BI428" s="26">
        <v>45352</v>
      </c>
      <c r="BJ428" s="16">
        <v>2349</v>
      </c>
      <c r="BK428" s="164">
        <v>0.86462300000000003</v>
      </c>
      <c r="BL428" s="164">
        <v>0.79821200000000003</v>
      </c>
      <c r="BM428" s="164">
        <v>0.76670899999999997</v>
      </c>
      <c r="BN428" s="164">
        <v>0.75223499999999999</v>
      </c>
      <c r="BO428" s="164">
        <v>0.73903799999999997</v>
      </c>
      <c r="BP428" s="164">
        <v>0.72796899999999998</v>
      </c>
      <c r="BQ428" s="164">
        <v>0.71817799999999998</v>
      </c>
      <c r="BR428" s="164">
        <v>0.703704</v>
      </c>
      <c r="BS428" s="164">
        <v>0.68369500000000005</v>
      </c>
      <c r="BT428" s="164">
        <v>0.67347800000000002</v>
      </c>
      <c r="BU428" s="164">
        <v>0.664964</v>
      </c>
      <c r="BV428" s="164">
        <v>0.65772699999999995</v>
      </c>
      <c r="BW428" s="164">
        <v>0.64921200000000001</v>
      </c>
      <c r="BX428" s="164">
        <v>0.64197499999999996</v>
      </c>
      <c r="BY428" s="164">
        <v>0.541933</v>
      </c>
      <c r="BZ428" s="164">
        <v>0.326096</v>
      </c>
      <c r="CA428" s="164">
        <v>8.9825000000000002E-2</v>
      </c>
    </row>
    <row r="429" spans="1:79">
      <c r="A429" s="184">
        <v>45353</v>
      </c>
      <c r="B429" s="185">
        <v>39671</v>
      </c>
      <c r="C429" s="182">
        <v>0.43157499999999999</v>
      </c>
      <c r="D429" s="182">
        <v>0.35494399999999998</v>
      </c>
      <c r="E429" s="182">
        <v>0.336341</v>
      </c>
      <c r="F429" s="182">
        <v>0.32403999999999999</v>
      </c>
      <c r="G429" s="182">
        <v>0.31423499999999999</v>
      </c>
      <c r="H429" s="182">
        <v>0.30563899999999999</v>
      </c>
      <c r="I429" s="182">
        <v>0.295379</v>
      </c>
      <c r="J429" s="182">
        <v>0.28327999999999998</v>
      </c>
      <c r="K429" s="182">
        <v>0.27387800000000001</v>
      </c>
      <c r="L429" s="182">
        <v>0.26923900000000001</v>
      </c>
      <c r="M429" s="182">
        <v>0.26402199999999998</v>
      </c>
      <c r="N429" s="182">
        <v>0.257795</v>
      </c>
      <c r="O429" s="182">
        <v>0.25260300000000002</v>
      </c>
      <c r="P429" s="182">
        <v>0.247082</v>
      </c>
      <c r="Q429" s="182">
        <v>0.190719</v>
      </c>
      <c r="R429" s="182">
        <v>0.103022</v>
      </c>
      <c r="S429" s="183">
        <v>2.3014E-2</v>
      </c>
      <c r="U429" s="26">
        <v>45353</v>
      </c>
      <c r="V429" s="16">
        <v>12499</v>
      </c>
      <c r="W429" s="164">
        <v>0.41419299999999998</v>
      </c>
      <c r="X429" s="164">
        <v>0.34106700000000001</v>
      </c>
      <c r="Y429" s="164">
        <v>0.324266</v>
      </c>
      <c r="Z429" s="164">
        <v>0.311865</v>
      </c>
      <c r="AA429" s="164">
        <v>0.30154399999999998</v>
      </c>
      <c r="AB429" s="164">
        <v>0.29298299999999999</v>
      </c>
      <c r="AC429" s="164">
        <v>0.28138299999999999</v>
      </c>
      <c r="AD429" s="164">
        <v>0.270422</v>
      </c>
      <c r="AE429" s="164">
        <v>0.260181</v>
      </c>
      <c r="AF429" s="164">
        <v>0.25553999999999999</v>
      </c>
      <c r="AG429" s="164">
        <v>0.24937999999999999</v>
      </c>
      <c r="AH429" s="164">
        <v>0.241699</v>
      </c>
      <c r="AI429" s="164">
        <v>0.23585900000000001</v>
      </c>
      <c r="AJ429" s="164">
        <v>0.229298</v>
      </c>
      <c r="AK429" s="164">
        <v>0.170574</v>
      </c>
      <c r="AL429" s="164">
        <v>9.3127000000000001E-2</v>
      </c>
      <c r="AM429" s="164">
        <v>2.0081999999999999E-2</v>
      </c>
      <c r="AO429" s="26">
        <v>45353</v>
      </c>
      <c r="AP429" s="16">
        <v>23852</v>
      </c>
      <c r="AQ429" s="164">
        <v>0.383909</v>
      </c>
      <c r="AR429" s="164">
        <v>0.30508999999999997</v>
      </c>
      <c r="AS429" s="164">
        <v>0.28647499999999998</v>
      </c>
      <c r="AT429" s="164">
        <v>0.27469399999999999</v>
      </c>
      <c r="AU429" s="164">
        <v>0.265596</v>
      </c>
      <c r="AV429" s="164">
        <v>0.25721100000000002</v>
      </c>
      <c r="AW429" s="164">
        <v>0.24803</v>
      </c>
      <c r="AX429" s="164">
        <v>0.236123</v>
      </c>
      <c r="AY429" s="164">
        <v>0.22748599999999999</v>
      </c>
      <c r="AZ429" s="164">
        <v>0.22329399999999999</v>
      </c>
      <c r="BA429" s="164">
        <v>0.218724</v>
      </c>
      <c r="BB429" s="164">
        <v>0.21344099999999999</v>
      </c>
      <c r="BC429" s="164">
        <v>0.208871</v>
      </c>
      <c r="BD429" s="164">
        <v>0.204343</v>
      </c>
      <c r="BE429" s="164">
        <v>0.15449399999999999</v>
      </c>
      <c r="BF429" s="164">
        <v>7.9783999999999994E-2</v>
      </c>
      <c r="BG429" s="164">
        <v>1.7146999999999999E-2</v>
      </c>
      <c r="BI429" s="26">
        <v>45353</v>
      </c>
      <c r="BJ429" s="16">
        <v>3320</v>
      </c>
      <c r="BK429" s="164">
        <v>0.83945800000000004</v>
      </c>
      <c r="BL429" s="164">
        <v>0.76536099999999996</v>
      </c>
      <c r="BM429" s="164">
        <v>0.74006000000000005</v>
      </c>
      <c r="BN429" s="164">
        <v>0.72439799999999999</v>
      </c>
      <c r="BO429" s="164">
        <v>0.71144600000000002</v>
      </c>
      <c r="BP429" s="164">
        <v>0.70120499999999997</v>
      </c>
      <c r="BQ429" s="164">
        <v>0.688253</v>
      </c>
      <c r="BR429" s="164">
        <v>0.67048200000000002</v>
      </c>
      <c r="BS429" s="164">
        <v>0.65873499999999996</v>
      </c>
      <c r="BT429" s="164">
        <v>0.65090400000000004</v>
      </c>
      <c r="BU429" s="164">
        <v>0.64457799999999998</v>
      </c>
      <c r="BV429" s="164">
        <v>0.63704799999999995</v>
      </c>
      <c r="BW429" s="164">
        <v>0.62981900000000002</v>
      </c>
      <c r="BX429" s="164">
        <v>0.62108399999999997</v>
      </c>
      <c r="BY429" s="164">
        <v>0.52680700000000003</v>
      </c>
      <c r="BZ429" s="164">
        <v>0.30722899999999997</v>
      </c>
      <c r="CA429" s="164">
        <v>7.6204999999999995E-2</v>
      </c>
    </row>
    <row r="430" spans="1:79">
      <c r="A430" s="184">
        <v>45354</v>
      </c>
      <c r="B430" s="185">
        <v>37514</v>
      </c>
      <c r="C430" s="182">
        <v>0.41216599999999998</v>
      </c>
      <c r="D430" s="182">
        <v>0.36429099999999998</v>
      </c>
      <c r="E430" s="182">
        <v>0.34432499999999999</v>
      </c>
      <c r="F430" s="182">
        <v>0.32990399999999998</v>
      </c>
      <c r="G430" s="182">
        <v>0.31953399999999998</v>
      </c>
      <c r="H430" s="182">
        <v>0.30793799999999999</v>
      </c>
      <c r="I430" s="182">
        <v>0.294823</v>
      </c>
      <c r="J430" s="182">
        <v>0.28304099999999999</v>
      </c>
      <c r="K430" s="182">
        <v>0.27829599999999999</v>
      </c>
      <c r="L430" s="182">
        <v>0.27221800000000002</v>
      </c>
      <c r="M430" s="182">
        <v>0.26608700000000002</v>
      </c>
      <c r="N430" s="182">
        <v>0.26014300000000001</v>
      </c>
      <c r="O430" s="182">
        <v>0.253745</v>
      </c>
      <c r="P430" s="182">
        <v>0.24465500000000001</v>
      </c>
      <c r="Q430" s="182">
        <v>0.186197</v>
      </c>
      <c r="R430" s="182">
        <v>9.9668999999999994E-2</v>
      </c>
      <c r="S430" s="183">
        <v>1.9486E-2</v>
      </c>
      <c r="U430" s="26">
        <v>45354</v>
      </c>
      <c r="V430" s="16">
        <v>11466</v>
      </c>
      <c r="W430" s="164">
        <v>0.395343</v>
      </c>
      <c r="X430" s="164">
        <v>0.34903200000000001</v>
      </c>
      <c r="Y430" s="164">
        <v>0.33141500000000002</v>
      </c>
      <c r="Z430" s="164">
        <v>0.315193</v>
      </c>
      <c r="AA430" s="164">
        <v>0.30498900000000001</v>
      </c>
      <c r="AB430" s="164">
        <v>0.293825</v>
      </c>
      <c r="AC430" s="164">
        <v>0.28065600000000002</v>
      </c>
      <c r="AD430" s="164">
        <v>0.26835900000000001</v>
      </c>
      <c r="AE430" s="164">
        <v>0.26286399999999999</v>
      </c>
      <c r="AF430" s="164">
        <v>0.25545099999999998</v>
      </c>
      <c r="AG430" s="164">
        <v>0.248387</v>
      </c>
      <c r="AH430" s="164">
        <v>0.241148</v>
      </c>
      <c r="AI430" s="164">
        <v>0.233211</v>
      </c>
      <c r="AJ430" s="164">
        <v>0.22265799999999999</v>
      </c>
      <c r="AK430" s="164">
        <v>0.16570699999999999</v>
      </c>
      <c r="AL430" s="164">
        <v>9.1138999999999998E-2</v>
      </c>
      <c r="AM430" s="164">
        <v>1.6222E-2</v>
      </c>
      <c r="AO430" s="26">
        <v>45354</v>
      </c>
      <c r="AP430" s="16">
        <v>22992</v>
      </c>
      <c r="AQ430" s="164">
        <v>0.36477900000000002</v>
      </c>
      <c r="AR430" s="164">
        <v>0.31576199999999999</v>
      </c>
      <c r="AS430" s="164">
        <v>0.29488500000000001</v>
      </c>
      <c r="AT430" s="164">
        <v>0.28161999999999998</v>
      </c>
      <c r="AU430" s="164">
        <v>0.27144200000000002</v>
      </c>
      <c r="AV430" s="164">
        <v>0.26000299999999998</v>
      </c>
      <c r="AW430" s="164">
        <v>0.24739</v>
      </c>
      <c r="AX430" s="164">
        <v>0.23651700000000001</v>
      </c>
      <c r="AY430" s="164">
        <v>0.23238500000000001</v>
      </c>
      <c r="AZ430" s="164">
        <v>0.227296</v>
      </c>
      <c r="BA430" s="164">
        <v>0.221555</v>
      </c>
      <c r="BB430" s="164">
        <v>0.21659700000000001</v>
      </c>
      <c r="BC430" s="164">
        <v>0.21137800000000001</v>
      </c>
      <c r="BD430" s="164">
        <v>0.20354900000000001</v>
      </c>
      <c r="BE430" s="164">
        <v>0.15105299999999999</v>
      </c>
      <c r="BF430" s="164">
        <v>7.7591999999999994E-2</v>
      </c>
      <c r="BG430" s="164">
        <v>1.6005999999999999E-2</v>
      </c>
      <c r="BI430" s="26">
        <v>45354</v>
      </c>
      <c r="BJ430" s="16">
        <v>3056</v>
      </c>
      <c r="BK430" s="164">
        <v>0.83180600000000005</v>
      </c>
      <c r="BL430" s="164">
        <v>0.78664900000000004</v>
      </c>
      <c r="BM430" s="164">
        <v>0.76472499999999999</v>
      </c>
      <c r="BN430" s="164">
        <v>0.74836400000000003</v>
      </c>
      <c r="BO430" s="164">
        <v>0.73592900000000006</v>
      </c>
      <c r="BP430" s="164">
        <v>0.72153100000000003</v>
      </c>
      <c r="BQ430" s="164">
        <v>0.704843</v>
      </c>
      <c r="BR430" s="164">
        <v>0.68815400000000004</v>
      </c>
      <c r="BS430" s="164">
        <v>0.68161000000000005</v>
      </c>
      <c r="BT430" s="164">
        <v>0.67310199999999998</v>
      </c>
      <c r="BU430" s="164">
        <v>0.66753899999999999</v>
      </c>
      <c r="BV430" s="164">
        <v>0.65903100000000003</v>
      </c>
      <c r="BW430" s="164">
        <v>0.64954199999999995</v>
      </c>
      <c r="BX430" s="164">
        <v>0.63645300000000005</v>
      </c>
      <c r="BY430" s="164">
        <v>0.52748700000000004</v>
      </c>
      <c r="BZ430" s="164">
        <v>0.29777500000000001</v>
      </c>
      <c r="CA430" s="164">
        <v>5.7918999999999998E-2</v>
      </c>
    </row>
    <row r="431" spans="1:79">
      <c r="A431" s="184">
        <v>45355</v>
      </c>
      <c r="B431" s="185">
        <v>23293</v>
      </c>
      <c r="C431" s="182">
        <v>0.42819699999999999</v>
      </c>
      <c r="D431" s="182">
        <v>0.36693399999999998</v>
      </c>
      <c r="E431" s="182">
        <v>0.34190500000000001</v>
      </c>
      <c r="F431" s="182">
        <v>0.32524799999999998</v>
      </c>
      <c r="G431" s="182">
        <v>0.31095200000000001</v>
      </c>
      <c r="H431" s="182">
        <v>0.29678399999999999</v>
      </c>
      <c r="I431" s="182">
        <v>0.28660999999999998</v>
      </c>
      <c r="J431" s="182">
        <v>0.27991199999999999</v>
      </c>
      <c r="K431" s="182">
        <v>0.272142</v>
      </c>
      <c r="L431" s="182">
        <v>0.26450000000000001</v>
      </c>
      <c r="M431" s="182">
        <v>0.25767400000000001</v>
      </c>
      <c r="N431" s="182">
        <v>0.25114799999999998</v>
      </c>
      <c r="O431" s="182">
        <v>0.24282000000000001</v>
      </c>
      <c r="P431" s="182">
        <v>0.23535</v>
      </c>
      <c r="Q431" s="182">
        <v>0.17610400000000001</v>
      </c>
      <c r="R431" s="182">
        <v>9.8613000000000006E-2</v>
      </c>
      <c r="S431" s="183">
        <v>1.2234999999999999E-2</v>
      </c>
      <c r="U431" s="26">
        <v>45355</v>
      </c>
      <c r="V431" s="16">
        <v>7282</v>
      </c>
      <c r="W431" s="164">
        <v>0.40565800000000002</v>
      </c>
      <c r="X431" s="164">
        <v>0.34811900000000001</v>
      </c>
      <c r="Y431" s="164">
        <v>0.32340000000000002</v>
      </c>
      <c r="Z431" s="164">
        <v>0.30650899999999998</v>
      </c>
      <c r="AA431" s="164">
        <v>0.29044199999999998</v>
      </c>
      <c r="AB431" s="164">
        <v>0.27657199999999998</v>
      </c>
      <c r="AC431" s="164">
        <v>0.26654800000000001</v>
      </c>
      <c r="AD431" s="164">
        <v>0.25926900000000003</v>
      </c>
      <c r="AE431" s="164">
        <v>0.251579</v>
      </c>
      <c r="AF431" s="164">
        <v>0.243065</v>
      </c>
      <c r="AG431" s="164">
        <v>0.2351</v>
      </c>
      <c r="AH431" s="164">
        <v>0.227822</v>
      </c>
      <c r="AI431" s="164">
        <v>0.219995</v>
      </c>
      <c r="AJ431" s="164">
        <v>0.21271599999999999</v>
      </c>
      <c r="AK431" s="164">
        <v>0.15737400000000001</v>
      </c>
      <c r="AL431" s="164">
        <v>8.9948E-2</v>
      </c>
      <c r="AM431" s="164">
        <v>1.0437E-2</v>
      </c>
      <c r="AO431" s="26">
        <v>45355</v>
      </c>
      <c r="AP431" s="16">
        <v>14144</v>
      </c>
      <c r="AQ431" s="164">
        <v>0.38101000000000002</v>
      </c>
      <c r="AR431" s="164">
        <v>0.31638899999999998</v>
      </c>
      <c r="AS431" s="164">
        <v>0.29185499999999998</v>
      </c>
      <c r="AT431" s="164">
        <v>0.27616000000000002</v>
      </c>
      <c r="AU431" s="164">
        <v>0.26300899999999999</v>
      </c>
      <c r="AV431" s="164">
        <v>0.24915200000000001</v>
      </c>
      <c r="AW431" s="164">
        <v>0.23925299999999999</v>
      </c>
      <c r="AX431" s="164">
        <v>0.232961</v>
      </c>
      <c r="AY431" s="164">
        <v>0.22567899999999999</v>
      </c>
      <c r="AZ431" s="164">
        <v>0.219245</v>
      </c>
      <c r="BA431" s="164">
        <v>0.21302299999999999</v>
      </c>
      <c r="BB431" s="164">
        <v>0.20722599999999999</v>
      </c>
      <c r="BC431" s="164">
        <v>0.199236</v>
      </c>
      <c r="BD431" s="164">
        <v>0.19237799999999999</v>
      </c>
      <c r="BE431" s="164">
        <v>0.13907</v>
      </c>
      <c r="BF431" s="164">
        <v>7.2680999999999996E-2</v>
      </c>
      <c r="BG431" s="164">
        <v>8.4130000000000003E-3</v>
      </c>
      <c r="BI431" s="26">
        <v>45355</v>
      </c>
      <c r="BJ431" s="16">
        <v>1867</v>
      </c>
      <c r="BK431" s="164">
        <v>0.87359399999999998</v>
      </c>
      <c r="BL431" s="164">
        <v>0.82324600000000003</v>
      </c>
      <c r="BM431" s="164">
        <v>0.79325100000000004</v>
      </c>
      <c r="BN431" s="164">
        <v>0.77022000000000002</v>
      </c>
      <c r="BO431" s="164">
        <v>0.75415100000000002</v>
      </c>
      <c r="BP431" s="164">
        <v>0.73647600000000002</v>
      </c>
      <c r="BQ431" s="164">
        <v>0.72362099999999996</v>
      </c>
      <c r="BR431" s="164">
        <v>0.71612200000000004</v>
      </c>
      <c r="BS431" s="164">
        <v>0.70433900000000005</v>
      </c>
      <c r="BT431" s="164">
        <v>0.69094800000000001</v>
      </c>
      <c r="BU431" s="164">
        <v>0.68398499999999995</v>
      </c>
      <c r="BV431" s="164">
        <v>0.67487900000000001</v>
      </c>
      <c r="BW431" s="164">
        <v>0.66202499999999997</v>
      </c>
      <c r="BX431" s="164">
        <v>0.64917000000000002</v>
      </c>
      <c r="BY431" s="164">
        <v>0.52972699999999995</v>
      </c>
      <c r="BZ431" s="164">
        <v>0.32887</v>
      </c>
      <c r="CA431" s="164">
        <v>4.8205999999999999E-2</v>
      </c>
    </row>
    <row r="432" spans="1:79">
      <c r="A432" s="184">
        <v>45356</v>
      </c>
      <c r="B432" s="185">
        <v>21849</v>
      </c>
      <c r="C432" s="182">
        <v>0.42908099999999999</v>
      </c>
      <c r="D432" s="182">
        <v>0.36463899999999999</v>
      </c>
      <c r="E432" s="182">
        <v>0.33768100000000001</v>
      </c>
      <c r="F432" s="182">
        <v>0.31745200000000001</v>
      </c>
      <c r="G432" s="182">
        <v>0.30143300000000001</v>
      </c>
      <c r="H432" s="182">
        <v>0.289441</v>
      </c>
      <c r="I432" s="182">
        <v>0.28124900000000003</v>
      </c>
      <c r="J432" s="182">
        <v>0.27259800000000001</v>
      </c>
      <c r="K432" s="182">
        <v>0.26385599999999998</v>
      </c>
      <c r="L432" s="182">
        <v>0.256579</v>
      </c>
      <c r="M432" s="182">
        <v>0.24971399999999999</v>
      </c>
      <c r="N432" s="182">
        <v>0.24229899999999999</v>
      </c>
      <c r="O432" s="182">
        <v>0.23451900000000001</v>
      </c>
      <c r="P432" s="182">
        <v>0.229347</v>
      </c>
      <c r="Q432" s="182">
        <v>0.16861200000000001</v>
      </c>
      <c r="R432" s="182">
        <v>9.4786999999999996E-2</v>
      </c>
      <c r="S432" s="183">
        <v>5.4460000000000003E-3</v>
      </c>
      <c r="U432" s="26">
        <v>45356</v>
      </c>
      <c r="V432" s="16">
        <v>6754</v>
      </c>
      <c r="W432" s="164">
        <v>0.40583399999999997</v>
      </c>
      <c r="X432" s="164">
        <v>0.34157500000000002</v>
      </c>
      <c r="Y432" s="164">
        <v>0.31714500000000001</v>
      </c>
      <c r="Z432" s="164">
        <v>0.29774899999999999</v>
      </c>
      <c r="AA432" s="164">
        <v>0.28057399999999999</v>
      </c>
      <c r="AB432" s="164">
        <v>0.26843400000000001</v>
      </c>
      <c r="AC432" s="164">
        <v>0.260438</v>
      </c>
      <c r="AD432" s="164">
        <v>0.25273899999999999</v>
      </c>
      <c r="AE432" s="164">
        <v>0.242671</v>
      </c>
      <c r="AF432" s="164">
        <v>0.23497199999999999</v>
      </c>
      <c r="AG432" s="164">
        <v>0.22623599999999999</v>
      </c>
      <c r="AH432" s="164">
        <v>0.216612</v>
      </c>
      <c r="AI432" s="164">
        <v>0.209505</v>
      </c>
      <c r="AJ432" s="164">
        <v>0.20358299999999999</v>
      </c>
      <c r="AK432" s="164">
        <v>0.14657999999999999</v>
      </c>
      <c r="AL432" s="164">
        <v>8.2322000000000006E-2</v>
      </c>
      <c r="AM432" s="164">
        <v>5.182E-3</v>
      </c>
      <c r="AO432" s="26">
        <v>45356</v>
      </c>
      <c r="AP432" s="16">
        <v>13347</v>
      </c>
      <c r="AQ432" s="164">
        <v>0.38435599999999998</v>
      </c>
      <c r="AR432" s="164">
        <v>0.31887300000000002</v>
      </c>
      <c r="AS432" s="164">
        <v>0.29040199999999999</v>
      </c>
      <c r="AT432" s="164">
        <v>0.26994800000000002</v>
      </c>
      <c r="AU432" s="164">
        <v>0.25511400000000001</v>
      </c>
      <c r="AV432" s="164">
        <v>0.24357500000000001</v>
      </c>
      <c r="AW432" s="164">
        <v>0.23533399999999999</v>
      </c>
      <c r="AX432" s="164">
        <v>0.22664300000000001</v>
      </c>
      <c r="AY432" s="164">
        <v>0.21915000000000001</v>
      </c>
      <c r="AZ432" s="164">
        <v>0.21270700000000001</v>
      </c>
      <c r="BA432" s="164">
        <v>0.20746200000000001</v>
      </c>
      <c r="BB432" s="164">
        <v>0.20161799999999999</v>
      </c>
      <c r="BC432" s="164">
        <v>0.19367599999999999</v>
      </c>
      <c r="BD432" s="164">
        <v>0.18895600000000001</v>
      </c>
      <c r="BE432" s="164">
        <v>0.13426199999999999</v>
      </c>
      <c r="BF432" s="164">
        <v>7.2301000000000004E-2</v>
      </c>
      <c r="BG432" s="164">
        <v>4.1209999999999997E-3</v>
      </c>
      <c r="BI432" s="26">
        <v>45356</v>
      </c>
      <c r="BJ432" s="16">
        <v>1748</v>
      </c>
      <c r="BK432" s="164">
        <v>0.86041199999999995</v>
      </c>
      <c r="BL432" s="164">
        <v>0.80320400000000003</v>
      </c>
      <c r="BM432" s="164">
        <v>0.77803199999999995</v>
      </c>
      <c r="BN432" s="164">
        <v>0.75629299999999999</v>
      </c>
      <c r="BO432" s="164">
        <v>0.73569799999999996</v>
      </c>
      <c r="BP432" s="164">
        <v>0.72082400000000002</v>
      </c>
      <c r="BQ432" s="164">
        <v>0.71224299999999996</v>
      </c>
      <c r="BR432" s="164">
        <v>0.70022899999999999</v>
      </c>
      <c r="BS432" s="164">
        <v>0.68707099999999999</v>
      </c>
      <c r="BT432" s="164">
        <v>0.67505700000000002</v>
      </c>
      <c r="BU432" s="164">
        <v>0.66304300000000005</v>
      </c>
      <c r="BV432" s="164">
        <v>0.65217400000000003</v>
      </c>
      <c r="BW432" s="164">
        <v>0.64302099999999995</v>
      </c>
      <c r="BX432" s="164">
        <v>0.63729999999999998</v>
      </c>
      <c r="BY432" s="164">
        <v>0.51601799999999998</v>
      </c>
      <c r="BZ432" s="164">
        <v>0.31464500000000001</v>
      </c>
      <c r="CA432" s="164">
        <v>1.6590000000000001E-2</v>
      </c>
    </row>
    <row r="433" spans="1:79">
      <c r="A433" s="184">
        <v>45357</v>
      </c>
      <c r="B433" s="185">
        <v>22716</v>
      </c>
      <c r="C433" s="182">
        <v>0.43682900000000002</v>
      </c>
      <c r="D433" s="182">
        <v>0.37414199999999997</v>
      </c>
      <c r="E433" s="182">
        <v>0.34196199999999999</v>
      </c>
      <c r="F433" s="182">
        <v>0.31973099999999999</v>
      </c>
      <c r="G433" s="182">
        <v>0.305423</v>
      </c>
      <c r="H433" s="182">
        <v>0.295651</v>
      </c>
      <c r="I433" s="182">
        <v>0.284997</v>
      </c>
      <c r="J433" s="182">
        <v>0.27495999999999998</v>
      </c>
      <c r="K433" s="182">
        <v>0.267565</v>
      </c>
      <c r="L433" s="182">
        <v>0.26038899999999998</v>
      </c>
      <c r="M433" s="182">
        <v>0.252025</v>
      </c>
      <c r="N433" s="182">
        <v>0.245114</v>
      </c>
      <c r="O433" s="182">
        <v>0.239567</v>
      </c>
      <c r="P433" s="182">
        <v>0.23463600000000001</v>
      </c>
      <c r="Q433" s="182">
        <v>0.174591</v>
      </c>
      <c r="R433" s="182">
        <v>9.3149999999999997E-2</v>
      </c>
      <c r="S433" s="183">
        <v>2.6400000000000002E-4</v>
      </c>
      <c r="U433" s="26">
        <v>45357</v>
      </c>
      <c r="V433" s="16">
        <v>6992</v>
      </c>
      <c r="W433" s="164">
        <v>0.41375899999999999</v>
      </c>
      <c r="X433" s="164">
        <v>0.35240300000000002</v>
      </c>
      <c r="Y433" s="164">
        <v>0.31965100000000002</v>
      </c>
      <c r="Z433" s="164">
        <v>0.29676799999999998</v>
      </c>
      <c r="AA433" s="164">
        <v>0.28432499999999999</v>
      </c>
      <c r="AB433" s="164">
        <v>0.273312</v>
      </c>
      <c r="AC433" s="164">
        <v>0.26072699999999999</v>
      </c>
      <c r="AD433" s="164">
        <v>0.24942800000000001</v>
      </c>
      <c r="AE433" s="164">
        <v>0.24213399999999999</v>
      </c>
      <c r="AF433" s="164">
        <v>0.23341000000000001</v>
      </c>
      <c r="AG433" s="164">
        <v>0.22354099999999999</v>
      </c>
      <c r="AH433" s="164">
        <v>0.21681900000000001</v>
      </c>
      <c r="AI433" s="164">
        <v>0.20952499999999999</v>
      </c>
      <c r="AJ433" s="164">
        <v>0.20466200000000001</v>
      </c>
      <c r="AK433" s="164">
        <v>0.15546299999999999</v>
      </c>
      <c r="AL433" s="164">
        <v>8.5239999999999996E-2</v>
      </c>
      <c r="AM433" s="164">
        <v>5.7200000000000003E-4</v>
      </c>
      <c r="AO433" s="26">
        <v>45357</v>
      </c>
      <c r="AP433" s="16">
        <v>13891</v>
      </c>
      <c r="AQ433" s="164">
        <v>0.39277200000000001</v>
      </c>
      <c r="AR433" s="164">
        <v>0.32877400000000001</v>
      </c>
      <c r="AS433" s="164">
        <v>0.29652299999999998</v>
      </c>
      <c r="AT433" s="164">
        <v>0.27557399999999999</v>
      </c>
      <c r="AU433" s="164">
        <v>0.26052799999999998</v>
      </c>
      <c r="AV433" s="164">
        <v>0.25181799999999999</v>
      </c>
      <c r="AW433" s="164">
        <v>0.24245900000000001</v>
      </c>
      <c r="AX433" s="164">
        <v>0.23324500000000001</v>
      </c>
      <c r="AY433" s="164">
        <v>0.22611800000000001</v>
      </c>
      <c r="AZ433" s="164">
        <v>0.21956700000000001</v>
      </c>
      <c r="BA433" s="164">
        <v>0.21251200000000001</v>
      </c>
      <c r="BB433" s="164">
        <v>0.20596100000000001</v>
      </c>
      <c r="BC433" s="164">
        <v>0.20149700000000001</v>
      </c>
      <c r="BD433" s="164">
        <v>0.197106</v>
      </c>
      <c r="BE433" s="164">
        <v>0.14138700000000001</v>
      </c>
      <c r="BF433" s="164">
        <v>7.0764999999999995E-2</v>
      </c>
      <c r="BG433" s="164">
        <v>7.2000000000000002E-5</v>
      </c>
      <c r="BI433" s="26">
        <v>45357</v>
      </c>
      <c r="BJ433" s="16">
        <v>1833</v>
      </c>
      <c r="BK433" s="164">
        <v>0.85870199999999997</v>
      </c>
      <c r="BL433" s="164">
        <v>0.80087299999999995</v>
      </c>
      <c r="BM433" s="164">
        <v>0.77141300000000002</v>
      </c>
      <c r="BN433" s="164">
        <v>0.74195299999999997</v>
      </c>
      <c r="BO433" s="164">
        <v>0.726132</v>
      </c>
      <c r="BP433" s="164">
        <v>0.71303899999999998</v>
      </c>
      <c r="BQ433" s="164">
        <v>0.69994500000000004</v>
      </c>
      <c r="BR433" s="164">
        <v>0.68848900000000002</v>
      </c>
      <c r="BS433" s="164">
        <v>0.67866899999999997</v>
      </c>
      <c r="BT433" s="164">
        <v>0.67266800000000004</v>
      </c>
      <c r="BU433" s="164">
        <v>0.66012000000000004</v>
      </c>
      <c r="BV433" s="164">
        <v>0.64975499999999997</v>
      </c>
      <c r="BW433" s="164">
        <v>0.64266199999999996</v>
      </c>
      <c r="BX433" s="164">
        <v>0.63338799999999995</v>
      </c>
      <c r="BY433" s="164">
        <v>0.49918200000000001</v>
      </c>
      <c r="BZ433" s="164">
        <v>0.292962</v>
      </c>
      <c r="CA433" s="164">
        <v>5.4600000000000004E-4</v>
      </c>
    </row>
    <row r="434" spans="1:79">
      <c r="A434" s="184">
        <v>45358</v>
      </c>
      <c r="B434" s="185">
        <v>25118</v>
      </c>
      <c r="C434" s="182">
        <v>0.42993100000000001</v>
      </c>
      <c r="D434" s="182">
        <v>0.35982199999999998</v>
      </c>
      <c r="E434" s="182">
        <v>0.32669799999999999</v>
      </c>
      <c r="F434" s="182">
        <v>0.307031</v>
      </c>
      <c r="G434" s="182">
        <v>0.29528599999999999</v>
      </c>
      <c r="H434" s="182">
        <v>0.28485500000000002</v>
      </c>
      <c r="I434" s="182">
        <v>0.27522099999999999</v>
      </c>
      <c r="J434" s="182">
        <v>0.26685999999999999</v>
      </c>
      <c r="K434" s="182">
        <v>0.25905699999999998</v>
      </c>
      <c r="L434" s="182">
        <v>0.25041799999999997</v>
      </c>
      <c r="M434" s="182">
        <v>0.24249499999999999</v>
      </c>
      <c r="N434" s="182">
        <v>0.23751900000000001</v>
      </c>
      <c r="O434" s="182">
        <v>0.23238300000000001</v>
      </c>
      <c r="P434" s="182">
        <v>0.22700899999999999</v>
      </c>
      <c r="Q434" s="182">
        <v>0.16641500000000001</v>
      </c>
      <c r="R434" s="182">
        <v>8.8343000000000005E-2</v>
      </c>
      <c r="S434" s="183">
        <v>0</v>
      </c>
      <c r="U434" s="26">
        <v>45358</v>
      </c>
      <c r="V434" s="16">
        <v>7779</v>
      </c>
      <c r="W434" s="164">
        <v>0.41264899999999999</v>
      </c>
      <c r="X434" s="164">
        <v>0.34258899999999998</v>
      </c>
      <c r="Y434" s="164">
        <v>0.30878</v>
      </c>
      <c r="Z434" s="164">
        <v>0.28898299999999999</v>
      </c>
      <c r="AA434" s="164">
        <v>0.276642</v>
      </c>
      <c r="AB434" s="164">
        <v>0.263401</v>
      </c>
      <c r="AC434" s="164">
        <v>0.25234600000000001</v>
      </c>
      <c r="AD434" s="164">
        <v>0.242448</v>
      </c>
      <c r="AE434" s="164">
        <v>0.233706</v>
      </c>
      <c r="AF434" s="164">
        <v>0.224193</v>
      </c>
      <c r="AG434" s="164">
        <v>0.21532299999999999</v>
      </c>
      <c r="AH434" s="164">
        <v>0.20979600000000001</v>
      </c>
      <c r="AI434" s="164">
        <v>0.205425</v>
      </c>
      <c r="AJ434" s="164">
        <v>0.19925399999999999</v>
      </c>
      <c r="AK434" s="164">
        <v>0.149119</v>
      </c>
      <c r="AL434" s="164">
        <v>7.8159000000000006E-2</v>
      </c>
      <c r="AM434" s="164">
        <v>0</v>
      </c>
      <c r="AO434" s="26">
        <v>45358</v>
      </c>
      <c r="AP434" s="16">
        <v>15316</v>
      </c>
      <c r="AQ434" s="164">
        <v>0.38378200000000001</v>
      </c>
      <c r="AR434" s="164">
        <v>0.31359399999999998</v>
      </c>
      <c r="AS434" s="164">
        <v>0.28049099999999999</v>
      </c>
      <c r="AT434" s="164">
        <v>0.26103399999999999</v>
      </c>
      <c r="AU434" s="164">
        <v>0.25032599999999999</v>
      </c>
      <c r="AV434" s="164">
        <v>0.24216499999999999</v>
      </c>
      <c r="AW434" s="164">
        <v>0.23348099999999999</v>
      </c>
      <c r="AX434" s="164">
        <v>0.22616900000000001</v>
      </c>
      <c r="AY434" s="164">
        <v>0.219052</v>
      </c>
      <c r="AZ434" s="164">
        <v>0.210956</v>
      </c>
      <c r="BA434" s="164">
        <v>0.20377400000000001</v>
      </c>
      <c r="BB434" s="164">
        <v>0.19992199999999999</v>
      </c>
      <c r="BC434" s="164">
        <v>0.19509000000000001</v>
      </c>
      <c r="BD434" s="164">
        <v>0.19078100000000001</v>
      </c>
      <c r="BE434" s="164">
        <v>0.13456499999999999</v>
      </c>
      <c r="BF434" s="164">
        <v>6.7903000000000005E-2</v>
      </c>
      <c r="BG434" s="164">
        <v>0</v>
      </c>
      <c r="BI434" s="26">
        <v>45358</v>
      </c>
      <c r="BJ434" s="16">
        <v>2023</v>
      </c>
      <c r="BK434" s="164">
        <v>0.84577400000000003</v>
      </c>
      <c r="BL434" s="164">
        <v>0.77607499999999996</v>
      </c>
      <c r="BM434" s="164">
        <v>0.74542799999999998</v>
      </c>
      <c r="BN434" s="164">
        <v>0.72466600000000003</v>
      </c>
      <c r="BO434" s="164">
        <v>0.70736500000000002</v>
      </c>
      <c r="BP434" s="164">
        <v>0.69055900000000003</v>
      </c>
      <c r="BQ434" s="164">
        <v>0.67918900000000004</v>
      </c>
      <c r="BR434" s="164">
        <v>0.66880899999999999</v>
      </c>
      <c r="BS434" s="164">
        <v>0.65941700000000003</v>
      </c>
      <c r="BT434" s="164">
        <v>0.65002499999999996</v>
      </c>
      <c r="BU434" s="164">
        <v>0.64013799999999998</v>
      </c>
      <c r="BV434" s="164">
        <v>0.62876900000000002</v>
      </c>
      <c r="BW434" s="164">
        <v>0.61838899999999997</v>
      </c>
      <c r="BX434" s="164">
        <v>0.60800799999999999</v>
      </c>
      <c r="BY434" s="164">
        <v>0.47404800000000002</v>
      </c>
      <c r="BZ434" s="164">
        <v>0.282254</v>
      </c>
      <c r="CA434" s="164">
        <v>0</v>
      </c>
    </row>
    <row r="435" spans="1:79">
      <c r="A435" s="184">
        <v>45359</v>
      </c>
      <c r="B435" s="185">
        <v>36116</v>
      </c>
      <c r="C435" s="182">
        <v>0.41167300000000001</v>
      </c>
      <c r="D435" s="182">
        <v>0.33661000000000002</v>
      </c>
      <c r="E435" s="182">
        <v>0.30634600000000001</v>
      </c>
      <c r="F435" s="182">
        <v>0.29286200000000001</v>
      </c>
      <c r="G435" s="182">
        <v>0.28134300000000001</v>
      </c>
      <c r="H435" s="182">
        <v>0.27104299999999998</v>
      </c>
      <c r="I435" s="182">
        <v>0.262432</v>
      </c>
      <c r="J435" s="182">
        <v>0.25318400000000002</v>
      </c>
      <c r="K435" s="182">
        <v>0.24282899999999999</v>
      </c>
      <c r="L435" s="182">
        <v>0.23527000000000001</v>
      </c>
      <c r="M435" s="182">
        <v>0.23020299999999999</v>
      </c>
      <c r="N435" s="182">
        <v>0.225413</v>
      </c>
      <c r="O435" s="182">
        <v>0.22092700000000001</v>
      </c>
      <c r="P435" s="182">
        <v>0.216082</v>
      </c>
      <c r="Q435" s="182">
        <v>0.15696599999999999</v>
      </c>
      <c r="R435" s="182">
        <v>8.1875000000000003E-2</v>
      </c>
      <c r="S435" s="183">
        <v>0</v>
      </c>
      <c r="U435" s="26">
        <v>45359</v>
      </c>
      <c r="V435" s="16">
        <v>10586</v>
      </c>
      <c r="W435" s="164">
        <v>0.40175699999999998</v>
      </c>
      <c r="X435" s="164">
        <v>0.32552399999999998</v>
      </c>
      <c r="Y435" s="164">
        <v>0.29614600000000002</v>
      </c>
      <c r="Z435" s="164">
        <v>0.28329900000000002</v>
      </c>
      <c r="AA435" s="164">
        <v>0.27205699999999999</v>
      </c>
      <c r="AB435" s="164">
        <v>0.260438</v>
      </c>
      <c r="AC435" s="164">
        <v>0.25155899999999998</v>
      </c>
      <c r="AD435" s="164">
        <v>0.24230099999999999</v>
      </c>
      <c r="AE435" s="164">
        <v>0.23087099999999999</v>
      </c>
      <c r="AF435" s="164">
        <v>0.221613</v>
      </c>
      <c r="AG435" s="164">
        <v>0.21679599999999999</v>
      </c>
      <c r="AH435" s="164">
        <v>0.21188399999999999</v>
      </c>
      <c r="AI435" s="164">
        <v>0.20687700000000001</v>
      </c>
      <c r="AJ435" s="164">
        <v>0.20149300000000001</v>
      </c>
      <c r="AK435" s="164">
        <v>0.143208</v>
      </c>
      <c r="AL435" s="164">
        <v>7.4910000000000004E-2</v>
      </c>
      <c r="AM435" s="164">
        <v>0</v>
      </c>
      <c r="AO435" s="26">
        <v>45359</v>
      </c>
      <c r="AP435" s="16">
        <v>22802</v>
      </c>
      <c r="AQ435" s="164">
        <v>0.36663499999999999</v>
      </c>
      <c r="AR435" s="164">
        <v>0.29133399999999998</v>
      </c>
      <c r="AS435" s="164">
        <v>0.26168799999999998</v>
      </c>
      <c r="AT435" s="164">
        <v>0.249057</v>
      </c>
      <c r="AU435" s="164">
        <v>0.238181</v>
      </c>
      <c r="AV435" s="164">
        <v>0.229322</v>
      </c>
      <c r="AW435" s="164">
        <v>0.221077</v>
      </c>
      <c r="AX435" s="164">
        <v>0.212481</v>
      </c>
      <c r="AY435" s="164">
        <v>0.20296500000000001</v>
      </c>
      <c r="AZ435" s="164">
        <v>0.19647400000000001</v>
      </c>
      <c r="BA435" s="164">
        <v>0.19208800000000001</v>
      </c>
      <c r="BB435" s="164">
        <v>0.18765899999999999</v>
      </c>
      <c r="BC435" s="164">
        <v>0.183975</v>
      </c>
      <c r="BD435" s="164">
        <v>0.179283</v>
      </c>
      <c r="BE435" s="164">
        <v>0.12801499999999999</v>
      </c>
      <c r="BF435" s="164">
        <v>6.2670000000000003E-2</v>
      </c>
      <c r="BG435" s="164">
        <v>0</v>
      </c>
      <c r="BI435" s="26">
        <v>45359</v>
      </c>
      <c r="BJ435" s="16">
        <v>2728</v>
      </c>
      <c r="BK435" s="164">
        <v>0.82661300000000004</v>
      </c>
      <c r="BL435" s="164">
        <v>0.75806499999999999</v>
      </c>
      <c r="BM435" s="164">
        <v>0.71920799999999996</v>
      </c>
      <c r="BN435" s="164">
        <v>0.69611400000000001</v>
      </c>
      <c r="BO435" s="164">
        <v>0.67815199999999998</v>
      </c>
      <c r="BP435" s="164">
        <v>0.66092399999999996</v>
      </c>
      <c r="BQ435" s="164">
        <v>0.65029300000000001</v>
      </c>
      <c r="BR435" s="164">
        <v>0.63563000000000003</v>
      </c>
      <c r="BS435" s="164">
        <v>0.62243400000000004</v>
      </c>
      <c r="BT435" s="164">
        <v>0.612537</v>
      </c>
      <c r="BU435" s="164">
        <v>0.60080599999999995</v>
      </c>
      <c r="BV435" s="164">
        <v>0.59347499999999997</v>
      </c>
      <c r="BW435" s="164">
        <v>0.58431100000000002</v>
      </c>
      <c r="BX435" s="164">
        <v>0.58027899999999999</v>
      </c>
      <c r="BY435" s="164">
        <v>0.45234600000000003</v>
      </c>
      <c r="BZ435" s="164">
        <v>0.269428</v>
      </c>
      <c r="CA435" s="164">
        <v>0</v>
      </c>
    </row>
    <row r="436" spans="1:79">
      <c r="A436" s="184">
        <v>45360</v>
      </c>
      <c r="B436" s="185">
        <v>42922</v>
      </c>
      <c r="C436" s="182">
        <v>0.419016</v>
      </c>
      <c r="D436" s="182">
        <v>0.34511399999999998</v>
      </c>
      <c r="E436" s="182">
        <v>0.326872</v>
      </c>
      <c r="F436" s="182">
        <v>0.31387199999999998</v>
      </c>
      <c r="G436" s="182">
        <v>0.30192000000000002</v>
      </c>
      <c r="H436" s="182">
        <v>0.29239100000000001</v>
      </c>
      <c r="I436" s="182">
        <v>0.28248899999999999</v>
      </c>
      <c r="J436" s="182">
        <v>0.26983800000000002</v>
      </c>
      <c r="K436" s="182">
        <v>0.26030900000000001</v>
      </c>
      <c r="L436" s="182">
        <v>0.25485799999999997</v>
      </c>
      <c r="M436" s="182">
        <v>0.25010500000000002</v>
      </c>
      <c r="N436" s="182">
        <v>0.24574799999999999</v>
      </c>
      <c r="O436" s="182">
        <v>0.24146100000000001</v>
      </c>
      <c r="P436" s="182">
        <v>0.23577699999999999</v>
      </c>
      <c r="Q436" s="182">
        <v>0.171404</v>
      </c>
      <c r="R436" s="182">
        <v>8.8160000000000002E-2</v>
      </c>
      <c r="S436" s="183">
        <v>0</v>
      </c>
      <c r="U436" s="26">
        <v>45360</v>
      </c>
      <c r="V436" s="16">
        <v>13059</v>
      </c>
      <c r="W436" s="164">
        <v>0.40248099999999998</v>
      </c>
      <c r="X436" s="164">
        <v>0.33340999999999998</v>
      </c>
      <c r="Y436" s="164">
        <v>0.31281100000000001</v>
      </c>
      <c r="Z436" s="164">
        <v>0.29795500000000003</v>
      </c>
      <c r="AA436" s="164">
        <v>0.28432499999999999</v>
      </c>
      <c r="AB436" s="164">
        <v>0.27490599999999998</v>
      </c>
      <c r="AC436" s="164">
        <v>0.26472200000000001</v>
      </c>
      <c r="AD436" s="164">
        <v>0.25063200000000002</v>
      </c>
      <c r="AE436" s="164">
        <v>0.24029400000000001</v>
      </c>
      <c r="AF436" s="164">
        <v>0.234704</v>
      </c>
      <c r="AG436" s="164">
        <v>0.22980300000000001</v>
      </c>
      <c r="AH436" s="164">
        <v>0.225438</v>
      </c>
      <c r="AI436" s="164">
        <v>0.22076699999999999</v>
      </c>
      <c r="AJ436" s="164">
        <v>0.21356900000000001</v>
      </c>
      <c r="AK436" s="164">
        <v>0.155755</v>
      </c>
      <c r="AL436" s="164">
        <v>8.0020999999999995E-2</v>
      </c>
      <c r="AM436" s="164">
        <v>0</v>
      </c>
      <c r="AO436" s="26">
        <v>45360</v>
      </c>
      <c r="AP436" s="16">
        <v>26392</v>
      </c>
      <c r="AQ436" s="164">
        <v>0.37174099999999999</v>
      </c>
      <c r="AR436" s="164">
        <v>0.296491</v>
      </c>
      <c r="AS436" s="164">
        <v>0.27951700000000002</v>
      </c>
      <c r="AT436" s="164">
        <v>0.26750499999999999</v>
      </c>
      <c r="AU436" s="164">
        <v>0.25636599999999998</v>
      </c>
      <c r="AV436" s="164">
        <v>0.24734800000000001</v>
      </c>
      <c r="AW436" s="164">
        <v>0.237951</v>
      </c>
      <c r="AX436" s="164">
        <v>0.22662199999999999</v>
      </c>
      <c r="AY436" s="164">
        <v>0.21756600000000001</v>
      </c>
      <c r="AZ436" s="164">
        <v>0.21252699999999999</v>
      </c>
      <c r="BA436" s="164">
        <v>0.20816899999999999</v>
      </c>
      <c r="BB436" s="164">
        <v>0.20453199999999999</v>
      </c>
      <c r="BC436" s="164">
        <v>0.20055300000000001</v>
      </c>
      <c r="BD436" s="164">
        <v>0.19589300000000001</v>
      </c>
      <c r="BE436" s="164">
        <v>0.13886799999999999</v>
      </c>
      <c r="BF436" s="164">
        <v>6.7671999999999996E-2</v>
      </c>
      <c r="BG436" s="164">
        <v>0</v>
      </c>
      <c r="BI436" s="26">
        <v>45360</v>
      </c>
      <c r="BJ436" s="16">
        <v>3471</v>
      </c>
      <c r="BK436" s="164">
        <v>0.84067999999999998</v>
      </c>
      <c r="BL436" s="164">
        <v>0.75885899999999995</v>
      </c>
      <c r="BM436" s="164">
        <v>0.73984399999999995</v>
      </c>
      <c r="BN436" s="164">
        <v>0.72630399999999995</v>
      </c>
      <c r="BO436" s="164">
        <v>0.71449200000000002</v>
      </c>
      <c r="BP436" s="164">
        <v>0.70066300000000004</v>
      </c>
      <c r="BQ436" s="164">
        <v>0.68798599999999999</v>
      </c>
      <c r="BR436" s="164">
        <v>0.67069999999999996</v>
      </c>
      <c r="BS436" s="164">
        <v>0.66061700000000001</v>
      </c>
      <c r="BT436" s="164">
        <v>0.65254999999999996</v>
      </c>
      <c r="BU436" s="164">
        <v>0.645347</v>
      </c>
      <c r="BV436" s="164">
        <v>0.63555200000000001</v>
      </c>
      <c r="BW436" s="164">
        <v>0.63036599999999998</v>
      </c>
      <c r="BX436" s="164">
        <v>0.622587</v>
      </c>
      <c r="BY436" s="164">
        <v>0.47767199999999999</v>
      </c>
      <c r="BZ436" s="164">
        <v>0.274561</v>
      </c>
      <c r="CA436" s="164">
        <v>0</v>
      </c>
    </row>
    <row r="437" spans="1:79">
      <c r="A437" s="184">
        <v>45361</v>
      </c>
      <c r="B437" s="185">
        <v>39989</v>
      </c>
      <c r="C437" s="182">
        <v>0.40113500000000002</v>
      </c>
      <c r="D437" s="182">
        <v>0.353022</v>
      </c>
      <c r="E437" s="182">
        <v>0.33144099999999999</v>
      </c>
      <c r="F437" s="182">
        <v>0.316112</v>
      </c>
      <c r="G437" s="182">
        <v>0.30453400000000003</v>
      </c>
      <c r="H437" s="182">
        <v>0.29313099999999997</v>
      </c>
      <c r="I437" s="182">
        <v>0.27847699999999997</v>
      </c>
      <c r="J437" s="182">
        <v>0.26637300000000003</v>
      </c>
      <c r="K437" s="182">
        <v>0.26049699999999998</v>
      </c>
      <c r="L437" s="182">
        <v>0.25599499999999997</v>
      </c>
      <c r="M437" s="182">
        <v>0.25106899999999999</v>
      </c>
      <c r="N437" s="182">
        <v>0.24729300000000001</v>
      </c>
      <c r="O437" s="182">
        <v>0.24244199999999999</v>
      </c>
      <c r="P437" s="182">
        <v>0.23499</v>
      </c>
      <c r="Q437" s="182">
        <v>0.169097</v>
      </c>
      <c r="R437" s="182">
        <v>8.7198999999999999E-2</v>
      </c>
      <c r="S437" s="183">
        <v>0</v>
      </c>
      <c r="U437" s="26">
        <v>45361</v>
      </c>
      <c r="V437" s="16">
        <v>11948</v>
      </c>
      <c r="W437" s="164">
        <v>0.39019100000000001</v>
      </c>
      <c r="X437" s="164">
        <v>0.341229</v>
      </c>
      <c r="Y437" s="164">
        <v>0.31754300000000002</v>
      </c>
      <c r="Z437" s="164">
        <v>0.30071999999999999</v>
      </c>
      <c r="AA437" s="164">
        <v>0.28657500000000002</v>
      </c>
      <c r="AB437" s="164">
        <v>0.27544400000000002</v>
      </c>
      <c r="AC437" s="164">
        <v>0.25845299999999999</v>
      </c>
      <c r="AD437" s="164">
        <v>0.245564</v>
      </c>
      <c r="AE437" s="164">
        <v>0.239705</v>
      </c>
      <c r="AF437" s="164">
        <v>0.23518600000000001</v>
      </c>
      <c r="AG437" s="164">
        <v>0.229578</v>
      </c>
      <c r="AH437" s="164">
        <v>0.22497500000000001</v>
      </c>
      <c r="AI437" s="164">
        <v>0.21970200000000001</v>
      </c>
      <c r="AJ437" s="164">
        <v>0.211835</v>
      </c>
      <c r="AK437" s="164">
        <v>0.154587</v>
      </c>
      <c r="AL437" s="164">
        <v>8.1101000000000006E-2</v>
      </c>
      <c r="AM437" s="164">
        <v>0</v>
      </c>
      <c r="AO437" s="26">
        <v>45361</v>
      </c>
      <c r="AP437" s="16">
        <v>24937</v>
      </c>
      <c r="AQ437" s="164">
        <v>0.35389199999999998</v>
      </c>
      <c r="AR437" s="164">
        <v>0.30601099999999998</v>
      </c>
      <c r="AS437" s="164">
        <v>0.28588000000000002</v>
      </c>
      <c r="AT437" s="164">
        <v>0.27172499999999999</v>
      </c>
      <c r="AU437" s="164">
        <v>0.26141900000000001</v>
      </c>
      <c r="AV437" s="164">
        <v>0.25011</v>
      </c>
      <c r="AW437" s="164">
        <v>0.23755899999999999</v>
      </c>
      <c r="AX437" s="164">
        <v>0.225769</v>
      </c>
      <c r="AY437" s="164">
        <v>0.220355</v>
      </c>
      <c r="AZ437" s="164">
        <v>0.21618499999999999</v>
      </c>
      <c r="BA437" s="164">
        <v>0.211814</v>
      </c>
      <c r="BB437" s="164">
        <v>0.208566</v>
      </c>
      <c r="BC437" s="164">
        <v>0.204154</v>
      </c>
      <c r="BD437" s="164">
        <v>0.19777800000000001</v>
      </c>
      <c r="BE437" s="164">
        <v>0.13738600000000001</v>
      </c>
      <c r="BF437" s="164">
        <v>6.7249000000000003E-2</v>
      </c>
      <c r="BG437" s="164">
        <v>0</v>
      </c>
      <c r="BI437" s="26">
        <v>45361</v>
      </c>
      <c r="BJ437" s="16">
        <v>3104</v>
      </c>
      <c r="BK437" s="164">
        <v>0.82280900000000001</v>
      </c>
      <c r="BL437" s="164">
        <v>0.77609499999999998</v>
      </c>
      <c r="BM437" s="164">
        <v>0.75096600000000002</v>
      </c>
      <c r="BN437" s="164">
        <v>0.73195900000000003</v>
      </c>
      <c r="BO437" s="164">
        <v>0.72003899999999998</v>
      </c>
      <c r="BP437" s="164">
        <v>0.70682999999999996</v>
      </c>
      <c r="BQ437" s="164">
        <v>0.68427800000000005</v>
      </c>
      <c r="BR437" s="164">
        <v>0.67267999999999994</v>
      </c>
      <c r="BS437" s="164">
        <v>0.66301500000000002</v>
      </c>
      <c r="BT437" s="164">
        <v>0.65592799999999996</v>
      </c>
      <c r="BU437" s="164">
        <v>0.64916200000000002</v>
      </c>
      <c r="BV437" s="164">
        <v>0.64432999999999996</v>
      </c>
      <c r="BW437" s="164">
        <v>0.63756400000000002</v>
      </c>
      <c r="BX437" s="164">
        <v>0.62306700000000004</v>
      </c>
      <c r="BY437" s="164">
        <v>0.47970400000000002</v>
      </c>
      <c r="BZ437" s="164">
        <v>0.27094099999999999</v>
      </c>
      <c r="CA437" s="164">
        <v>0</v>
      </c>
    </row>
    <row r="438" spans="1:79">
      <c r="A438" s="184">
        <v>45362</v>
      </c>
      <c r="B438" s="185">
        <v>23818</v>
      </c>
      <c r="C438" s="182">
        <v>0.421572</v>
      </c>
      <c r="D438" s="182">
        <v>0.36048400000000003</v>
      </c>
      <c r="E438" s="182">
        <v>0.33273200000000003</v>
      </c>
      <c r="F438" s="182">
        <v>0.31509799999999999</v>
      </c>
      <c r="G438" s="182">
        <v>0.30044500000000002</v>
      </c>
      <c r="H438" s="182">
        <v>0.28520400000000001</v>
      </c>
      <c r="I438" s="182">
        <v>0.271895</v>
      </c>
      <c r="J438" s="182">
        <v>0.26345600000000002</v>
      </c>
      <c r="K438" s="182">
        <v>0.25636100000000001</v>
      </c>
      <c r="L438" s="182">
        <v>0.25031500000000001</v>
      </c>
      <c r="M438" s="182">
        <v>0.24460499999999999</v>
      </c>
      <c r="N438" s="182">
        <v>0.23860100000000001</v>
      </c>
      <c r="O438" s="182">
        <v>0.23175699999999999</v>
      </c>
      <c r="P438" s="182">
        <v>0.22533400000000001</v>
      </c>
      <c r="Q438" s="182">
        <v>0.164497</v>
      </c>
      <c r="R438" s="182">
        <v>8.4348000000000006E-2</v>
      </c>
      <c r="S438" s="183">
        <v>0</v>
      </c>
      <c r="U438" s="26">
        <v>45362</v>
      </c>
      <c r="V438" s="16">
        <v>7529</v>
      </c>
      <c r="W438" s="164">
        <v>0.40895199999999998</v>
      </c>
      <c r="X438" s="164">
        <v>0.34440199999999999</v>
      </c>
      <c r="Y438" s="164">
        <v>0.31464999999999999</v>
      </c>
      <c r="Z438" s="164">
        <v>0.296852</v>
      </c>
      <c r="AA438" s="164">
        <v>0.282109</v>
      </c>
      <c r="AB438" s="164">
        <v>0.26550699999999999</v>
      </c>
      <c r="AC438" s="164">
        <v>0.25209199999999998</v>
      </c>
      <c r="AD438" s="164">
        <v>0.243591</v>
      </c>
      <c r="AE438" s="164">
        <v>0.237482</v>
      </c>
      <c r="AF438" s="164">
        <v>0.23137199999999999</v>
      </c>
      <c r="AG438" s="164">
        <v>0.226325</v>
      </c>
      <c r="AH438" s="164">
        <v>0.21915299999999999</v>
      </c>
      <c r="AI438" s="164">
        <v>0.21237900000000001</v>
      </c>
      <c r="AJ438" s="164">
        <v>0.20547199999999999</v>
      </c>
      <c r="AK438" s="164">
        <v>0.15168000000000001</v>
      </c>
      <c r="AL438" s="164">
        <v>7.6105999999999993E-2</v>
      </c>
      <c r="AM438" s="164">
        <v>0</v>
      </c>
      <c r="AO438" s="26">
        <v>45362</v>
      </c>
      <c r="AP438" s="16">
        <v>14526</v>
      </c>
      <c r="AQ438" s="164">
        <v>0.377668</v>
      </c>
      <c r="AR438" s="164">
        <v>0.31694899999999998</v>
      </c>
      <c r="AS438" s="164">
        <v>0.290995</v>
      </c>
      <c r="AT438" s="164">
        <v>0.27385399999999999</v>
      </c>
      <c r="AU438" s="164">
        <v>0.26049800000000001</v>
      </c>
      <c r="AV438" s="164">
        <v>0.24666099999999999</v>
      </c>
      <c r="AW438" s="164">
        <v>0.23358100000000001</v>
      </c>
      <c r="AX438" s="164">
        <v>0.22594</v>
      </c>
      <c r="AY438" s="164">
        <v>0.21857399999999999</v>
      </c>
      <c r="AZ438" s="164">
        <v>0.213204</v>
      </c>
      <c r="BA438" s="164">
        <v>0.207283</v>
      </c>
      <c r="BB438" s="164">
        <v>0.20225799999999999</v>
      </c>
      <c r="BC438" s="164">
        <v>0.195993</v>
      </c>
      <c r="BD438" s="164">
        <v>0.19021099999999999</v>
      </c>
      <c r="BE438" s="164">
        <v>0.13499900000000001</v>
      </c>
      <c r="BF438" s="164">
        <v>6.6570000000000004E-2</v>
      </c>
      <c r="BG438" s="164">
        <v>0</v>
      </c>
      <c r="BI438" s="26">
        <v>45362</v>
      </c>
      <c r="BJ438" s="16">
        <v>1763</v>
      </c>
      <c r="BK438" s="164">
        <v>0.83720899999999998</v>
      </c>
      <c r="BL438" s="164">
        <v>0.78786199999999995</v>
      </c>
      <c r="BM438" s="164">
        <v>0.75382899999999997</v>
      </c>
      <c r="BN438" s="164">
        <v>0.73284199999999999</v>
      </c>
      <c r="BO438" s="164">
        <v>0.70788399999999996</v>
      </c>
      <c r="BP438" s="164">
        <v>0.68689699999999998</v>
      </c>
      <c r="BQ438" s="164">
        <v>0.67215000000000003</v>
      </c>
      <c r="BR438" s="164">
        <v>0.65740200000000004</v>
      </c>
      <c r="BS438" s="164">
        <v>0.64832699999999999</v>
      </c>
      <c r="BT438" s="164">
        <v>0.63698200000000005</v>
      </c>
      <c r="BU438" s="164">
        <v>0.63017599999999996</v>
      </c>
      <c r="BV438" s="164">
        <v>0.62109999999999999</v>
      </c>
      <c r="BW438" s="164">
        <v>0.60918899999999998</v>
      </c>
      <c r="BX438" s="164">
        <v>0.59954600000000002</v>
      </c>
      <c r="BY438" s="164">
        <v>0.46228000000000002</v>
      </c>
      <c r="BZ438" s="164">
        <v>0.26602399999999998</v>
      </c>
      <c r="CA438" s="164">
        <v>0</v>
      </c>
    </row>
    <row r="439" spans="1:79">
      <c r="A439" s="184">
        <v>45363</v>
      </c>
      <c r="B439" s="185">
        <v>22621</v>
      </c>
      <c r="C439" s="182">
        <v>0.427479</v>
      </c>
      <c r="D439" s="182">
        <v>0.36015200000000003</v>
      </c>
      <c r="E439" s="182">
        <v>0.3327</v>
      </c>
      <c r="F439" s="182">
        <v>0.31408900000000001</v>
      </c>
      <c r="G439" s="182">
        <v>0.29671500000000001</v>
      </c>
      <c r="H439" s="182">
        <v>0.28469100000000003</v>
      </c>
      <c r="I439" s="182">
        <v>0.27576099999999998</v>
      </c>
      <c r="J439" s="182">
        <v>0.26824599999999998</v>
      </c>
      <c r="K439" s="182">
        <v>0.26095200000000002</v>
      </c>
      <c r="L439" s="182">
        <v>0.255382</v>
      </c>
      <c r="M439" s="182">
        <v>0.24879499999999999</v>
      </c>
      <c r="N439" s="182">
        <v>0.241678</v>
      </c>
      <c r="O439" s="182">
        <v>0.23500299999999999</v>
      </c>
      <c r="P439" s="182">
        <v>0.23031699999999999</v>
      </c>
      <c r="Q439" s="182">
        <v>0.169046</v>
      </c>
      <c r="R439" s="182">
        <v>8.2401000000000002E-2</v>
      </c>
      <c r="S439" s="183">
        <v>0</v>
      </c>
      <c r="U439" s="26">
        <v>45363</v>
      </c>
      <c r="V439" s="16">
        <v>7804</v>
      </c>
      <c r="W439" s="164">
        <v>0.39748800000000001</v>
      </c>
      <c r="X439" s="164">
        <v>0.33149699999999999</v>
      </c>
      <c r="Y439" s="164">
        <v>0.30433100000000002</v>
      </c>
      <c r="Z439" s="164">
        <v>0.28408499999999998</v>
      </c>
      <c r="AA439" s="164">
        <v>0.26717099999999999</v>
      </c>
      <c r="AB439" s="164">
        <v>0.25461299999999998</v>
      </c>
      <c r="AC439" s="164">
        <v>0.24423400000000001</v>
      </c>
      <c r="AD439" s="164">
        <v>0.23577699999999999</v>
      </c>
      <c r="AE439" s="164">
        <v>0.22783200000000001</v>
      </c>
      <c r="AF439" s="164">
        <v>0.22129699999999999</v>
      </c>
      <c r="AG439" s="164">
        <v>0.21476200000000001</v>
      </c>
      <c r="AH439" s="164">
        <v>0.20707300000000001</v>
      </c>
      <c r="AI439" s="164">
        <v>0.20041</v>
      </c>
      <c r="AJ439" s="164">
        <v>0.19656599999999999</v>
      </c>
      <c r="AK439" s="164">
        <v>0.144926</v>
      </c>
      <c r="AL439" s="164">
        <v>6.7401000000000003E-2</v>
      </c>
      <c r="AM439" s="164">
        <v>0</v>
      </c>
      <c r="AO439" s="26">
        <v>45363</v>
      </c>
      <c r="AP439" s="16">
        <v>13169</v>
      </c>
      <c r="AQ439" s="164">
        <v>0.39129799999999998</v>
      </c>
      <c r="AR439" s="164">
        <v>0.32257599999999997</v>
      </c>
      <c r="AS439" s="164">
        <v>0.294707</v>
      </c>
      <c r="AT439" s="164">
        <v>0.27815299999999998</v>
      </c>
      <c r="AU439" s="164">
        <v>0.26114399999999999</v>
      </c>
      <c r="AV439" s="164">
        <v>0.249525</v>
      </c>
      <c r="AW439" s="164">
        <v>0.242008</v>
      </c>
      <c r="AX439" s="164">
        <v>0.23532500000000001</v>
      </c>
      <c r="AY439" s="164">
        <v>0.228795</v>
      </c>
      <c r="AZ439" s="164">
        <v>0.22431499999999999</v>
      </c>
      <c r="BA439" s="164">
        <v>0.21770800000000001</v>
      </c>
      <c r="BB439" s="164">
        <v>0.21163299999999999</v>
      </c>
      <c r="BC439" s="164">
        <v>0.20533100000000001</v>
      </c>
      <c r="BD439" s="164">
        <v>0.20100199999999999</v>
      </c>
      <c r="BE439" s="164">
        <v>0.143899</v>
      </c>
      <c r="BF439" s="164">
        <v>6.7810999999999996E-2</v>
      </c>
      <c r="BG439" s="164">
        <v>0</v>
      </c>
      <c r="BI439" s="26">
        <v>45363</v>
      </c>
      <c r="BJ439" s="16">
        <v>1648</v>
      </c>
      <c r="BK439" s="164">
        <v>0.85861699999999996</v>
      </c>
      <c r="BL439" s="164">
        <v>0.79611699999999996</v>
      </c>
      <c r="BM439" s="164">
        <v>0.77063099999999995</v>
      </c>
      <c r="BN439" s="164">
        <v>0.74332500000000001</v>
      </c>
      <c r="BO439" s="164">
        <v>0.72087400000000001</v>
      </c>
      <c r="BP439" s="164">
        <v>0.70813099999999995</v>
      </c>
      <c r="BQ439" s="164">
        <v>0.69478200000000001</v>
      </c>
      <c r="BR439" s="164">
        <v>0.68507300000000004</v>
      </c>
      <c r="BS439" s="164">
        <v>0.67475700000000005</v>
      </c>
      <c r="BT439" s="164">
        <v>0.665049</v>
      </c>
      <c r="BU439" s="164">
        <v>0.65837400000000001</v>
      </c>
      <c r="BV439" s="164">
        <v>0.64563099999999995</v>
      </c>
      <c r="BW439" s="164">
        <v>0.63592199999999999</v>
      </c>
      <c r="BX439" s="164">
        <v>0.62439299999999998</v>
      </c>
      <c r="BY439" s="164">
        <v>0.48422300000000001</v>
      </c>
      <c r="BZ439" s="164">
        <v>0.27002399999999999</v>
      </c>
      <c r="CA439" s="164">
        <v>0</v>
      </c>
    </row>
    <row r="440" spans="1:79">
      <c r="A440" s="184">
        <v>45364</v>
      </c>
      <c r="B440" s="185">
        <v>23542</v>
      </c>
      <c r="C440" s="182">
        <v>0.42880800000000002</v>
      </c>
      <c r="D440" s="182">
        <v>0.36585699999999999</v>
      </c>
      <c r="E440" s="182">
        <v>0.33624999999999999</v>
      </c>
      <c r="F440" s="182">
        <v>0.30987199999999998</v>
      </c>
      <c r="G440" s="182">
        <v>0.292966</v>
      </c>
      <c r="H440" s="182">
        <v>0.282304</v>
      </c>
      <c r="I440" s="182">
        <v>0.27563500000000002</v>
      </c>
      <c r="J440" s="182">
        <v>0.26794699999999999</v>
      </c>
      <c r="K440" s="182">
        <v>0.26178699999999999</v>
      </c>
      <c r="L440" s="182">
        <v>0.25490600000000002</v>
      </c>
      <c r="M440" s="182">
        <v>0.24658099999999999</v>
      </c>
      <c r="N440" s="182">
        <v>0.23948700000000001</v>
      </c>
      <c r="O440" s="182">
        <v>0.23354</v>
      </c>
      <c r="P440" s="182">
        <v>0.22912199999999999</v>
      </c>
      <c r="Q440" s="182">
        <v>0.16816800000000001</v>
      </c>
      <c r="R440" s="182">
        <v>8.3468000000000001E-2</v>
      </c>
      <c r="S440" s="183">
        <v>0</v>
      </c>
      <c r="U440" s="26">
        <v>45364</v>
      </c>
      <c r="V440" s="16">
        <v>7988</v>
      </c>
      <c r="W440" s="164">
        <v>0.39934900000000001</v>
      </c>
      <c r="X440" s="164">
        <v>0.338758</v>
      </c>
      <c r="Y440" s="164">
        <v>0.31021500000000002</v>
      </c>
      <c r="Z440" s="164">
        <v>0.28367599999999998</v>
      </c>
      <c r="AA440" s="164">
        <v>0.26514799999999999</v>
      </c>
      <c r="AB440" s="164">
        <v>0.255884</v>
      </c>
      <c r="AC440" s="164">
        <v>0.25037599999999999</v>
      </c>
      <c r="AD440" s="164">
        <v>0.24198800000000001</v>
      </c>
      <c r="AE440" s="164">
        <v>0.23485200000000001</v>
      </c>
      <c r="AF440" s="164">
        <v>0.22784199999999999</v>
      </c>
      <c r="AG440" s="164">
        <v>0.21820200000000001</v>
      </c>
      <c r="AH440" s="164">
        <v>0.20993999999999999</v>
      </c>
      <c r="AI440" s="164">
        <v>0.202429</v>
      </c>
      <c r="AJ440" s="164">
        <v>0.19717100000000001</v>
      </c>
      <c r="AK440" s="164">
        <v>0.14809700000000001</v>
      </c>
      <c r="AL440" s="164">
        <v>6.8226999999999996E-2</v>
      </c>
      <c r="AM440" s="164">
        <v>0</v>
      </c>
      <c r="AO440" s="26">
        <v>45364</v>
      </c>
      <c r="AP440" s="16">
        <v>13731</v>
      </c>
      <c r="AQ440" s="164">
        <v>0.390795</v>
      </c>
      <c r="AR440" s="164">
        <v>0.32430300000000001</v>
      </c>
      <c r="AS440" s="164">
        <v>0.29502600000000001</v>
      </c>
      <c r="AT440" s="164">
        <v>0.27033699999999999</v>
      </c>
      <c r="AU440" s="164">
        <v>0.25511600000000001</v>
      </c>
      <c r="AV440" s="164">
        <v>0.24448300000000001</v>
      </c>
      <c r="AW440" s="164">
        <v>0.237346</v>
      </c>
      <c r="AX440" s="164">
        <v>0.23086400000000001</v>
      </c>
      <c r="AY440" s="164">
        <v>0.22533</v>
      </c>
      <c r="AZ440" s="164">
        <v>0.21870200000000001</v>
      </c>
      <c r="BA440" s="164">
        <v>0.211565</v>
      </c>
      <c r="BB440" s="164">
        <v>0.205593</v>
      </c>
      <c r="BC440" s="164">
        <v>0.20107800000000001</v>
      </c>
      <c r="BD440" s="164">
        <v>0.197218</v>
      </c>
      <c r="BE440" s="164">
        <v>0.13997499999999999</v>
      </c>
      <c r="BF440" s="164">
        <v>6.8603999999999998E-2</v>
      </c>
      <c r="BG440" s="164">
        <v>0</v>
      </c>
      <c r="BI440" s="26">
        <v>45364</v>
      </c>
      <c r="BJ440" s="16">
        <v>1823</v>
      </c>
      <c r="BK440" s="164">
        <v>0.84421299999999999</v>
      </c>
      <c r="BL440" s="164">
        <v>0.79758600000000002</v>
      </c>
      <c r="BM440" s="164">
        <v>0.76083400000000001</v>
      </c>
      <c r="BN440" s="164">
        <v>0.72243599999999997</v>
      </c>
      <c r="BO440" s="164">
        <v>0.69994500000000004</v>
      </c>
      <c r="BP440" s="164">
        <v>0.68293999999999999</v>
      </c>
      <c r="BQ440" s="164">
        <v>0.67471199999999998</v>
      </c>
      <c r="BR440" s="164">
        <v>0.66099799999999997</v>
      </c>
      <c r="BS440" s="164">
        <v>0.654416</v>
      </c>
      <c r="BT440" s="164">
        <v>0.64618799999999998</v>
      </c>
      <c r="BU440" s="164">
        <v>0.63466800000000001</v>
      </c>
      <c r="BV440" s="164">
        <v>0.62424599999999997</v>
      </c>
      <c r="BW440" s="164">
        <v>0.61437200000000003</v>
      </c>
      <c r="BX440" s="164">
        <v>0.60943499999999995</v>
      </c>
      <c r="BY440" s="164">
        <v>0.46845900000000001</v>
      </c>
      <c r="BZ440" s="164">
        <v>0.26220500000000002</v>
      </c>
      <c r="CA440" s="164">
        <v>0</v>
      </c>
    </row>
    <row r="441" spans="1:79">
      <c r="A441" s="184">
        <v>45365</v>
      </c>
      <c r="B441" s="185">
        <v>23846</v>
      </c>
      <c r="C441" s="182">
        <v>0.42820599999999998</v>
      </c>
      <c r="D441" s="182">
        <v>0.35897000000000001</v>
      </c>
      <c r="E441" s="182">
        <v>0.32508599999999999</v>
      </c>
      <c r="F441" s="182">
        <v>0.30415999999999999</v>
      </c>
      <c r="G441" s="182">
        <v>0.29137000000000002</v>
      </c>
      <c r="H441" s="182">
        <v>0.28172399999999997</v>
      </c>
      <c r="I441" s="182">
        <v>0.27295999999999998</v>
      </c>
      <c r="J441" s="182">
        <v>0.26532800000000001</v>
      </c>
      <c r="K441" s="182">
        <v>0.25882699999999997</v>
      </c>
      <c r="L441" s="182">
        <v>0.24985299999999999</v>
      </c>
      <c r="M441" s="182">
        <v>0.24176</v>
      </c>
      <c r="N441" s="182">
        <v>0.236266</v>
      </c>
      <c r="O441" s="182">
        <v>0.23127600000000001</v>
      </c>
      <c r="P441" s="182">
        <v>0.225656</v>
      </c>
      <c r="Q441" s="182">
        <v>0.16539499999999999</v>
      </c>
      <c r="R441" s="182">
        <v>7.8294000000000002E-2</v>
      </c>
      <c r="S441" s="183">
        <v>0</v>
      </c>
      <c r="U441" s="26">
        <v>45365</v>
      </c>
      <c r="V441" s="16">
        <v>8121</v>
      </c>
      <c r="W441" s="164">
        <v>0.40068999999999999</v>
      </c>
      <c r="X441" s="164">
        <v>0.332841</v>
      </c>
      <c r="Y441" s="164">
        <v>0.301564</v>
      </c>
      <c r="Z441" s="164">
        <v>0.28001500000000001</v>
      </c>
      <c r="AA441" s="164">
        <v>0.26819399999999999</v>
      </c>
      <c r="AB441" s="164">
        <v>0.25772699999999998</v>
      </c>
      <c r="AC441" s="164">
        <v>0.24836800000000001</v>
      </c>
      <c r="AD441" s="164">
        <v>0.24048800000000001</v>
      </c>
      <c r="AE441" s="164">
        <v>0.233099</v>
      </c>
      <c r="AF441" s="164">
        <v>0.22361800000000001</v>
      </c>
      <c r="AG441" s="164">
        <v>0.21586</v>
      </c>
      <c r="AH441" s="164">
        <v>0.211058</v>
      </c>
      <c r="AI441" s="164">
        <v>0.20440800000000001</v>
      </c>
      <c r="AJ441" s="164">
        <v>0.19849800000000001</v>
      </c>
      <c r="AK441" s="164">
        <v>0.14788799999999999</v>
      </c>
      <c r="AL441" s="164">
        <v>7.0434999999999998E-2</v>
      </c>
      <c r="AM441" s="164">
        <v>0</v>
      </c>
      <c r="AO441" s="26">
        <v>45365</v>
      </c>
      <c r="AP441" s="16">
        <v>13964</v>
      </c>
      <c r="AQ441" s="164">
        <v>0.388571</v>
      </c>
      <c r="AR441" s="164">
        <v>0.31803199999999998</v>
      </c>
      <c r="AS441" s="164">
        <v>0.283443</v>
      </c>
      <c r="AT441" s="164">
        <v>0.26339200000000002</v>
      </c>
      <c r="AU441" s="164">
        <v>0.25064500000000001</v>
      </c>
      <c r="AV441" s="164">
        <v>0.24154999999999999</v>
      </c>
      <c r="AW441" s="164">
        <v>0.233959</v>
      </c>
      <c r="AX441" s="164">
        <v>0.22701199999999999</v>
      </c>
      <c r="AY441" s="164">
        <v>0.221498</v>
      </c>
      <c r="AZ441" s="164">
        <v>0.21290500000000001</v>
      </c>
      <c r="BA441" s="164">
        <v>0.20481199999999999</v>
      </c>
      <c r="BB441" s="164">
        <v>0.199513</v>
      </c>
      <c r="BC441" s="164">
        <v>0.195718</v>
      </c>
      <c r="BD441" s="164">
        <v>0.19099099999999999</v>
      </c>
      <c r="BE441" s="164">
        <v>0.13556299999999999</v>
      </c>
      <c r="BF441" s="164">
        <v>6.0583999999999999E-2</v>
      </c>
      <c r="BG441" s="164">
        <v>0</v>
      </c>
      <c r="BI441" s="26">
        <v>45365</v>
      </c>
      <c r="BJ441" s="16">
        <v>1761</v>
      </c>
      <c r="BK441" s="164">
        <v>0.86939200000000005</v>
      </c>
      <c r="BL441" s="164">
        <v>0.80408900000000005</v>
      </c>
      <c r="BM441" s="164">
        <v>0.76377099999999998</v>
      </c>
      <c r="BN441" s="164">
        <v>0.73878500000000003</v>
      </c>
      <c r="BO441" s="164">
        <v>0.72118099999999996</v>
      </c>
      <c r="BP441" s="164">
        <v>0.71096000000000004</v>
      </c>
      <c r="BQ441" s="164">
        <v>0.695627</v>
      </c>
      <c r="BR441" s="164">
        <v>0.68370200000000003</v>
      </c>
      <c r="BS441" s="164">
        <v>0.673481</v>
      </c>
      <c r="BT441" s="164">
        <v>0.66382699999999994</v>
      </c>
      <c r="BU441" s="164">
        <v>0.65417400000000003</v>
      </c>
      <c r="BV441" s="164">
        <v>0.64395199999999997</v>
      </c>
      <c r="BW441" s="164">
        <v>0.63713799999999998</v>
      </c>
      <c r="BX441" s="164">
        <v>0.62578100000000003</v>
      </c>
      <c r="BY441" s="164">
        <v>0.48268</v>
      </c>
      <c r="BZ441" s="164">
        <v>0.254969</v>
      </c>
      <c r="CA441" s="164">
        <v>0</v>
      </c>
    </row>
    <row r="442" spans="1:79">
      <c r="A442" s="184">
        <v>45366</v>
      </c>
      <c r="B442" s="185">
        <v>28197</v>
      </c>
      <c r="C442" s="182">
        <v>0.42199500000000001</v>
      </c>
      <c r="D442" s="182">
        <v>0.344221</v>
      </c>
      <c r="E442" s="182">
        <v>0.313189</v>
      </c>
      <c r="F442" s="182">
        <v>0.298294</v>
      </c>
      <c r="G442" s="182">
        <v>0.28776099999999999</v>
      </c>
      <c r="H442" s="182">
        <v>0.278505</v>
      </c>
      <c r="I442" s="182">
        <v>0.27027699999999999</v>
      </c>
      <c r="J442" s="182">
        <v>0.260737</v>
      </c>
      <c r="K442" s="182">
        <v>0.25105499999999997</v>
      </c>
      <c r="L442" s="182">
        <v>0.242614</v>
      </c>
      <c r="M442" s="182">
        <v>0.236869</v>
      </c>
      <c r="N442" s="182">
        <v>0.232046</v>
      </c>
      <c r="O442" s="182">
        <v>0.22736500000000001</v>
      </c>
      <c r="P442" s="182">
        <v>0.22190299999999999</v>
      </c>
      <c r="Q442" s="182">
        <v>0.16217999999999999</v>
      </c>
      <c r="R442" s="182">
        <v>7.3093000000000005E-2</v>
      </c>
      <c r="S442" s="183">
        <v>0</v>
      </c>
      <c r="U442" s="26">
        <v>45366</v>
      </c>
      <c r="V442" s="16">
        <v>9278</v>
      </c>
      <c r="W442" s="164">
        <v>0.39103300000000002</v>
      </c>
      <c r="X442" s="164">
        <v>0.31493900000000002</v>
      </c>
      <c r="Y442" s="164">
        <v>0.28562199999999999</v>
      </c>
      <c r="Z442" s="164">
        <v>0.26869999999999999</v>
      </c>
      <c r="AA442" s="164">
        <v>0.25738299999999997</v>
      </c>
      <c r="AB442" s="164">
        <v>0.24962300000000001</v>
      </c>
      <c r="AC442" s="164">
        <v>0.241647</v>
      </c>
      <c r="AD442" s="164">
        <v>0.23205400000000001</v>
      </c>
      <c r="AE442" s="164">
        <v>0.22375500000000001</v>
      </c>
      <c r="AF442" s="164">
        <v>0.216534</v>
      </c>
      <c r="AG442" s="164">
        <v>0.20963599999999999</v>
      </c>
      <c r="AH442" s="164">
        <v>0.20521700000000001</v>
      </c>
      <c r="AI442" s="164">
        <v>0.200798</v>
      </c>
      <c r="AJ442" s="164">
        <v>0.195301</v>
      </c>
      <c r="AK442" s="164">
        <v>0.14485899999999999</v>
      </c>
      <c r="AL442" s="164">
        <v>6.2081999999999998E-2</v>
      </c>
      <c r="AM442" s="164">
        <v>0</v>
      </c>
      <c r="AO442" s="26">
        <v>45366</v>
      </c>
      <c r="AP442" s="16">
        <v>16838</v>
      </c>
      <c r="AQ442" s="164">
        <v>0.387457</v>
      </c>
      <c r="AR442" s="164">
        <v>0.30811300000000003</v>
      </c>
      <c r="AS442" s="164">
        <v>0.27675499999999997</v>
      </c>
      <c r="AT442" s="164">
        <v>0.26368900000000001</v>
      </c>
      <c r="AU442" s="164">
        <v>0.25323699999999999</v>
      </c>
      <c r="AV442" s="164">
        <v>0.24397199999999999</v>
      </c>
      <c r="AW442" s="164">
        <v>0.23625099999999999</v>
      </c>
      <c r="AX442" s="164">
        <v>0.22686799999999999</v>
      </c>
      <c r="AY442" s="164">
        <v>0.21689</v>
      </c>
      <c r="AZ442" s="164">
        <v>0.20857600000000001</v>
      </c>
      <c r="BA442" s="164">
        <v>0.20400299999999999</v>
      </c>
      <c r="BB442" s="164">
        <v>0.19931099999999999</v>
      </c>
      <c r="BC442" s="164">
        <v>0.19450100000000001</v>
      </c>
      <c r="BD442" s="164">
        <v>0.18980900000000001</v>
      </c>
      <c r="BE442" s="164">
        <v>0.13528899999999999</v>
      </c>
      <c r="BF442" s="164">
        <v>5.8854999999999998E-2</v>
      </c>
      <c r="BG442" s="164">
        <v>0</v>
      </c>
      <c r="BI442" s="26">
        <v>45366</v>
      </c>
      <c r="BJ442" s="16">
        <v>2081</v>
      </c>
      <c r="BK442" s="164">
        <v>0.83950000000000002</v>
      </c>
      <c r="BL442" s="164">
        <v>0.76693900000000004</v>
      </c>
      <c r="BM442" s="164">
        <v>0.73089899999999997</v>
      </c>
      <c r="BN442" s="164">
        <v>0.71023499999999995</v>
      </c>
      <c r="BO442" s="164">
        <v>0.70254700000000003</v>
      </c>
      <c r="BP442" s="164">
        <v>0.68668899999999999</v>
      </c>
      <c r="BQ442" s="164">
        <v>0.673234</v>
      </c>
      <c r="BR442" s="164">
        <v>0.66266199999999997</v>
      </c>
      <c r="BS442" s="164">
        <v>0.64920699999999998</v>
      </c>
      <c r="BT442" s="164">
        <v>0.63431000000000004</v>
      </c>
      <c r="BU442" s="164">
        <v>0.62421899999999997</v>
      </c>
      <c r="BV442" s="164">
        <v>0.61653100000000005</v>
      </c>
      <c r="BW442" s="164">
        <v>0.61172499999999996</v>
      </c>
      <c r="BX442" s="164">
        <v>0.60019199999999995</v>
      </c>
      <c r="BY442" s="164">
        <v>0.45699200000000001</v>
      </c>
      <c r="BZ442" s="164">
        <v>0.23738600000000001</v>
      </c>
      <c r="CA442" s="164">
        <v>0</v>
      </c>
    </row>
    <row r="443" spans="1:79">
      <c r="A443" s="184">
        <v>45367</v>
      </c>
      <c r="B443" s="185">
        <v>41373</v>
      </c>
      <c r="C443" s="182">
        <v>0.412298</v>
      </c>
      <c r="D443" s="182">
        <v>0.33664500000000003</v>
      </c>
      <c r="E443" s="182">
        <v>0.31655899999999998</v>
      </c>
      <c r="F443" s="182">
        <v>0.30302400000000002</v>
      </c>
      <c r="G443" s="182">
        <v>0.292993</v>
      </c>
      <c r="H443" s="182">
        <v>0.284026</v>
      </c>
      <c r="I443" s="182">
        <v>0.27542100000000003</v>
      </c>
      <c r="J443" s="182">
        <v>0.26321499999999998</v>
      </c>
      <c r="K443" s="182">
        <v>0.252967</v>
      </c>
      <c r="L443" s="182">
        <v>0.24680299999999999</v>
      </c>
      <c r="M443" s="182">
        <v>0.24242900000000001</v>
      </c>
      <c r="N443" s="182">
        <v>0.23769100000000001</v>
      </c>
      <c r="O443" s="182">
        <v>0.232374</v>
      </c>
      <c r="P443" s="182">
        <v>0.22505</v>
      </c>
      <c r="Q443" s="182">
        <v>0.16344</v>
      </c>
      <c r="R443" s="182">
        <v>7.4324000000000001E-2</v>
      </c>
      <c r="S443" s="183">
        <v>0</v>
      </c>
      <c r="U443" s="26">
        <v>45367</v>
      </c>
      <c r="V443" s="16">
        <v>13129</v>
      </c>
      <c r="W443" s="164">
        <v>0.38578699999999999</v>
      </c>
      <c r="X443" s="164">
        <v>0.31632300000000002</v>
      </c>
      <c r="Y443" s="164">
        <v>0.29431000000000002</v>
      </c>
      <c r="Z443" s="164">
        <v>0.27999099999999999</v>
      </c>
      <c r="AA443" s="164">
        <v>0.26986100000000002</v>
      </c>
      <c r="AB443" s="164">
        <v>0.26064399999999999</v>
      </c>
      <c r="AC443" s="164">
        <v>0.25089499999999998</v>
      </c>
      <c r="AD443" s="164">
        <v>0.23825099999999999</v>
      </c>
      <c r="AE443" s="164">
        <v>0.22675000000000001</v>
      </c>
      <c r="AF443" s="164">
        <v>0.22119</v>
      </c>
      <c r="AG443" s="164">
        <v>0.216391</v>
      </c>
      <c r="AH443" s="164">
        <v>0.211364</v>
      </c>
      <c r="AI443" s="164">
        <v>0.20618500000000001</v>
      </c>
      <c r="AJ443" s="164">
        <v>0.19872000000000001</v>
      </c>
      <c r="AK443" s="164">
        <v>0.14799300000000001</v>
      </c>
      <c r="AL443" s="164">
        <v>6.6950999999999997E-2</v>
      </c>
      <c r="AM443" s="164">
        <v>0</v>
      </c>
      <c r="AO443" s="26">
        <v>45367</v>
      </c>
      <c r="AP443" s="16">
        <v>25168</v>
      </c>
      <c r="AQ443" s="164">
        <v>0.374444</v>
      </c>
      <c r="AR443" s="164">
        <v>0.295574</v>
      </c>
      <c r="AS443" s="164">
        <v>0.27697899999999998</v>
      </c>
      <c r="AT443" s="164">
        <v>0.264264</v>
      </c>
      <c r="AU443" s="164">
        <v>0.25484699999999999</v>
      </c>
      <c r="AV443" s="164">
        <v>0.246503</v>
      </c>
      <c r="AW443" s="164">
        <v>0.238875</v>
      </c>
      <c r="AX443" s="164">
        <v>0.227551</v>
      </c>
      <c r="AY443" s="164">
        <v>0.21865100000000001</v>
      </c>
      <c r="AZ443" s="164">
        <v>0.21292900000000001</v>
      </c>
      <c r="BA443" s="164">
        <v>0.20907500000000001</v>
      </c>
      <c r="BB443" s="164">
        <v>0.20474400000000001</v>
      </c>
      <c r="BC443" s="164">
        <v>0.19969799999999999</v>
      </c>
      <c r="BD443" s="164">
        <v>0.193102</v>
      </c>
      <c r="BE443" s="164">
        <v>0.135569</v>
      </c>
      <c r="BF443" s="164">
        <v>5.9242000000000003E-2</v>
      </c>
      <c r="BG443" s="164">
        <v>0</v>
      </c>
      <c r="BI443" s="26">
        <v>45367</v>
      </c>
      <c r="BJ443" s="16">
        <v>3076</v>
      </c>
      <c r="BK443" s="164">
        <v>0.83517600000000003</v>
      </c>
      <c r="BL443" s="164">
        <v>0.75942799999999999</v>
      </c>
      <c r="BM443" s="164">
        <v>0.735371</v>
      </c>
      <c r="BN443" s="164">
        <v>0.71846600000000005</v>
      </c>
      <c r="BO443" s="164">
        <v>0.70383600000000002</v>
      </c>
      <c r="BP443" s="164">
        <v>0.690832</v>
      </c>
      <c r="BQ443" s="164">
        <v>0.67912899999999998</v>
      </c>
      <c r="BR443" s="164">
        <v>0.66157299999999997</v>
      </c>
      <c r="BS443" s="164">
        <v>0.645644</v>
      </c>
      <c r="BT443" s="164">
        <v>0.63329000000000002</v>
      </c>
      <c r="BU443" s="164">
        <v>0.62646299999999999</v>
      </c>
      <c r="BV443" s="164">
        <v>0.61963599999999996</v>
      </c>
      <c r="BW443" s="164">
        <v>0.61150800000000005</v>
      </c>
      <c r="BX443" s="164">
        <v>0.59882999999999997</v>
      </c>
      <c r="BY443" s="164">
        <v>0.45741199999999999</v>
      </c>
      <c r="BZ443" s="164">
        <v>0.22919400000000001</v>
      </c>
      <c r="CA443" s="164">
        <v>0</v>
      </c>
    </row>
    <row r="444" spans="1:79">
      <c r="A444" s="184">
        <v>45368</v>
      </c>
      <c r="B444" s="185">
        <v>39956</v>
      </c>
      <c r="C444" s="182">
        <v>0.39641100000000001</v>
      </c>
      <c r="D444" s="182">
        <v>0.34497899999999998</v>
      </c>
      <c r="E444" s="182">
        <v>0.32350600000000002</v>
      </c>
      <c r="F444" s="182">
        <v>0.30919000000000002</v>
      </c>
      <c r="G444" s="182">
        <v>0.29707699999999998</v>
      </c>
      <c r="H444" s="182">
        <v>0.28661500000000001</v>
      </c>
      <c r="I444" s="182">
        <v>0.271949</v>
      </c>
      <c r="J444" s="182">
        <v>0.25903500000000002</v>
      </c>
      <c r="K444" s="182">
        <v>0.25302799999999998</v>
      </c>
      <c r="L444" s="182">
        <v>0.24777299999999999</v>
      </c>
      <c r="M444" s="182">
        <v>0.24146599999999999</v>
      </c>
      <c r="N444" s="182">
        <v>0.235759</v>
      </c>
      <c r="O444" s="182">
        <v>0.22827600000000001</v>
      </c>
      <c r="P444" s="182">
        <v>0.22049299999999999</v>
      </c>
      <c r="Q444" s="182">
        <v>0.15937499999999999</v>
      </c>
      <c r="R444" s="182">
        <v>7.2779999999999997E-2</v>
      </c>
      <c r="S444" s="183">
        <v>0</v>
      </c>
      <c r="U444" s="26">
        <v>45368</v>
      </c>
      <c r="V444" s="16">
        <v>12606</v>
      </c>
      <c r="W444" s="164">
        <v>0.37037900000000001</v>
      </c>
      <c r="X444" s="164">
        <v>0.32056200000000001</v>
      </c>
      <c r="Y444" s="164">
        <v>0.29755700000000002</v>
      </c>
      <c r="Z444" s="164">
        <v>0.28224700000000003</v>
      </c>
      <c r="AA444" s="164">
        <v>0.26915800000000001</v>
      </c>
      <c r="AB444" s="164">
        <v>0.25852799999999998</v>
      </c>
      <c r="AC444" s="164">
        <v>0.243535</v>
      </c>
      <c r="AD444" s="164">
        <v>0.23155600000000001</v>
      </c>
      <c r="AE444" s="164">
        <v>0.224576</v>
      </c>
      <c r="AF444" s="164">
        <v>0.219023</v>
      </c>
      <c r="AG444" s="164">
        <v>0.21307300000000001</v>
      </c>
      <c r="AH444" s="164">
        <v>0.20696500000000001</v>
      </c>
      <c r="AI444" s="164">
        <v>0.198794</v>
      </c>
      <c r="AJ444" s="164">
        <v>0.19189300000000001</v>
      </c>
      <c r="AK444" s="164">
        <v>0.14294799999999999</v>
      </c>
      <c r="AL444" s="164">
        <v>6.5762000000000001E-2</v>
      </c>
      <c r="AM444" s="164">
        <v>0</v>
      </c>
      <c r="AO444" s="26">
        <v>45368</v>
      </c>
      <c r="AP444" s="16">
        <v>24543</v>
      </c>
      <c r="AQ444" s="164">
        <v>0.36071399999999998</v>
      </c>
      <c r="AR444" s="164">
        <v>0.30892700000000001</v>
      </c>
      <c r="AS444" s="164">
        <v>0.28827000000000003</v>
      </c>
      <c r="AT444" s="164">
        <v>0.27453899999999998</v>
      </c>
      <c r="AU444" s="164">
        <v>0.26317099999999999</v>
      </c>
      <c r="AV444" s="164">
        <v>0.253473</v>
      </c>
      <c r="AW444" s="164">
        <v>0.240231</v>
      </c>
      <c r="AX444" s="164">
        <v>0.22776399999999999</v>
      </c>
      <c r="AY444" s="164">
        <v>0.22226299999999999</v>
      </c>
      <c r="AZ444" s="164">
        <v>0.2177</v>
      </c>
      <c r="BA444" s="164">
        <v>0.211343</v>
      </c>
      <c r="BB444" s="164">
        <v>0.20588400000000001</v>
      </c>
      <c r="BC444" s="164">
        <v>0.19911999999999999</v>
      </c>
      <c r="BD444" s="164">
        <v>0.191745</v>
      </c>
      <c r="BE444" s="164">
        <v>0.13364300000000001</v>
      </c>
      <c r="BF444" s="164">
        <v>5.8631999999999997E-2</v>
      </c>
      <c r="BG444" s="164">
        <v>0</v>
      </c>
      <c r="BI444" s="26">
        <v>45368</v>
      </c>
      <c r="BJ444" s="16">
        <v>2807</v>
      </c>
      <c r="BK444" s="164">
        <v>0.82543599999999995</v>
      </c>
      <c r="BL444" s="164">
        <v>0.76986100000000002</v>
      </c>
      <c r="BM444" s="164">
        <v>0.74812999999999996</v>
      </c>
      <c r="BN444" s="164">
        <v>0.73316700000000001</v>
      </c>
      <c r="BO444" s="164">
        <v>0.71891700000000003</v>
      </c>
      <c r="BP444" s="164">
        <v>0.70252899999999996</v>
      </c>
      <c r="BQ444" s="164">
        <v>0.67687900000000001</v>
      </c>
      <c r="BR444" s="164">
        <v>0.65586</v>
      </c>
      <c r="BS444" s="164">
        <v>0.64980400000000005</v>
      </c>
      <c r="BT444" s="164">
        <v>0.63982899999999998</v>
      </c>
      <c r="BU444" s="164">
        <v>0.63234800000000002</v>
      </c>
      <c r="BV444" s="164">
        <v>0.62629100000000004</v>
      </c>
      <c r="BW444" s="164">
        <v>0.61560400000000004</v>
      </c>
      <c r="BX444" s="164">
        <v>0.60028499999999996</v>
      </c>
      <c r="BY444" s="164">
        <v>0.45813999999999999</v>
      </c>
      <c r="BZ444" s="164">
        <v>0.22800100000000001</v>
      </c>
      <c r="CA444" s="164">
        <v>0</v>
      </c>
    </row>
    <row r="445" spans="1:79">
      <c r="A445" s="184">
        <v>45369</v>
      </c>
      <c r="B445" s="185">
        <v>24661</v>
      </c>
      <c r="C445" s="182">
        <v>0.39491500000000002</v>
      </c>
      <c r="D445" s="182">
        <v>0.33202199999999998</v>
      </c>
      <c r="E445" s="182">
        <v>0.30732700000000002</v>
      </c>
      <c r="F445" s="182">
        <v>0.29062100000000002</v>
      </c>
      <c r="G445" s="182">
        <v>0.27817199999999997</v>
      </c>
      <c r="H445" s="182">
        <v>0.26320900000000003</v>
      </c>
      <c r="I445" s="182">
        <v>0.252139</v>
      </c>
      <c r="J445" s="182">
        <v>0.243867</v>
      </c>
      <c r="K445" s="182">
        <v>0.23632500000000001</v>
      </c>
      <c r="L445" s="182">
        <v>0.229431</v>
      </c>
      <c r="M445" s="182">
        <v>0.22330800000000001</v>
      </c>
      <c r="N445" s="182">
        <v>0.21560399999999999</v>
      </c>
      <c r="O445" s="182">
        <v>0.208426</v>
      </c>
      <c r="P445" s="182">
        <v>0.198573</v>
      </c>
      <c r="Q445" s="182">
        <v>0.146507</v>
      </c>
      <c r="R445" s="182">
        <v>6.4961000000000005E-2</v>
      </c>
      <c r="S445" s="183">
        <v>0</v>
      </c>
      <c r="U445" s="26">
        <v>45369</v>
      </c>
      <c r="V445" s="16">
        <v>8154</v>
      </c>
      <c r="W445" s="164">
        <v>0.367427</v>
      </c>
      <c r="X445" s="164">
        <v>0.30561700000000003</v>
      </c>
      <c r="Y445" s="164">
        <v>0.28231499999999998</v>
      </c>
      <c r="Z445" s="164">
        <v>0.266127</v>
      </c>
      <c r="AA445" s="164">
        <v>0.25337300000000001</v>
      </c>
      <c r="AB445" s="164">
        <v>0.23791999999999999</v>
      </c>
      <c r="AC445" s="164">
        <v>0.22651499999999999</v>
      </c>
      <c r="AD445" s="164">
        <v>0.21756200000000001</v>
      </c>
      <c r="AE445" s="164">
        <v>0.20946799999999999</v>
      </c>
      <c r="AF445" s="164">
        <v>0.202845</v>
      </c>
      <c r="AG445" s="164">
        <v>0.19659099999999999</v>
      </c>
      <c r="AH445" s="164">
        <v>0.18923200000000001</v>
      </c>
      <c r="AI445" s="164">
        <v>0.18260999999999999</v>
      </c>
      <c r="AJ445" s="164">
        <v>0.17574200000000001</v>
      </c>
      <c r="AK445" s="164">
        <v>0.127913</v>
      </c>
      <c r="AL445" s="164">
        <v>5.7149999999999999E-2</v>
      </c>
      <c r="AM445" s="164">
        <v>0</v>
      </c>
      <c r="AO445" s="26">
        <v>45369</v>
      </c>
      <c r="AP445" s="16">
        <v>14865</v>
      </c>
      <c r="AQ445" s="164">
        <v>0.36051100000000003</v>
      </c>
      <c r="AR445" s="164">
        <v>0.29693900000000001</v>
      </c>
      <c r="AS445" s="164">
        <v>0.27245200000000003</v>
      </c>
      <c r="AT445" s="164">
        <v>0.25596999999999998</v>
      </c>
      <c r="AU445" s="164">
        <v>0.244198</v>
      </c>
      <c r="AV445" s="164">
        <v>0.230407</v>
      </c>
      <c r="AW445" s="164">
        <v>0.22065299999999999</v>
      </c>
      <c r="AX445" s="164">
        <v>0.213925</v>
      </c>
      <c r="AY445" s="164">
        <v>0.207265</v>
      </c>
      <c r="AZ445" s="164">
        <v>0.200875</v>
      </c>
      <c r="BA445" s="164">
        <v>0.19508900000000001</v>
      </c>
      <c r="BB445" s="164">
        <v>0.18735299999999999</v>
      </c>
      <c r="BC445" s="164">
        <v>0.179953</v>
      </c>
      <c r="BD445" s="164">
        <v>0.170266</v>
      </c>
      <c r="BE445" s="164">
        <v>0.12364600000000001</v>
      </c>
      <c r="BF445" s="164">
        <v>5.0656E-2</v>
      </c>
      <c r="BG445" s="164">
        <v>0</v>
      </c>
      <c r="BI445" s="26">
        <v>45369</v>
      </c>
      <c r="BJ445" s="16">
        <v>1642</v>
      </c>
      <c r="BK445" s="164">
        <v>0.84287500000000004</v>
      </c>
      <c r="BL445" s="164">
        <v>0.78075499999999998</v>
      </c>
      <c r="BM445" s="164">
        <v>0.74725900000000001</v>
      </c>
      <c r="BN445" s="164">
        <v>0.72594400000000003</v>
      </c>
      <c r="BO445" s="164">
        <v>0.70889199999999997</v>
      </c>
      <c r="BP445" s="164">
        <v>0.68574900000000005</v>
      </c>
      <c r="BQ445" s="164">
        <v>0.66443399999999997</v>
      </c>
      <c r="BR445" s="164">
        <v>0.64555399999999996</v>
      </c>
      <c r="BS445" s="164">
        <v>0.63276500000000002</v>
      </c>
      <c r="BT445" s="164">
        <v>0.61997599999999997</v>
      </c>
      <c r="BU445" s="164">
        <v>0.61144900000000002</v>
      </c>
      <c r="BV445" s="164">
        <v>0.60231400000000002</v>
      </c>
      <c r="BW445" s="164">
        <v>0.59439699999999995</v>
      </c>
      <c r="BX445" s="164">
        <v>0.56820999999999999</v>
      </c>
      <c r="BY445" s="164">
        <v>0.44579800000000003</v>
      </c>
      <c r="BZ445" s="164">
        <v>0.23325199999999999</v>
      </c>
      <c r="CA445" s="164">
        <v>0</v>
      </c>
    </row>
    <row r="446" spans="1:79">
      <c r="A446" s="184">
        <v>45370</v>
      </c>
      <c r="B446" s="185">
        <v>23063</v>
      </c>
      <c r="C446" s="182">
        <v>0.401032</v>
      </c>
      <c r="D446" s="182">
        <v>0.33920099999999997</v>
      </c>
      <c r="E446" s="182">
        <v>0.31283899999999998</v>
      </c>
      <c r="F446" s="182">
        <v>0.29337000000000002</v>
      </c>
      <c r="G446" s="182">
        <v>0.27563599999999999</v>
      </c>
      <c r="H446" s="182">
        <v>0.261631</v>
      </c>
      <c r="I446" s="182">
        <v>0.25304599999999999</v>
      </c>
      <c r="J446" s="182">
        <v>0.245675</v>
      </c>
      <c r="K446" s="182">
        <v>0.23878099999999999</v>
      </c>
      <c r="L446" s="182">
        <v>0.231019</v>
      </c>
      <c r="M446" s="182">
        <v>0.22412499999999999</v>
      </c>
      <c r="N446" s="182">
        <v>0.21584400000000001</v>
      </c>
      <c r="O446" s="182">
        <v>0.20508999999999999</v>
      </c>
      <c r="P446" s="182">
        <v>0.19771900000000001</v>
      </c>
      <c r="Q446" s="182">
        <v>0.148983</v>
      </c>
      <c r="R446" s="182">
        <v>6.3478000000000007E-2</v>
      </c>
      <c r="S446" s="183">
        <v>0</v>
      </c>
      <c r="U446" s="26">
        <v>45370</v>
      </c>
      <c r="V446" s="16">
        <v>7565</v>
      </c>
      <c r="W446" s="164">
        <v>0.37197599999999997</v>
      </c>
      <c r="X446" s="164">
        <v>0.310112</v>
      </c>
      <c r="Y446" s="164">
        <v>0.28750799999999999</v>
      </c>
      <c r="Z446" s="164">
        <v>0.27019199999999999</v>
      </c>
      <c r="AA446" s="164">
        <v>0.25062800000000002</v>
      </c>
      <c r="AB446" s="164">
        <v>0.234765</v>
      </c>
      <c r="AC446" s="164">
        <v>0.22511600000000001</v>
      </c>
      <c r="AD446" s="164">
        <v>0.21692</v>
      </c>
      <c r="AE446" s="164">
        <v>0.21110400000000001</v>
      </c>
      <c r="AF446" s="164">
        <v>0.20304</v>
      </c>
      <c r="AG446" s="164">
        <v>0.19696</v>
      </c>
      <c r="AH446" s="164">
        <v>0.18717800000000001</v>
      </c>
      <c r="AI446" s="164">
        <v>0.18030399999999999</v>
      </c>
      <c r="AJ446" s="164">
        <v>0.17382700000000001</v>
      </c>
      <c r="AK446" s="164">
        <v>0.128751</v>
      </c>
      <c r="AL446" s="164">
        <v>5.3272E-2</v>
      </c>
      <c r="AM446" s="164">
        <v>0</v>
      </c>
      <c r="AO446" s="26">
        <v>45370</v>
      </c>
      <c r="AP446" s="16">
        <v>13915</v>
      </c>
      <c r="AQ446" s="164">
        <v>0.36608000000000002</v>
      </c>
      <c r="AR446" s="164">
        <v>0.303701</v>
      </c>
      <c r="AS446" s="164">
        <v>0.27581699999999998</v>
      </c>
      <c r="AT446" s="164">
        <v>0.25619799999999998</v>
      </c>
      <c r="AU446" s="164">
        <v>0.23938200000000001</v>
      </c>
      <c r="AV446" s="164">
        <v>0.22694900000000001</v>
      </c>
      <c r="AW446" s="164">
        <v>0.21940399999999999</v>
      </c>
      <c r="AX446" s="164">
        <v>0.21307899999999999</v>
      </c>
      <c r="AY446" s="164">
        <v>0.206899</v>
      </c>
      <c r="AZ446" s="164">
        <v>0.199569</v>
      </c>
      <c r="BA446" s="164">
        <v>0.19245399999999999</v>
      </c>
      <c r="BB446" s="164">
        <v>0.185699</v>
      </c>
      <c r="BC446" s="164">
        <v>0.174847</v>
      </c>
      <c r="BD446" s="164">
        <v>0.16802</v>
      </c>
      <c r="BE446" s="164">
        <v>0.123823</v>
      </c>
      <c r="BF446" s="164">
        <v>5.0305000000000002E-2</v>
      </c>
      <c r="BG446" s="164">
        <v>0</v>
      </c>
      <c r="BI446" s="26">
        <v>45370</v>
      </c>
      <c r="BJ446" s="16">
        <v>1583</v>
      </c>
      <c r="BK446" s="164">
        <v>0.84712600000000005</v>
      </c>
      <c r="BL446" s="164">
        <v>0.79027199999999997</v>
      </c>
      <c r="BM446" s="164">
        <v>0.75931800000000005</v>
      </c>
      <c r="BN446" s="164">
        <v>0.73089099999999996</v>
      </c>
      <c r="BO446" s="164">
        <v>0.71383399999999997</v>
      </c>
      <c r="BP446" s="164">
        <v>0.69488300000000003</v>
      </c>
      <c r="BQ446" s="164">
        <v>0.68224899999999999</v>
      </c>
      <c r="BR446" s="164">
        <v>0.66961499999999996</v>
      </c>
      <c r="BS446" s="164">
        <v>0.65129499999999996</v>
      </c>
      <c r="BT446" s="164">
        <v>0.64118799999999998</v>
      </c>
      <c r="BU446" s="164">
        <v>0.63234400000000002</v>
      </c>
      <c r="BV446" s="164">
        <v>0.61781399999999997</v>
      </c>
      <c r="BW446" s="164">
        <v>0.58938699999999999</v>
      </c>
      <c r="BX446" s="164">
        <v>0.572963</v>
      </c>
      <c r="BY446" s="164">
        <v>0.466835</v>
      </c>
      <c r="BZ446" s="164">
        <v>0.228048</v>
      </c>
      <c r="CA446" s="164">
        <v>0</v>
      </c>
    </row>
    <row r="447" spans="1:79">
      <c r="A447" s="184">
        <v>45371</v>
      </c>
      <c r="B447" s="185">
        <v>23949</v>
      </c>
      <c r="C447" s="182">
        <v>0.40665600000000002</v>
      </c>
      <c r="D447" s="182">
        <v>0.34414800000000001</v>
      </c>
      <c r="E447" s="182">
        <v>0.31596299999999999</v>
      </c>
      <c r="F447" s="182">
        <v>0.29391600000000001</v>
      </c>
      <c r="G447" s="182">
        <v>0.27554400000000001</v>
      </c>
      <c r="H447" s="182">
        <v>0.26527200000000001</v>
      </c>
      <c r="I447" s="182">
        <v>0.25679600000000002</v>
      </c>
      <c r="J447" s="182">
        <v>0.248528</v>
      </c>
      <c r="K447" s="182">
        <v>0.24122099999999999</v>
      </c>
      <c r="L447" s="182">
        <v>0.23236899999999999</v>
      </c>
      <c r="M447" s="182">
        <v>0.22397600000000001</v>
      </c>
      <c r="N447" s="182">
        <v>0.211115</v>
      </c>
      <c r="O447" s="182">
        <v>0.204184</v>
      </c>
      <c r="P447" s="182">
        <v>0.198964</v>
      </c>
      <c r="Q447" s="182">
        <v>0.14601900000000001</v>
      </c>
      <c r="R447" s="182">
        <v>6.2299E-2</v>
      </c>
      <c r="S447" s="183">
        <v>0</v>
      </c>
      <c r="U447" s="26">
        <v>45371</v>
      </c>
      <c r="V447" s="16">
        <v>7816</v>
      </c>
      <c r="W447" s="164">
        <v>0.37615100000000001</v>
      </c>
      <c r="X447" s="164">
        <v>0.31537900000000002</v>
      </c>
      <c r="Y447" s="164">
        <v>0.28659200000000001</v>
      </c>
      <c r="Z447" s="164">
        <v>0.26138699999999998</v>
      </c>
      <c r="AA447" s="164">
        <v>0.243091</v>
      </c>
      <c r="AB447" s="164">
        <v>0.23247200000000001</v>
      </c>
      <c r="AC447" s="164">
        <v>0.22428400000000001</v>
      </c>
      <c r="AD447" s="164">
        <v>0.21711900000000001</v>
      </c>
      <c r="AE447" s="164">
        <v>0.210338</v>
      </c>
      <c r="AF447" s="164">
        <v>0.20227700000000001</v>
      </c>
      <c r="AG447" s="164">
        <v>0.19434499999999999</v>
      </c>
      <c r="AH447" s="164">
        <v>0.18615699999999999</v>
      </c>
      <c r="AI447" s="164">
        <v>0.180783</v>
      </c>
      <c r="AJ447" s="164">
        <v>0.175537</v>
      </c>
      <c r="AK447" s="164">
        <v>0.12781500000000001</v>
      </c>
      <c r="AL447" s="164">
        <v>5.3735999999999999E-2</v>
      </c>
      <c r="AM447" s="164">
        <v>0</v>
      </c>
      <c r="AO447" s="26">
        <v>45371</v>
      </c>
      <c r="AP447" s="16">
        <v>14453</v>
      </c>
      <c r="AQ447" s="164">
        <v>0.37085699999999999</v>
      </c>
      <c r="AR447" s="164">
        <v>0.307618</v>
      </c>
      <c r="AS447" s="164">
        <v>0.27987299999999998</v>
      </c>
      <c r="AT447" s="164">
        <v>0.26008399999999998</v>
      </c>
      <c r="AU447" s="164">
        <v>0.24251</v>
      </c>
      <c r="AV447" s="164">
        <v>0.23330799999999999</v>
      </c>
      <c r="AW447" s="164">
        <v>0.224936</v>
      </c>
      <c r="AX447" s="164">
        <v>0.21663299999999999</v>
      </c>
      <c r="AY447" s="164">
        <v>0.20916100000000001</v>
      </c>
      <c r="AZ447" s="164">
        <v>0.20058100000000001</v>
      </c>
      <c r="BA447" s="164">
        <v>0.19262399999999999</v>
      </c>
      <c r="BB447" s="164">
        <v>0.178786</v>
      </c>
      <c r="BC447" s="164">
        <v>0.17249</v>
      </c>
      <c r="BD447" s="164">
        <v>0.16792399999999999</v>
      </c>
      <c r="BE447" s="164">
        <v>0.120183</v>
      </c>
      <c r="BF447" s="164">
        <v>4.7671999999999999E-2</v>
      </c>
      <c r="BG447" s="164">
        <v>0</v>
      </c>
      <c r="BI447" s="26">
        <v>45371</v>
      </c>
      <c r="BJ447" s="16">
        <v>1680</v>
      </c>
      <c r="BK447" s="164">
        <v>0.85654799999999998</v>
      </c>
      <c r="BL447" s="164">
        <v>0.79226200000000002</v>
      </c>
      <c r="BM447" s="164">
        <v>0.76309499999999997</v>
      </c>
      <c r="BN447" s="164">
        <v>0.73631000000000002</v>
      </c>
      <c r="BO447" s="164">
        <v>0.71071399999999996</v>
      </c>
      <c r="BP447" s="164">
        <v>0.69285699999999995</v>
      </c>
      <c r="BQ447" s="164">
        <v>0.68214300000000005</v>
      </c>
      <c r="BR447" s="164">
        <v>0.66904799999999998</v>
      </c>
      <c r="BS447" s="164">
        <v>0.66071400000000002</v>
      </c>
      <c r="BT447" s="164">
        <v>0.64583299999999999</v>
      </c>
      <c r="BU447" s="164">
        <v>0.631548</v>
      </c>
      <c r="BV447" s="164">
        <v>0.60535700000000003</v>
      </c>
      <c r="BW447" s="164">
        <v>0.58571399999999996</v>
      </c>
      <c r="BX447" s="164">
        <v>0.57499999999999996</v>
      </c>
      <c r="BY447" s="164">
        <v>0.45297599999999999</v>
      </c>
      <c r="BZ447" s="164">
        <v>0.22797600000000001</v>
      </c>
      <c r="CA447" s="164">
        <v>0</v>
      </c>
    </row>
    <row r="448" spans="1:79">
      <c r="A448" s="184">
        <v>45372</v>
      </c>
      <c r="B448" s="185">
        <v>24560</v>
      </c>
      <c r="C448" s="182">
        <v>0.39967399999999997</v>
      </c>
      <c r="D448" s="182">
        <v>0.33179999999999998</v>
      </c>
      <c r="E448" s="182">
        <v>0.29759799999999997</v>
      </c>
      <c r="F448" s="182">
        <v>0.27752399999999999</v>
      </c>
      <c r="G448" s="182">
        <v>0.26421</v>
      </c>
      <c r="H448" s="182">
        <v>0.25427499999999997</v>
      </c>
      <c r="I448" s="182">
        <v>0.24690599999999999</v>
      </c>
      <c r="J448" s="182">
        <v>0.238396</v>
      </c>
      <c r="K448" s="182">
        <v>0.22964200000000001</v>
      </c>
      <c r="L448" s="182">
        <v>0.22105</v>
      </c>
      <c r="M448" s="182">
        <v>0.209568</v>
      </c>
      <c r="N448" s="182">
        <v>0.20211699999999999</v>
      </c>
      <c r="O448" s="182">
        <v>0.19694600000000001</v>
      </c>
      <c r="P448" s="182">
        <v>0.19197900000000001</v>
      </c>
      <c r="Q448" s="182">
        <v>0.14222299999999999</v>
      </c>
      <c r="R448" s="182">
        <v>5.7695000000000003E-2</v>
      </c>
      <c r="S448" s="183">
        <v>0</v>
      </c>
      <c r="U448" s="26">
        <v>45372</v>
      </c>
      <c r="V448" s="16">
        <v>8004</v>
      </c>
      <c r="W448" s="164">
        <v>0.37556200000000001</v>
      </c>
      <c r="X448" s="164">
        <v>0.31259399999999998</v>
      </c>
      <c r="Y448" s="164">
        <v>0.277611</v>
      </c>
      <c r="Z448" s="164">
        <v>0.25649699999999998</v>
      </c>
      <c r="AA448" s="164">
        <v>0.239505</v>
      </c>
      <c r="AB448" s="164">
        <v>0.22863600000000001</v>
      </c>
      <c r="AC448" s="164">
        <v>0.221889</v>
      </c>
      <c r="AD448" s="164">
        <v>0.214143</v>
      </c>
      <c r="AE448" s="164">
        <v>0.205147</v>
      </c>
      <c r="AF448" s="164">
        <v>0.19677700000000001</v>
      </c>
      <c r="AG448" s="164">
        <v>0.18765599999999999</v>
      </c>
      <c r="AH448" s="164">
        <v>0.18140899999999999</v>
      </c>
      <c r="AI448" s="164">
        <v>0.17641200000000001</v>
      </c>
      <c r="AJ448" s="164">
        <v>0.172289</v>
      </c>
      <c r="AK448" s="164">
        <v>0.12443800000000001</v>
      </c>
      <c r="AL448" s="164">
        <v>4.9474999999999998E-2</v>
      </c>
      <c r="AM448" s="164">
        <v>0</v>
      </c>
      <c r="AO448" s="26">
        <v>45372</v>
      </c>
      <c r="AP448" s="16">
        <v>14893</v>
      </c>
      <c r="AQ448" s="164">
        <v>0.36453400000000002</v>
      </c>
      <c r="AR448" s="164">
        <v>0.293292</v>
      </c>
      <c r="AS448" s="164">
        <v>0.26072699999999999</v>
      </c>
      <c r="AT448" s="164">
        <v>0.241254</v>
      </c>
      <c r="AU448" s="164">
        <v>0.230041</v>
      </c>
      <c r="AV448" s="164">
        <v>0.22084200000000001</v>
      </c>
      <c r="AW448" s="164">
        <v>0.21385899999999999</v>
      </c>
      <c r="AX448" s="164">
        <v>0.20607</v>
      </c>
      <c r="AY448" s="164">
        <v>0.19814699999999999</v>
      </c>
      <c r="AZ448" s="164">
        <v>0.19008900000000001</v>
      </c>
      <c r="BA448" s="164">
        <v>0.178809</v>
      </c>
      <c r="BB448" s="164">
        <v>0.17189299999999999</v>
      </c>
      <c r="BC448" s="164">
        <v>0.167461</v>
      </c>
      <c r="BD448" s="164">
        <v>0.162828</v>
      </c>
      <c r="BE448" s="164">
        <v>0.119049</v>
      </c>
      <c r="BF448" s="164">
        <v>4.6464999999999999E-2</v>
      </c>
      <c r="BG448" s="164">
        <v>0</v>
      </c>
      <c r="BI448" s="26">
        <v>45372</v>
      </c>
      <c r="BJ448" s="16">
        <v>1663</v>
      </c>
      <c r="BK448" s="164">
        <v>0.83042700000000003</v>
      </c>
      <c r="BL448" s="164">
        <v>0.769092</v>
      </c>
      <c r="BM448" s="164">
        <v>0.723993</v>
      </c>
      <c r="BN448" s="164">
        <v>0.70354799999999995</v>
      </c>
      <c r="BO448" s="164">
        <v>0.68911599999999995</v>
      </c>
      <c r="BP448" s="164">
        <v>0.67708999999999997</v>
      </c>
      <c r="BQ448" s="164">
        <v>0.66325900000000004</v>
      </c>
      <c r="BR448" s="164">
        <v>0.64461800000000002</v>
      </c>
      <c r="BS448" s="164">
        <v>0.62958499999999995</v>
      </c>
      <c r="BT448" s="164">
        <v>0.61515299999999995</v>
      </c>
      <c r="BU448" s="164">
        <v>0.590499</v>
      </c>
      <c r="BV448" s="164">
        <v>0.57245900000000005</v>
      </c>
      <c r="BW448" s="164">
        <v>0.559832</v>
      </c>
      <c r="BX448" s="164">
        <v>0.54780499999999999</v>
      </c>
      <c r="BY448" s="164">
        <v>0.43535800000000002</v>
      </c>
      <c r="BZ448" s="164">
        <v>0.19783500000000001</v>
      </c>
      <c r="CA448" s="164">
        <v>0</v>
      </c>
    </row>
    <row r="449" spans="1:79">
      <c r="A449" s="184">
        <v>45373</v>
      </c>
      <c r="B449" s="185">
        <v>29895</v>
      </c>
      <c r="C449" s="182">
        <v>0.40735900000000003</v>
      </c>
      <c r="D449" s="182">
        <v>0.32818199999999997</v>
      </c>
      <c r="E449" s="182">
        <v>0.29727399999999998</v>
      </c>
      <c r="F449" s="182">
        <v>0.28218799999999999</v>
      </c>
      <c r="G449" s="182">
        <v>0.27011200000000002</v>
      </c>
      <c r="H449" s="182">
        <v>0.26081300000000002</v>
      </c>
      <c r="I449" s="182">
        <v>0.25124600000000002</v>
      </c>
      <c r="J449" s="182">
        <v>0.24094299999999999</v>
      </c>
      <c r="K449" s="182">
        <v>0.23134299999999999</v>
      </c>
      <c r="L449" s="182">
        <v>0.218364</v>
      </c>
      <c r="M449" s="182">
        <v>0.210871</v>
      </c>
      <c r="N449" s="182">
        <v>0.20518500000000001</v>
      </c>
      <c r="O449" s="182">
        <v>0.199599</v>
      </c>
      <c r="P449" s="182">
        <v>0.19451399999999999</v>
      </c>
      <c r="Q449" s="182">
        <v>0.144071</v>
      </c>
      <c r="R449" s="182">
        <v>5.3855E-2</v>
      </c>
      <c r="S449" s="183">
        <v>0</v>
      </c>
      <c r="U449" s="26">
        <v>45373</v>
      </c>
      <c r="V449" s="16">
        <v>9723</v>
      </c>
      <c r="W449" s="164">
        <v>0.37951200000000002</v>
      </c>
      <c r="X449" s="164">
        <v>0.30412400000000001</v>
      </c>
      <c r="Y449" s="164">
        <v>0.27111000000000002</v>
      </c>
      <c r="Z449" s="164">
        <v>0.25825399999999998</v>
      </c>
      <c r="AA449" s="164">
        <v>0.24621999999999999</v>
      </c>
      <c r="AB449" s="164">
        <v>0.23686099999999999</v>
      </c>
      <c r="AC449" s="164">
        <v>0.227296</v>
      </c>
      <c r="AD449" s="164">
        <v>0.21659999999999999</v>
      </c>
      <c r="AE449" s="164">
        <v>0.208063</v>
      </c>
      <c r="AF449" s="164">
        <v>0.19963</v>
      </c>
      <c r="AG449" s="164">
        <v>0.193356</v>
      </c>
      <c r="AH449" s="164">
        <v>0.18728800000000001</v>
      </c>
      <c r="AI449" s="164">
        <v>0.18193999999999999</v>
      </c>
      <c r="AJ449" s="164">
        <v>0.177312</v>
      </c>
      <c r="AK449" s="164">
        <v>0.12804699999999999</v>
      </c>
      <c r="AL449" s="164">
        <v>4.4225E-2</v>
      </c>
      <c r="AM449" s="164">
        <v>0</v>
      </c>
      <c r="AO449" s="26">
        <v>45373</v>
      </c>
      <c r="AP449" s="16">
        <v>18136</v>
      </c>
      <c r="AQ449" s="164">
        <v>0.37301499999999999</v>
      </c>
      <c r="AR449" s="164">
        <v>0.291244</v>
      </c>
      <c r="AS449" s="164">
        <v>0.26257200000000003</v>
      </c>
      <c r="AT449" s="164">
        <v>0.24707799999999999</v>
      </c>
      <c r="AU449" s="164">
        <v>0.23605000000000001</v>
      </c>
      <c r="AV449" s="164">
        <v>0.22722800000000001</v>
      </c>
      <c r="AW449" s="164">
        <v>0.21823999999999999</v>
      </c>
      <c r="AX449" s="164">
        <v>0.208921</v>
      </c>
      <c r="AY449" s="164">
        <v>0.199548</v>
      </c>
      <c r="AZ449" s="164">
        <v>0.18609400000000001</v>
      </c>
      <c r="BA449" s="164">
        <v>0.179257</v>
      </c>
      <c r="BB449" s="164">
        <v>0.174349</v>
      </c>
      <c r="BC449" s="164">
        <v>0.16894600000000001</v>
      </c>
      <c r="BD449" s="164">
        <v>0.16436899999999999</v>
      </c>
      <c r="BE449" s="164">
        <v>0.11976199999999999</v>
      </c>
      <c r="BF449" s="164">
        <v>4.3228999999999997E-2</v>
      </c>
      <c r="BG449" s="164">
        <v>0</v>
      </c>
      <c r="BI449" s="26">
        <v>45373</v>
      </c>
      <c r="BJ449" s="16">
        <v>2036</v>
      </c>
      <c r="BK449" s="164">
        <v>0.84626699999999999</v>
      </c>
      <c r="BL449" s="164">
        <v>0.77210199999999996</v>
      </c>
      <c r="BM449" s="164">
        <v>0.73133599999999999</v>
      </c>
      <c r="BN449" s="164">
        <v>0.70923400000000003</v>
      </c>
      <c r="BO449" s="164">
        <v>0.68762299999999998</v>
      </c>
      <c r="BP449" s="164">
        <v>0.67436099999999999</v>
      </c>
      <c r="BQ449" s="164">
        <v>0.65962699999999996</v>
      </c>
      <c r="BR449" s="164">
        <v>0.64243600000000001</v>
      </c>
      <c r="BS449" s="164">
        <v>0.62573699999999999</v>
      </c>
      <c r="BT449" s="164">
        <v>0.59528499999999995</v>
      </c>
      <c r="BU449" s="164">
        <v>0.57613000000000003</v>
      </c>
      <c r="BV449" s="164">
        <v>0.56532400000000005</v>
      </c>
      <c r="BW449" s="164">
        <v>0.55697399999999997</v>
      </c>
      <c r="BX449" s="164">
        <v>0.54518699999999998</v>
      </c>
      <c r="BY449" s="164">
        <v>0.43713200000000002</v>
      </c>
      <c r="BZ449" s="164">
        <v>0.19449900000000001</v>
      </c>
      <c r="CA449" s="164">
        <v>0</v>
      </c>
    </row>
    <row r="450" spans="1:79">
      <c r="A450" s="184">
        <v>45374</v>
      </c>
      <c r="B450" s="185">
        <v>45707</v>
      </c>
      <c r="C450" s="182">
        <v>0.39068399999999998</v>
      </c>
      <c r="D450" s="182">
        <v>0.31603500000000001</v>
      </c>
      <c r="E450" s="182">
        <v>0.29553499999999999</v>
      </c>
      <c r="F450" s="182">
        <v>0.282495</v>
      </c>
      <c r="G450" s="182">
        <v>0.27160000000000001</v>
      </c>
      <c r="H450" s="182">
        <v>0.26153500000000002</v>
      </c>
      <c r="I450" s="182">
        <v>0.25004900000000002</v>
      </c>
      <c r="J450" s="182">
        <v>0.238125</v>
      </c>
      <c r="K450" s="182">
        <v>0.22278899999999999</v>
      </c>
      <c r="L450" s="182">
        <v>0.21390600000000001</v>
      </c>
      <c r="M450" s="182">
        <v>0.208677</v>
      </c>
      <c r="N450" s="182">
        <v>0.20410400000000001</v>
      </c>
      <c r="O450" s="182">
        <v>0.19961899999999999</v>
      </c>
      <c r="P450" s="182">
        <v>0.194719</v>
      </c>
      <c r="Q450" s="182">
        <v>0.14441999999999999</v>
      </c>
      <c r="R450" s="182">
        <v>5.4237E-2</v>
      </c>
      <c r="S450" s="183">
        <v>0</v>
      </c>
      <c r="U450" s="26">
        <v>45374</v>
      </c>
      <c r="V450" s="16">
        <v>14037</v>
      </c>
      <c r="W450" s="164">
        <v>0.36852600000000002</v>
      </c>
      <c r="X450" s="164">
        <v>0.298711</v>
      </c>
      <c r="Y450" s="164">
        <v>0.27676899999999999</v>
      </c>
      <c r="Z450" s="164">
        <v>0.26408799999999999</v>
      </c>
      <c r="AA450" s="164">
        <v>0.25247599999999998</v>
      </c>
      <c r="AB450" s="164">
        <v>0.24107700000000001</v>
      </c>
      <c r="AC450" s="164">
        <v>0.228681</v>
      </c>
      <c r="AD450" s="164">
        <v>0.21621399999999999</v>
      </c>
      <c r="AE450" s="164">
        <v>0.207452</v>
      </c>
      <c r="AF450" s="164">
        <v>0.20111100000000001</v>
      </c>
      <c r="AG450" s="164">
        <v>0.196552</v>
      </c>
      <c r="AH450" s="164">
        <v>0.191993</v>
      </c>
      <c r="AI450" s="164">
        <v>0.18743299999999999</v>
      </c>
      <c r="AJ450" s="164">
        <v>0.182731</v>
      </c>
      <c r="AK450" s="164">
        <v>0.13336200000000001</v>
      </c>
      <c r="AL450" s="164">
        <v>5.0581000000000001E-2</v>
      </c>
      <c r="AM450" s="164">
        <v>0</v>
      </c>
      <c r="AO450" s="26">
        <v>45374</v>
      </c>
      <c r="AP450" s="16">
        <v>28546</v>
      </c>
      <c r="AQ450" s="164">
        <v>0.35357</v>
      </c>
      <c r="AR450" s="164">
        <v>0.276536</v>
      </c>
      <c r="AS450" s="164">
        <v>0.25751400000000002</v>
      </c>
      <c r="AT450" s="164">
        <v>0.24479799999999999</v>
      </c>
      <c r="AU450" s="164">
        <v>0.23491899999999999</v>
      </c>
      <c r="AV450" s="164">
        <v>0.22612599999999999</v>
      </c>
      <c r="AW450" s="164">
        <v>0.215337</v>
      </c>
      <c r="AX450" s="164">
        <v>0.20510800000000001</v>
      </c>
      <c r="AY450" s="164">
        <v>0.18885299999999999</v>
      </c>
      <c r="AZ450" s="164">
        <v>0.18009500000000001</v>
      </c>
      <c r="BA450" s="164">
        <v>0.17533099999999999</v>
      </c>
      <c r="BB450" s="164">
        <v>0.171408</v>
      </c>
      <c r="BC450" s="164">
        <v>0.16720399999999999</v>
      </c>
      <c r="BD450" s="164">
        <v>0.162685</v>
      </c>
      <c r="BE450" s="164">
        <v>0.118931</v>
      </c>
      <c r="BF450" s="164">
        <v>4.2807999999999999E-2</v>
      </c>
      <c r="BG450" s="164">
        <v>0</v>
      </c>
      <c r="BI450" s="26">
        <v>45374</v>
      </c>
      <c r="BJ450" s="16">
        <v>3124</v>
      </c>
      <c r="BK450" s="164">
        <v>0.82938500000000004</v>
      </c>
      <c r="BL450" s="164">
        <v>0.75480199999999997</v>
      </c>
      <c r="BM450" s="164">
        <v>0.72727299999999995</v>
      </c>
      <c r="BN450" s="164">
        <v>0.70966700000000005</v>
      </c>
      <c r="BO450" s="164">
        <v>0.69270200000000004</v>
      </c>
      <c r="BP450" s="164">
        <v>0.67701699999999998</v>
      </c>
      <c r="BQ450" s="164">
        <v>0.66325199999999995</v>
      </c>
      <c r="BR450" s="164">
        <v>0.63828399999999996</v>
      </c>
      <c r="BS450" s="164">
        <v>0.60179300000000002</v>
      </c>
      <c r="BT450" s="164">
        <v>0.58034600000000003</v>
      </c>
      <c r="BU450" s="164">
        <v>0.56786199999999998</v>
      </c>
      <c r="BV450" s="164">
        <v>0.55729799999999996</v>
      </c>
      <c r="BW450" s="164">
        <v>0.55057599999999995</v>
      </c>
      <c r="BX450" s="164">
        <v>0.54129300000000002</v>
      </c>
      <c r="BY450" s="164">
        <v>0.42701699999999998</v>
      </c>
      <c r="BZ450" s="164">
        <v>0.175096</v>
      </c>
      <c r="CA450" s="164">
        <v>0</v>
      </c>
    </row>
    <row r="451" spans="1:79">
      <c r="A451" s="184">
        <v>45375</v>
      </c>
      <c r="B451" s="185">
        <v>49627</v>
      </c>
      <c r="C451" s="182">
        <v>0.368811</v>
      </c>
      <c r="D451" s="182">
        <v>0.31692399999999998</v>
      </c>
      <c r="E451" s="182">
        <v>0.29580699999999999</v>
      </c>
      <c r="F451" s="182">
        <v>0.28107700000000002</v>
      </c>
      <c r="G451" s="182">
        <v>0.26826100000000003</v>
      </c>
      <c r="H451" s="182">
        <v>0.25395499999999999</v>
      </c>
      <c r="I451" s="182">
        <v>0.24107799999999999</v>
      </c>
      <c r="J451" s="182">
        <v>0.22258</v>
      </c>
      <c r="K451" s="182">
        <v>0.21304899999999999</v>
      </c>
      <c r="L451" s="182">
        <v>0.206843</v>
      </c>
      <c r="M451" s="182">
        <v>0.20236999999999999</v>
      </c>
      <c r="N451" s="182">
        <v>0.19839999999999999</v>
      </c>
      <c r="O451" s="182">
        <v>0.19402700000000001</v>
      </c>
      <c r="P451" s="182">
        <v>0.18695500000000001</v>
      </c>
      <c r="Q451" s="182">
        <v>0.13758600000000001</v>
      </c>
      <c r="R451" s="182">
        <v>5.0215000000000003E-2</v>
      </c>
      <c r="S451" s="183">
        <v>0</v>
      </c>
      <c r="U451" s="26">
        <v>45375</v>
      </c>
      <c r="V451" s="16">
        <v>14535</v>
      </c>
      <c r="W451" s="164">
        <v>0.34214</v>
      </c>
      <c r="X451" s="164">
        <v>0.294186</v>
      </c>
      <c r="Y451" s="164">
        <v>0.27375300000000002</v>
      </c>
      <c r="Z451" s="164">
        <v>0.25909900000000002</v>
      </c>
      <c r="AA451" s="164">
        <v>0.24616399999999999</v>
      </c>
      <c r="AB451" s="164">
        <v>0.23233599999999999</v>
      </c>
      <c r="AC451" s="164">
        <v>0.221053</v>
      </c>
      <c r="AD451" s="164">
        <v>0.209426</v>
      </c>
      <c r="AE451" s="164">
        <v>0.201651</v>
      </c>
      <c r="AF451" s="164">
        <v>0.196078</v>
      </c>
      <c r="AG451" s="164">
        <v>0.19126199999999999</v>
      </c>
      <c r="AH451" s="164">
        <v>0.18768499999999999</v>
      </c>
      <c r="AI451" s="164">
        <v>0.18376300000000001</v>
      </c>
      <c r="AJ451" s="164">
        <v>0.176264</v>
      </c>
      <c r="AK451" s="164">
        <v>0.12872400000000001</v>
      </c>
      <c r="AL451" s="164">
        <v>4.4581999999999997E-2</v>
      </c>
      <c r="AM451" s="164">
        <v>0</v>
      </c>
      <c r="AO451" s="26">
        <v>45375</v>
      </c>
      <c r="AP451" s="16">
        <v>31832</v>
      </c>
      <c r="AQ451" s="164">
        <v>0.33419199999999999</v>
      </c>
      <c r="AR451" s="164">
        <v>0.28128900000000001</v>
      </c>
      <c r="AS451" s="164">
        <v>0.26058700000000001</v>
      </c>
      <c r="AT451" s="164">
        <v>0.24638699999999999</v>
      </c>
      <c r="AU451" s="164">
        <v>0.234073</v>
      </c>
      <c r="AV451" s="164">
        <v>0.22037599999999999</v>
      </c>
      <c r="AW451" s="164">
        <v>0.207841</v>
      </c>
      <c r="AX451" s="164">
        <v>0.18936900000000001</v>
      </c>
      <c r="AY451" s="164">
        <v>0.18041599999999999</v>
      </c>
      <c r="AZ451" s="164">
        <v>0.174479</v>
      </c>
      <c r="BA451" s="164">
        <v>0.170709</v>
      </c>
      <c r="BB451" s="164">
        <v>0.166939</v>
      </c>
      <c r="BC451" s="164">
        <v>0.162886</v>
      </c>
      <c r="BD451" s="164">
        <v>0.156635</v>
      </c>
      <c r="BE451" s="164">
        <v>0.112403</v>
      </c>
      <c r="BF451" s="164">
        <v>3.9771000000000001E-2</v>
      </c>
      <c r="BG451" s="164">
        <v>0</v>
      </c>
      <c r="BI451" s="26">
        <v>45375</v>
      </c>
      <c r="BJ451" s="16">
        <v>3260</v>
      </c>
      <c r="BK451" s="164">
        <v>0.82576700000000003</v>
      </c>
      <c r="BL451" s="164">
        <v>0.76625799999999999</v>
      </c>
      <c r="BM451" s="164">
        <v>0.73803700000000005</v>
      </c>
      <c r="BN451" s="164">
        <v>0.71779099999999996</v>
      </c>
      <c r="BO451" s="164">
        <v>0.70061300000000004</v>
      </c>
      <c r="BP451" s="164">
        <v>0.67822099999999996</v>
      </c>
      <c r="BQ451" s="164">
        <v>0.65490800000000005</v>
      </c>
      <c r="BR451" s="164">
        <v>0.60552099999999998</v>
      </c>
      <c r="BS451" s="164">
        <v>0.58251500000000001</v>
      </c>
      <c r="BT451" s="164">
        <v>0.57085900000000001</v>
      </c>
      <c r="BU451" s="164">
        <v>0.56104299999999996</v>
      </c>
      <c r="BV451" s="164">
        <v>0.55337400000000003</v>
      </c>
      <c r="BW451" s="164">
        <v>0.54386500000000004</v>
      </c>
      <c r="BX451" s="164">
        <v>0.53067500000000001</v>
      </c>
      <c r="BY451" s="164">
        <v>0.42300599999999999</v>
      </c>
      <c r="BZ451" s="164">
        <v>0.17730099999999999</v>
      </c>
      <c r="CA451" s="164">
        <v>0</v>
      </c>
    </row>
    <row r="452" spans="1:79">
      <c r="A452" s="184">
        <v>45376</v>
      </c>
      <c r="B452" s="185">
        <v>29555</v>
      </c>
      <c r="C452" s="182">
        <v>0.38812400000000002</v>
      </c>
      <c r="D452" s="182">
        <v>0.32221300000000003</v>
      </c>
      <c r="E452" s="182">
        <v>0.29670099999999999</v>
      </c>
      <c r="F452" s="182">
        <v>0.27782099999999998</v>
      </c>
      <c r="G452" s="182">
        <v>0.261546</v>
      </c>
      <c r="H452" s="182">
        <v>0.24770800000000001</v>
      </c>
      <c r="I452" s="182">
        <v>0.231433</v>
      </c>
      <c r="J452" s="182">
        <v>0.22104599999999999</v>
      </c>
      <c r="K452" s="182">
        <v>0.214448</v>
      </c>
      <c r="L452" s="182">
        <v>0.20856</v>
      </c>
      <c r="M452" s="182">
        <v>0.203485</v>
      </c>
      <c r="N452" s="182">
        <v>0.19803799999999999</v>
      </c>
      <c r="O452" s="182">
        <v>0.192827</v>
      </c>
      <c r="P452" s="182">
        <v>0.185891</v>
      </c>
      <c r="Q452" s="182">
        <v>0.13439400000000001</v>
      </c>
      <c r="R452" s="182">
        <v>4.6455999999999997E-2</v>
      </c>
      <c r="S452" s="183">
        <v>0</v>
      </c>
      <c r="U452" s="26">
        <v>45376</v>
      </c>
      <c r="V452" s="16">
        <v>9252</v>
      </c>
      <c r="W452" s="164">
        <v>0.36997400000000003</v>
      </c>
      <c r="X452" s="164">
        <v>0.30555599999999999</v>
      </c>
      <c r="Y452" s="164">
        <v>0.282642</v>
      </c>
      <c r="Z452" s="164">
        <v>0.26405099999999998</v>
      </c>
      <c r="AA452" s="164">
        <v>0.24848700000000001</v>
      </c>
      <c r="AB452" s="164">
        <v>0.23335500000000001</v>
      </c>
      <c r="AC452" s="164">
        <v>0.21995200000000001</v>
      </c>
      <c r="AD452" s="164">
        <v>0.21152199999999999</v>
      </c>
      <c r="AE452" s="164">
        <v>0.20514499999999999</v>
      </c>
      <c r="AF452" s="164">
        <v>0.19930800000000001</v>
      </c>
      <c r="AG452" s="164">
        <v>0.19433600000000001</v>
      </c>
      <c r="AH452" s="164">
        <v>0.189364</v>
      </c>
      <c r="AI452" s="164">
        <v>0.18363599999999999</v>
      </c>
      <c r="AJ452" s="164">
        <v>0.17488100000000001</v>
      </c>
      <c r="AK452" s="164">
        <v>0.123541</v>
      </c>
      <c r="AL452" s="164">
        <v>4.3125999999999998E-2</v>
      </c>
      <c r="AM452" s="164">
        <v>0</v>
      </c>
      <c r="AO452" s="26">
        <v>45376</v>
      </c>
      <c r="AP452" s="16">
        <v>18366</v>
      </c>
      <c r="AQ452" s="164">
        <v>0.349777</v>
      </c>
      <c r="AR452" s="164">
        <v>0.28373100000000001</v>
      </c>
      <c r="AS452" s="164">
        <v>0.25743199999999999</v>
      </c>
      <c r="AT452" s="164">
        <v>0.23891999999999999</v>
      </c>
      <c r="AU452" s="164">
        <v>0.22264</v>
      </c>
      <c r="AV452" s="164">
        <v>0.21060699999999999</v>
      </c>
      <c r="AW452" s="164">
        <v>0.19525200000000001</v>
      </c>
      <c r="AX452" s="164">
        <v>0.185615</v>
      </c>
      <c r="AY452" s="164">
        <v>0.17957100000000001</v>
      </c>
      <c r="AZ452" s="164">
        <v>0.174507</v>
      </c>
      <c r="BA452" s="164">
        <v>0.169934</v>
      </c>
      <c r="BB452" s="164">
        <v>0.165469</v>
      </c>
      <c r="BC452" s="164">
        <v>0.16100400000000001</v>
      </c>
      <c r="BD452" s="164">
        <v>0.15534100000000001</v>
      </c>
      <c r="BE452" s="164">
        <v>0.110857</v>
      </c>
      <c r="BF452" s="164">
        <v>3.5499999999999997E-2</v>
      </c>
      <c r="BG452" s="164">
        <v>0</v>
      </c>
      <c r="BI452" s="26">
        <v>45376</v>
      </c>
      <c r="BJ452" s="16">
        <v>1937</v>
      </c>
      <c r="BK452" s="164">
        <v>0.83840999999999999</v>
      </c>
      <c r="BL452" s="164">
        <v>0.76664900000000002</v>
      </c>
      <c r="BM452" s="164">
        <v>0.73619000000000001</v>
      </c>
      <c r="BN452" s="164">
        <v>0.71244200000000002</v>
      </c>
      <c r="BO452" s="164">
        <v>0.692824</v>
      </c>
      <c r="BP452" s="164">
        <v>0.66804300000000005</v>
      </c>
      <c r="BQ452" s="164">
        <v>0.62932399999999999</v>
      </c>
      <c r="BR452" s="164">
        <v>0.60247799999999996</v>
      </c>
      <c r="BS452" s="164">
        <v>0.58957199999999998</v>
      </c>
      <c r="BT452" s="164">
        <v>0.57563200000000003</v>
      </c>
      <c r="BU452" s="164">
        <v>0.565307</v>
      </c>
      <c r="BV452" s="164">
        <v>0.54827099999999995</v>
      </c>
      <c r="BW452" s="164">
        <v>0.538462</v>
      </c>
      <c r="BX452" s="164">
        <v>0.52813600000000005</v>
      </c>
      <c r="BY452" s="164">
        <v>0.40939599999999998</v>
      </c>
      <c r="BZ452" s="164">
        <v>0.16623599999999999</v>
      </c>
      <c r="CA452" s="164">
        <v>0</v>
      </c>
    </row>
    <row r="453" spans="1:79">
      <c r="A453" s="184">
        <v>45377</v>
      </c>
      <c r="B453" s="185">
        <v>29187</v>
      </c>
      <c r="C453" s="182">
        <v>0.384075</v>
      </c>
      <c r="D453" s="182">
        <v>0.32055400000000001</v>
      </c>
      <c r="E453" s="182">
        <v>0.28934100000000001</v>
      </c>
      <c r="F453" s="182">
        <v>0.26830399999999999</v>
      </c>
      <c r="G453" s="182">
        <v>0.251996</v>
      </c>
      <c r="H453" s="182">
        <v>0.232706</v>
      </c>
      <c r="I453" s="182">
        <v>0.22140000000000001</v>
      </c>
      <c r="J453" s="182">
        <v>0.21441099999999999</v>
      </c>
      <c r="K453" s="182">
        <v>0.20742099999999999</v>
      </c>
      <c r="L453" s="182">
        <v>0.201014</v>
      </c>
      <c r="M453" s="182">
        <v>0.19536100000000001</v>
      </c>
      <c r="N453" s="182">
        <v>0.187892</v>
      </c>
      <c r="O453" s="182">
        <v>0.18199899999999999</v>
      </c>
      <c r="P453" s="182">
        <v>0.17788699999999999</v>
      </c>
      <c r="Q453" s="182">
        <v>0.12865299999999999</v>
      </c>
      <c r="R453" s="182">
        <v>4.4916999999999999E-2</v>
      </c>
      <c r="S453" s="183">
        <v>0</v>
      </c>
      <c r="U453" s="26">
        <v>45377</v>
      </c>
      <c r="V453" s="16">
        <v>9051</v>
      </c>
      <c r="W453" s="164">
        <v>0.35918699999999998</v>
      </c>
      <c r="X453" s="164">
        <v>0.29941400000000001</v>
      </c>
      <c r="Y453" s="164">
        <v>0.27090900000000001</v>
      </c>
      <c r="Z453" s="164">
        <v>0.25223699999999999</v>
      </c>
      <c r="AA453" s="164">
        <v>0.23577500000000001</v>
      </c>
      <c r="AB453" s="164">
        <v>0.22284799999999999</v>
      </c>
      <c r="AC453" s="164">
        <v>0.21157899999999999</v>
      </c>
      <c r="AD453" s="164">
        <v>0.20494999999999999</v>
      </c>
      <c r="AE453" s="164">
        <v>0.1981</v>
      </c>
      <c r="AF453" s="164">
        <v>0.19136</v>
      </c>
      <c r="AG453" s="164">
        <v>0.185836</v>
      </c>
      <c r="AH453" s="164">
        <v>0.179428</v>
      </c>
      <c r="AI453" s="164">
        <v>0.173461</v>
      </c>
      <c r="AJ453" s="164">
        <v>0.168711</v>
      </c>
      <c r="AK453" s="164">
        <v>0.12087100000000001</v>
      </c>
      <c r="AL453" s="164">
        <v>4.1763000000000002E-2</v>
      </c>
      <c r="AM453" s="164">
        <v>0</v>
      </c>
      <c r="AO453" s="26">
        <v>45377</v>
      </c>
      <c r="AP453" s="16">
        <v>18362</v>
      </c>
      <c r="AQ453" s="164">
        <v>0.35241299999999998</v>
      </c>
      <c r="AR453" s="164">
        <v>0.28831299999999999</v>
      </c>
      <c r="AS453" s="164">
        <v>0.25678000000000001</v>
      </c>
      <c r="AT453" s="164">
        <v>0.235541</v>
      </c>
      <c r="AU453" s="164">
        <v>0.22001999999999999</v>
      </c>
      <c r="AV453" s="164">
        <v>0.20003299999999999</v>
      </c>
      <c r="AW453" s="164">
        <v>0.19012100000000001</v>
      </c>
      <c r="AX453" s="164">
        <v>0.18364</v>
      </c>
      <c r="AY453" s="164">
        <v>0.17688699999999999</v>
      </c>
      <c r="AZ453" s="164">
        <v>0.17133200000000001</v>
      </c>
      <c r="BA453" s="164">
        <v>0.165995</v>
      </c>
      <c r="BB453" s="164">
        <v>0.158806</v>
      </c>
      <c r="BC453" s="164">
        <v>0.15379599999999999</v>
      </c>
      <c r="BD453" s="164">
        <v>0.150202</v>
      </c>
      <c r="BE453" s="164">
        <v>0.10549</v>
      </c>
      <c r="BF453" s="164">
        <v>3.4418999999999998E-2</v>
      </c>
      <c r="BG453" s="164">
        <v>0</v>
      </c>
      <c r="BI453" s="26">
        <v>45377</v>
      </c>
      <c r="BJ453" s="16">
        <v>1774</v>
      </c>
      <c r="BK453" s="164">
        <v>0.83878200000000003</v>
      </c>
      <c r="BL453" s="164">
        <v>0.76212000000000002</v>
      </c>
      <c r="BM453" s="164">
        <v>0.72040599999999999</v>
      </c>
      <c r="BN453" s="164">
        <v>0.68940199999999996</v>
      </c>
      <c r="BO453" s="164">
        <v>0.66572699999999996</v>
      </c>
      <c r="BP453" s="164">
        <v>0.62119500000000005</v>
      </c>
      <c r="BQ453" s="164">
        <v>0.59526500000000004</v>
      </c>
      <c r="BR453" s="164">
        <v>0.58117200000000002</v>
      </c>
      <c r="BS453" s="164">
        <v>0.57102600000000003</v>
      </c>
      <c r="BT453" s="164">
        <v>0.55749700000000002</v>
      </c>
      <c r="BU453" s="164">
        <v>0.54791400000000001</v>
      </c>
      <c r="BV453" s="164">
        <v>0.53213100000000002</v>
      </c>
      <c r="BW453" s="164">
        <v>0.51747500000000002</v>
      </c>
      <c r="BX453" s="164">
        <v>0.51127400000000001</v>
      </c>
      <c r="BY453" s="164">
        <v>0.40811700000000001</v>
      </c>
      <c r="BZ453" s="164">
        <v>0.16967299999999999</v>
      </c>
      <c r="CA453" s="164">
        <v>0</v>
      </c>
    </row>
    <row r="454" spans="1:79">
      <c r="A454" s="184">
        <v>45378</v>
      </c>
      <c r="B454" s="185">
        <v>34136</v>
      </c>
      <c r="C454" s="182">
        <v>0.381826</v>
      </c>
      <c r="D454" s="182">
        <v>0.31078600000000001</v>
      </c>
      <c r="E454" s="182">
        <v>0.28090599999999999</v>
      </c>
      <c r="F454" s="182">
        <v>0.26078000000000001</v>
      </c>
      <c r="G454" s="182">
        <v>0.23860400000000001</v>
      </c>
      <c r="H454" s="182">
        <v>0.22559799999999999</v>
      </c>
      <c r="I454" s="182">
        <v>0.21718999999999999</v>
      </c>
      <c r="J454" s="182">
        <v>0.209896</v>
      </c>
      <c r="K454" s="182">
        <v>0.20333399999999999</v>
      </c>
      <c r="L454" s="182">
        <v>0.19686000000000001</v>
      </c>
      <c r="M454" s="182">
        <v>0.18956500000000001</v>
      </c>
      <c r="N454" s="182">
        <v>0.18271000000000001</v>
      </c>
      <c r="O454" s="182">
        <v>0.178756</v>
      </c>
      <c r="P454" s="182">
        <v>0.175094</v>
      </c>
      <c r="Q454" s="182">
        <v>0.123711</v>
      </c>
      <c r="R454" s="182">
        <v>3.8580999999999997E-2</v>
      </c>
      <c r="S454" s="183">
        <v>0</v>
      </c>
      <c r="U454" s="26">
        <v>45378</v>
      </c>
      <c r="V454" s="16">
        <v>10081</v>
      </c>
      <c r="W454" s="164">
        <v>0.35532200000000003</v>
      </c>
      <c r="X454" s="164">
        <v>0.28618199999999999</v>
      </c>
      <c r="Y454" s="164">
        <v>0.25721699999999997</v>
      </c>
      <c r="Z454" s="164">
        <v>0.23827000000000001</v>
      </c>
      <c r="AA454" s="164">
        <v>0.222002</v>
      </c>
      <c r="AB454" s="164">
        <v>0.21148700000000001</v>
      </c>
      <c r="AC454" s="164">
        <v>0.20374999999999999</v>
      </c>
      <c r="AD454" s="164">
        <v>0.196409</v>
      </c>
      <c r="AE454" s="164">
        <v>0.18996099999999999</v>
      </c>
      <c r="AF454" s="164">
        <v>0.184506</v>
      </c>
      <c r="AG454" s="164">
        <v>0.17776</v>
      </c>
      <c r="AH454" s="164">
        <v>0.171015</v>
      </c>
      <c r="AI454" s="164">
        <v>0.16744400000000001</v>
      </c>
      <c r="AJ454" s="164">
        <v>0.16317799999999999</v>
      </c>
      <c r="AK454" s="164">
        <v>0.110902</v>
      </c>
      <c r="AL454" s="164">
        <v>3.4520000000000002E-2</v>
      </c>
      <c r="AM454" s="164">
        <v>0</v>
      </c>
      <c r="AO454" s="26">
        <v>45378</v>
      </c>
      <c r="AP454" s="16">
        <v>21917</v>
      </c>
      <c r="AQ454" s="164">
        <v>0.34895300000000001</v>
      </c>
      <c r="AR454" s="164">
        <v>0.27631499999999998</v>
      </c>
      <c r="AS454" s="164">
        <v>0.246749</v>
      </c>
      <c r="AT454" s="164">
        <v>0.22781399999999999</v>
      </c>
      <c r="AU454" s="164">
        <v>0.20550299999999999</v>
      </c>
      <c r="AV454" s="164">
        <v>0.193412</v>
      </c>
      <c r="AW454" s="164">
        <v>0.18588299999999999</v>
      </c>
      <c r="AX454" s="164">
        <v>0.17922199999999999</v>
      </c>
      <c r="AY454" s="164">
        <v>0.17329</v>
      </c>
      <c r="AZ454" s="164">
        <v>0.16722200000000001</v>
      </c>
      <c r="BA454" s="164">
        <v>0.16069700000000001</v>
      </c>
      <c r="BB454" s="164">
        <v>0.15449199999999999</v>
      </c>
      <c r="BC454" s="164">
        <v>0.150842</v>
      </c>
      <c r="BD454" s="164">
        <v>0.14787600000000001</v>
      </c>
      <c r="BE454" s="164">
        <v>0.103481</v>
      </c>
      <c r="BF454" s="164">
        <v>3.0797999999999999E-2</v>
      </c>
      <c r="BG454" s="164">
        <v>0</v>
      </c>
      <c r="BI454" s="26">
        <v>45378</v>
      </c>
      <c r="BJ454" s="16">
        <v>2138</v>
      </c>
      <c r="BK454" s="164">
        <v>0.84377899999999995</v>
      </c>
      <c r="BL454" s="164">
        <v>0.78016799999999997</v>
      </c>
      <c r="BM454" s="164">
        <v>0.74275000000000002</v>
      </c>
      <c r="BN454" s="164">
        <v>0.70486400000000005</v>
      </c>
      <c r="BO454" s="164">
        <v>0.65622100000000005</v>
      </c>
      <c r="BP454" s="164">
        <v>0.62207699999999999</v>
      </c>
      <c r="BQ454" s="164">
        <v>0.60149699999999995</v>
      </c>
      <c r="BR454" s="164">
        <v>0.58793300000000004</v>
      </c>
      <c r="BS454" s="164">
        <v>0.57436900000000002</v>
      </c>
      <c r="BT454" s="164">
        <v>0.55893400000000004</v>
      </c>
      <c r="BU454" s="164">
        <v>0.54115999999999997</v>
      </c>
      <c r="BV454" s="164">
        <v>0.52712800000000004</v>
      </c>
      <c r="BW454" s="164">
        <v>0.51824099999999995</v>
      </c>
      <c r="BX454" s="164">
        <v>0.51029000000000002</v>
      </c>
      <c r="BY454" s="164">
        <v>0.39148699999999997</v>
      </c>
      <c r="BZ454" s="164">
        <v>0.137512</v>
      </c>
      <c r="CA454" s="164">
        <v>0</v>
      </c>
    </row>
    <row r="455" spans="1:79">
      <c r="A455" s="184">
        <v>45379</v>
      </c>
      <c r="B455" s="185">
        <v>44754</v>
      </c>
      <c r="C455" s="182">
        <v>0.372861</v>
      </c>
      <c r="D455" s="182">
        <v>0.29827500000000001</v>
      </c>
      <c r="E455" s="182">
        <v>0.26527200000000001</v>
      </c>
      <c r="F455" s="182">
        <v>0.237923</v>
      </c>
      <c r="G455" s="182">
        <v>0.223354</v>
      </c>
      <c r="H455" s="182">
        <v>0.21385799999999999</v>
      </c>
      <c r="I455" s="182">
        <v>0.20641699999999999</v>
      </c>
      <c r="J455" s="182">
        <v>0.19980300000000001</v>
      </c>
      <c r="K455" s="182">
        <v>0.19265299999999999</v>
      </c>
      <c r="L455" s="182">
        <v>0.184587</v>
      </c>
      <c r="M455" s="182">
        <v>0.17774899999999999</v>
      </c>
      <c r="N455" s="182">
        <v>0.17354900000000001</v>
      </c>
      <c r="O455" s="182">
        <v>0.170018</v>
      </c>
      <c r="P455" s="182">
        <v>0.166912</v>
      </c>
      <c r="Q455" s="182">
        <v>0.120101</v>
      </c>
      <c r="R455" s="182">
        <v>3.3561000000000001E-2</v>
      </c>
      <c r="S455" s="183">
        <v>0</v>
      </c>
      <c r="U455" s="26">
        <v>45379</v>
      </c>
      <c r="V455" s="16">
        <v>12620</v>
      </c>
      <c r="W455" s="164">
        <v>0.35293200000000002</v>
      </c>
      <c r="X455" s="164">
        <v>0.283835</v>
      </c>
      <c r="Y455" s="164">
        <v>0.251664</v>
      </c>
      <c r="Z455" s="164">
        <v>0.230349</v>
      </c>
      <c r="AA455" s="164">
        <v>0.218859</v>
      </c>
      <c r="AB455" s="164">
        <v>0.209033</v>
      </c>
      <c r="AC455" s="164">
        <v>0.20110900000000001</v>
      </c>
      <c r="AD455" s="164">
        <v>0.195246</v>
      </c>
      <c r="AE455" s="164">
        <v>0.189303</v>
      </c>
      <c r="AF455" s="164">
        <v>0.181141</v>
      </c>
      <c r="AG455" s="164">
        <v>0.17424700000000001</v>
      </c>
      <c r="AH455" s="164">
        <v>0.16988900000000001</v>
      </c>
      <c r="AI455" s="164">
        <v>0.166403</v>
      </c>
      <c r="AJ455" s="164">
        <v>0.16315399999999999</v>
      </c>
      <c r="AK455" s="164">
        <v>0.11695700000000001</v>
      </c>
      <c r="AL455" s="164">
        <v>3.3517999999999999E-2</v>
      </c>
      <c r="AM455" s="164">
        <v>0</v>
      </c>
      <c r="AO455" s="26">
        <v>45379</v>
      </c>
      <c r="AP455" s="16">
        <v>29540</v>
      </c>
      <c r="AQ455" s="164">
        <v>0.34177400000000002</v>
      </c>
      <c r="AR455" s="164">
        <v>0.26523400000000003</v>
      </c>
      <c r="AS455" s="164">
        <v>0.23300599999999999</v>
      </c>
      <c r="AT455" s="164">
        <v>0.20568700000000001</v>
      </c>
      <c r="AU455" s="164">
        <v>0.19170599999999999</v>
      </c>
      <c r="AV455" s="164">
        <v>0.18341199999999999</v>
      </c>
      <c r="AW455" s="164">
        <v>0.17660799999999999</v>
      </c>
      <c r="AX455" s="164">
        <v>0.17031099999999999</v>
      </c>
      <c r="AY455" s="164">
        <v>0.16333800000000001</v>
      </c>
      <c r="AZ455" s="164">
        <v>0.15612699999999999</v>
      </c>
      <c r="BA455" s="164">
        <v>0.149898</v>
      </c>
      <c r="BB455" s="164">
        <v>0.146005</v>
      </c>
      <c r="BC455" s="164">
        <v>0.142925</v>
      </c>
      <c r="BD455" s="164">
        <v>0.140149</v>
      </c>
      <c r="BE455" s="164">
        <v>9.8680000000000004E-2</v>
      </c>
      <c r="BF455" s="164">
        <v>2.6473E-2</v>
      </c>
      <c r="BG455" s="164">
        <v>0</v>
      </c>
      <c r="BI455" s="26">
        <v>45379</v>
      </c>
      <c r="BJ455" s="16">
        <v>2594</v>
      </c>
      <c r="BK455" s="164">
        <v>0.823824</v>
      </c>
      <c r="BL455" s="164">
        <v>0.74479600000000001</v>
      </c>
      <c r="BM455" s="164">
        <v>0.69892100000000001</v>
      </c>
      <c r="BN455" s="164">
        <v>0.64186600000000005</v>
      </c>
      <c r="BO455" s="164">
        <v>0.60562800000000006</v>
      </c>
      <c r="BP455" s="164">
        <v>0.58404</v>
      </c>
      <c r="BQ455" s="164">
        <v>0.57170399999999999</v>
      </c>
      <c r="BR455" s="164">
        <v>0.55782600000000004</v>
      </c>
      <c r="BS455" s="164">
        <v>0.54279100000000002</v>
      </c>
      <c r="BT455" s="164">
        <v>0.52544299999999999</v>
      </c>
      <c r="BU455" s="164">
        <v>0.51195100000000004</v>
      </c>
      <c r="BV455" s="164">
        <v>0.50501200000000002</v>
      </c>
      <c r="BW455" s="164">
        <v>0.496145</v>
      </c>
      <c r="BX455" s="164">
        <v>0.489977</v>
      </c>
      <c r="BY455" s="164">
        <v>0.37933699999999998</v>
      </c>
      <c r="BZ455" s="164">
        <v>0.114495</v>
      </c>
      <c r="CA455" s="164">
        <v>0</v>
      </c>
    </row>
    <row r="456" spans="1:79">
      <c r="A456" s="184">
        <v>45380</v>
      </c>
      <c r="B456" s="185">
        <v>62559</v>
      </c>
      <c r="C456" s="182">
        <v>0.35428999999999999</v>
      </c>
      <c r="D456" s="182">
        <v>0.282773</v>
      </c>
      <c r="E456" s="182">
        <v>0.243594</v>
      </c>
      <c r="F456" s="182">
        <v>0.226075</v>
      </c>
      <c r="G456" s="182">
        <v>0.21534900000000001</v>
      </c>
      <c r="H456" s="182">
        <v>0.20753199999999999</v>
      </c>
      <c r="I456" s="182">
        <v>0.201042</v>
      </c>
      <c r="J456" s="182">
        <v>0.194408</v>
      </c>
      <c r="K456" s="182">
        <v>0.186496</v>
      </c>
      <c r="L456" s="182">
        <v>0.17840800000000001</v>
      </c>
      <c r="M456" s="182">
        <v>0.17417199999999999</v>
      </c>
      <c r="N456" s="182">
        <v>0.170847</v>
      </c>
      <c r="O456" s="182">
        <v>0.167682</v>
      </c>
      <c r="P456" s="182">
        <v>0.16406899999999999</v>
      </c>
      <c r="Q456" s="182">
        <v>0.11704199999999999</v>
      </c>
      <c r="R456" s="182">
        <v>3.1091000000000001E-2</v>
      </c>
      <c r="S456" s="183">
        <v>0</v>
      </c>
      <c r="U456" s="26">
        <v>45380</v>
      </c>
      <c r="V456" s="16">
        <v>16587</v>
      </c>
      <c r="W456" s="164">
        <v>0.33737299999999998</v>
      </c>
      <c r="X456" s="164">
        <v>0.27003100000000002</v>
      </c>
      <c r="Y456" s="164">
        <v>0.238319</v>
      </c>
      <c r="Z456" s="164">
        <v>0.22439300000000001</v>
      </c>
      <c r="AA456" s="164">
        <v>0.21595200000000001</v>
      </c>
      <c r="AB456" s="164">
        <v>0.20835600000000001</v>
      </c>
      <c r="AC456" s="164">
        <v>0.20166400000000001</v>
      </c>
      <c r="AD456" s="164">
        <v>0.19533400000000001</v>
      </c>
      <c r="AE456" s="164">
        <v>0.18701400000000001</v>
      </c>
      <c r="AF456" s="164">
        <v>0.17887500000000001</v>
      </c>
      <c r="AG456" s="164">
        <v>0.17441400000000001</v>
      </c>
      <c r="AH456" s="164">
        <v>0.17067599999999999</v>
      </c>
      <c r="AI456" s="164">
        <v>0.16778199999999999</v>
      </c>
      <c r="AJ456" s="164">
        <v>0.163803</v>
      </c>
      <c r="AK456" s="164">
        <v>0.114608</v>
      </c>
      <c r="AL456" s="164">
        <v>3.0204000000000002E-2</v>
      </c>
      <c r="AM456" s="164">
        <v>0</v>
      </c>
      <c r="AO456" s="26">
        <v>45380</v>
      </c>
      <c r="AP456" s="16">
        <v>42324</v>
      </c>
      <c r="AQ456" s="164">
        <v>0.32314999999999999</v>
      </c>
      <c r="AR456" s="164">
        <v>0.25103999999999999</v>
      </c>
      <c r="AS456" s="164">
        <v>0.21304699999999999</v>
      </c>
      <c r="AT456" s="164">
        <v>0.19636600000000001</v>
      </c>
      <c r="AU456" s="164">
        <v>0.18599399999999999</v>
      </c>
      <c r="AV456" s="164">
        <v>0.17869299999999999</v>
      </c>
      <c r="AW456" s="164">
        <v>0.17302200000000001</v>
      </c>
      <c r="AX456" s="164">
        <v>0.16680800000000001</v>
      </c>
      <c r="AY456" s="164">
        <v>0.15969700000000001</v>
      </c>
      <c r="AZ456" s="164">
        <v>0.15220700000000001</v>
      </c>
      <c r="BA456" s="164">
        <v>0.14840300000000001</v>
      </c>
      <c r="BB456" s="164">
        <v>0.145426</v>
      </c>
      <c r="BC456" s="164">
        <v>0.14230699999999999</v>
      </c>
      <c r="BD456" s="164">
        <v>0.139377</v>
      </c>
      <c r="BE456" s="164">
        <v>9.8170999999999994E-2</v>
      </c>
      <c r="BF456" s="164">
        <v>2.4525000000000002E-2</v>
      </c>
      <c r="BG456" s="164">
        <v>0</v>
      </c>
      <c r="BI456" s="26">
        <v>45380</v>
      </c>
      <c r="BJ456" s="16">
        <v>3648</v>
      </c>
      <c r="BK456" s="164">
        <v>0.792489</v>
      </c>
      <c r="BL456" s="164">
        <v>0.70888200000000001</v>
      </c>
      <c r="BM456" s="164">
        <v>0.62198500000000001</v>
      </c>
      <c r="BN456" s="164">
        <v>0.578399</v>
      </c>
      <c r="BO456" s="164">
        <v>0.55318000000000001</v>
      </c>
      <c r="BP456" s="164">
        <v>0.53837699999999999</v>
      </c>
      <c r="BQ456" s="164">
        <v>0.52329999999999999</v>
      </c>
      <c r="BR456" s="164">
        <v>0.51041700000000001</v>
      </c>
      <c r="BS456" s="164">
        <v>0.49506600000000001</v>
      </c>
      <c r="BT456" s="164">
        <v>0.480263</v>
      </c>
      <c r="BU456" s="164">
        <v>0.47203899999999999</v>
      </c>
      <c r="BV456" s="164">
        <v>0.466557</v>
      </c>
      <c r="BW456" s="164">
        <v>0.46162300000000001</v>
      </c>
      <c r="BX456" s="164">
        <v>0.45175399999999999</v>
      </c>
      <c r="BY456" s="164">
        <v>0.34703899999999999</v>
      </c>
      <c r="BZ456" s="164">
        <v>0.111294</v>
      </c>
      <c r="CA456" s="164">
        <v>0</v>
      </c>
    </row>
    <row r="457" spans="1:79">
      <c r="A457" s="184">
        <v>45381</v>
      </c>
      <c r="B457" s="185">
        <v>78719</v>
      </c>
      <c r="C457" s="182">
        <v>0.34144200000000002</v>
      </c>
      <c r="D457" s="182">
        <v>0.258324</v>
      </c>
      <c r="E457" s="182">
        <v>0.23116400000000001</v>
      </c>
      <c r="F457" s="182">
        <v>0.218219</v>
      </c>
      <c r="G457" s="182">
        <v>0.20902200000000001</v>
      </c>
      <c r="H457" s="182">
        <v>0.20178099999999999</v>
      </c>
      <c r="I457" s="182">
        <v>0.19450200000000001</v>
      </c>
      <c r="J457" s="182">
        <v>0.18507599999999999</v>
      </c>
      <c r="K457" s="182">
        <v>0.176704</v>
      </c>
      <c r="L457" s="182">
        <v>0.17211899999999999</v>
      </c>
      <c r="M457" s="182">
        <v>0.16838400000000001</v>
      </c>
      <c r="N457" s="182">
        <v>0.16528399999999999</v>
      </c>
      <c r="O457" s="182">
        <v>0.16176499999999999</v>
      </c>
      <c r="P457" s="182">
        <v>0.15786500000000001</v>
      </c>
      <c r="Q457" s="182">
        <v>0.11203100000000001</v>
      </c>
      <c r="R457" s="182">
        <v>2.8074999999999999E-2</v>
      </c>
      <c r="S457" s="183">
        <v>0</v>
      </c>
      <c r="U457" s="26">
        <v>45381</v>
      </c>
      <c r="V457" s="16">
        <v>19701</v>
      </c>
      <c r="W457" s="164">
        <v>0.33099800000000001</v>
      </c>
      <c r="X457" s="164">
        <v>0.26272800000000002</v>
      </c>
      <c r="Y457" s="164">
        <v>0.23907400000000001</v>
      </c>
      <c r="Z457" s="164">
        <v>0.22679099999999999</v>
      </c>
      <c r="AA457" s="164">
        <v>0.217857</v>
      </c>
      <c r="AB457" s="164">
        <v>0.21019199999999999</v>
      </c>
      <c r="AC457" s="164">
        <v>0.20217199999999999</v>
      </c>
      <c r="AD457" s="164">
        <v>0.19359399999999999</v>
      </c>
      <c r="AE457" s="164">
        <v>0.18521899999999999</v>
      </c>
      <c r="AF457" s="164">
        <v>0.17993999999999999</v>
      </c>
      <c r="AG457" s="164">
        <v>0.17572699999999999</v>
      </c>
      <c r="AH457" s="164">
        <v>0.172377</v>
      </c>
      <c r="AI457" s="164">
        <v>0.168215</v>
      </c>
      <c r="AJ457" s="164">
        <v>0.163443</v>
      </c>
      <c r="AK457" s="164">
        <v>0.114969</v>
      </c>
      <c r="AL457" s="164">
        <v>2.9592E-2</v>
      </c>
      <c r="AM457" s="164">
        <v>0</v>
      </c>
      <c r="AO457" s="26">
        <v>45381</v>
      </c>
      <c r="AP457" s="16">
        <v>54592</v>
      </c>
      <c r="AQ457" s="164">
        <v>0.30843300000000001</v>
      </c>
      <c r="AR457" s="164">
        <v>0.22358600000000001</v>
      </c>
      <c r="AS457" s="164">
        <v>0.197959</v>
      </c>
      <c r="AT457" s="164">
        <v>0.186144</v>
      </c>
      <c r="AU457" s="164">
        <v>0.17773700000000001</v>
      </c>
      <c r="AV457" s="164">
        <v>0.17121600000000001</v>
      </c>
      <c r="AW457" s="164">
        <v>0.164878</v>
      </c>
      <c r="AX457" s="164">
        <v>0.15604899999999999</v>
      </c>
      <c r="AY457" s="164">
        <v>0.148758</v>
      </c>
      <c r="AZ457" s="164">
        <v>0.144673</v>
      </c>
      <c r="BA457" s="164">
        <v>0.141431</v>
      </c>
      <c r="BB457" s="164">
        <v>0.13872000000000001</v>
      </c>
      <c r="BC457" s="164">
        <v>0.135826</v>
      </c>
      <c r="BD457" s="164">
        <v>0.13245499999999999</v>
      </c>
      <c r="BE457" s="164">
        <v>9.2266000000000001E-2</v>
      </c>
      <c r="BF457" s="164">
        <v>2.1725000000000001E-2</v>
      </c>
      <c r="BG457" s="164">
        <v>0</v>
      </c>
      <c r="BI457" s="26">
        <v>45381</v>
      </c>
      <c r="BJ457" s="16">
        <v>4426</v>
      </c>
      <c r="BK457" s="164">
        <v>0.79507499999999998</v>
      </c>
      <c r="BL457" s="164">
        <v>0.66719399999999995</v>
      </c>
      <c r="BM457" s="164">
        <v>0.60551299999999997</v>
      </c>
      <c r="BN457" s="164">
        <v>0.57568900000000001</v>
      </c>
      <c r="BO457" s="164">
        <v>0.55558099999999999</v>
      </c>
      <c r="BP457" s="164">
        <v>0.54134700000000002</v>
      </c>
      <c r="BQ457" s="164">
        <v>0.52575700000000003</v>
      </c>
      <c r="BR457" s="164">
        <v>0.50519700000000001</v>
      </c>
      <c r="BS457" s="164">
        <v>0.48350700000000002</v>
      </c>
      <c r="BT457" s="164">
        <v>0.475825</v>
      </c>
      <c r="BU457" s="164">
        <v>0.46814299999999998</v>
      </c>
      <c r="BV457" s="164">
        <v>0.46136500000000003</v>
      </c>
      <c r="BW457" s="164">
        <v>0.45300499999999999</v>
      </c>
      <c r="BX457" s="164">
        <v>0.44645299999999999</v>
      </c>
      <c r="BY457" s="164">
        <v>0.34274700000000002</v>
      </c>
      <c r="BZ457" s="164">
        <v>9.9638000000000004E-2</v>
      </c>
      <c r="CA457" s="164">
        <v>0</v>
      </c>
    </row>
    <row r="458" spans="1:79">
      <c r="A458" s="184">
        <v>45382</v>
      </c>
      <c r="B458" s="185">
        <v>275799</v>
      </c>
      <c r="C458" s="182">
        <v>0.278721</v>
      </c>
      <c r="D458" s="182">
        <v>0.22234300000000001</v>
      </c>
      <c r="E458" s="182">
        <v>0.20295199999999999</v>
      </c>
      <c r="F458" s="182">
        <v>0.191611</v>
      </c>
      <c r="G458" s="182">
        <v>0.183583</v>
      </c>
      <c r="H458" s="182">
        <v>0.17655999999999999</v>
      </c>
      <c r="I458" s="182">
        <v>0.16677400000000001</v>
      </c>
      <c r="J458" s="182">
        <v>0.157912</v>
      </c>
      <c r="K458" s="182">
        <v>0.15384</v>
      </c>
      <c r="L458" s="182">
        <v>0.15037800000000001</v>
      </c>
      <c r="M458" s="182">
        <v>0.147539</v>
      </c>
      <c r="N458" s="182">
        <v>0.14424300000000001</v>
      </c>
      <c r="O458" s="182">
        <v>0.14066799999999999</v>
      </c>
      <c r="P458" s="182">
        <v>0.13501099999999999</v>
      </c>
      <c r="Q458" s="182">
        <v>9.4602000000000006E-2</v>
      </c>
      <c r="R458" s="182">
        <v>2.1149000000000001E-2</v>
      </c>
      <c r="S458" s="183">
        <v>0</v>
      </c>
      <c r="U458" s="26">
        <v>45382</v>
      </c>
      <c r="V458" s="16">
        <v>52652</v>
      </c>
      <c r="W458" s="164">
        <v>0.27486100000000002</v>
      </c>
      <c r="X458" s="164">
        <v>0.22500600000000001</v>
      </c>
      <c r="Y458" s="164">
        <v>0.20755100000000001</v>
      </c>
      <c r="Z458" s="164">
        <v>0.19630800000000001</v>
      </c>
      <c r="AA458" s="164">
        <v>0.18810299999999999</v>
      </c>
      <c r="AB458" s="164">
        <v>0.18109500000000001</v>
      </c>
      <c r="AC458" s="164">
        <v>0.171124</v>
      </c>
      <c r="AD458" s="164">
        <v>0.16217799999999999</v>
      </c>
      <c r="AE458" s="164">
        <v>0.15792400000000001</v>
      </c>
      <c r="AF458" s="164">
        <v>0.154334</v>
      </c>
      <c r="AG458" s="164">
        <v>0.15152299999999999</v>
      </c>
      <c r="AH458" s="164">
        <v>0.14763000000000001</v>
      </c>
      <c r="AI458" s="164">
        <v>0.14390700000000001</v>
      </c>
      <c r="AJ458" s="164">
        <v>0.13788700000000001</v>
      </c>
      <c r="AK458" s="164">
        <v>9.6121999999999999E-2</v>
      </c>
      <c r="AL458" s="164">
        <v>2.2714999999999999E-2</v>
      </c>
      <c r="AM458" s="164">
        <v>0</v>
      </c>
      <c r="AO458" s="26">
        <v>45382</v>
      </c>
      <c r="AP458" s="16">
        <v>210422</v>
      </c>
      <c r="AQ458" s="164">
        <v>0.25455499999999998</v>
      </c>
      <c r="AR458" s="164">
        <v>0.19961799999999999</v>
      </c>
      <c r="AS458" s="164">
        <v>0.18115000000000001</v>
      </c>
      <c r="AT458" s="164">
        <v>0.17061899999999999</v>
      </c>
      <c r="AU458" s="164">
        <v>0.16330500000000001</v>
      </c>
      <c r="AV458" s="164">
        <v>0.15666099999999999</v>
      </c>
      <c r="AW458" s="164">
        <v>0.14766499999999999</v>
      </c>
      <c r="AX458" s="164">
        <v>0.139377</v>
      </c>
      <c r="AY458" s="164">
        <v>0.13568</v>
      </c>
      <c r="AZ458" s="164">
        <v>0.132548</v>
      </c>
      <c r="BA458" s="164">
        <v>0.12986300000000001</v>
      </c>
      <c r="BB458" s="164">
        <v>0.126945</v>
      </c>
      <c r="BC458" s="164">
        <v>0.12368</v>
      </c>
      <c r="BD458" s="164">
        <v>0.118562</v>
      </c>
      <c r="BE458" s="164">
        <v>8.2200999999999996E-2</v>
      </c>
      <c r="BF458" s="164">
        <v>1.7793E-2</v>
      </c>
      <c r="BG458" s="164">
        <v>0</v>
      </c>
      <c r="BI458" s="26">
        <v>45382</v>
      </c>
      <c r="BJ458" s="16">
        <v>12725</v>
      </c>
      <c r="BK458" s="164">
        <v>0.694303</v>
      </c>
      <c r="BL458" s="164">
        <v>0.58711199999999997</v>
      </c>
      <c r="BM458" s="164">
        <v>0.54444000000000004</v>
      </c>
      <c r="BN458" s="164">
        <v>0.519293</v>
      </c>
      <c r="BO458" s="164">
        <v>0.50019599999999997</v>
      </c>
      <c r="BP458" s="164">
        <v>0.48683700000000002</v>
      </c>
      <c r="BQ458" s="164">
        <v>0.464754</v>
      </c>
      <c r="BR458" s="164">
        <v>0.44675799999999999</v>
      </c>
      <c r="BS458" s="164">
        <v>0.43725000000000003</v>
      </c>
      <c r="BT458" s="164">
        <v>0.42884100000000003</v>
      </c>
      <c r="BU458" s="164">
        <v>0.42333999999999999</v>
      </c>
      <c r="BV458" s="164">
        <v>0.416267</v>
      </c>
      <c r="BW458" s="164">
        <v>0.40817300000000001</v>
      </c>
      <c r="BX458" s="164">
        <v>0.39512799999999998</v>
      </c>
      <c r="BY458" s="164">
        <v>0.29336000000000001</v>
      </c>
      <c r="BZ458" s="164">
        <v>7.0177000000000003E-2</v>
      </c>
      <c r="CA458" s="164">
        <v>0</v>
      </c>
    </row>
    <row r="459" spans="1:79">
      <c r="A459" s="184">
        <v>45383</v>
      </c>
      <c r="B459" s="185">
        <v>117592</v>
      </c>
      <c r="C459" s="182">
        <v>0.30457000000000001</v>
      </c>
      <c r="D459" s="182">
        <v>0.25240699999999999</v>
      </c>
      <c r="E459" s="182">
        <v>0.23086599999999999</v>
      </c>
      <c r="F459" s="182">
        <v>0.21838199999999999</v>
      </c>
      <c r="G459" s="182">
        <v>0.20796500000000001</v>
      </c>
      <c r="H459" s="182">
        <v>0.195243</v>
      </c>
      <c r="I459" s="182">
        <v>0.184613</v>
      </c>
      <c r="J459" s="182">
        <v>0.17906</v>
      </c>
      <c r="K459" s="182">
        <v>0.174179</v>
      </c>
      <c r="L459" s="182">
        <v>0.17034299999999999</v>
      </c>
      <c r="M459" s="182">
        <v>0.16638</v>
      </c>
      <c r="N459" s="182">
        <v>0.162188</v>
      </c>
      <c r="O459" s="182">
        <v>0.155886</v>
      </c>
      <c r="P459" s="182">
        <v>0.14993400000000001</v>
      </c>
      <c r="Q459" s="182">
        <v>0.104931</v>
      </c>
      <c r="R459" s="182">
        <v>2.0733000000000001E-2</v>
      </c>
      <c r="S459" s="183">
        <v>0</v>
      </c>
      <c r="U459" s="26">
        <v>45383</v>
      </c>
      <c r="V459" s="16">
        <v>27375</v>
      </c>
      <c r="W459" s="164">
        <v>0.303927</v>
      </c>
      <c r="X459" s="164">
        <v>0.254612</v>
      </c>
      <c r="Y459" s="164">
        <v>0.23499500000000001</v>
      </c>
      <c r="Z459" s="164">
        <v>0.22316</v>
      </c>
      <c r="AA459" s="164">
        <v>0.213589</v>
      </c>
      <c r="AB459" s="164">
        <v>0.200183</v>
      </c>
      <c r="AC459" s="164">
        <v>0.19006400000000001</v>
      </c>
      <c r="AD459" s="164">
        <v>0.18491299999999999</v>
      </c>
      <c r="AE459" s="164">
        <v>0.179397</v>
      </c>
      <c r="AF459" s="164">
        <v>0.17548900000000001</v>
      </c>
      <c r="AG459" s="164">
        <v>0.17139699999999999</v>
      </c>
      <c r="AH459" s="164">
        <v>0.16712299999999999</v>
      </c>
      <c r="AI459" s="164">
        <v>0.15978100000000001</v>
      </c>
      <c r="AJ459" s="164">
        <v>0.15284</v>
      </c>
      <c r="AK459" s="164">
        <v>0.10571700000000001</v>
      </c>
      <c r="AL459" s="164">
        <v>2.0968000000000001E-2</v>
      </c>
      <c r="AM459" s="164">
        <v>0</v>
      </c>
      <c r="AO459" s="26">
        <v>45383</v>
      </c>
      <c r="AP459" s="16">
        <v>83788</v>
      </c>
      <c r="AQ459" s="164">
        <v>0.27246100000000001</v>
      </c>
      <c r="AR459" s="164">
        <v>0.22188099999999999</v>
      </c>
      <c r="AS459" s="164">
        <v>0.20152100000000001</v>
      </c>
      <c r="AT459" s="164">
        <v>0.18997900000000001</v>
      </c>
      <c r="AU459" s="164">
        <v>0.18015700000000001</v>
      </c>
      <c r="AV459" s="164">
        <v>0.168688</v>
      </c>
      <c r="AW459" s="164">
        <v>0.15904399999999999</v>
      </c>
      <c r="AX459" s="164">
        <v>0.15379300000000001</v>
      </c>
      <c r="AY459" s="164">
        <v>0.14951999999999999</v>
      </c>
      <c r="AZ459" s="164">
        <v>0.14596400000000001</v>
      </c>
      <c r="BA459" s="164">
        <v>0.14246700000000001</v>
      </c>
      <c r="BB459" s="164">
        <v>0.13863600000000001</v>
      </c>
      <c r="BC459" s="164">
        <v>0.13312199999999999</v>
      </c>
      <c r="BD459" s="164">
        <v>0.128216</v>
      </c>
      <c r="BE459" s="164">
        <v>8.8605000000000003E-2</v>
      </c>
      <c r="BF459" s="164">
        <v>1.6983000000000002E-2</v>
      </c>
      <c r="BG459" s="164">
        <v>0</v>
      </c>
      <c r="BI459" s="26">
        <v>45383</v>
      </c>
      <c r="BJ459" s="16">
        <v>6429</v>
      </c>
      <c r="BK459" s="164">
        <v>0.72577400000000003</v>
      </c>
      <c r="BL459" s="164">
        <v>0.64084600000000003</v>
      </c>
      <c r="BM459" s="164">
        <v>0.59573799999999999</v>
      </c>
      <c r="BN459" s="164">
        <v>0.56820700000000002</v>
      </c>
      <c r="BO459" s="164">
        <v>0.54642999999999997</v>
      </c>
      <c r="BP459" s="164">
        <v>0.52029899999999996</v>
      </c>
      <c r="BQ459" s="164">
        <v>0.49463400000000002</v>
      </c>
      <c r="BR459" s="164">
        <v>0.48343399999999997</v>
      </c>
      <c r="BS459" s="164">
        <v>0.47332400000000002</v>
      </c>
      <c r="BT459" s="164">
        <v>0.466169</v>
      </c>
      <c r="BU459" s="164">
        <v>0.456681</v>
      </c>
      <c r="BV459" s="164">
        <v>0.44812600000000002</v>
      </c>
      <c r="BW459" s="164">
        <v>0.43599300000000002</v>
      </c>
      <c r="BX459" s="164">
        <v>0.42059400000000002</v>
      </c>
      <c r="BY459" s="164">
        <v>0.314357</v>
      </c>
      <c r="BZ459" s="164">
        <v>6.8595000000000003E-2</v>
      </c>
      <c r="CA459" s="164">
        <v>0</v>
      </c>
    </row>
    <row r="460" spans="1:79">
      <c r="A460" s="184">
        <v>45384</v>
      </c>
      <c r="B460" s="185">
        <v>55345</v>
      </c>
      <c r="C460" s="182">
        <v>0.34478300000000001</v>
      </c>
      <c r="D460" s="182">
        <v>0.28461500000000001</v>
      </c>
      <c r="E460" s="182">
        <v>0.258741</v>
      </c>
      <c r="F460" s="182">
        <v>0.241286</v>
      </c>
      <c r="G460" s="182">
        <v>0.226073</v>
      </c>
      <c r="H460" s="182">
        <v>0.213226</v>
      </c>
      <c r="I460" s="182">
        <v>0.20625199999999999</v>
      </c>
      <c r="J460" s="182">
        <v>0.199602</v>
      </c>
      <c r="K460" s="182">
        <v>0.19420000000000001</v>
      </c>
      <c r="L460" s="182">
        <v>0.18912300000000001</v>
      </c>
      <c r="M460" s="182">
        <v>0.18440699999999999</v>
      </c>
      <c r="N460" s="182">
        <v>0.177541</v>
      </c>
      <c r="O460" s="182">
        <v>0.17152400000000001</v>
      </c>
      <c r="P460" s="182">
        <v>0.16791</v>
      </c>
      <c r="Q460" s="182">
        <v>0.116867</v>
      </c>
      <c r="R460" s="182">
        <v>1.9911000000000002E-2</v>
      </c>
      <c r="S460" s="183">
        <v>0</v>
      </c>
      <c r="U460" s="26">
        <v>45384</v>
      </c>
      <c r="V460" s="16">
        <v>15510</v>
      </c>
      <c r="W460" s="164">
        <v>0.333978</v>
      </c>
      <c r="X460" s="164">
        <v>0.277563</v>
      </c>
      <c r="Y460" s="164">
        <v>0.25351400000000002</v>
      </c>
      <c r="Z460" s="164">
        <v>0.236815</v>
      </c>
      <c r="AA460" s="164">
        <v>0.22147</v>
      </c>
      <c r="AB460" s="164">
        <v>0.210316</v>
      </c>
      <c r="AC460" s="164">
        <v>0.20225699999999999</v>
      </c>
      <c r="AD460" s="164">
        <v>0.19464899999999999</v>
      </c>
      <c r="AE460" s="164">
        <v>0.188717</v>
      </c>
      <c r="AF460" s="164">
        <v>0.18304300000000001</v>
      </c>
      <c r="AG460" s="164">
        <v>0.177756</v>
      </c>
      <c r="AH460" s="164">
        <v>0.17085800000000001</v>
      </c>
      <c r="AI460" s="164">
        <v>0.16499</v>
      </c>
      <c r="AJ460" s="164">
        <v>0.16125100000000001</v>
      </c>
      <c r="AK460" s="164">
        <v>0.11354</v>
      </c>
      <c r="AL460" s="164">
        <v>1.8440000000000002E-2</v>
      </c>
      <c r="AM460" s="164">
        <v>0</v>
      </c>
      <c r="AO460" s="26">
        <v>45384</v>
      </c>
      <c r="AP460" s="16">
        <v>36755</v>
      </c>
      <c r="AQ460" s="164">
        <v>0.31416100000000002</v>
      </c>
      <c r="AR460" s="164">
        <v>0.25392500000000001</v>
      </c>
      <c r="AS460" s="164">
        <v>0.22897600000000001</v>
      </c>
      <c r="AT460" s="164">
        <v>0.21216199999999999</v>
      </c>
      <c r="AU460" s="164">
        <v>0.197932</v>
      </c>
      <c r="AV460" s="164">
        <v>0.185172</v>
      </c>
      <c r="AW460" s="164">
        <v>0.17902299999999999</v>
      </c>
      <c r="AX460" s="164">
        <v>0.17349999999999999</v>
      </c>
      <c r="AY460" s="164">
        <v>0.168712</v>
      </c>
      <c r="AZ460" s="164">
        <v>0.16425000000000001</v>
      </c>
      <c r="BA460" s="164">
        <v>0.160223</v>
      </c>
      <c r="BB460" s="164">
        <v>0.15385699999999999</v>
      </c>
      <c r="BC460" s="164">
        <v>0.14833399999999999</v>
      </c>
      <c r="BD460" s="164">
        <v>0.145069</v>
      </c>
      <c r="BE460" s="164">
        <v>9.8164000000000001E-2</v>
      </c>
      <c r="BF460" s="164">
        <v>1.6677999999999998E-2</v>
      </c>
      <c r="BG460" s="164">
        <v>0</v>
      </c>
      <c r="BI460" s="26">
        <v>45384</v>
      </c>
      <c r="BJ460" s="16">
        <v>3080</v>
      </c>
      <c r="BK460" s="164">
        <v>0.76461000000000001</v>
      </c>
      <c r="BL460" s="164">
        <v>0.68636399999999997</v>
      </c>
      <c r="BM460" s="164">
        <v>0.64026000000000005</v>
      </c>
      <c r="BN460" s="164">
        <v>0.61136400000000002</v>
      </c>
      <c r="BO460" s="164">
        <v>0.58506499999999995</v>
      </c>
      <c r="BP460" s="164">
        <v>0.562662</v>
      </c>
      <c r="BQ460" s="164">
        <v>0.55129899999999998</v>
      </c>
      <c r="BR460" s="164">
        <v>0.53603900000000004</v>
      </c>
      <c r="BS460" s="164">
        <v>0.52597400000000005</v>
      </c>
      <c r="BT460" s="164">
        <v>0.51655799999999996</v>
      </c>
      <c r="BU460" s="164">
        <v>0.506494</v>
      </c>
      <c r="BV460" s="164">
        <v>0.49383100000000002</v>
      </c>
      <c r="BW460" s="164">
        <v>0.48116900000000001</v>
      </c>
      <c r="BX460" s="164">
        <v>0.474026</v>
      </c>
      <c r="BY460" s="164">
        <v>0.35681800000000002</v>
      </c>
      <c r="BZ460" s="164">
        <v>6.5908999999999995E-2</v>
      </c>
      <c r="CA460" s="164">
        <v>0</v>
      </c>
    </row>
    <row r="461" spans="1:79">
      <c r="A461" s="184">
        <v>45385</v>
      </c>
      <c r="B461" s="185">
        <v>39854</v>
      </c>
      <c r="C461" s="182">
        <v>0.36111799999999999</v>
      </c>
      <c r="D461" s="182">
        <v>0.30077300000000001</v>
      </c>
      <c r="E461" s="182">
        <v>0.27369900000000003</v>
      </c>
      <c r="F461" s="182">
        <v>0.25222099999999997</v>
      </c>
      <c r="G461" s="182">
        <v>0.23566000000000001</v>
      </c>
      <c r="H461" s="182">
        <v>0.225548</v>
      </c>
      <c r="I461" s="182">
        <v>0.21774499999999999</v>
      </c>
      <c r="J461" s="182">
        <v>0.21051800000000001</v>
      </c>
      <c r="K461" s="182">
        <v>0.20419499999999999</v>
      </c>
      <c r="L461" s="182">
        <v>0.19812299999999999</v>
      </c>
      <c r="M461" s="182">
        <v>0.19029499999999999</v>
      </c>
      <c r="N461" s="182">
        <v>0.18294299999999999</v>
      </c>
      <c r="O461" s="182">
        <v>0.17795</v>
      </c>
      <c r="P461" s="182">
        <v>0.17368400000000001</v>
      </c>
      <c r="Q461" s="182">
        <v>0.11921</v>
      </c>
      <c r="R461" s="182">
        <v>1.3825E-2</v>
      </c>
      <c r="S461" s="183">
        <v>0</v>
      </c>
      <c r="U461" s="26">
        <v>45385</v>
      </c>
      <c r="V461" s="16">
        <v>11973</v>
      </c>
      <c r="W461" s="164">
        <v>0.34886800000000001</v>
      </c>
      <c r="X461" s="164">
        <v>0.29232399999999997</v>
      </c>
      <c r="Y461" s="164">
        <v>0.26827000000000001</v>
      </c>
      <c r="Z461" s="164">
        <v>0.246388</v>
      </c>
      <c r="AA461" s="164">
        <v>0.229099</v>
      </c>
      <c r="AB461" s="164">
        <v>0.21798999999999999</v>
      </c>
      <c r="AC461" s="164">
        <v>0.21022299999999999</v>
      </c>
      <c r="AD461" s="164">
        <v>0.203291</v>
      </c>
      <c r="AE461" s="164">
        <v>0.19627500000000001</v>
      </c>
      <c r="AF461" s="164">
        <v>0.19067899999999999</v>
      </c>
      <c r="AG461" s="164">
        <v>0.18291199999999999</v>
      </c>
      <c r="AH461" s="164">
        <v>0.17480999999999999</v>
      </c>
      <c r="AI461" s="164">
        <v>0.17071700000000001</v>
      </c>
      <c r="AJ461" s="164">
        <v>0.16595699999999999</v>
      </c>
      <c r="AK461" s="164">
        <v>0.11333799999999999</v>
      </c>
      <c r="AL461" s="164">
        <v>1.2278000000000001E-2</v>
      </c>
      <c r="AM461" s="164">
        <v>0</v>
      </c>
      <c r="AO461" s="26">
        <v>45385</v>
      </c>
      <c r="AP461" s="16">
        <v>25539</v>
      </c>
      <c r="AQ461" s="164">
        <v>0.32565899999999998</v>
      </c>
      <c r="AR461" s="164">
        <v>0.26469300000000001</v>
      </c>
      <c r="AS461" s="164">
        <v>0.23744100000000001</v>
      </c>
      <c r="AT461" s="164">
        <v>0.21754999999999999</v>
      </c>
      <c r="AU461" s="164">
        <v>0.20266999999999999</v>
      </c>
      <c r="AV461" s="164">
        <v>0.19378200000000001</v>
      </c>
      <c r="AW461" s="164">
        <v>0.18661700000000001</v>
      </c>
      <c r="AX461" s="164">
        <v>0.18007799999999999</v>
      </c>
      <c r="AY461" s="164">
        <v>0.17451700000000001</v>
      </c>
      <c r="AZ461" s="164">
        <v>0.16880100000000001</v>
      </c>
      <c r="BA461" s="164">
        <v>0.16187000000000001</v>
      </c>
      <c r="BB461" s="164">
        <v>0.15568299999999999</v>
      </c>
      <c r="BC461" s="164">
        <v>0.151063</v>
      </c>
      <c r="BD461" s="164">
        <v>0.147343</v>
      </c>
      <c r="BE461" s="164">
        <v>9.8516000000000006E-2</v>
      </c>
      <c r="BF461" s="164">
        <v>1.1355000000000001E-2</v>
      </c>
      <c r="BG461" s="164">
        <v>0</v>
      </c>
      <c r="BI461" s="26">
        <v>45385</v>
      </c>
      <c r="BJ461" s="16">
        <v>2342</v>
      </c>
      <c r="BK461" s="164">
        <v>0.81041799999999997</v>
      </c>
      <c r="BL461" s="164">
        <v>0.73740399999999995</v>
      </c>
      <c r="BM461" s="164">
        <v>0.69684000000000001</v>
      </c>
      <c r="BN461" s="164">
        <v>0.66012000000000004</v>
      </c>
      <c r="BO461" s="164">
        <v>0.62895000000000001</v>
      </c>
      <c r="BP461" s="164">
        <v>0.61058900000000005</v>
      </c>
      <c r="BQ461" s="164">
        <v>0.59564499999999998</v>
      </c>
      <c r="BR461" s="164">
        <v>0.57941900000000002</v>
      </c>
      <c r="BS461" s="164">
        <v>0.56831799999999999</v>
      </c>
      <c r="BT461" s="164">
        <v>0.55593499999999996</v>
      </c>
      <c r="BU461" s="164">
        <v>0.53800199999999998</v>
      </c>
      <c r="BV461" s="164">
        <v>0.52177600000000002</v>
      </c>
      <c r="BW461" s="164">
        <v>0.50811300000000004</v>
      </c>
      <c r="BX461" s="164">
        <v>0.50042699999999996</v>
      </c>
      <c r="BY461" s="164">
        <v>0.37489299999999998</v>
      </c>
      <c r="BZ461" s="164">
        <v>4.8675999999999997E-2</v>
      </c>
      <c r="CA461" s="164">
        <v>0</v>
      </c>
    </row>
    <row r="462" spans="1:79">
      <c r="A462" s="184">
        <v>45386</v>
      </c>
      <c r="B462" s="185">
        <v>33411</v>
      </c>
      <c r="C462" s="182">
        <v>0.37382900000000002</v>
      </c>
      <c r="D462" s="182">
        <v>0.30654599999999999</v>
      </c>
      <c r="E462" s="182">
        <v>0.27371200000000001</v>
      </c>
      <c r="F462" s="182">
        <v>0.25333</v>
      </c>
      <c r="G462" s="182">
        <v>0.24159700000000001</v>
      </c>
      <c r="H462" s="182">
        <v>0.23255799999999999</v>
      </c>
      <c r="I462" s="182">
        <v>0.225525</v>
      </c>
      <c r="J462" s="182">
        <v>0.21810199999999999</v>
      </c>
      <c r="K462" s="182">
        <v>0.21052899999999999</v>
      </c>
      <c r="L462" s="182">
        <v>0.202209</v>
      </c>
      <c r="M462" s="182">
        <v>0.19409799999999999</v>
      </c>
      <c r="N462" s="182">
        <v>0.18883</v>
      </c>
      <c r="O462" s="182">
        <v>0.18398100000000001</v>
      </c>
      <c r="P462" s="182">
        <v>0.17883299999999999</v>
      </c>
      <c r="Q462" s="182">
        <v>0.122415</v>
      </c>
      <c r="R462" s="182">
        <v>7.1529999999999996E-3</v>
      </c>
      <c r="S462" s="183">
        <v>0</v>
      </c>
      <c r="U462" s="26">
        <v>45386</v>
      </c>
      <c r="V462" s="16">
        <v>10459</v>
      </c>
      <c r="W462" s="164">
        <v>0.36055100000000001</v>
      </c>
      <c r="X462" s="164">
        <v>0.296682</v>
      </c>
      <c r="Y462" s="164">
        <v>0.26513100000000001</v>
      </c>
      <c r="Z462" s="164">
        <v>0.24524299999999999</v>
      </c>
      <c r="AA462" s="164">
        <v>0.234344</v>
      </c>
      <c r="AB462" s="164">
        <v>0.223635</v>
      </c>
      <c r="AC462" s="164">
        <v>0.21665599999999999</v>
      </c>
      <c r="AD462" s="164">
        <v>0.20996300000000001</v>
      </c>
      <c r="AE462" s="164">
        <v>0.20355699999999999</v>
      </c>
      <c r="AF462" s="164">
        <v>0.195908</v>
      </c>
      <c r="AG462" s="164">
        <v>0.188641</v>
      </c>
      <c r="AH462" s="164">
        <v>0.182618</v>
      </c>
      <c r="AI462" s="164">
        <v>0.17879300000000001</v>
      </c>
      <c r="AJ462" s="164">
        <v>0.17286499999999999</v>
      </c>
      <c r="AK462" s="164">
        <v>0.119132</v>
      </c>
      <c r="AL462" s="164">
        <v>6.0239999999999998E-3</v>
      </c>
      <c r="AM462" s="164">
        <v>0</v>
      </c>
      <c r="AO462" s="26">
        <v>45386</v>
      </c>
      <c r="AP462" s="16">
        <v>20973</v>
      </c>
      <c r="AQ462" s="164">
        <v>0.33867399999999998</v>
      </c>
      <c r="AR462" s="164">
        <v>0.271254</v>
      </c>
      <c r="AS462" s="164">
        <v>0.239451</v>
      </c>
      <c r="AT462" s="164">
        <v>0.21971099999999999</v>
      </c>
      <c r="AU462" s="164">
        <v>0.20922099999999999</v>
      </c>
      <c r="AV462" s="164">
        <v>0.20149700000000001</v>
      </c>
      <c r="AW462" s="164">
        <v>0.19506000000000001</v>
      </c>
      <c r="AX462" s="164">
        <v>0.18814700000000001</v>
      </c>
      <c r="AY462" s="164">
        <v>0.18099499999999999</v>
      </c>
      <c r="AZ462" s="164">
        <v>0.17288899999999999</v>
      </c>
      <c r="BA462" s="164">
        <v>0.16483100000000001</v>
      </c>
      <c r="BB462" s="164">
        <v>0.16039700000000001</v>
      </c>
      <c r="BC462" s="164">
        <v>0.155533</v>
      </c>
      <c r="BD462" s="164">
        <v>0.15124199999999999</v>
      </c>
      <c r="BE462" s="164">
        <v>0.100892</v>
      </c>
      <c r="BF462" s="164">
        <v>5.483E-3</v>
      </c>
      <c r="BG462" s="164">
        <v>0</v>
      </c>
      <c r="BI462" s="26">
        <v>45386</v>
      </c>
      <c r="BJ462" s="16">
        <v>1979</v>
      </c>
      <c r="BK462" s="164">
        <v>0.81657400000000002</v>
      </c>
      <c r="BL462" s="164">
        <v>0.73269300000000004</v>
      </c>
      <c r="BM462" s="164">
        <v>0.68216299999999996</v>
      </c>
      <c r="BN462" s="164">
        <v>0.65234999999999999</v>
      </c>
      <c r="BO462" s="164">
        <v>0.62304199999999998</v>
      </c>
      <c r="BP462" s="164">
        <v>0.60889300000000002</v>
      </c>
      <c r="BQ462" s="164">
        <v>0.59524999999999995</v>
      </c>
      <c r="BR462" s="164">
        <v>0.57857499999999995</v>
      </c>
      <c r="BS462" s="164">
        <v>0.56038399999999999</v>
      </c>
      <c r="BT462" s="164">
        <v>0.54623500000000003</v>
      </c>
      <c r="BU462" s="164">
        <v>0.53309799999999996</v>
      </c>
      <c r="BV462" s="164">
        <v>0.52299099999999998</v>
      </c>
      <c r="BW462" s="164">
        <v>0.51288500000000004</v>
      </c>
      <c r="BX462" s="164">
        <v>0.50277899999999998</v>
      </c>
      <c r="BY462" s="164">
        <v>0.367863</v>
      </c>
      <c r="BZ462" s="164">
        <v>3.0824000000000001E-2</v>
      </c>
      <c r="CA462" s="164">
        <v>0</v>
      </c>
    </row>
    <row r="463" spans="1:79">
      <c r="A463" s="184">
        <v>45387</v>
      </c>
      <c r="B463" s="185">
        <v>33354</v>
      </c>
      <c r="C463" s="182">
        <v>0.37803599999999998</v>
      </c>
      <c r="D463" s="182">
        <v>0.300564</v>
      </c>
      <c r="E463" s="182">
        <v>0.26911299999999999</v>
      </c>
      <c r="F463" s="182">
        <v>0.253583</v>
      </c>
      <c r="G463" s="182">
        <v>0.24093100000000001</v>
      </c>
      <c r="H463" s="182">
        <v>0.23292599999999999</v>
      </c>
      <c r="I463" s="182">
        <v>0.22536999999999999</v>
      </c>
      <c r="J463" s="182">
        <v>0.217725</v>
      </c>
      <c r="K463" s="182">
        <v>0.207681</v>
      </c>
      <c r="L463" s="182">
        <v>0.199047</v>
      </c>
      <c r="M463" s="182">
        <v>0.19361999999999999</v>
      </c>
      <c r="N463" s="182">
        <v>0.188613</v>
      </c>
      <c r="O463" s="182">
        <v>0.18351600000000001</v>
      </c>
      <c r="P463" s="182">
        <v>0.178809</v>
      </c>
      <c r="Q463" s="182">
        <v>0.12142500000000001</v>
      </c>
      <c r="R463" s="182">
        <v>6.8999999999999997E-4</v>
      </c>
      <c r="S463" s="183">
        <v>0</v>
      </c>
      <c r="U463" s="26">
        <v>45387</v>
      </c>
      <c r="V463" s="16">
        <v>10606</v>
      </c>
      <c r="W463" s="164">
        <v>0.36554799999999998</v>
      </c>
      <c r="X463" s="164">
        <v>0.291439</v>
      </c>
      <c r="Y463" s="164">
        <v>0.26155</v>
      </c>
      <c r="Z463" s="164">
        <v>0.24703</v>
      </c>
      <c r="AA463" s="164">
        <v>0.23571600000000001</v>
      </c>
      <c r="AB463" s="164">
        <v>0.22789000000000001</v>
      </c>
      <c r="AC463" s="164">
        <v>0.218838</v>
      </c>
      <c r="AD463" s="164">
        <v>0.21110699999999999</v>
      </c>
      <c r="AE463" s="164">
        <v>0.201018</v>
      </c>
      <c r="AF463" s="164">
        <v>0.19309799999999999</v>
      </c>
      <c r="AG463" s="164">
        <v>0.18762999999999999</v>
      </c>
      <c r="AH463" s="164">
        <v>0.18310399999999999</v>
      </c>
      <c r="AI463" s="164">
        <v>0.17735200000000001</v>
      </c>
      <c r="AJ463" s="164">
        <v>0.17263800000000001</v>
      </c>
      <c r="AK463" s="164">
        <v>0.114464</v>
      </c>
      <c r="AL463" s="164">
        <v>7.54E-4</v>
      </c>
      <c r="AM463" s="164">
        <v>0</v>
      </c>
      <c r="AO463" s="26">
        <v>45387</v>
      </c>
      <c r="AP463" s="16">
        <v>20742</v>
      </c>
      <c r="AQ463" s="164">
        <v>0.34316799999999997</v>
      </c>
      <c r="AR463" s="164">
        <v>0.26477699999999998</v>
      </c>
      <c r="AS463" s="164">
        <v>0.23372899999999999</v>
      </c>
      <c r="AT463" s="164">
        <v>0.218639</v>
      </c>
      <c r="AU463" s="164">
        <v>0.20658599999999999</v>
      </c>
      <c r="AV463" s="164">
        <v>0.198486</v>
      </c>
      <c r="AW463" s="164">
        <v>0.19236300000000001</v>
      </c>
      <c r="AX463" s="164">
        <v>0.185276</v>
      </c>
      <c r="AY463" s="164">
        <v>0.17621300000000001</v>
      </c>
      <c r="AZ463" s="164">
        <v>0.16811300000000001</v>
      </c>
      <c r="BA463" s="164">
        <v>0.16334000000000001</v>
      </c>
      <c r="BB463" s="164">
        <v>0.15856700000000001</v>
      </c>
      <c r="BC463" s="164">
        <v>0.15398700000000001</v>
      </c>
      <c r="BD463" s="164">
        <v>0.14988899999999999</v>
      </c>
      <c r="BE463" s="164">
        <v>0.100087</v>
      </c>
      <c r="BF463" s="164">
        <v>4.8200000000000001E-4</v>
      </c>
      <c r="BG463" s="164">
        <v>0</v>
      </c>
      <c r="BI463" s="26">
        <v>45387</v>
      </c>
      <c r="BJ463" s="16">
        <v>2006</v>
      </c>
      <c r="BK463" s="164">
        <v>0.80458600000000002</v>
      </c>
      <c r="BL463" s="164">
        <v>0.71884300000000001</v>
      </c>
      <c r="BM463" s="164">
        <v>0.67497499999999999</v>
      </c>
      <c r="BN463" s="164">
        <v>0.64955099999999999</v>
      </c>
      <c r="BO463" s="164">
        <v>0.62362899999999999</v>
      </c>
      <c r="BP463" s="164">
        <v>0.61565300000000001</v>
      </c>
      <c r="BQ463" s="164">
        <v>0.60119599999999995</v>
      </c>
      <c r="BR463" s="164">
        <v>0.58823499999999995</v>
      </c>
      <c r="BS463" s="164">
        <v>0.56829499999999999</v>
      </c>
      <c r="BT463" s="164">
        <v>0.55034899999999998</v>
      </c>
      <c r="BU463" s="164">
        <v>0.538385</v>
      </c>
      <c r="BV463" s="164">
        <v>0.52841499999999997</v>
      </c>
      <c r="BW463" s="164">
        <v>0.52143600000000001</v>
      </c>
      <c r="BX463" s="164">
        <v>0.51046899999999995</v>
      </c>
      <c r="BY463" s="164">
        <v>0.37886300000000001</v>
      </c>
      <c r="BZ463" s="164">
        <v>2.493E-3</v>
      </c>
      <c r="CA463" s="164">
        <v>0</v>
      </c>
    </row>
    <row r="464" spans="1:79">
      <c r="A464" s="184">
        <v>45388</v>
      </c>
      <c r="B464" s="185">
        <v>43839</v>
      </c>
      <c r="C464" s="182">
        <v>0.36992199999999997</v>
      </c>
      <c r="D464" s="182">
        <v>0.293072</v>
      </c>
      <c r="E464" s="182">
        <v>0.27167599999999997</v>
      </c>
      <c r="F464" s="182">
        <v>0.25887900000000003</v>
      </c>
      <c r="G464" s="182">
        <v>0.24948100000000001</v>
      </c>
      <c r="H464" s="182">
        <v>0.24090400000000001</v>
      </c>
      <c r="I464" s="182">
        <v>0.23244100000000001</v>
      </c>
      <c r="J464" s="182">
        <v>0.22021499999999999</v>
      </c>
      <c r="K464" s="182">
        <v>0.20976800000000001</v>
      </c>
      <c r="L464" s="182">
        <v>0.20458999999999999</v>
      </c>
      <c r="M464" s="182">
        <v>0.20005000000000001</v>
      </c>
      <c r="N464" s="182">
        <v>0.194804</v>
      </c>
      <c r="O464" s="182">
        <v>0.18989900000000001</v>
      </c>
      <c r="P464" s="182">
        <v>0.18453900000000001</v>
      </c>
      <c r="Q464" s="182">
        <v>0.12632599999999999</v>
      </c>
      <c r="R464" s="182">
        <v>0</v>
      </c>
      <c r="S464" s="183">
        <v>0</v>
      </c>
      <c r="U464" s="26">
        <v>45388</v>
      </c>
      <c r="V464" s="16">
        <v>13655</v>
      </c>
      <c r="W464" s="164">
        <v>0.359209</v>
      </c>
      <c r="X464" s="164">
        <v>0.28751399999999999</v>
      </c>
      <c r="Y464" s="164">
        <v>0.264372</v>
      </c>
      <c r="Z464" s="164">
        <v>0.25162899999999999</v>
      </c>
      <c r="AA464" s="164">
        <v>0.24240200000000001</v>
      </c>
      <c r="AB464" s="164">
        <v>0.23324800000000001</v>
      </c>
      <c r="AC464" s="164">
        <v>0.22423999999999999</v>
      </c>
      <c r="AD464" s="164">
        <v>0.21193699999999999</v>
      </c>
      <c r="AE464" s="164">
        <v>0.201098</v>
      </c>
      <c r="AF464" s="164">
        <v>0.196045</v>
      </c>
      <c r="AG464" s="164">
        <v>0.19062599999999999</v>
      </c>
      <c r="AH464" s="164">
        <v>0.18557299999999999</v>
      </c>
      <c r="AI464" s="164">
        <v>0.180227</v>
      </c>
      <c r="AJ464" s="164">
        <v>0.175174</v>
      </c>
      <c r="AK464" s="164">
        <v>0.118711</v>
      </c>
      <c r="AL464" s="164">
        <v>0</v>
      </c>
      <c r="AM464" s="164">
        <v>0</v>
      </c>
      <c r="AO464" s="26">
        <v>45388</v>
      </c>
      <c r="AP464" s="16">
        <v>27545</v>
      </c>
      <c r="AQ464" s="164">
        <v>0.33686700000000003</v>
      </c>
      <c r="AR464" s="164">
        <v>0.258994</v>
      </c>
      <c r="AS464" s="164">
        <v>0.23910000000000001</v>
      </c>
      <c r="AT464" s="164">
        <v>0.227047</v>
      </c>
      <c r="AU464" s="164">
        <v>0.21837000000000001</v>
      </c>
      <c r="AV464" s="164">
        <v>0.210456</v>
      </c>
      <c r="AW464" s="164">
        <v>0.20294100000000001</v>
      </c>
      <c r="AX464" s="164">
        <v>0.19143199999999999</v>
      </c>
      <c r="AY464" s="164">
        <v>0.18210200000000001</v>
      </c>
      <c r="AZ464" s="164">
        <v>0.177092</v>
      </c>
      <c r="BA464" s="164">
        <v>0.173207</v>
      </c>
      <c r="BB464" s="164">
        <v>0.16830600000000001</v>
      </c>
      <c r="BC464" s="164">
        <v>0.16405900000000001</v>
      </c>
      <c r="BD464" s="164">
        <v>0.15962999999999999</v>
      </c>
      <c r="BE464" s="164">
        <v>0.10695200000000001</v>
      </c>
      <c r="BF464" s="164">
        <v>0</v>
      </c>
      <c r="BG464" s="164">
        <v>0</v>
      </c>
      <c r="BI464" s="26">
        <v>45388</v>
      </c>
      <c r="BJ464" s="16">
        <v>2639</v>
      </c>
      <c r="BK464" s="164">
        <v>0.77036800000000005</v>
      </c>
      <c r="BL464" s="164">
        <v>0.67752900000000005</v>
      </c>
      <c r="BM464" s="164">
        <v>0.64948799999999995</v>
      </c>
      <c r="BN464" s="164">
        <v>0.62864699999999996</v>
      </c>
      <c r="BO464" s="164">
        <v>0.61083699999999996</v>
      </c>
      <c r="BP464" s="164">
        <v>0.598333</v>
      </c>
      <c r="BQ464" s="164">
        <v>0.58279700000000001</v>
      </c>
      <c r="BR464" s="164">
        <v>0.56347100000000006</v>
      </c>
      <c r="BS464" s="164">
        <v>0.54338799999999998</v>
      </c>
      <c r="BT464" s="164">
        <v>0.53580899999999998</v>
      </c>
      <c r="BU464" s="164">
        <v>0.52898800000000001</v>
      </c>
      <c r="BV464" s="164">
        <v>0.51913600000000004</v>
      </c>
      <c r="BW464" s="164">
        <v>0.50966299999999998</v>
      </c>
      <c r="BX464" s="164">
        <v>0.49298999999999998</v>
      </c>
      <c r="BY464" s="164">
        <v>0.36794199999999999</v>
      </c>
      <c r="BZ464" s="164">
        <v>0</v>
      </c>
      <c r="CA464" s="164">
        <v>0</v>
      </c>
    </row>
    <row r="465" spans="1:79">
      <c r="A465" s="184">
        <v>45389</v>
      </c>
      <c r="B465" s="185">
        <v>42081</v>
      </c>
      <c r="C465" s="182">
        <v>0.35025299999999998</v>
      </c>
      <c r="D465" s="182">
        <v>0.29892400000000002</v>
      </c>
      <c r="E465" s="182">
        <v>0.27679999999999999</v>
      </c>
      <c r="F465" s="182">
        <v>0.26280300000000001</v>
      </c>
      <c r="G465" s="182">
        <v>0.25215700000000002</v>
      </c>
      <c r="H465" s="182">
        <v>0.24196200000000001</v>
      </c>
      <c r="I465" s="182">
        <v>0.228464</v>
      </c>
      <c r="J465" s="182">
        <v>0.21529899999999999</v>
      </c>
      <c r="K465" s="182">
        <v>0.20988100000000001</v>
      </c>
      <c r="L465" s="182">
        <v>0.20443900000000001</v>
      </c>
      <c r="M465" s="182">
        <v>0.199021</v>
      </c>
      <c r="N465" s="182">
        <v>0.19305600000000001</v>
      </c>
      <c r="O465" s="182">
        <v>0.18735299999999999</v>
      </c>
      <c r="P465" s="182">
        <v>0.17891699999999999</v>
      </c>
      <c r="Q465" s="182">
        <v>0.121979</v>
      </c>
      <c r="R465" s="182">
        <v>0</v>
      </c>
      <c r="S465" s="183">
        <v>0</v>
      </c>
      <c r="U465" s="26">
        <v>45389</v>
      </c>
      <c r="V465" s="16">
        <v>13317</v>
      </c>
      <c r="W465" s="164">
        <v>0.34842699999999999</v>
      </c>
      <c r="X465" s="164">
        <v>0.29954199999999997</v>
      </c>
      <c r="Y465" s="164">
        <v>0.27874100000000002</v>
      </c>
      <c r="Z465" s="164">
        <v>0.26372299999999999</v>
      </c>
      <c r="AA465" s="164">
        <v>0.25178299999999998</v>
      </c>
      <c r="AB465" s="164">
        <v>0.24119499999999999</v>
      </c>
      <c r="AC465" s="164">
        <v>0.22670299999999999</v>
      </c>
      <c r="AD465" s="164">
        <v>0.21190999999999999</v>
      </c>
      <c r="AE465" s="164">
        <v>0.207479</v>
      </c>
      <c r="AF465" s="164">
        <v>0.20244799999999999</v>
      </c>
      <c r="AG465" s="164">
        <v>0.19599</v>
      </c>
      <c r="AH465" s="164">
        <v>0.188856</v>
      </c>
      <c r="AI465" s="164">
        <v>0.18284900000000001</v>
      </c>
      <c r="AJ465" s="164">
        <v>0.17473900000000001</v>
      </c>
      <c r="AK465" s="164">
        <v>0.11842</v>
      </c>
      <c r="AL465" s="164">
        <v>0</v>
      </c>
      <c r="AM465" s="164">
        <v>0</v>
      </c>
      <c r="AO465" s="26">
        <v>45389</v>
      </c>
      <c r="AP465" s="16">
        <v>26360</v>
      </c>
      <c r="AQ465" s="164">
        <v>0.313278</v>
      </c>
      <c r="AR465" s="164">
        <v>0.26195000000000002</v>
      </c>
      <c r="AS465" s="164">
        <v>0.24013699999999999</v>
      </c>
      <c r="AT465" s="164">
        <v>0.22754199999999999</v>
      </c>
      <c r="AU465" s="164">
        <v>0.21798200000000001</v>
      </c>
      <c r="AV465" s="164">
        <v>0.20868700000000001</v>
      </c>
      <c r="AW465" s="164">
        <v>0.19662399999999999</v>
      </c>
      <c r="AX465" s="164">
        <v>0.18471199999999999</v>
      </c>
      <c r="AY465" s="164">
        <v>0.17902100000000001</v>
      </c>
      <c r="AZ465" s="164">
        <v>0.17405200000000001</v>
      </c>
      <c r="BA465" s="164">
        <v>0.16942299999999999</v>
      </c>
      <c r="BB465" s="164">
        <v>0.16445399999999999</v>
      </c>
      <c r="BC465" s="164">
        <v>0.15929399999999999</v>
      </c>
      <c r="BD465" s="164">
        <v>0.15102399999999999</v>
      </c>
      <c r="BE465" s="164">
        <v>0.10011399999999999</v>
      </c>
      <c r="BF465" s="164">
        <v>0</v>
      </c>
      <c r="BG465" s="164">
        <v>0</v>
      </c>
      <c r="BI465" s="26">
        <v>45389</v>
      </c>
      <c r="BJ465" s="16">
        <v>2404</v>
      </c>
      <c r="BK465" s="164">
        <v>0.76580700000000002</v>
      </c>
      <c r="BL465" s="164">
        <v>0.70091499999999995</v>
      </c>
      <c r="BM465" s="164">
        <v>0.66805300000000001</v>
      </c>
      <c r="BN465" s="164">
        <v>0.644343</v>
      </c>
      <c r="BO465" s="164">
        <v>0.62895199999999996</v>
      </c>
      <c r="BP465" s="164">
        <v>0.61106499999999997</v>
      </c>
      <c r="BQ465" s="164">
        <v>0.58735400000000004</v>
      </c>
      <c r="BR465" s="164">
        <v>0.56946799999999997</v>
      </c>
      <c r="BS465" s="164">
        <v>0.56156399999999995</v>
      </c>
      <c r="BT465" s="164">
        <v>0.54866899999999996</v>
      </c>
      <c r="BU465" s="164">
        <v>0.54034899999999997</v>
      </c>
      <c r="BV465" s="164">
        <v>0.52995000000000003</v>
      </c>
      <c r="BW465" s="164">
        <v>0.51996699999999996</v>
      </c>
      <c r="BX465" s="164">
        <v>0.50790299999999999</v>
      </c>
      <c r="BY465" s="164">
        <v>0.38144800000000001</v>
      </c>
      <c r="BZ465" s="164">
        <v>0</v>
      </c>
      <c r="CA465" s="164">
        <v>0</v>
      </c>
    </row>
    <row r="466" spans="1:79">
      <c r="A466" s="184">
        <v>45390</v>
      </c>
      <c r="B466" s="185">
        <v>25982</v>
      </c>
      <c r="C466" s="182">
        <v>0.37514399999999998</v>
      </c>
      <c r="D466" s="182">
        <v>0.30929099999999998</v>
      </c>
      <c r="E466" s="182">
        <v>0.285775</v>
      </c>
      <c r="F466" s="182">
        <v>0.267878</v>
      </c>
      <c r="G466" s="182">
        <v>0.25279000000000001</v>
      </c>
      <c r="H466" s="182">
        <v>0.23793400000000001</v>
      </c>
      <c r="I466" s="182">
        <v>0.22550200000000001</v>
      </c>
      <c r="J466" s="182">
        <v>0.21649599999999999</v>
      </c>
      <c r="K466" s="182">
        <v>0.20991499999999999</v>
      </c>
      <c r="L466" s="182">
        <v>0.204064</v>
      </c>
      <c r="M466" s="182">
        <v>0.197829</v>
      </c>
      <c r="N466" s="182">
        <v>0.191248</v>
      </c>
      <c r="O466" s="182">
        <v>0.183897</v>
      </c>
      <c r="P466" s="182">
        <v>0.17739199999999999</v>
      </c>
      <c r="Q466" s="182">
        <v>0.12146899999999999</v>
      </c>
      <c r="R466" s="182">
        <v>0</v>
      </c>
      <c r="S466" s="183">
        <v>0</v>
      </c>
      <c r="U466" s="26">
        <v>45390</v>
      </c>
      <c r="V466" s="16">
        <v>8669</v>
      </c>
      <c r="W466" s="164">
        <v>0.36428700000000003</v>
      </c>
      <c r="X466" s="164">
        <v>0.30487900000000001</v>
      </c>
      <c r="Y466" s="164">
        <v>0.281001</v>
      </c>
      <c r="Z466" s="164">
        <v>0.26439000000000001</v>
      </c>
      <c r="AA466" s="164">
        <v>0.24951000000000001</v>
      </c>
      <c r="AB466" s="164">
        <v>0.23347599999999999</v>
      </c>
      <c r="AC466" s="164">
        <v>0.22078700000000001</v>
      </c>
      <c r="AD466" s="164">
        <v>0.21201999999999999</v>
      </c>
      <c r="AE466" s="164">
        <v>0.20590600000000001</v>
      </c>
      <c r="AF466" s="164">
        <v>0.19967699999999999</v>
      </c>
      <c r="AG466" s="164">
        <v>0.19287099999999999</v>
      </c>
      <c r="AH466" s="164">
        <v>0.186642</v>
      </c>
      <c r="AI466" s="164">
        <v>0.17868300000000001</v>
      </c>
      <c r="AJ466" s="164">
        <v>0.17060800000000001</v>
      </c>
      <c r="AK466" s="164">
        <v>0.116969</v>
      </c>
      <c r="AL466" s="164">
        <v>0</v>
      </c>
      <c r="AM466" s="164">
        <v>0</v>
      </c>
      <c r="AO466" s="26">
        <v>45390</v>
      </c>
      <c r="AP466" s="16">
        <v>15818</v>
      </c>
      <c r="AQ466" s="164">
        <v>0.34024500000000002</v>
      </c>
      <c r="AR466" s="164">
        <v>0.27190500000000001</v>
      </c>
      <c r="AS466" s="164">
        <v>0.249526</v>
      </c>
      <c r="AT466" s="164">
        <v>0.23271</v>
      </c>
      <c r="AU466" s="164">
        <v>0.21804299999999999</v>
      </c>
      <c r="AV466" s="164">
        <v>0.204767</v>
      </c>
      <c r="AW466" s="164">
        <v>0.19307099999999999</v>
      </c>
      <c r="AX466" s="164">
        <v>0.18485299999999999</v>
      </c>
      <c r="AY466" s="164">
        <v>0.17897299999999999</v>
      </c>
      <c r="AZ466" s="164">
        <v>0.17385300000000001</v>
      </c>
      <c r="BA466" s="164">
        <v>0.16803599999999999</v>
      </c>
      <c r="BB466" s="164">
        <v>0.16190399999999999</v>
      </c>
      <c r="BC466" s="164">
        <v>0.15577199999999999</v>
      </c>
      <c r="BD466" s="164">
        <v>0.15065100000000001</v>
      </c>
      <c r="BE466" s="164">
        <v>0.100013</v>
      </c>
      <c r="BF466" s="164">
        <v>0</v>
      </c>
      <c r="BG466" s="164">
        <v>0</v>
      </c>
      <c r="BI466" s="26">
        <v>45390</v>
      </c>
      <c r="BJ466" s="16">
        <v>1495</v>
      </c>
      <c r="BK466" s="164">
        <v>0.80735800000000002</v>
      </c>
      <c r="BL466" s="164">
        <v>0.73043499999999995</v>
      </c>
      <c r="BM466" s="164">
        <v>0.69699</v>
      </c>
      <c r="BN466" s="164">
        <v>0.66020100000000004</v>
      </c>
      <c r="BO466" s="164">
        <v>0.63946499999999995</v>
      </c>
      <c r="BP466" s="164">
        <v>0.61471600000000004</v>
      </c>
      <c r="BQ466" s="164">
        <v>0.59598700000000004</v>
      </c>
      <c r="BR466" s="164">
        <v>0.57725800000000005</v>
      </c>
      <c r="BS466" s="164">
        <v>0.56053500000000001</v>
      </c>
      <c r="BT466" s="164">
        <v>0.54916399999999999</v>
      </c>
      <c r="BU466" s="164">
        <v>0.54180600000000001</v>
      </c>
      <c r="BV466" s="164">
        <v>0.52842800000000001</v>
      </c>
      <c r="BW466" s="164">
        <v>0.51170599999999999</v>
      </c>
      <c r="BX466" s="164">
        <v>0.499666</v>
      </c>
      <c r="BY466" s="164">
        <v>0.37458200000000003</v>
      </c>
      <c r="BZ466" s="164">
        <v>0</v>
      </c>
      <c r="CA466" s="164">
        <v>0</v>
      </c>
    </row>
    <row r="467" spans="1:79">
      <c r="A467" s="184">
        <v>45391</v>
      </c>
      <c r="B467" s="185">
        <v>27516</v>
      </c>
      <c r="C467" s="182">
        <v>0.34027499999999999</v>
      </c>
      <c r="D467" s="182">
        <v>0.21423900000000001</v>
      </c>
      <c r="E467" s="182">
        <v>0.18643699999999999</v>
      </c>
      <c r="F467" s="182">
        <v>0.17291799999999999</v>
      </c>
      <c r="G467" s="182">
        <v>0.161215</v>
      </c>
      <c r="H467" s="182">
        <v>0.14976700000000001</v>
      </c>
      <c r="I467" s="182">
        <v>0.143735</v>
      </c>
      <c r="J467" s="182">
        <v>0.13788300000000001</v>
      </c>
      <c r="K467" s="182">
        <v>0.13217799999999999</v>
      </c>
      <c r="L467" s="182">
        <v>0.126944</v>
      </c>
      <c r="M467" s="182">
        <v>0.12222</v>
      </c>
      <c r="N467" s="182">
        <v>0.11716799999999999</v>
      </c>
      <c r="O467" s="182">
        <v>0.111063</v>
      </c>
      <c r="P467" s="182">
        <v>0.108228</v>
      </c>
      <c r="Q467" s="182">
        <v>6.9887000000000005E-2</v>
      </c>
      <c r="R467" s="182">
        <v>0</v>
      </c>
      <c r="S467" s="183">
        <v>0</v>
      </c>
      <c r="U467" s="26">
        <v>45391</v>
      </c>
      <c r="V467" s="16">
        <v>10538</v>
      </c>
      <c r="W467" s="164">
        <v>0.33127699999999999</v>
      </c>
      <c r="X467" s="164">
        <v>0.19956299999999999</v>
      </c>
      <c r="Y467" s="164">
        <v>0.17071600000000001</v>
      </c>
      <c r="Z467" s="164">
        <v>0.15809500000000001</v>
      </c>
      <c r="AA467" s="164">
        <v>0.147087</v>
      </c>
      <c r="AB467" s="164">
        <v>0.13712299999999999</v>
      </c>
      <c r="AC467" s="164">
        <v>0.132378</v>
      </c>
      <c r="AD467" s="164">
        <v>0.12583</v>
      </c>
      <c r="AE467" s="164">
        <v>0.12127499999999999</v>
      </c>
      <c r="AF467" s="164">
        <v>0.11719499999999999</v>
      </c>
      <c r="AG467" s="164">
        <v>0.111786</v>
      </c>
      <c r="AH467" s="164">
        <v>0.106946</v>
      </c>
      <c r="AI467" s="164">
        <v>0.100968</v>
      </c>
      <c r="AJ467" s="164">
        <v>9.8596000000000003E-2</v>
      </c>
      <c r="AK467" s="164">
        <v>6.5098000000000003E-2</v>
      </c>
      <c r="AL467" s="164">
        <v>0</v>
      </c>
      <c r="AM467" s="164">
        <v>0</v>
      </c>
      <c r="AO467" s="26">
        <v>45391</v>
      </c>
      <c r="AP467" s="16">
        <v>15646</v>
      </c>
      <c r="AQ467" s="164">
        <v>0.31362600000000002</v>
      </c>
      <c r="AR467" s="164">
        <v>0.198325</v>
      </c>
      <c r="AS467" s="164">
        <v>0.17231199999999999</v>
      </c>
      <c r="AT467" s="164">
        <v>0.15914600000000001</v>
      </c>
      <c r="AU467" s="164">
        <v>0.148089</v>
      </c>
      <c r="AV467" s="164">
        <v>0.136904</v>
      </c>
      <c r="AW467" s="164">
        <v>0.130768</v>
      </c>
      <c r="AX467" s="164">
        <v>0.125911</v>
      </c>
      <c r="AY467" s="164">
        <v>0.120222</v>
      </c>
      <c r="AZ467" s="164">
        <v>0.11491800000000001</v>
      </c>
      <c r="BA467" s="164">
        <v>0.110635</v>
      </c>
      <c r="BB467" s="164">
        <v>0.10596999999999999</v>
      </c>
      <c r="BC467" s="164">
        <v>0.100601</v>
      </c>
      <c r="BD467" s="164">
        <v>9.7789000000000001E-2</v>
      </c>
      <c r="BE467" s="164">
        <v>6.0974E-2</v>
      </c>
      <c r="BF467" s="164">
        <v>0</v>
      </c>
      <c r="BG467" s="164">
        <v>0</v>
      </c>
      <c r="BI467" s="26">
        <v>45391</v>
      </c>
      <c r="BJ467" s="16">
        <v>1332</v>
      </c>
      <c r="BK467" s="164">
        <v>0.72447399999999995</v>
      </c>
      <c r="BL467" s="164">
        <v>0.51726700000000003</v>
      </c>
      <c r="BM467" s="164">
        <v>0.47672700000000001</v>
      </c>
      <c r="BN467" s="164">
        <v>0.45195200000000002</v>
      </c>
      <c r="BO467" s="164">
        <v>0.42717699999999997</v>
      </c>
      <c r="BP467" s="164">
        <v>0.40090100000000001</v>
      </c>
      <c r="BQ467" s="164">
        <v>0.38588600000000001</v>
      </c>
      <c r="BR467" s="164">
        <v>0.37387399999999998</v>
      </c>
      <c r="BS467" s="164">
        <v>0.35885899999999998</v>
      </c>
      <c r="BT467" s="164">
        <v>0.34534500000000001</v>
      </c>
      <c r="BU467" s="164">
        <v>0.34084100000000001</v>
      </c>
      <c r="BV467" s="164">
        <v>0.32957999999999998</v>
      </c>
      <c r="BW467" s="164">
        <v>0.31381399999999998</v>
      </c>
      <c r="BX467" s="164">
        <v>0.30705700000000002</v>
      </c>
      <c r="BY467" s="164">
        <v>0.21246200000000001</v>
      </c>
      <c r="BZ467" s="164">
        <v>0</v>
      </c>
      <c r="CA467" s="164">
        <v>0</v>
      </c>
    </row>
    <row r="468" spans="1:79">
      <c r="A468" s="184">
        <v>45392</v>
      </c>
      <c r="B468" s="185">
        <v>46274</v>
      </c>
      <c r="C468" s="182">
        <v>0.18820500000000001</v>
      </c>
      <c r="D468" s="182">
        <v>0.136102</v>
      </c>
      <c r="E468" s="182">
        <v>0.122553</v>
      </c>
      <c r="F468" s="182">
        <v>0.112288</v>
      </c>
      <c r="G468" s="182">
        <v>0.10427</v>
      </c>
      <c r="H468" s="182">
        <v>0.10029399999999999</v>
      </c>
      <c r="I468" s="182">
        <v>9.5884999999999998E-2</v>
      </c>
      <c r="J468" s="182">
        <v>9.1930999999999999E-2</v>
      </c>
      <c r="K468" s="182">
        <v>8.8495000000000004E-2</v>
      </c>
      <c r="L468" s="182">
        <v>8.4994E-2</v>
      </c>
      <c r="M468" s="182">
        <v>8.1169000000000005E-2</v>
      </c>
      <c r="N468" s="182">
        <v>7.6910999999999993E-2</v>
      </c>
      <c r="O468" s="182">
        <v>7.4578000000000005E-2</v>
      </c>
      <c r="P468" s="182">
        <v>7.2373000000000007E-2</v>
      </c>
      <c r="Q468" s="182">
        <v>4.8190999999999998E-2</v>
      </c>
      <c r="R468" s="182">
        <v>0</v>
      </c>
      <c r="S468" s="183">
        <v>0</v>
      </c>
      <c r="U468" s="26">
        <v>45392</v>
      </c>
      <c r="V468" s="16">
        <v>25995</v>
      </c>
      <c r="W468" s="164">
        <v>0.13721900000000001</v>
      </c>
      <c r="X468" s="164">
        <v>9.1286999999999993E-2</v>
      </c>
      <c r="Y468" s="164">
        <v>8.1592999999999999E-2</v>
      </c>
      <c r="Z468" s="164">
        <v>7.4399000000000007E-2</v>
      </c>
      <c r="AA468" s="164">
        <v>6.9089999999999999E-2</v>
      </c>
      <c r="AB468" s="164">
        <v>6.6128000000000006E-2</v>
      </c>
      <c r="AC468" s="164">
        <v>6.3166E-2</v>
      </c>
      <c r="AD468" s="164">
        <v>5.9972999999999999E-2</v>
      </c>
      <c r="AE468" s="164">
        <v>5.7356999999999998E-2</v>
      </c>
      <c r="AF468" s="164">
        <v>5.5049000000000001E-2</v>
      </c>
      <c r="AG468" s="164">
        <v>5.2241000000000003E-2</v>
      </c>
      <c r="AH468" s="164">
        <v>4.9202000000000003E-2</v>
      </c>
      <c r="AI468" s="164">
        <v>4.7432000000000002E-2</v>
      </c>
      <c r="AJ468" s="164">
        <v>4.5663000000000002E-2</v>
      </c>
      <c r="AK468" s="164">
        <v>3.0120999999999998E-2</v>
      </c>
      <c r="AL468" s="164">
        <v>0</v>
      </c>
      <c r="AM468" s="164">
        <v>0</v>
      </c>
      <c r="AO468" s="26">
        <v>45392</v>
      </c>
      <c r="AP468" s="16">
        <v>18770</v>
      </c>
      <c r="AQ468" s="164">
        <v>0.22578599999999999</v>
      </c>
      <c r="AR468" s="164">
        <v>0.16744800000000001</v>
      </c>
      <c r="AS468" s="164">
        <v>0.149814</v>
      </c>
      <c r="AT468" s="164">
        <v>0.13633500000000001</v>
      </c>
      <c r="AU468" s="164">
        <v>0.125946</v>
      </c>
      <c r="AV468" s="164">
        <v>0.12120400000000001</v>
      </c>
      <c r="AW468" s="164">
        <v>0.11550299999999999</v>
      </c>
      <c r="AX468" s="164">
        <v>0.111028</v>
      </c>
      <c r="AY468" s="164">
        <v>0.107032</v>
      </c>
      <c r="AZ468" s="164">
        <v>0.10229100000000001</v>
      </c>
      <c r="BA468" s="164">
        <v>9.7495999999999999E-2</v>
      </c>
      <c r="BB468" s="164">
        <v>9.2062000000000005E-2</v>
      </c>
      <c r="BC468" s="164">
        <v>8.9237999999999998E-2</v>
      </c>
      <c r="BD468" s="164">
        <v>8.6893999999999999E-2</v>
      </c>
      <c r="BE468" s="164">
        <v>5.7058999999999999E-2</v>
      </c>
      <c r="BF468" s="164">
        <v>0</v>
      </c>
      <c r="BG468" s="164">
        <v>0</v>
      </c>
      <c r="BI468" s="26">
        <v>45392</v>
      </c>
      <c r="BJ468" s="16">
        <v>1509</v>
      </c>
      <c r="BK468" s="164">
        <v>0.59907200000000005</v>
      </c>
      <c r="BL468" s="164">
        <v>0.51822400000000002</v>
      </c>
      <c r="BM468" s="164">
        <v>0.489066</v>
      </c>
      <c r="BN468" s="164">
        <v>0.46587099999999998</v>
      </c>
      <c r="BO468" s="164">
        <v>0.440689</v>
      </c>
      <c r="BP468" s="164">
        <v>0.428761</v>
      </c>
      <c r="BQ468" s="164">
        <v>0.41550700000000002</v>
      </c>
      <c r="BR468" s="164">
        <v>0.40490399999999999</v>
      </c>
      <c r="BS468" s="164">
        <v>0.39430100000000001</v>
      </c>
      <c r="BT468" s="164">
        <v>0.38568599999999997</v>
      </c>
      <c r="BU468" s="164">
        <v>0.37640800000000002</v>
      </c>
      <c r="BV468" s="164">
        <v>0.36580499999999999</v>
      </c>
      <c r="BW468" s="164">
        <v>0.35984100000000002</v>
      </c>
      <c r="BX468" s="164">
        <v>0.35188900000000001</v>
      </c>
      <c r="BY468" s="164">
        <v>0.249172</v>
      </c>
      <c r="BZ468" s="164">
        <v>0</v>
      </c>
      <c r="CA468" s="164">
        <v>0</v>
      </c>
    </row>
    <row r="469" spans="1:79">
      <c r="A469" s="184">
        <v>45393</v>
      </c>
      <c r="B469" s="185">
        <v>27462</v>
      </c>
      <c r="C469" s="182">
        <v>0.39487299999999997</v>
      </c>
      <c r="D469" s="182">
        <v>0.329619</v>
      </c>
      <c r="E469" s="182">
        <v>0.29506199999999999</v>
      </c>
      <c r="F469" s="182">
        <v>0.271648</v>
      </c>
      <c r="G469" s="182">
        <v>0.25824799999999998</v>
      </c>
      <c r="H469" s="182">
        <v>0.24805199999999999</v>
      </c>
      <c r="I469" s="182">
        <v>0.23774700000000001</v>
      </c>
      <c r="J469" s="182">
        <v>0.229736</v>
      </c>
      <c r="K469" s="182">
        <v>0.22245300000000001</v>
      </c>
      <c r="L469" s="182">
        <v>0.21298500000000001</v>
      </c>
      <c r="M469" s="182">
        <v>0.204537</v>
      </c>
      <c r="N469" s="182">
        <v>0.19878399999999999</v>
      </c>
      <c r="O469" s="182">
        <v>0.19397700000000001</v>
      </c>
      <c r="P469" s="182">
        <v>0.189607</v>
      </c>
      <c r="Q469" s="182">
        <v>0.12948799999999999</v>
      </c>
      <c r="R469" s="182">
        <v>0</v>
      </c>
      <c r="S469" s="183">
        <v>0</v>
      </c>
      <c r="U469" s="26">
        <v>45393</v>
      </c>
      <c r="V469" s="16">
        <v>10257</v>
      </c>
      <c r="W469" s="164">
        <v>0.37174600000000002</v>
      </c>
      <c r="X469" s="164">
        <v>0.31149500000000002</v>
      </c>
      <c r="Y469" s="164">
        <v>0.27776200000000001</v>
      </c>
      <c r="Z469" s="164">
        <v>0.25465500000000002</v>
      </c>
      <c r="AA469" s="164">
        <v>0.24051900000000001</v>
      </c>
      <c r="AB469" s="164">
        <v>0.23203699999999999</v>
      </c>
      <c r="AC469" s="164">
        <v>0.223165</v>
      </c>
      <c r="AD469" s="164">
        <v>0.21448800000000001</v>
      </c>
      <c r="AE469" s="164">
        <v>0.207761</v>
      </c>
      <c r="AF469" s="164">
        <v>0.198791</v>
      </c>
      <c r="AG469" s="164">
        <v>0.19060199999999999</v>
      </c>
      <c r="AH469" s="164">
        <v>0.185337</v>
      </c>
      <c r="AI469" s="164">
        <v>0.180755</v>
      </c>
      <c r="AJ469" s="164">
        <v>0.17549000000000001</v>
      </c>
      <c r="AK469" s="164">
        <v>0.119431</v>
      </c>
      <c r="AL469" s="164">
        <v>0</v>
      </c>
      <c r="AM469" s="164">
        <v>0</v>
      </c>
      <c r="AO469" s="26">
        <v>45393</v>
      </c>
      <c r="AP469" s="16">
        <v>15430</v>
      </c>
      <c r="AQ469" s="164">
        <v>0.36208699999999999</v>
      </c>
      <c r="AR469" s="164">
        <v>0.29410199999999997</v>
      </c>
      <c r="AS469" s="164">
        <v>0.25975399999999998</v>
      </c>
      <c r="AT469" s="164">
        <v>0.23752400000000001</v>
      </c>
      <c r="AU469" s="164">
        <v>0.225664</v>
      </c>
      <c r="AV469" s="164">
        <v>0.21523</v>
      </c>
      <c r="AW469" s="164">
        <v>0.20486099999999999</v>
      </c>
      <c r="AX469" s="164">
        <v>0.19838</v>
      </c>
      <c r="AY469" s="164">
        <v>0.19118599999999999</v>
      </c>
      <c r="AZ469" s="164">
        <v>0.182113</v>
      </c>
      <c r="BA469" s="164">
        <v>0.17414099999999999</v>
      </c>
      <c r="BB469" s="164">
        <v>0.16830800000000001</v>
      </c>
      <c r="BC469" s="164">
        <v>0.16409599999999999</v>
      </c>
      <c r="BD469" s="164">
        <v>0.16014300000000001</v>
      </c>
      <c r="BE469" s="164">
        <v>0.10589800000000001</v>
      </c>
      <c r="BF469" s="164">
        <v>0</v>
      </c>
      <c r="BG469" s="164">
        <v>0</v>
      </c>
      <c r="BI469" s="26">
        <v>45393</v>
      </c>
      <c r="BJ469" s="16">
        <v>1775</v>
      </c>
      <c r="BK469" s="164">
        <v>0.81352100000000005</v>
      </c>
      <c r="BL469" s="164">
        <v>0.74309899999999995</v>
      </c>
      <c r="BM469" s="164">
        <v>0.70197200000000004</v>
      </c>
      <c r="BN469" s="164">
        <v>0.66647900000000004</v>
      </c>
      <c r="BO469" s="164">
        <v>0.64394399999999996</v>
      </c>
      <c r="BP469" s="164">
        <v>0.625915</v>
      </c>
      <c r="BQ469" s="164">
        <v>0.60788699999999996</v>
      </c>
      <c r="BR469" s="164">
        <v>0.59042300000000003</v>
      </c>
      <c r="BS469" s="164">
        <v>0.57915499999999998</v>
      </c>
      <c r="BT469" s="164">
        <v>0.56337999999999999</v>
      </c>
      <c r="BU469" s="164">
        <v>0.54929600000000001</v>
      </c>
      <c r="BV469" s="164">
        <v>0.541408</v>
      </c>
      <c r="BW469" s="164">
        <v>0.53014099999999997</v>
      </c>
      <c r="BX469" s="164">
        <v>0.52732400000000001</v>
      </c>
      <c r="BY469" s="164">
        <v>0.39267600000000003</v>
      </c>
      <c r="BZ469" s="164">
        <v>0</v>
      </c>
      <c r="CA469" s="164">
        <v>0</v>
      </c>
    </row>
    <row r="470" spans="1:79">
      <c r="A470" s="184">
        <v>45394</v>
      </c>
      <c r="B470" s="185">
        <v>26201</v>
      </c>
      <c r="C470" s="182">
        <v>0.41025200000000001</v>
      </c>
      <c r="D470" s="182">
        <v>0.32891900000000002</v>
      </c>
      <c r="E470" s="182">
        <v>0.29308000000000001</v>
      </c>
      <c r="F470" s="182">
        <v>0.27548600000000001</v>
      </c>
      <c r="G470" s="182">
        <v>0.26430300000000001</v>
      </c>
      <c r="H470" s="182">
        <v>0.252662</v>
      </c>
      <c r="I470" s="182">
        <v>0.24354000000000001</v>
      </c>
      <c r="J470" s="182">
        <v>0.23380799999999999</v>
      </c>
      <c r="K470" s="182">
        <v>0.22300700000000001</v>
      </c>
      <c r="L470" s="182">
        <v>0.21323600000000001</v>
      </c>
      <c r="M470" s="182">
        <v>0.20774000000000001</v>
      </c>
      <c r="N470" s="182">
        <v>0.201595</v>
      </c>
      <c r="O470" s="182">
        <v>0.196023</v>
      </c>
      <c r="P470" s="182">
        <v>0.19098499999999999</v>
      </c>
      <c r="Q470" s="182">
        <v>0.125911</v>
      </c>
      <c r="R470" s="182">
        <v>0</v>
      </c>
      <c r="S470" s="183">
        <v>0</v>
      </c>
      <c r="U470" s="26">
        <v>45394</v>
      </c>
      <c r="V470" s="16">
        <v>8822</v>
      </c>
      <c r="W470" s="164">
        <v>0.389934</v>
      </c>
      <c r="X470" s="164">
        <v>0.31750200000000001</v>
      </c>
      <c r="Y470" s="164">
        <v>0.28304200000000002</v>
      </c>
      <c r="Z470" s="164">
        <v>0.26535900000000001</v>
      </c>
      <c r="AA470" s="164">
        <v>0.25379699999999999</v>
      </c>
      <c r="AB470" s="164">
        <v>0.24223500000000001</v>
      </c>
      <c r="AC470" s="164">
        <v>0.232374</v>
      </c>
      <c r="AD470" s="164">
        <v>0.223305</v>
      </c>
      <c r="AE470" s="164">
        <v>0.213784</v>
      </c>
      <c r="AF470" s="164">
        <v>0.205396</v>
      </c>
      <c r="AG470" s="164">
        <v>0.19984099999999999</v>
      </c>
      <c r="AH470" s="164">
        <v>0.19281300000000001</v>
      </c>
      <c r="AI470" s="164">
        <v>0.18612600000000001</v>
      </c>
      <c r="AJ470" s="164">
        <v>0.17955099999999999</v>
      </c>
      <c r="AK470" s="164">
        <v>0.11924700000000001</v>
      </c>
      <c r="AL470" s="164">
        <v>0</v>
      </c>
      <c r="AM470" s="164">
        <v>0</v>
      </c>
      <c r="AO470" s="26">
        <v>45394</v>
      </c>
      <c r="AP470" s="16">
        <v>15642</v>
      </c>
      <c r="AQ470" s="164">
        <v>0.37840400000000002</v>
      </c>
      <c r="AR470" s="164">
        <v>0.29356900000000002</v>
      </c>
      <c r="AS470" s="164">
        <v>0.25847100000000001</v>
      </c>
      <c r="AT470" s="164">
        <v>0.242424</v>
      </c>
      <c r="AU470" s="164">
        <v>0.231876</v>
      </c>
      <c r="AV470" s="164">
        <v>0.220496</v>
      </c>
      <c r="AW470" s="164">
        <v>0.212697</v>
      </c>
      <c r="AX470" s="164">
        <v>0.203874</v>
      </c>
      <c r="AY470" s="164">
        <v>0.193326</v>
      </c>
      <c r="AZ470" s="164">
        <v>0.18328900000000001</v>
      </c>
      <c r="BA470" s="164">
        <v>0.17823800000000001</v>
      </c>
      <c r="BB470" s="164">
        <v>0.17337900000000001</v>
      </c>
      <c r="BC470" s="164">
        <v>0.168521</v>
      </c>
      <c r="BD470" s="164">
        <v>0.16455700000000001</v>
      </c>
      <c r="BE470" s="164">
        <v>0.10459</v>
      </c>
      <c r="BF470" s="164">
        <v>0</v>
      </c>
      <c r="BG470" s="164">
        <v>0</v>
      </c>
      <c r="BI470" s="26">
        <v>45394</v>
      </c>
      <c r="BJ470" s="16">
        <v>1737</v>
      </c>
      <c r="BK470" s="164">
        <v>0.80023</v>
      </c>
      <c r="BL470" s="164">
        <v>0.70523899999999995</v>
      </c>
      <c r="BM470" s="164">
        <v>0.65572799999999998</v>
      </c>
      <c r="BN470" s="164">
        <v>0.62463999999999997</v>
      </c>
      <c r="BO470" s="164">
        <v>0.60967199999999999</v>
      </c>
      <c r="BP470" s="164">
        <v>0.595279</v>
      </c>
      <c r="BQ470" s="164">
        <v>0.57800799999999997</v>
      </c>
      <c r="BR470" s="164">
        <v>0.55670699999999995</v>
      </c>
      <c r="BS470" s="164">
        <v>0.53713299999999997</v>
      </c>
      <c r="BT470" s="164">
        <v>0.52273999999999998</v>
      </c>
      <c r="BU470" s="164">
        <v>0.51352900000000001</v>
      </c>
      <c r="BV470" s="164">
        <v>0.50028799999999995</v>
      </c>
      <c r="BW470" s="164">
        <v>0.49395499999999998</v>
      </c>
      <c r="BX470" s="164">
        <v>0.48704700000000001</v>
      </c>
      <c r="BY470" s="164">
        <v>0.35175600000000001</v>
      </c>
      <c r="BZ470" s="164">
        <v>0</v>
      </c>
      <c r="CA470" s="164">
        <v>0</v>
      </c>
    </row>
    <row r="471" spans="1:79">
      <c r="A471" s="184">
        <v>45395</v>
      </c>
      <c r="B471" s="185">
        <v>35417</v>
      </c>
      <c r="C471" s="182">
        <v>0.393596</v>
      </c>
      <c r="D471" s="182">
        <v>0.31092399999999998</v>
      </c>
      <c r="E471" s="182">
        <v>0.289437</v>
      </c>
      <c r="F471" s="182">
        <v>0.274642</v>
      </c>
      <c r="G471" s="182">
        <v>0.26315</v>
      </c>
      <c r="H471" s="182">
        <v>0.253579</v>
      </c>
      <c r="I471" s="182">
        <v>0.243725</v>
      </c>
      <c r="J471" s="182">
        <v>0.23056699999999999</v>
      </c>
      <c r="K471" s="182">
        <v>0.219612</v>
      </c>
      <c r="L471" s="182">
        <v>0.21376700000000001</v>
      </c>
      <c r="M471" s="182">
        <v>0.20862900000000001</v>
      </c>
      <c r="N471" s="182">
        <v>0.203179</v>
      </c>
      <c r="O471" s="182">
        <v>0.196968</v>
      </c>
      <c r="P471" s="182">
        <v>0.19117899999999999</v>
      </c>
      <c r="Q471" s="182">
        <v>0.122964</v>
      </c>
      <c r="R471" s="182">
        <v>0</v>
      </c>
      <c r="S471" s="183">
        <v>0</v>
      </c>
      <c r="U471" s="26">
        <v>45395</v>
      </c>
      <c r="V471" s="16">
        <v>11637</v>
      </c>
      <c r="W471" s="164">
        <v>0.37672899999999998</v>
      </c>
      <c r="X471" s="164">
        <v>0.30557699999999999</v>
      </c>
      <c r="Y471" s="164">
        <v>0.28417999999999999</v>
      </c>
      <c r="Z471" s="164">
        <v>0.26862599999999998</v>
      </c>
      <c r="AA471" s="164">
        <v>0.25728299999999998</v>
      </c>
      <c r="AB471" s="164">
        <v>0.24860399999999999</v>
      </c>
      <c r="AC471" s="164">
        <v>0.23932300000000001</v>
      </c>
      <c r="AD471" s="164">
        <v>0.226433</v>
      </c>
      <c r="AE471" s="164">
        <v>0.21371499999999999</v>
      </c>
      <c r="AF471" s="164">
        <v>0.20847299999999999</v>
      </c>
      <c r="AG471" s="164">
        <v>0.203489</v>
      </c>
      <c r="AH471" s="164">
        <v>0.19773099999999999</v>
      </c>
      <c r="AI471" s="164">
        <v>0.191029</v>
      </c>
      <c r="AJ471" s="164">
        <v>0.184756</v>
      </c>
      <c r="AK471" s="164">
        <v>0.120048</v>
      </c>
      <c r="AL471" s="164">
        <v>0</v>
      </c>
      <c r="AM471" s="164">
        <v>0</v>
      </c>
      <c r="AO471" s="26">
        <v>45395</v>
      </c>
      <c r="AP471" s="16">
        <v>21474</v>
      </c>
      <c r="AQ471" s="164">
        <v>0.359458</v>
      </c>
      <c r="AR471" s="164">
        <v>0.27330700000000002</v>
      </c>
      <c r="AS471" s="164">
        <v>0.252585</v>
      </c>
      <c r="AT471" s="164">
        <v>0.238428</v>
      </c>
      <c r="AU471" s="164">
        <v>0.22776399999999999</v>
      </c>
      <c r="AV471" s="164">
        <v>0.21826400000000001</v>
      </c>
      <c r="AW471" s="164">
        <v>0.20918300000000001</v>
      </c>
      <c r="AX471" s="164">
        <v>0.197076</v>
      </c>
      <c r="AY471" s="164">
        <v>0.18748300000000001</v>
      </c>
      <c r="AZ471" s="164">
        <v>0.18184800000000001</v>
      </c>
      <c r="BA471" s="164">
        <v>0.176958</v>
      </c>
      <c r="BB471" s="164">
        <v>0.17197499999999999</v>
      </c>
      <c r="BC471" s="164">
        <v>0.16647999999999999</v>
      </c>
      <c r="BD471" s="164">
        <v>0.16126499999999999</v>
      </c>
      <c r="BE471" s="164">
        <v>9.9842E-2</v>
      </c>
      <c r="BF471" s="164">
        <v>0</v>
      </c>
      <c r="BG471" s="164">
        <v>0</v>
      </c>
      <c r="BI471" s="26">
        <v>45395</v>
      </c>
      <c r="BJ471" s="16">
        <v>2306</v>
      </c>
      <c r="BK471" s="164">
        <v>0.79661800000000005</v>
      </c>
      <c r="BL471" s="164">
        <v>0.68820499999999996</v>
      </c>
      <c r="BM471" s="164">
        <v>0.65915000000000001</v>
      </c>
      <c r="BN471" s="164">
        <v>0.64223799999999998</v>
      </c>
      <c r="BO471" s="164">
        <v>0.62229000000000001</v>
      </c>
      <c r="BP471" s="164">
        <v>0.60754600000000003</v>
      </c>
      <c r="BQ471" s="164">
        <v>0.58759799999999995</v>
      </c>
      <c r="BR471" s="164">
        <v>0.56331299999999995</v>
      </c>
      <c r="BS471" s="164">
        <v>0.54856899999999997</v>
      </c>
      <c r="BT471" s="164">
        <v>0.53772799999999998</v>
      </c>
      <c r="BU471" s="164">
        <v>0.52948799999999996</v>
      </c>
      <c r="BV471" s="164">
        <v>0.52124899999999996</v>
      </c>
      <c r="BW471" s="164">
        <v>0.51084099999999999</v>
      </c>
      <c r="BX471" s="164">
        <v>0.50216799999999995</v>
      </c>
      <c r="BY471" s="164">
        <v>0.35299199999999997</v>
      </c>
      <c r="BZ471" s="164">
        <v>0</v>
      </c>
      <c r="CA471" s="164">
        <v>0</v>
      </c>
    </row>
    <row r="472" spans="1:79">
      <c r="A472" s="184">
        <v>45396</v>
      </c>
      <c r="B472" s="185">
        <v>35126</v>
      </c>
      <c r="C472" s="182">
        <v>0.37590400000000002</v>
      </c>
      <c r="D472" s="182">
        <v>0.32195499999999999</v>
      </c>
      <c r="E472" s="182">
        <v>0.29832599999999998</v>
      </c>
      <c r="F472" s="182">
        <v>0.282526</v>
      </c>
      <c r="G472" s="182">
        <v>0.26877499999999999</v>
      </c>
      <c r="H472" s="182">
        <v>0.25573600000000002</v>
      </c>
      <c r="I472" s="182">
        <v>0.24096100000000001</v>
      </c>
      <c r="J472" s="182">
        <v>0.227524</v>
      </c>
      <c r="K472" s="182">
        <v>0.220919</v>
      </c>
      <c r="L472" s="182">
        <v>0.21468400000000001</v>
      </c>
      <c r="M472" s="182">
        <v>0.20930399999999999</v>
      </c>
      <c r="N472" s="182">
        <v>0.20466300000000001</v>
      </c>
      <c r="O472" s="182">
        <v>0.19925399999999999</v>
      </c>
      <c r="P472" s="182">
        <v>0.19005900000000001</v>
      </c>
      <c r="Q472" s="182">
        <v>0.119854</v>
      </c>
      <c r="R472" s="182">
        <v>0</v>
      </c>
      <c r="S472" s="183">
        <v>0</v>
      </c>
      <c r="U472" s="26">
        <v>45396</v>
      </c>
      <c r="V472" s="16">
        <v>11104</v>
      </c>
      <c r="W472" s="164">
        <v>0.36266199999999998</v>
      </c>
      <c r="X472" s="164">
        <v>0.31520199999999998</v>
      </c>
      <c r="Y472" s="164">
        <v>0.29097600000000001</v>
      </c>
      <c r="Z472" s="164">
        <v>0.27584700000000001</v>
      </c>
      <c r="AA472" s="164">
        <v>0.26026700000000003</v>
      </c>
      <c r="AB472" s="164">
        <v>0.24684800000000001</v>
      </c>
      <c r="AC472" s="164">
        <v>0.231268</v>
      </c>
      <c r="AD472" s="164">
        <v>0.21947</v>
      </c>
      <c r="AE472" s="164">
        <v>0.21316599999999999</v>
      </c>
      <c r="AF472" s="164">
        <v>0.20605200000000001</v>
      </c>
      <c r="AG472" s="164">
        <v>0.19992799999999999</v>
      </c>
      <c r="AH472" s="164">
        <v>0.19470499999999999</v>
      </c>
      <c r="AI472" s="164">
        <v>0.18921099999999999</v>
      </c>
      <c r="AJ472" s="164">
        <v>0.17957500000000001</v>
      </c>
      <c r="AK472" s="164">
        <v>0.113202</v>
      </c>
      <c r="AL472" s="164">
        <v>0</v>
      </c>
      <c r="AM472" s="164">
        <v>0</v>
      </c>
      <c r="AO472" s="26">
        <v>45396</v>
      </c>
      <c r="AP472" s="16">
        <v>21766</v>
      </c>
      <c r="AQ472" s="164">
        <v>0.34071499999999999</v>
      </c>
      <c r="AR472" s="164">
        <v>0.28498600000000002</v>
      </c>
      <c r="AS472" s="164">
        <v>0.26330100000000001</v>
      </c>
      <c r="AT472" s="164">
        <v>0.248001</v>
      </c>
      <c r="AU472" s="164">
        <v>0.235597</v>
      </c>
      <c r="AV472" s="164">
        <v>0.223881</v>
      </c>
      <c r="AW472" s="164">
        <v>0.210144</v>
      </c>
      <c r="AX472" s="164">
        <v>0.19709599999999999</v>
      </c>
      <c r="AY472" s="164">
        <v>0.19084799999999999</v>
      </c>
      <c r="AZ472" s="164">
        <v>0.185197</v>
      </c>
      <c r="BA472" s="164">
        <v>0.18083199999999999</v>
      </c>
      <c r="BB472" s="164">
        <v>0.17660600000000001</v>
      </c>
      <c r="BC472" s="164">
        <v>0.171598</v>
      </c>
      <c r="BD472" s="164">
        <v>0.16323599999999999</v>
      </c>
      <c r="BE472" s="164">
        <v>0.100524</v>
      </c>
      <c r="BF472" s="164">
        <v>0</v>
      </c>
      <c r="BG472" s="164">
        <v>0</v>
      </c>
      <c r="BI472" s="26">
        <v>45396</v>
      </c>
      <c r="BJ472" s="16">
        <v>2256</v>
      </c>
      <c r="BK472" s="164">
        <v>0.78058499999999997</v>
      </c>
      <c r="BL472" s="164">
        <v>0.71187900000000004</v>
      </c>
      <c r="BM472" s="164">
        <v>0.67242900000000005</v>
      </c>
      <c r="BN472" s="164">
        <v>0.64849299999999999</v>
      </c>
      <c r="BO472" s="164">
        <v>0.63076200000000004</v>
      </c>
      <c r="BP472" s="164">
        <v>0.60682599999999998</v>
      </c>
      <c r="BQ472" s="164">
        <v>0.58599299999999999</v>
      </c>
      <c r="BR472" s="164">
        <v>0.56072699999999998</v>
      </c>
      <c r="BS472" s="164">
        <v>0.54920199999999997</v>
      </c>
      <c r="BT472" s="164">
        <v>0.54166700000000001</v>
      </c>
      <c r="BU472" s="164">
        <v>0.530142</v>
      </c>
      <c r="BV472" s="164">
        <v>0.52437900000000004</v>
      </c>
      <c r="BW472" s="164">
        <v>0.51551400000000003</v>
      </c>
      <c r="BX472" s="164">
        <v>0.50044299999999997</v>
      </c>
      <c r="BY472" s="164">
        <v>0.33909600000000001</v>
      </c>
      <c r="BZ472" s="164">
        <v>0</v>
      </c>
      <c r="CA472" s="164">
        <v>0</v>
      </c>
    </row>
    <row r="473" spans="1:79">
      <c r="A473" s="184">
        <v>45397</v>
      </c>
      <c r="B473" s="185">
        <v>22882</v>
      </c>
      <c r="C473" s="182">
        <v>0.38943299999999997</v>
      </c>
      <c r="D473" s="182">
        <v>0.32309199999999999</v>
      </c>
      <c r="E473" s="182">
        <v>0.29320000000000002</v>
      </c>
      <c r="F473" s="182">
        <v>0.274146</v>
      </c>
      <c r="G473" s="182">
        <v>0.25858799999999998</v>
      </c>
      <c r="H473" s="182">
        <v>0.24206800000000001</v>
      </c>
      <c r="I473" s="182">
        <v>0.22908800000000001</v>
      </c>
      <c r="J473" s="182">
        <v>0.22074099999999999</v>
      </c>
      <c r="K473" s="182">
        <v>0.213093</v>
      </c>
      <c r="L473" s="182">
        <v>0.20513899999999999</v>
      </c>
      <c r="M473" s="182">
        <v>0.19906499999999999</v>
      </c>
      <c r="N473" s="182">
        <v>0.19259699999999999</v>
      </c>
      <c r="O473" s="182">
        <v>0.184643</v>
      </c>
      <c r="P473" s="182">
        <v>0.17708199999999999</v>
      </c>
      <c r="Q473" s="182">
        <v>0.114107</v>
      </c>
      <c r="R473" s="182">
        <v>0</v>
      </c>
      <c r="S473" s="183">
        <v>0</v>
      </c>
      <c r="U473" s="26">
        <v>45397</v>
      </c>
      <c r="V473" s="16">
        <v>7631</v>
      </c>
      <c r="W473" s="164">
        <v>0.3664</v>
      </c>
      <c r="X473" s="164">
        <v>0.30821599999999999</v>
      </c>
      <c r="Y473" s="164">
        <v>0.27624199999999999</v>
      </c>
      <c r="Z473" s="164">
        <v>0.257633</v>
      </c>
      <c r="AA473" s="164">
        <v>0.24321799999999999</v>
      </c>
      <c r="AB473" s="164">
        <v>0.22683800000000001</v>
      </c>
      <c r="AC473" s="164">
        <v>0.21307799999999999</v>
      </c>
      <c r="AD473" s="164">
        <v>0.20469100000000001</v>
      </c>
      <c r="AE473" s="164">
        <v>0.19630500000000001</v>
      </c>
      <c r="AF473" s="164">
        <v>0.18922800000000001</v>
      </c>
      <c r="AG473" s="164">
        <v>0.18293799999999999</v>
      </c>
      <c r="AH473" s="164">
        <v>0.17599300000000001</v>
      </c>
      <c r="AI473" s="164">
        <v>0.16813</v>
      </c>
      <c r="AJ473" s="164">
        <v>0.16131599999999999</v>
      </c>
      <c r="AK473" s="164">
        <v>0.104967</v>
      </c>
      <c r="AL473" s="164">
        <v>0</v>
      </c>
      <c r="AM473" s="164">
        <v>0</v>
      </c>
      <c r="AO473" s="26">
        <v>45397</v>
      </c>
      <c r="AP473" s="16">
        <v>13847</v>
      </c>
      <c r="AQ473" s="164">
        <v>0.35964499999999999</v>
      </c>
      <c r="AR473" s="164">
        <v>0.29038799999999998</v>
      </c>
      <c r="AS473" s="164">
        <v>0.26258399999999998</v>
      </c>
      <c r="AT473" s="164">
        <v>0.24351800000000001</v>
      </c>
      <c r="AU473" s="164">
        <v>0.22828000000000001</v>
      </c>
      <c r="AV473" s="164">
        <v>0.212754</v>
      </c>
      <c r="AW473" s="164">
        <v>0.20054900000000001</v>
      </c>
      <c r="AX473" s="164">
        <v>0.19282199999999999</v>
      </c>
      <c r="AY473" s="164">
        <v>0.185889</v>
      </c>
      <c r="AZ473" s="164">
        <v>0.17765600000000001</v>
      </c>
      <c r="BA473" s="164">
        <v>0.17274500000000001</v>
      </c>
      <c r="BB473" s="164">
        <v>0.167545</v>
      </c>
      <c r="BC473" s="164">
        <v>0.160107</v>
      </c>
      <c r="BD473" s="164">
        <v>0.15288499999999999</v>
      </c>
      <c r="BE473" s="164">
        <v>9.5616000000000007E-2</v>
      </c>
      <c r="BF473" s="164">
        <v>0</v>
      </c>
      <c r="BG473" s="164">
        <v>0</v>
      </c>
      <c r="BI473" s="26">
        <v>45397</v>
      </c>
      <c r="BJ473" s="16">
        <v>1404</v>
      </c>
      <c r="BK473" s="164">
        <v>0.80840500000000004</v>
      </c>
      <c r="BL473" s="164">
        <v>0.72649600000000003</v>
      </c>
      <c r="BM473" s="164">
        <v>0.68732199999999999</v>
      </c>
      <c r="BN473" s="164">
        <v>0.66595400000000005</v>
      </c>
      <c r="BO473" s="164">
        <v>0.64102599999999998</v>
      </c>
      <c r="BP473" s="164">
        <v>0.61395999999999995</v>
      </c>
      <c r="BQ473" s="164">
        <v>0.59757800000000005</v>
      </c>
      <c r="BR473" s="164">
        <v>0.58333299999999999</v>
      </c>
      <c r="BS473" s="164">
        <v>0.57264999999999999</v>
      </c>
      <c r="BT473" s="164">
        <v>0.56267800000000001</v>
      </c>
      <c r="BU473" s="164">
        <v>0.546296</v>
      </c>
      <c r="BV473" s="164">
        <v>0.52991500000000002</v>
      </c>
      <c r="BW473" s="164">
        <v>0.51638200000000001</v>
      </c>
      <c r="BX473" s="164">
        <v>0.50142500000000001</v>
      </c>
      <c r="BY473" s="164">
        <v>0.34615400000000002</v>
      </c>
      <c r="BZ473" s="164">
        <v>0</v>
      </c>
      <c r="CA473" s="164">
        <v>0</v>
      </c>
    </row>
    <row r="474" spans="1:79">
      <c r="A474" s="184">
        <v>45398</v>
      </c>
      <c r="B474" s="185">
        <v>22107</v>
      </c>
      <c r="C474" s="182">
        <v>0.38842900000000002</v>
      </c>
      <c r="D474" s="182">
        <v>0.32093899999999997</v>
      </c>
      <c r="E474" s="182">
        <v>0.29370800000000002</v>
      </c>
      <c r="F474" s="182">
        <v>0.27321699999999999</v>
      </c>
      <c r="G474" s="182">
        <v>0.25385600000000003</v>
      </c>
      <c r="H474" s="182">
        <v>0.23883799999999999</v>
      </c>
      <c r="I474" s="182">
        <v>0.22970099999999999</v>
      </c>
      <c r="J474" s="182">
        <v>0.220835</v>
      </c>
      <c r="K474" s="182">
        <v>0.213643</v>
      </c>
      <c r="L474" s="182">
        <v>0.20622399999999999</v>
      </c>
      <c r="M474" s="182">
        <v>0.19930300000000001</v>
      </c>
      <c r="N474" s="182">
        <v>0.19147800000000001</v>
      </c>
      <c r="O474" s="182">
        <v>0.183924</v>
      </c>
      <c r="P474" s="182">
        <v>0.17768100000000001</v>
      </c>
      <c r="Q474" s="182">
        <v>0.11032699999999999</v>
      </c>
      <c r="R474" s="182">
        <v>0</v>
      </c>
      <c r="S474" s="183">
        <v>0</v>
      </c>
      <c r="U474" s="26">
        <v>45398</v>
      </c>
      <c r="V474" s="16">
        <v>7219</v>
      </c>
      <c r="W474" s="164">
        <v>0.37262800000000001</v>
      </c>
      <c r="X474" s="164">
        <v>0.31001499999999999</v>
      </c>
      <c r="Y474" s="164">
        <v>0.28632800000000003</v>
      </c>
      <c r="Z474" s="164">
        <v>0.26582600000000001</v>
      </c>
      <c r="AA474" s="164">
        <v>0.24560199999999999</v>
      </c>
      <c r="AB474" s="164">
        <v>0.23133400000000001</v>
      </c>
      <c r="AC474" s="164">
        <v>0.222884</v>
      </c>
      <c r="AD474" s="164">
        <v>0.21581900000000001</v>
      </c>
      <c r="AE474" s="164">
        <v>0.20944699999999999</v>
      </c>
      <c r="AF474" s="164">
        <v>0.20030500000000001</v>
      </c>
      <c r="AG474" s="164">
        <v>0.19351699999999999</v>
      </c>
      <c r="AH474" s="164">
        <v>0.18437500000000001</v>
      </c>
      <c r="AI474" s="164">
        <v>0.175925</v>
      </c>
      <c r="AJ474" s="164">
        <v>0.16996800000000001</v>
      </c>
      <c r="AK474" s="164">
        <v>0.10818700000000001</v>
      </c>
      <c r="AL474" s="164">
        <v>0</v>
      </c>
      <c r="AM474" s="164">
        <v>0</v>
      </c>
      <c r="AO474" s="26">
        <v>45398</v>
      </c>
      <c r="AP474" s="16">
        <v>13467</v>
      </c>
      <c r="AQ474" s="164">
        <v>0.351823</v>
      </c>
      <c r="AR474" s="164">
        <v>0.28335900000000003</v>
      </c>
      <c r="AS474" s="164">
        <v>0.255216</v>
      </c>
      <c r="AT474" s="164">
        <v>0.23591000000000001</v>
      </c>
      <c r="AU474" s="164">
        <v>0.218608</v>
      </c>
      <c r="AV474" s="164">
        <v>0.20479700000000001</v>
      </c>
      <c r="AW474" s="164">
        <v>0.19647999999999999</v>
      </c>
      <c r="AX474" s="164">
        <v>0.18712400000000001</v>
      </c>
      <c r="AY474" s="164">
        <v>0.17977299999999999</v>
      </c>
      <c r="AZ474" s="164">
        <v>0.17390700000000001</v>
      </c>
      <c r="BA474" s="164">
        <v>0.16759499999999999</v>
      </c>
      <c r="BB474" s="164">
        <v>0.16172900000000001</v>
      </c>
      <c r="BC474" s="164">
        <v>0.15556500000000001</v>
      </c>
      <c r="BD474" s="164">
        <v>0.14999599999999999</v>
      </c>
      <c r="BE474" s="164">
        <v>8.9032E-2</v>
      </c>
      <c r="BF474" s="164">
        <v>0</v>
      </c>
      <c r="BG474" s="164">
        <v>0</v>
      </c>
      <c r="BI474" s="26">
        <v>45398</v>
      </c>
      <c r="BJ474" s="16">
        <v>1421</v>
      </c>
      <c r="BK474" s="164">
        <v>0.81562299999999999</v>
      </c>
      <c r="BL474" s="164">
        <v>0.73258299999999998</v>
      </c>
      <c r="BM474" s="164">
        <v>0.69598899999999997</v>
      </c>
      <c r="BN474" s="164">
        <v>0.66432100000000005</v>
      </c>
      <c r="BO474" s="164">
        <v>0.62983800000000001</v>
      </c>
      <c r="BP474" s="164">
        <v>0.59957800000000006</v>
      </c>
      <c r="BQ474" s="164">
        <v>0.57916999999999996</v>
      </c>
      <c r="BR474" s="164">
        <v>0.56579900000000005</v>
      </c>
      <c r="BS474" s="164">
        <v>0.55594699999999997</v>
      </c>
      <c r="BT474" s="164">
        <v>0.54257599999999995</v>
      </c>
      <c r="BU474" s="164">
        <v>0.52920500000000004</v>
      </c>
      <c r="BV474" s="164">
        <v>0.50949999999999995</v>
      </c>
      <c r="BW474" s="164">
        <v>0.493315</v>
      </c>
      <c r="BX474" s="164">
        <v>0.47924</v>
      </c>
      <c r="BY474" s="164">
        <v>0.32301200000000002</v>
      </c>
      <c r="BZ474" s="164">
        <v>0</v>
      </c>
      <c r="CA474" s="164">
        <v>0</v>
      </c>
    </row>
    <row r="475" spans="1:79">
      <c r="A475" s="184">
        <v>45399</v>
      </c>
      <c r="B475" s="185">
        <v>21914</v>
      </c>
      <c r="C475" s="182">
        <v>0.39691500000000002</v>
      </c>
      <c r="D475" s="182">
        <v>0.32540799999999998</v>
      </c>
      <c r="E475" s="182">
        <v>0.29355700000000001</v>
      </c>
      <c r="F475" s="182">
        <v>0.26891500000000002</v>
      </c>
      <c r="G475" s="182">
        <v>0.24906500000000001</v>
      </c>
      <c r="H475" s="182">
        <v>0.23697199999999999</v>
      </c>
      <c r="I475" s="182">
        <v>0.22798199999999999</v>
      </c>
      <c r="J475" s="182">
        <v>0.21867300000000001</v>
      </c>
      <c r="K475" s="182">
        <v>0.21109800000000001</v>
      </c>
      <c r="L475" s="182">
        <v>0.20402500000000001</v>
      </c>
      <c r="M475" s="182">
        <v>0.19567399999999999</v>
      </c>
      <c r="N475" s="182">
        <v>0.18709500000000001</v>
      </c>
      <c r="O475" s="182">
        <v>0.18088899999999999</v>
      </c>
      <c r="P475" s="182">
        <v>0.17472799999999999</v>
      </c>
      <c r="Q475" s="182">
        <v>0.105047</v>
      </c>
      <c r="R475" s="182">
        <v>0</v>
      </c>
      <c r="S475" s="183">
        <v>0</v>
      </c>
      <c r="U475" s="26">
        <v>45399</v>
      </c>
      <c r="V475" s="16">
        <v>7279</v>
      </c>
      <c r="W475" s="164">
        <v>0.36900699999999997</v>
      </c>
      <c r="X475" s="164">
        <v>0.303338</v>
      </c>
      <c r="Y475" s="164">
        <v>0.27338899999999999</v>
      </c>
      <c r="Z475" s="164">
        <v>0.250446</v>
      </c>
      <c r="AA475" s="164">
        <v>0.233823</v>
      </c>
      <c r="AB475" s="164">
        <v>0.22145899999999999</v>
      </c>
      <c r="AC475" s="164">
        <v>0.212529</v>
      </c>
      <c r="AD475" s="164">
        <v>0.20483599999999999</v>
      </c>
      <c r="AE475" s="164">
        <v>0.19755500000000001</v>
      </c>
      <c r="AF475" s="164">
        <v>0.19205900000000001</v>
      </c>
      <c r="AG475" s="164">
        <v>0.18395400000000001</v>
      </c>
      <c r="AH475" s="164">
        <v>0.17626</v>
      </c>
      <c r="AI475" s="164">
        <v>0.17021600000000001</v>
      </c>
      <c r="AJ475" s="164">
        <v>0.16417100000000001</v>
      </c>
      <c r="AK475" s="164">
        <v>9.7952999999999998E-2</v>
      </c>
      <c r="AL475" s="164">
        <v>0</v>
      </c>
      <c r="AM475" s="164">
        <v>0</v>
      </c>
      <c r="AO475" s="26">
        <v>45399</v>
      </c>
      <c r="AP475" s="16">
        <v>13150</v>
      </c>
      <c r="AQ475" s="164">
        <v>0.36463899999999999</v>
      </c>
      <c r="AR475" s="164">
        <v>0.29049399999999997</v>
      </c>
      <c r="AS475" s="164">
        <v>0.259544</v>
      </c>
      <c r="AT475" s="164">
        <v>0.23536099999999999</v>
      </c>
      <c r="AU475" s="164">
        <v>0.21520900000000001</v>
      </c>
      <c r="AV475" s="164">
        <v>0.204259</v>
      </c>
      <c r="AW475" s="164">
        <v>0.19635</v>
      </c>
      <c r="AX475" s="164">
        <v>0.18692</v>
      </c>
      <c r="AY475" s="164">
        <v>0.18015200000000001</v>
      </c>
      <c r="AZ475" s="164">
        <v>0.17361199999999999</v>
      </c>
      <c r="BA475" s="164">
        <v>0.165856</v>
      </c>
      <c r="BB475" s="164">
        <v>0.15726200000000001</v>
      </c>
      <c r="BC475" s="164">
        <v>0.15163499999999999</v>
      </c>
      <c r="BD475" s="164">
        <v>0.14593200000000001</v>
      </c>
      <c r="BE475" s="164">
        <v>8.3877999999999994E-2</v>
      </c>
      <c r="BF475" s="164">
        <v>0</v>
      </c>
      <c r="BG475" s="164">
        <v>0</v>
      </c>
      <c r="BI475" s="26">
        <v>45399</v>
      </c>
      <c r="BJ475" s="16">
        <v>1485</v>
      </c>
      <c r="BK475" s="164">
        <v>0.81952899999999995</v>
      </c>
      <c r="BL475" s="164">
        <v>0.742761</v>
      </c>
      <c r="BM475" s="164">
        <v>0.69360299999999997</v>
      </c>
      <c r="BN475" s="164">
        <v>0.65656599999999998</v>
      </c>
      <c r="BO475" s="164">
        <v>0.62356900000000004</v>
      </c>
      <c r="BP475" s="164">
        <v>0.60269399999999995</v>
      </c>
      <c r="BQ475" s="164">
        <v>0.58383799999999997</v>
      </c>
      <c r="BR475" s="164">
        <v>0.56767699999999999</v>
      </c>
      <c r="BS475" s="164">
        <v>0.55151499999999998</v>
      </c>
      <c r="BT475" s="164">
        <v>0.53198699999999999</v>
      </c>
      <c r="BU475" s="164">
        <v>0.51717199999999997</v>
      </c>
      <c r="BV475" s="164">
        <v>0.50437699999999996</v>
      </c>
      <c r="BW475" s="164">
        <v>0.49225600000000003</v>
      </c>
      <c r="BX475" s="164">
        <v>0.48148099999999999</v>
      </c>
      <c r="BY475" s="164">
        <v>0.32727299999999998</v>
      </c>
      <c r="BZ475" s="164">
        <v>0</v>
      </c>
      <c r="CA475" s="164">
        <v>0</v>
      </c>
    </row>
    <row r="476" spans="1:79">
      <c r="A476" s="184">
        <v>45400</v>
      </c>
      <c r="B476" s="185">
        <v>21976</v>
      </c>
      <c r="C476" s="182">
        <v>0.39775199999999999</v>
      </c>
      <c r="D476" s="182">
        <v>0.326766</v>
      </c>
      <c r="E476" s="182">
        <v>0.28940700000000003</v>
      </c>
      <c r="F476" s="182">
        <v>0.26660899999999998</v>
      </c>
      <c r="G476" s="182">
        <v>0.25259399999999999</v>
      </c>
      <c r="H476" s="182">
        <v>0.24208199999999999</v>
      </c>
      <c r="I476" s="182">
        <v>0.23239000000000001</v>
      </c>
      <c r="J476" s="182">
        <v>0.222971</v>
      </c>
      <c r="K476" s="182">
        <v>0.21368799999999999</v>
      </c>
      <c r="L476" s="182">
        <v>0.20426800000000001</v>
      </c>
      <c r="M476" s="182">
        <v>0.19598699999999999</v>
      </c>
      <c r="N476" s="182">
        <v>0.18920600000000001</v>
      </c>
      <c r="O476" s="182">
        <v>0.183336</v>
      </c>
      <c r="P476" s="182">
        <v>0.17705699999999999</v>
      </c>
      <c r="Q476" s="182">
        <v>0.106116</v>
      </c>
      <c r="R476" s="182">
        <v>0</v>
      </c>
      <c r="S476" s="183">
        <v>0</v>
      </c>
      <c r="U476" s="26">
        <v>45400</v>
      </c>
      <c r="V476" s="16">
        <v>7243</v>
      </c>
      <c r="W476" s="164">
        <v>0.37981500000000001</v>
      </c>
      <c r="X476" s="164">
        <v>0.31478699999999998</v>
      </c>
      <c r="Y476" s="164">
        <v>0.27599099999999999</v>
      </c>
      <c r="Z476" s="164">
        <v>0.25362400000000002</v>
      </c>
      <c r="AA476" s="164">
        <v>0.24037</v>
      </c>
      <c r="AB476" s="164">
        <v>0.229463</v>
      </c>
      <c r="AC476" s="164">
        <v>0.21993599999999999</v>
      </c>
      <c r="AD476" s="164">
        <v>0.21041000000000001</v>
      </c>
      <c r="AE476" s="164">
        <v>0.201436</v>
      </c>
      <c r="AF476" s="164">
        <v>0.19287599999999999</v>
      </c>
      <c r="AG476" s="164">
        <v>0.18362600000000001</v>
      </c>
      <c r="AH476" s="164">
        <v>0.17685999999999999</v>
      </c>
      <c r="AI476" s="164">
        <v>0.17092399999999999</v>
      </c>
      <c r="AJ476" s="164">
        <v>0.164297</v>
      </c>
      <c r="AK476" s="164">
        <v>0.100235</v>
      </c>
      <c r="AL476" s="164">
        <v>0</v>
      </c>
      <c r="AM476" s="164">
        <v>0</v>
      </c>
      <c r="AO476" s="26">
        <v>45400</v>
      </c>
      <c r="AP476" s="16">
        <v>13219</v>
      </c>
      <c r="AQ476" s="164">
        <v>0.36281099999999999</v>
      </c>
      <c r="AR476" s="164">
        <v>0.290491</v>
      </c>
      <c r="AS476" s="164">
        <v>0.25531399999999999</v>
      </c>
      <c r="AT476" s="164">
        <v>0.23322499999999999</v>
      </c>
      <c r="AU476" s="164">
        <v>0.220138</v>
      </c>
      <c r="AV476" s="164">
        <v>0.209925</v>
      </c>
      <c r="AW476" s="164">
        <v>0.20115</v>
      </c>
      <c r="AX476" s="164">
        <v>0.192829</v>
      </c>
      <c r="AY476" s="164">
        <v>0.18352399999999999</v>
      </c>
      <c r="AZ476" s="164">
        <v>0.17399200000000001</v>
      </c>
      <c r="BA476" s="164">
        <v>0.16650300000000001</v>
      </c>
      <c r="BB476" s="164">
        <v>0.16022400000000001</v>
      </c>
      <c r="BC476" s="164">
        <v>0.155307</v>
      </c>
      <c r="BD476" s="164">
        <v>0.14985999999999999</v>
      </c>
      <c r="BE476" s="164">
        <v>8.7299000000000002E-2</v>
      </c>
      <c r="BF476" s="164">
        <v>0</v>
      </c>
      <c r="BG476" s="164">
        <v>0</v>
      </c>
      <c r="BI476" s="26">
        <v>45400</v>
      </c>
      <c r="BJ476" s="16">
        <v>1514</v>
      </c>
      <c r="BK476" s="164">
        <v>0.78863899999999998</v>
      </c>
      <c r="BL476" s="164">
        <v>0.700793</v>
      </c>
      <c r="BM476" s="164">
        <v>0.65125500000000003</v>
      </c>
      <c r="BN476" s="164">
        <v>0.62021099999999996</v>
      </c>
      <c r="BO476" s="164">
        <v>0.59445199999999998</v>
      </c>
      <c r="BP476" s="164">
        <v>0.58322300000000005</v>
      </c>
      <c r="BQ476" s="164">
        <v>0.56472900000000004</v>
      </c>
      <c r="BR476" s="164">
        <v>0.54623500000000003</v>
      </c>
      <c r="BS476" s="164">
        <v>0.535667</v>
      </c>
      <c r="BT476" s="164">
        <v>0.52311799999999997</v>
      </c>
      <c r="BU476" s="164">
        <v>0.51254999999999995</v>
      </c>
      <c r="BV476" s="164">
        <v>0.50132100000000002</v>
      </c>
      <c r="BW476" s="164">
        <v>0.48744999999999999</v>
      </c>
      <c r="BX476" s="164">
        <v>0.47556100000000001</v>
      </c>
      <c r="BY476" s="164">
        <v>0.29854700000000001</v>
      </c>
      <c r="BZ476" s="164">
        <v>0</v>
      </c>
      <c r="CA476" s="164">
        <v>0</v>
      </c>
    </row>
    <row r="477" spans="1:79">
      <c r="A477" s="184">
        <v>45401</v>
      </c>
      <c r="B477" s="185">
        <v>24818</v>
      </c>
      <c r="C477" s="182">
        <v>0.40369899999999997</v>
      </c>
      <c r="D477" s="182">
        <v>0.317552</v>
      </c>
      <c r="E477" s="182">
        <v>0.279555</v>
      </c>
      <c r="F477" s="182">
        <v>0.26259199999999999</v>
      </c>
      <c r="G477" s="182">
        <v>0.25042300000000001</v>
      </c>
      <c r="H477" s="182">
        <v>0.240511</v>
      </c>
      <c r="I477" s="182">
        <v>0.23084099999999999</v>
      </c>
      <c r="J477" s="182">
        <v>0.220364</v>
      </c>
      <c r="K477" s="182">
        <v>0.21013000000000001</v>
      </c>
      <c r="L477" s="182">
        <v>0.20094300000000001</v>
      </c>
      <c r="M477" s="182">
        <v>0.19477800000000001</v>
      </c>
      <c r="N477" s="182">
        <v>0.189056</v>
      </c>
      <c r="O477" s="182">
        <v>0.181481</v>
      </c>
      <c r="P477" s="182">
        <v>0.17592099999999999</v>
      </c>
      <c r="Q477" s="182">
        <v>0.10577</v>
      </c>
      <c r="R477" s="182">
        <v>0</v>
      </c>
      <c r="S477" s="183">
        <v>0</v>
      </c>
      <c r="U477" s="26">
        <v>45401</v>
      </c>
      <c r="V477" s="16">
        <v>8395</v>
      </c>
      <c r="W477" s="164">
        <v>0.37665300000000002</v>
      </c>
      <c r="X477" s="164">
        <v>0.29803499999999999</v>
      </c>
      <c r="Y477" s="164">
        <v>0.26444299999999998</v>
      </c>
      <c r="Z477" s="164">
        <v>0.249553</v>
      </c>
      <c r="AA477" s="164">
        <v>0.23799899999999999</v>
      </c>
      <c r="AB477" s="164">
        <v>0.22835</v>
      </c>
      <c r="AC477" s="164">
        <v>0.217034</v>
      </c>
      <c r="AD477" s="164">
        <v>0.207147</v>
      </c>
      <c r="AE477" s="164">
        <v>0.19725999999999999</v>
      </c>
      <c r="AF477" s="164">
        <v>0.18749299999999999</v>
      </c>
      <c r="AG477" s="164">
        <v>0.182251</v>
      </c>
      <c r="AH477" s="164">
        <v>0.17605699999999999</v>
      </c>
      <c r="AI477" s="164">
        <v>0.16902900000000001</v>
      </c>
      <c r="AJ477" s="164">
        <v>0.16259699999999999</v>
      </c>
      <c r="AK477" s="164">
        <v>0.10006</v>
      </c>
      <c r="AL477" s="164">
        <v>0</v>
      </c>
      <c r="AM477" s="164">
        <v>0</v>
      </c>
      <c r="AO477" s="26">
        <v>45401</v>
      </c>
      <c r="AP477" s="16">
        <v>14755</v>
      </c>
      <c r="AQ477" s="164">
        <v>0.373365</v>
      </c>
      <c r="AR477" s="164">
        <v>0.28370000000000001</v>
      </c>
      <c r="AS477" s="164">
        <v>0.24649299999999999</v>
      </c>
      <c r="AT477" s="164">
        <v>0.22900699999999999</v>
      </c>
      <c r="AU477" s="164">
        <v>0.21748600000000001</v>
      </c>
      <c r="AV477" s="164">
        <v>0.20813300000000001</v>
      </c>
      <c r="AW477" s="164">
        <v>0.199458</v>
      </c>
      <c r="AX477" s="164">
        <v>0.190105</v>
      </c>
      <c r="AY477" s="164">
        <v>0.18088799999999999</v>
      </c>
      <c r="AZ477" s="164">
        <v>0.17228099999999999</v>
      </c>
      <c r="BA477" s="164">
        <v>0.166384</v>
      </c>
      <c r="BB477" s="164">
        <v>0.16123299999999999</v>
      </c>
      <c r="BC477" s="164">
        <v>0.15452399999999999</v>
      </c>
      <c r="BD477" s="164">
        <v>0.15032200000000001</v>
      </c>
      <c r="BE477" s="164">
        <v>8.6954000000000004E-2</v>
      </c>
      <c r="BF477" s="164">
        <v>0</v>
      </c>
      <c r="BG477" s="164">
        <v>0</v>
      </c>
      <c r="BI477" s="26">
        <v>45401</v>
      </c>
      <c r="BJ477" s="16">
        <v>1668</v>
      </c>
      <c r="BK477" s="164">
        <v>0.80815300000000001</v>
      </c>
      <c r="BL477" s="164">
        <v>0.71522799999999997</v>
      </c>
      <c r="BM477" s="164">
        <v>0.64808200000000005</v>
      </c>
      <c r="BN477" s="164">
        <v>0.62529999999999997</v>
      </c>
      <c r="BO477" s="164">
        <v>0.60431699999999999</v>
      </c>
      <c r="BP477" s="164">
        <v>0.58812900000000001</v>
      </c>
      <c r="BQ477" s="164">
        <v>0.57793799999999995</v>
      </c>
      <c r="BR477" s="164">
        <v>0.55455600000000005</v>
      </c>
      <c r="BS477" s="164">
        <v>0.53357299999999996</v>
      </c>
      <c r="BT477" s="164">
        <v>0.52218200000000004</v>
      </c>
      <c r="BU477" s="164">
        <v>0.50899300000000003</v>
      </c>
      <c r="BV477" s="164">
        <v>0.50060000000000004</v>
      </c>
      <c r="BW477" s="164">
        <v>0.48261399999999999</v>
      </c>
      <c r="BX477" s="164">
        <v>0.46942400000000001</v>
      </c>
      <c r="BY477" s="164">
        <v>0.30095899999999998</v>
      </c>
      <c r="BZ477" s="164">
        <v>0</v>
      </c>
      <c r="CA477" s="164">
        <v>0</v>
      </c>
    </row>
    <row r="478" spans="1:79">
      <c r="A478" s="184">
        <v>45402</v>
      </c>
      <c r="B478" s="185">
        <v>35195</v>
      </c>
      <c r="C478" s="182">
        <v>0.384799</v>
      </c>
      <c r="D478" s="182">
        <v>0.29955999999999999</v>
      </c>
      <c r="E478" s="182">
        <v>0.27751100000000001</v>
      </c>
      <c r="F478" s="182">
        <v>0.26339000000000001</v>
      </c>
      <c r="G478" s="182">
        <v>0.25304700000000002</v>
      </c>
      <c r="H478" s="182">
        <v>0.24310300000000001</v>
      </c>
      <c r="I478" s="182">
        <v>0.23341400000000001</v>
      </c>
      <c r="J478" s="182">
        <v>0.22148000000000001</v>
      </c>
      <c r="K478" s="182">
        <v>0.209007</v>
      </c>
      <c r="L478" s="182">
        <v>0.20269899999999999</v>
      </c>
      <c r="M478" s="182">
        <v>0.19690299999999999</v>
      </c>
      <c r="N478" s="182">
        <v>0.18840699999999999</v>
      </c>
      <c r="O478" s="182">
        <v>0.18255399999999999</v>
      </c>
      <c r="P478" s="182">
        <v>0.17647399999999999</v>
      </c>
      <c r="Q478" s="182">
        <v>0.10606599999999999</v>
      </c>
      <c r="R478" s="182">
        <v>0</v>
      </c>
      <c r="S478" s="183">
        <v>0</v>
      </c>
      <c r="U478" s="26">
        <v>45402</v>
      </c>
      <c r="V478" s="16">
        <v>11600</v>
      </c>
      <c r="W478" s="164">
        <v>0.374224</v>
      </c>
      <c r="X478" s="164">
        <v>0.29577599999999998</v>
      </c>
      <c r="Y478" s="164">
        <v>0.276034</v>
      </c>
      <c r="Z478" s="164">
        <v>0.26189699999999999</v>
      </c>
      <c r="AA478" s="164">
        <v>0.251724</v>
      </c>
      <c r="AB478" s="164">
        <v>0.24043100000000001</v>
      </c>
      <c r="AC478" s="164">
        <v>0.23069000000000001</v>
      </c>
      <c r="AD478" s="164">
        <v>0.21870700000000001</v>
      </c>
      <c r="AE478" s="164">
        <v>0.20396600000000001</v>
      </c>
      <c r="AF478" s="164">
        <v>0.19905200000000001</v>
      </c>
      <c r="AG478" s="164">
        <v>0.19258600000000001</v>
      </c>
      <c r="AH478" s="164">
        <v>0.18327599999999999</v>
      </c>
      <c r="AI478" s="164">
        <v>0.176983</v>
      </c>
      <c r="AJ478" s="164">
        <v>0.170345</v>
      </c>
      <c r="AK478" s="164">
        <v>0.10249999999999999</v>
      </c>
      <c r="AL478" s="164">
        <v>0</v>
      </c>
      <c r="AM478" s="164">
        <v>0</v>
      </c>
      <c r="AO478" s="26">
        <v>45402</v>
      </c>
      <c r="AP478" s="16">
        <v>21318</v>
      </c>
      <c r="AQ478" s="164">
        <v>0.34965800000000002</v>
      </c>
      <c r="AR478" s="164">
        <v>0.26189099999999998</v>
      </c>
      <c r="AS478" s="164">
        <v>0.240313</v>
      </c>
      <c r="AT478" s="164">
        <v>0.22703799999999999</v>
      </c>
      <c r="AU478" s="164">
        <v>0.21761</v>
      </c>
      <c r="AV478" s="164">
        <v>0.20855599999999999</v>
      </c>
      <c r="AW478" s="164">
        <v>0.19964299999999999</v>
      </c>
      <c r="AX478" s="164">
        <v>0.18847900000000001</v>
      </c>
      <c r="AY478" s="164">
        <v>0.178065</v>
      </c>
      <c r="AZ478" s="164">
        <v>0.17177999999999999</v>
      </c>
      <c r="BA478" s="164">
        <v>0.16652600000000001</v>
      </c>
      <c r="BB478" s="164">
        <v>0.159443</v>
      </c>
      <c r="BC478" s="164">
        <v>0.15470500000000001</v>
      </c>
      <c r="BD478" s="164">
        <v>0.14963899999999999</v>
      </c>
      <c r="BE478" s="164">
        <v>8.7344000000000005E-2</v>
      </c>
      <c r="BF478" s="164">
        <v>0</v>
      </c>
      <c r="BG478" s="164">
        <v>0</v>
      </c>
      <c r="BI478" s="26">
        <v>45402</v>
      </c>
      <c r="BJ478" s="16">
        <v>2277</v>
      </c>
      <c r="BK478" s="164">
        <v>0.76767700000000005</v>
      </c>
      <c r="BL478" s="164">
        <v>0.67149800000000004</v>
      </c>
      <c r="BM478" s="164">
        <v>0.63328899999999999</v>
      </c>
      <c r="BN478" s="164">
        <v>0.61133099999999996</v>
      </c>
      <c r="BO478" s="164">
        <v>0.59156799999999998</v>
      </c>
      <c r="BP478" s="164">
        <v>0.58014900000000003</v>
      </c>
      <c r="BQ478" s="164">
        <v>0.56346099999999999</v>
      </c>
      <c r="BR478" s="164">
        <v>0.54457599999999995</v>
      </c>
      <c r="BS478" s="164">
        <v>0.52437400000000001</v>
      </c>
      <c r="BT478" s="164">
        <v>0.51075999999999999</v>
      </c>
      <c r="BU478" s="164">
        <v>0.50329400000000002</v>
      </c>
      <c r="BV478" s="164">
        <v>0.48572700000000002</v>
      </c>
      <c r="BW478" s="164">
        <v>0.47167300000000001</v>
      </c>
      <c r="BX478" s="164">
        <v>0.45893699999999998</v>
      </c>
      <c r="BY478" s="164">
        <v>0.29951699999999998</v>
      </c>
      <c r="BZ478" s="164">
        <v>0</v>
      </c>
      <c r="CA478" s="164">
        <v>0</v>
      </c>
    </row>
    <row r="479" spans="1:79">
      <c r="A479" s="184">
        <v>45403</v>
      </c>
      <c r="B479" s="185">
        <v>34077</v>
      </c>
      <c r="C479" s="182">
        <v>0.36599500000000001</v>
      </c>
      <c r="D479" s="182">
        <v>0.31217499999999998</v>
      </c>
      <c r="E479" s="182">
        <v>0.288406</v>
      </c>
      <c r="F479" s="182">
        <v>0.271532</v>
      </c>
      <c r="G479" s="182">
        <v>0.25818000000000002</v>
      </c>
      <c r="H479" s="182">
        <v>0.245503</v>
      </c>
      <c r="I479" s="182">
        <v>0.23106499999999999</v>
      </c>
      <c r="J479" s="182">
        <v>0.21709700000000001</v>
      </c>
      <c r="K479" s="182">
        <v>0.21005399999999999</v>
      </c>
      <c r="L479" s="182">
        <v>0.203099</v>
      </c>
      <c r="M479" s="182">
        <v>0.19356200000000001</v>
      </c>
      <c r="N479" s="182">
        <v>0.18786900000000001</v>
      </c>
      <c r="O479" s="182">
        <v>0.181119</v>
      </c>
      <c r="P479" s="182">
        <v>0.173372</v>
      </c>
      <c r="Q479" s="182">
        <v>9.9363000000000007E-2</v>
      </c>
      <c r="R479" s="182">
        <v>0</v>
      </c>
      <c r="S479" s="183">
        <v>0</v>
      </c>
      <c r="U479" s="26">
        <v>45403</v>
      </c>
      <c r="V479" s="16">
        <v>11097</v>
      </c>
      <c r="W479" s="164">
        <v>0.35442000000000001</v>
      </c>
      <c r="X479" s="164">
        <v>0.303145</v>
      </c>
      <c r="Y479" s="164">
        <v>0.280887</v>
      </c>
      <c r="Z479" s="164">
        <v>0.26394499999999999</v>
      </c>
      <c r="AA479" s="164">
        <v>0.25015799999999999</v>
      </c>
      <c r="AB479" s="164">
        <v>0.23736099999999999</v>
      </c>
      <c r="AC479" s="164">
        <v>0.222493</v>
      </c>
      <c r="AD479" s="164">
        <v>0.20843500000000001</v>
      </c>
      <c r="AE479" s="164">
        <v>0.20167599999999999</v>
      </c>
      <c r="AF479" s="164">
        <v>0.196269</v>
      </c>
      <c r="AG479" s="164">
        <v>0.186447</v>
      </c>
      <c r="AH479" s="164">
        <v>0.18140000000000001</v>
      </c>
      <c r="AI479" s="164">
        <v>0.17572299999999999</v>
      </c>
      <c r="AJ479" s="164">
        <v>0.16761300000000001</v>
      </c>
      <c r="AK479" s="164">
        <v>9.8946000000000006E-2</v>
      </c>
      <c r="AL479" s="164">
        <v>0</v>
      </c>
      <c r="AM479" s="164">
        <v>0</v>
      </c>
      <c r="AO479" s="26">
        <v>45403</v>
      </c>
      <c r="AP479" s="16">
        <v>20862</v>
      </c>
      <c r="AQ479" s="164">
        <v>0.330793</v>
      </c>
      <c r="AR479" s="164">
        <v>0.27715499999999998</v>
      </c>
      <c r="AS479" s="164">
        <v>0.25405</v>
      </c>
      <c r="AT479" s="164">
        <v>0.23852000000000001</v>
      </c>
      <c r="AU479" s="164">
        <v>0.22639200000000001</v>
      </c>
      <c r="AV479" s="164">
        <v>0.214505</v>
      </c>
      <c r="AW479" s="164">
        <v>0.20074800000000001</v>
      </c>
      <c r="AX479" s="164">
        <v>0.187949</v>
      </c>
      <c r="AY479" s="164">
        <v>0.181287</v>
      </c>
      <c r="AZ479" s="164">
        <v>0.17438400000000001</v>
      </c>
      <c r="BA479" s="164">
        <v>0.16527700000000001</v>
      </c>
      <c r="BB479" s="164">
        <v>0.159668</v>
      </c>
      <c r="BC479" s="164">
        <v>0.15324499999999999</v>
      </c>
      <c r="BD479" s="164">
        <v>0.14629500000000001</v>
      </c>
      <c r="BE479" s="164">
        <v>8.0672999999999995E-2</v>
      </c>
      <c r="BF479" s="164">
        <v>0</v>
      </c>
      <c r="BG479" s="164">
        <v>0</v>
      </c>
      <c r="BI479" s="26">
        <v>45403</v>
      </c>
      <c r="BJ479" s="16">
        <v>2118</v>
      </c>
      <c r="BK479" s="164">
        <v>0.77337100000000003</v>
      </c>
      <c r="BL479" s="164">
        <v>0.70443800000000001</v>
      </c>
      <c r="BM479" s="164">
        <v>0.66619499999999998</v>
      </c>
      <c r="BN479" s="164">
        <v>0.63644900000000004</v>
      </c>
      <c r="BO479" s="164">
        <v>0.61331400000000003</v>
      </c>
      <c r="BP479" s="164">
        <v>0.59348400000000001</v>
      </c>
      <c r="BQ479" s="164">
        <v>0.57459899999999997</v>
      </c>
      <c r="BR479" s="164">
        <v>0.54957500000000004</v>
      </c>
      <c r="BS479" s="164">
        <v>0.53729899999999997</v>
      </c>
      <c r="BT479" s="164">
        <v>0.52171900000000004</v>
      </c>
      <c r="BU479" s="164">
        <v>0.50944299999999998</v>
      </c>
      <c r="BV479" s="164">
        <v>0.49952800000000003</v>
      </c>
      <c r="BW479" s="164">
        <v>0.48394700000000002</v>
      </c>
      <c r="BX479" s="164">
        <v>0.47025499999999998</v>
      </c>
      <c r="BY479" s="164">
        <v>0.28564699999999998</v>
      </c>
      <c r="BZ479" s="164">
        <v>0</v>
      </c>
      <c r="CA479" s="164">
        <v>0</v>
      </c>
    </row>
    <row r="480" spans="1:79">
      <c r="A480" s="184">
        <v>45404</v>
      </c>
      <c r="B480" s="185">
        <v>21098</v>
      </c>
      <c r="C480" s="182">
        <v>0.38747700000000002</v>
      </c>
      <c r="D480" s="182">
        <v>0.31870300000000001</v>
      </c>
      <c r="E480" s="182">
        <v>0.28590399999999999</v>
      </c>
      <c r="F480" s="182">
        <v>0.26756099999999999</v>
      </c>
      <c r="G480" s="182">
        <v>0.25149300000000002</v>
      </c>
      <c r="H480" s="182">
        <v>0.235567</v>
      </c>
      <c r="I480" s="182">
        <v>0.22205900000000001</v>
      </c>
      <c r="J480" s="182">
        <v>0.21343300000000001</v>
      </c>
      <c r="K480" s="182">
        <v>0.20485400000000001</v>
      </c>
      <c r="L480" s="182">
        <v>0.19570599999999999</v>
      </c>
      <c r="M480" s="182">
        <v>0.18859600000000001</v>
      </c>
      <c r="N480" s="182">
        <v>0.18158099999999999</v>
      </c>
      <c r="O480" s="182">
        <v>0.17281299999999999</v>
      </c>
      <c r="P480" s="182">
        <v>0.16485</v>
      </c>
      <c r="Q480" s="182">
        <v>9.1952000000000006E-2</v>
      </c>
      <c r="R480" s="182">
        <v>0</v>
      </c>
      <c r="S480" s="183">
        <v>0</v>
      </c>
      <c r="U480" s="26">
        <v>45404</v>
      </c>
      <c r="V480" s="16">
        <v>6954</v>
      </c>
      <c r="W480" s="164">
        <v>0.36338799999999999</v>
      </c>
      <c r="X480" s="164">
        <v>0.30327900000000002</v>
      </c>
      <c r="Y480" s="164">
        <v>0.27006000000000002</v>
      </c>
      <c r="Z480" s="164">
        <v>0.25079099999999999</v>
      </c>
      <c r="AA480" s="164">
        <v>0.233822</v>
      </c>
      <c r="AB480" s="164">
        <v>0.21599099999999999</v>
      </c>
      <c r="AC480" s="164">
        <v>0.20319200000000001</v>
      </c>
      <c r="AD480" s="164">
        <v>0.193414</v>
      </c>
      <c r="AE480" s="164">
        <v>0.18507299999999999</v>
      </c>
      <c r="AF480" s="164">
        <v>0.17730799999999999</v>
      </c>
      <c r="AG480" s="164">
        <v>0.17098099999999999</v>
      </c>
      <c r="AH480" s="164">
        <v>0.16364699999999999</v>
      </c>
      <c r="AI480" s="164">
        <v>0.15559400000000001</v>
      </c>
      <c r="AJ480" s="164">
        <v>0.14768500000000001</v>
      </c>
      <c r="AK480" s="164">
        <v>8.3979999999999999E-2</v>
      </c>
      <c r="AL480" s="164">
        <v>0</v>
      </c>
      <c r="AM480" s="164">
        <v>0</v>
      </c>
      <c r="AO480" s="26">
        <v>45404</v>
      </c>
      <c r="AP480" s="16">
        <v>12837</v>
      </c>
      <c r="AQ480" s="164">
        <v>0.35857299999999998</v>
      </c>
      <c r="AR480" s="164">
        <v>0.28612599999999999</v>
      </c>
      <c r="AS480" s="164">
        <v>0.25512200000000002</v>
      </c>
      <c r="AT480" s="164">
        <v>0.23813999999999999</v>
      </c>
      <c r="AU480" s="164">
        <v>0.22372800000000001</v>
      </c>
      <c r="AV480" s="164">
        <v>0.20947299999999999</v>
      </c>
      <c r="AW480" s="164">
        <v>0.19630800000000001</v>
      </c>
      <c r="AX480" s="164">
        <v>0.18890699999999999</v>
      </c>
      <c r="AY480" s="164">
        <v>0.18103900000000001</v>
      </c>
      <c r="AZ480" s="164">
        <v>0.17208100000000001</v>
      </c>
      <c r="BA480" s="164">
        <v>0.16553699999999999</v>
      </c>
      <c r="BB480" s="164">
        <v>0.15961700000000001</v>
      </c>
      <c r="BC480" s="164">
        <v>0.150814</v>
      </c>
      <c r="BD480" s="164">
        <v>0.143959</v>
      </c>
      <c r="BE480" s="164">
        <v>7.7199000000000004E-2</v>
      </c>
      <c r="BF480" s="164">
        <v>0</v>
      </c>
      <c r="BG480" s="164">
        <v>0</v>
      </c>
      <c r="BI480" s="26">
        <v>45404</v>
      </c>
      <c r="BJ480" s="16">
        <v>1307</v>
      </c>
      <c r="BK480" s="164">
        <v>0.79954099999999995</v>
      </c>
      <c r="BL480" s="164">
        <v>0.72073500000000001</v>
      </c>
      <c r="BM480" s="164">
        <v>0.67253300000000005</v>
      </c>
      <c r="BN480" s="164">
        <v>0.64575400000000005</v>
      </c>
      <c r="BO480" s="164">
        <v>0.61821000000000004</v>
      </c>
      <c r="BP480" s="164">
        <v>0.59602100000000002</v>
      </c>
      <c r="BQ480" s="164">
        <v>0.57536299999999996</v>
      </c>
      <c r="BR480" s="164">
        <v>0.56082600000000005</v>
      </c>
      <c r="BS480" s="164">
        <v>0.54399399999999998</v>
      </c>
      <c r="BT480" s="164">
        <v>0.52563099999999996</v>
      </c>
      <c r="BU480" s="164">
        <v>0.508799</v>
      </c>
      <c r="BV480" s="164">
        <v>0.49273099999999997</v>
      </c>
      <c r="BW480" s="164">
        <v>0.48048999999999997</v>
      </c>
      <c r="BX480" s="164">
        <v>0.46136199999999999</v>
      </c>
      <c r="BY480" s="164">
        <v>0.27926499999999999</v>
      </c>
      <c r="BZ480" s="164">
        <v>0</v>
      </c>
      <c r="CA480" s="164">
        <v>0</v>
      </c>
    </row>
    <row r="481" spans="1:79">
      <c r="A481" s="184">
        <v>45405</v>
      </c>
      <c r="B481" s="185">
        <v>19741</v>
      </c>
      <c r="C481" s="182">
        <v>0.39349600000000001</v>
      </c>
      <c r="D481" s="182">
        <v>0.32358999999999999</v>
      </c>
      <c r="E481" s="182">
        <v>0.29294399999999998</v>
      </c>
      <c r="F481" s="182">
        <v>0.272428</v>
      </c>
      <c r="G481" s="182">
        <v>0.25317899999999999</v>
      </c>
      <c r="H481" s="182">
        <v>0.23747499999999999</v>
      </c>
      <c r="I481" s="182">
        <v>0.228104</v>
      </c>
      <c r="J481" s="182">
        <v>0.219746</v>
      </c>
      <c r="K481" s="182">
        <v>0.210729</v>
      </c>
      <c r="L481" s="182">
        <v>0.20221900000000001</v>
      </c>
      <c r="M481" s="182">
        <v>0.19370899999999999</v>
      </c>
      <c r="N481" s="182">
        <v>0.184388</v>
      </c>
      <c r="O481" s="182">
        <v>0.174763</v>
      </c>
      <c r="P481" s="182">
        <v>0.16883600000000001</v>
      </c>
      <c r="Q481" s="182">
        <v>9.3206999999999998E-2</v>
      </c>
      <c r="R481" s="182">
        <v>0</v>
      </c>
      <c r="S481" s="183">
        <v>0</v>
      </c>
      <c r="U481" s="26">
        <v>45405</v>
      </c>
      <c r="V481" s="16">
        <v>6718</v>
      </c>
      <c r="W481" s="164">
        <v>0.37823800000000002</v>
      </c>
      <c r="X481" s="164">
        <v>0.309616</v>
      </c>
      <c r="Y481" s="164">
        <v>0.27656999999999998</v>
      </c>
      <c r="Z481" s="164">
        <v>0.25573099999999999</v>
      </c>
      <c r="AA481" s="164">
        <v>0.235487</v>
      </c>
      <c r="AB481" s="164">
        <v>0.221197</v>
      </c>
      <c r="AC481" s="164">
        <v>0.21152099999999999</v>
      </c>
      <c r="AD481" s="164">
        <v>0.20467399999999999</v>
      </c>
      <c r="AE481" s="164">
        <v>0.19514699999999999</v>
      </c>
      <c r="AF481" s="164">
        <v>0.18695999999999999</v>
      </c>
      <c r="AG481" s="164">
        <v>0.17802899999999999</v>
      </c>
      <c r="AH481" s="164">
        <v>0.168651</v>
      </c>
      <c r="AI481" s="164">
        <v>0.160911</v>
      </c>
      <c r="AJ481" s="164">
        <v>0.15659400000000001</v>
      </c>
      <c r="AK481" s="164">
        <v>8.7675000000000003E-2</v>
      </c>
      <c r="AL481" s="164">
        <v>0</v>
      </c>
      <c r="AM481" s="164">
        <v>0</v>
      </c>
      <c r="AO481" s="26">
        <v>45405</v>
      </c>
      <c r="AP481" s="16">
        <v>11858</v>
      </c>
      <c r="AQ481" s="164">
        <v>0.36043199999999997</v>
      </c>
      <c r="AR481" s="164">
        <v>0.29102699999999998</v>
      </c>
      <c r="AS481" s="164">
        <v>0.26218599999999997</v>
      </c>
      <c r="AT481" s="164">
        <v>0.242621</v>
      </c>
      <c r="AU481" s="164">
        <v>0.22558600000000001</v>
      </c>
      <c r="AV481" s="164">
        <v>0.21032200000000001</v>
      </c>
      <c r="AW481" s="164">
        <v>0.20180500000000001</v>
      </c>
      <c r="AX481" s="164">
        <v>0.19303400000000001</v>
      </c>
      <c r="AY481" s="164">
        <v>0.18502299999999999</v>
      </c>
      <c r="AZ481" s="164">
        <v>0.177011</v>
      </c>
      <c r="BA481" s="164">
        <v>0.16925299999999999</v>
      </c>
      <c r="BB481" s="164">
        <v>0.16098799999999999</v>
      </c>
      <c r="BC481" s="164">
        <v>0.15137500000000001</v>
      </c>
      <c r="BD481" s="164">
        <v>0.14530299999999999</v>
      </c>
      <c r="BE481" s="164">
        <v>7.6657000000000003E-2</v>
      </c>
      <c r="BF481" s="164">
        <v>0</v>
      </c>
      <c r="BG481" s="164">
        <v>0</v>
      </c>
      <c r="BI481" s="26">
        <v>45405</v>
      </c>
      <c r="BJ481" s="16">
        <v>1165</v>
      </c>
      <c r="BK481" s="164">
        <v>0.81802600000000003</v>
      </c>
      <c r="BL481" s="164">
        <v>0.735622</v>
      </c>
      <c r="BM481" s="164">
        <v>0.70042899999999997</v>
      </c>
      <c r="BN481" s="164">
        <v>0.67210300000000001</v>
      </c>
      <c r="BO481" s="164">
        <v>0.63605199999999995</v>
      </c>
      <c r="BP481" s="164">
        <v>0.60772499999999996</v>
      </c>
      <c r="BQ481" s="164">
        <v>0.59141600000000005</v>
      </c>
      <c r="BR481" s="164">
        <v>0.57854099999999997</v>
      </c>
      <c r="BS481" s="164">
        <v>0.56223199999999995</v>
      </c>
      <c r="BT481" s="164">
        <v>0.54678099999999996</v>
      </c>
      <c r="BU481" s="164">
        <v>0.53304700000000005</v>
      </c>
      <c r="BV481" s="164">
        <v>0.51330500000000001</v>
      </c>
      <c r="BW481" s="164">
        <v>0.49270399999999998</v>
      </c>
      <c r="BX481" s="164">
        <v>0.47897000000000001</v>
      </c>
      <c r="BY481" s="164">
        <v>0.29356199999999999</v>
      </c>
      <c r="BZ481" s="164">
        <v>0</v>
      </c>
      <c r="CA481" s="164">
        <v>0</v>
      </c>
    </row>
    <row r="482" spans="1:79">
      <c r="A482" s="184">
        <v>45406</v>
      </c>
      <c r="B482" s="185">
        <v>20161</v>
      </c>
      <c r="C482" s="182">
        <v>0.38941500000000001</v>
      </c>
      <c r="D482" s="182">
        <v>0.31873400000000002</v>
      </c>
      <c r="E482" s="182">
        <v>0.28609699999999999</v>
      </c>
      <c r="F482" s="182">
        <v>0.26194099999999998</v>
      </c>
      <c r="G482" s="182">
        <v>0.24373800000000001</v>
      </c>
      <c r="H482" s="182">
        <v>0.23302400000000001</v>
      </c>
      <c r="I482" s="182">
        <v>0.22241</v>
      </c>
      <c r="J482" s="182">
        <v>0.21100099999999999</v>
      </c>
      <c r="K482" s="182">
        <v>0.202073</v>
      </c>
      <c r="L482" s="182">
        <v>0.19428599999999999</v>
      </c>
      <c r="M482" s="182">
        <v>0.184415</v>
      </c>
      <c r="N482" s="182">
        <v>0.17464399999999999</v>
      </c>
      <c r="O482" s="182">
        <v>0.168791</v>
      </c>
      <c r="P482" s="182">
        <v>0.16328599999999999</v>
      </c>
      <c r="Q482" s="182">
        <v>8.9181999999999997E-2</v>
      </c>
      <c r="R482" s="182">
        <v>0</v>
      </c>
      <c r="S482" s="183">
        <v>0</v>
      </c>
      <c r="U482" s="26">
        <v>45406</v>
      </c>
      <c r="V482" s="16">
        <v>6796</v>
      </c>
      <c r="W482" s="164">
        <v>0.361095</v>
      </c>
      <c r="X482" s="164">
        <v>0.29429100000000002</v>
      </c>
      <c r="Y482" s="164">
        <v>0.26383200000000001</v>
      </c>
      <c r="Z482" s="164">
        <v>0.23866999999999999</v>
      </c>
      <c r="AA482" s="164">
        <v>0.22101199999999999</v>
      </c>
      <c r="AB482" s="164">
        <v>0.21085899999999999</v>
      </c>
      <c r="AC482" s="164">
        <v>0.20055899999999999</v>
      </c>
      <c r="AD482" s="164">
        <v>0.190995</v>
      </c>
      <c r="AE482" s="164">
        <v>0.182755</v>
      </c>
      <c r="AF482" s="164">
        <v>0.174514</v>
      </c>
      <c r="AG482" s="164">
        <v>0.16627400000000001</v>
      </c>
      <c r="AH482" s="164">
        <v>0.15847600000000001</v>
      </c>
      <c r="AI482" s="164">
        <v>0.15273700000000001</v>
      </c>
      <c r="AJ482" s="164">
        <v>0.14729300000000001</v>
      </c>
      <c r="AK482" s="164">
        <v>7.7397999999999995E-2</v>
      </c>
      <c r="AL482" s="164">
        <v>0</v>
      </c>
      <c r="AM482" s="164">
        <v>0</v>
      </c>
      <c r="AO482" s="26">
        <v>45406</v>
      </c>
      <c r="AP482" s="16">
        <v>12052</v>
      </c>
      <c r="AQ482" s="164">
        <v>0.35811500000000002</v>
      </c>
      <c r="AR482" s="164">
        <v>0.28750399999999998</v>
      </c>
      <c r="AS482" s="164">
        <v>0.25547599999999998</v>
      </c>
      <c r="AT482" s="164">
        <v>0.23299</v>
      </c>
      <c r="AU482" s="164">
        <v>0.21589800000000001</v>
      </c>
      <c r="AV482" s="164">
        <v>0.20635600000000001</v>
      </c>
      <c r="AW482" s="164">
        <v>0.19681399999999999</v>
      </c>
      <c r="AX482" s="164">
        <v>0.185197</v>
      </c>
      <c r="AY482" s="164">
        <v>0.176568</v>
      </c>
      <c r="AZ482" s="164">
        <v>0.169681</v>
      </c>
      <c r="BA482" s="164">
        <v>0.159973</v>
      </c>
      <c r="BB482" s="164">
        <v>0.15051400000000001</v>
      </c>
      <c r="BC482" s="164">
        <v>0.145038</v>
      </c>
      <c r="BD482" s="164">
        <v>0.14055799999999999</v>
      </c>
      <c r="BE482" s="164">
        <v>7.6585E-2</v>
      </c>
      <c r="BF482" s="164">
        <v>0</v>
      </c>
      <c r="BG482" s="164">
        <v>0</v>
      </c>
      <c r="BI482" s="26">
        <v>45406</v>
      </c>
      <c r="BJ482" s="16">
        <v>1313</v>
      </c>
      <c r="BK482" s="164">
        <v>0.82330499999999995</v>
      </c>
      <c r="BL482" s="164">
        <v>0.73191200000000001</v>
      </c>
      <c r="BM482" s="164">
        <v>0.68240699999999999</v>
      </c>
      <c r="BN482" s="164">
        <v>0.64813399999999999</v>
      </c>
      <c r="BO482" s="164">
        <v>0.61690800000000001</v>
      </c>
      <c r="BP482" s="164">
        <v>0.59253599999999995</v>
      </c>
      <c r="BQ482" s="164">
        <v>0.57044899999999998</v>
      </c>
      <c r="BR482" s="164">
        <v>0.55140900000000004</v>
      </c>
      <c r="BS482" s="164">
        <v>0.53617700000000001</v>
      </c>
      <c r="BT482" s="164">
        <v>0.52246800000000004</v>
      </c>
      <c r="BU482" s="164">
        <v>0.50266599999999995</v>
      </c>
      <c r="BV482" s="164">
        <v>0.47981699999999999</v>
      </c>
      <c r="BW482" s="164">
        <v>0.469916</v>
      </c>
      <c r="BX482" s="164">
        <v>0.45468399999999998</v>
      </c>
      <c r="BY482" s="164">
        <v>0.26580399999999998</v>
      </c>
      <c r="BZ482" s="164">
        <v>0</v>
      </c>
      <c r="CA482" s="164">
        <v>0</v>
      </c>
    </row>
    <row r="483" spans="1:79">
      <c r="A483" s="184">
        <v>45407</v>
      </c>
      <c r="B483" s="185">
        <v>21272</v>
      </c>
      <c r="C483" s="182">
        <v>0.39568399999999998</v>
      </c>
      <c r="D483" s="182">
        <v>0.32004500000000002</v>
      </c>
      <c r="E483" s="182">
        <v>0.28135599999999999</v>
      </c>
      <c r="F483" s="182">
        <v>0.257851</v>
      </c>
      <c r="G483" s="182">
        <v>0.24407699999999999</v>
      </c>
      <c r="H483" s="182">
        <v>0.231901</v>
      </c>
      <c r="I483" s="182">
        <v>0.21920799999999999</v>
      </c>
      <c r="J483" s="182">
        <v>0.2107</v>
      </c>
      <c r="K483" s="182">
        <v>0.20261399999999999</v>
      </c>
      <c r="L483" s="182">
        <v>0.19250700000000001</v>
      </c>
      <c r="M483" s="182">
        <v>0.18178800000000001</v>
      </c>
      <c r="N483" s="182">
        <v>0.17487800000000001</v>
      </c>
      <c r="O483" s="182">
        <v>0.16867199999999999</v>
      </c>
      <c r="P483" s="182">
        <v>0.16195000000000001</v>
      </c>
      <c r="Q483" s="182">
        <v>8.5511000000000004E-2</v>
      </c>
      <c r="R483" s="182">
        <v>0</v>
      </c>
      <c r="S483" s="183">
        <v>0</v>
      </c>
      <c r="U483" s="26">
        <v>45407</v>
      </c>
      <c r="V483" s="16">
        <v>7323</v>
      </c>
      <c r="W483" s="164">
        <v>0.38303999999999999</v>
      </c>
      <c r="X483" s="164">
        <v>0.31148399999999998</v>
      </c>
      <c r="Y483" s="164">
        <v>0.27338499999999999</v>
      </c>
      <c r="Z483" s="164">
        <v>0.24989800000000001</v>
      </c>
      <c r="AA483" s="164">
        <v>0.23433000000000001</v>
      </c>
      <c r="AB483" s="164">
        <v>0.22203999999999999</v>
      </c>
      <c r="AC483" s="164">
        <v>0.207702</v>
      </c>
      <c r="AD483" s="164">
        <v>0.19773299999999999</v>
      </c>
      <c r="AE483" s="164">
        <v>0.190086</v>
      </c>
      <c r="AF483" s="164">
        <v>0.180254</v>
      </c>
      <c r="AG483" s="164">
        <v>0.16933000000000001</v>
      </c>
      <c r="AH483" s="164">
        <v>0.16195499999999999</v>
      </c>
      <c r="AI483" s="164">
        <v>0.15744900000000001</v>
      </c>
      <c r="AJ483" s="164">
        <v>0.15157699999999999</v>
      </c>
      <c r="AK483" s="164">
        <v>7.9749E-2</v>
      </c>
      <c r="AL483" s="164">
        <v>0</v>
      </c>
      <c r="AM483" s="164">
        <v>0</v>
      </c>
      <c r="AO483" s="26">
        <v>45407</v>
      </c>
      <c r="AP483" s="16">
        <v>12593</v>
      </c>
      <c r="AQ483" s="164">
        <v>0.35972399999999999</v>
      </c>
      <c r="AR483" s="164">
        <v>0.28317300000000001</v>
      </c>
      <c r="AS483" s="164">
        <v>0.24624799999999999</v>
      </c>
      <c r="AT483" s="164">
        <v>0.223219</v>
      </c>
      <c r="AU483" s="164">
        <v>0.21146699999999999</v>
      </c>
      <c r="AV483" s="164">
        <v>0.200985</v>
      </c>
      <c r="AW483" s="164">
        <v>0.18986700000000001</v>
      </c>
      <c r="AX483" s="164">
        <v>0.18248200000000001</v>
      </c>
      <c r="AY483" s="164">
        <v>0.174621</v>
      </c>
      <c r="AZ483" s="164">
        <v>0.165489</v>
      </c>
      <c r="BA483" s="164">
        <v>0.156277</v>
      </c>
      <c r="BB483" s="164">
        <v>0.15048</v>
      </c>
      <c r="BC483" s="164">
        <v>0.14468400000000001</v>
      </c>
      <c r="BD483" s="164">
        <v>0.137854</v>
      </c>
      <c r="BE483" s="164">
        <v>7.1308999999999997E-2</v>
      </c>
      <c r="BF483" s="164">
        <v>0</v>
      </c>
      <c r="BG483" s="164">
        <v>0</v>
      </c>
      <c r="BI483" s="26">
        <v>45407</v>
      </c>
      <c r="BJ483" s="16">
        <v>1356</v>
      </c>
      <c r="BK483" s="164">
        <v>0.79793499999999995</v>
      </c>
      <c r="BL483" s="164">
        <v>0.70870200000000005</v>
      </c>
      <c r="BM483" s="164">
        <v>0.65044199999999996</v>
      </c>
      <c r="BN483" s="164">
        <v>0.62241900000000006</v>
      </c>
      <c r="BO483" s="164">
        <v>0.59955800000000004</v>
      </c>
      <c r="BP483" s="164">
        <v>0.57227099999999997</v>
      </c>
      <c r="BQ483" s="164">
        <v>0.55383499999999997</v>
      </c>
      <c r="BR483" s="164">
        <v>0.54277299999999995</v>
      </c>
      <c r="BS483" s="164">
        <v>0.53023600000000004</v>
      </c>
      <c r="BT483" s="164">
        <v>0.50958700000000001</v>
      </c>
      <c r="BU483" s="164">
        <v>0.48598799999999998</v>
      </c>
      <c r="BV483" s="164">
        <v>0.47123900000000002</v>
      </c>
      <c r="BW483" s="164">
        <v>0.45206499999999999</v>
      </c>
      <c r="BX483" s="164">
        <v>0.44174000000000002</v>
      </c>
      <c r="BY483" s="164">
        <v>0.248525</v>
      </c>
      <c r="BZ483" s="164">
        <v>0</v>
      </c>
      <c r="CA483" s="164">
        <v>0</v>
      </c>
    </row>
    <row r="484" spans="1:79">
      <c r="A484" s="184">
        <v>45408</v>
      </c>
      <c r="B484" s="185">
        <v>23344</v>
      </c>
      <c r="C484" s="182">
        <v>0.39080700000000002</v>
      </c>
      <c r="D484" s="182">
        <v>0.30710199999999999</v>
      </c>
      <c r="E484" s="182">
        <v>0.27159</v>
      </c>
      <c r="F484" s="182">
        <v>0.25415500000000002</v>
      </c>
      <c r="G484" s="182">
        <v>0.24057600000000001</v>
      </c>
      <c r="H484" s="182">
        <v>0.22575400000000001</v>
      </c>
      <c r="I484" s="182">
        <v>0.215173</v>
      </c>
      <c r="J484" s="182">
        <v>0.20591999999999999</v>
      </c>
      <c r="K484" s="182">
        <v>0.194911</v>
      </c>
      <c r="L484" s="182">
        <v>0.18454400000000001</v>
      </c>
      <c r="M484" s="182">
        <v>0.17704800000000001</v>
      </c>
      <c r="N484" s="182">
        <v>0.17139299999999999</v>
      </c>
      <c r="O484" s="182">
        <v>0.165439</v>
      </c>
      <c r="P484" s="182">
        <v>0.15862699999999999</v>
      </c>
      <c r="Q484" s="182">
        <v>8.3018999999999996E-2</v>
      </c>
      <c r="R484" s="182">
        <v>0</v>
      </c>
      <c r="S484" s="183">
        <v>0</v>
      </c>
      <c r="U484" s="26">
        <v>45408</v>
      </c>
      <c r="V484" s="16">
        <v>7890</v>
      </c>
      <c r="W484" s="164">
        <v>0.37794699999999998</v>
      </c>
      <c r="X484" s="164">
        <v>0.30037999999999998</v>
      </c>
      <c r="Y484" s="164">
        <v>0.26628600000000002</v>
      </c>
      <c r="Z484" s="164">
        <v>0.24765499999999999</v>
      </c>
      <c r="AA484" s="164">
        <v>0.23447399999999999</v>
      </c>
      <c r="AB484" s="164">
        <v>0.21837799999999999</v>
      </c>
      <c r="AC484" s="164">
        <v>0.20849200000000001</v>
      </c>
      <c r="AD484" s="164">
        <v>0.19924</v>
      </c>
      <c r="AE484" s="164">
        <v>0.18656500000000001</v>
      </c>
      <c r="AF484" s="164">
        <v>0.17655299999999999</v>
      </c>
      <c r="AG484" s="164">
        <v>0.169962</v>
      </c>
      <c r="AH484" s="164">
        <v>0.16463900000000001</v>
      </c>
      <c r="AI484" s="164">
        <v>0.15868199999999999</v>
      </c>
      <c r="AJ484" s="164">
        <v>0.151838</v>
      </c>
      <c r="AK484" s="164">
        <v>8.0227999999999994E-2</v>
      </c>
      <c r="AL484" s="164">
        <v>0</v>
      </c>
      <c r="AM484" s="164">
        <v>0</v>
      </c>
      <c r="AO484" s="26">
        <v>45408</v>
      </c>
      <c r="AP484" s="16">
        <v>14032</v>
      </c>
      <c r="AQ484" s="164">
        <v>0.35625699999999999</v>
      </c>
      <c r="AR484" s="164">
        <v>0.27016800000000002</v>
      </c>
      <c r="AS484" s="164">
        <v>0.23496300000000001</v>
      </c>
      <c r="AT484" s="164">
        <v>0.219641</v>
      </c>
      <c r="AU484" s="164">
        <v>0.20652799999999999</v>
      </c>
      <c r="AV484" s="164">
        <v>0.193415</v>
      </c>
      <c r="AW484" s="164">
        <v>0.18379400000000001</v>
      </c>
      <c r="AX484" s="164">
        <v>0.17524200000000001</v>
      </c>
      <c r="AY484" s="164">
        <v>0.166405</v>
      </c>
      <c r="AZ484" s="164">
        <v>0.157141</v>
      </c>
      <c r="BA484" s="164">
        <v>0.150727</v>
      </c>
      <c r="BB484" s="164">
        <v>0.14552499999999999</v>
      </c>
      <c r="BC484" s="164">
        <v>0.13996600000000001</v>
      </c>
      <c r="BD484" s="164">
        <v>0.13369400000000001</v>
      </c>
      <c r="BE484" s="164">
        <v>6.7060999999999996E-2</v>
      </c>
      <c r="BF484" s="164">
        <v>0</v>
      </c>
      <c r="BG484" s="164">
        <v>0</v>
      </c>
      <c r="BI484" s="26">
        <v>45408</v>
      </c>
      <c r="BJ484" s="16">
        <v>1422</v>
      </c>
      <c r="BK484" s="164">
        <v>0.80309399999999997</v>
      </c>
      <c r="BL484" s="164">
        <v>0.70886099999999996</v>
      </c>
      <c r="BM484" s="164">
        <v>0.66244700000000001</v>
      </c>
      <c r="BN484" s="164">
        <v>0.63080199999999997</v>
      </c>
      <c r="BO484" s="164">
        <v>0.61040799999999995</v>
      </c>
      <c r="BP484" s="164">
        <v>0.58579499999999995</v>
      </c>
      <c r="BQ484" s="164">
        <v>0.56188499999999997</v>
      </c>
      <c r="BR484" s="164">
        <v>0.54571000000000003</v>
      </c>
      <c r="BS484" s="164">
        <v>0.52250399999999997</v>
      </c>
      <c r="BT484" s="164">
        <v>0.49929699999999999</v>
      </c>
      <c r="BU484" s="164">
        <v>0.47609000000000001</v>
      </c>
      <c r="BV484" s="164">
        <v>0.46413500000000002</v>
      </c>
      <c r="BW484" s="164">
        <v>0.45429000000000003</v>
      </c>
      <c r="BX484" s="164">
        <v>0.44233499999999998</v>
      </c>
      <c r="BY484" s="164">
        <v>0.25597700000000001</v>
      </c>
      <c r="BZ484" s="164">
        <v>0</v>
      </c>
      <c r="CA484" s="164">
        <v>0</v>
      </c>
    </row>
    <row r="485" spans="1:79">
      <c r="A485" s="184">
        <v>45409</v>
      </c>
      <c r="B485" s="185">
        <v>30720</v>
      </c>
      <c r="C485" s="182">
        <v>0.37906899999999999</v>
      </c>
      <c r="D485" s="182">
        <v>0.294271</v>
      </c>
      <c r="E485" s="182">
        <v>0.269401</v>
      </c>
      <c r="F485" s="182">
        <v>0.253971</v>
      </c>
      <c r="G485" s="182">
        <v>0.235482</v>
      </c>
      <c r="H485" s="182">
        <v>0.22474</v>
      </c>
      <c r="I485" s="182">
        <v>0.214616</v>
      </c>
      <c r="J485" s="182">
        <v>0.20055300000000001</v>
      </c>
      <c r="K485" s="182">
        <v>0.18847700000000001</v>
      </c>
      <c r="L485" s="182">
        <v>0.18085899999999999</v>
      </c>
      <c r="M485" s="182">
        <v>0.17483699999999999</v>
      </c>
      <c r="N485" s="182">
        <v>0.16946600000000001</v>
      </c>
      <c r="O485" s="182">
        <v>0.16289100000000001</v>
      </c>
      <c r="P485" s="182">
        <v>0.15651000000000001</v>
      </c>
      <c r="Q485" s="182">
        <v>8.1152000000000002E-2</v>
      </c>
      <c r="R485" s="182">
        <v>0</v>
      </c>
      <c r="S485" s="183">
        <v>0</v>
      </c>
      <c r="U485" s="26">
        <v>45409</v>
      </c>
      <c r="V485" s="16">
        <v>10232</v>
      </c>
      <c r="W485" s="164">
        <v>0.35711500000000002</v>
      </c>
      <c r="X485" s="164">
        <v>0.28303400000000001</v>
      </c>
      <c r="Y485" s="164">
        <v>0.26075100000000001</v>
      </c>
      <c r="Z485" s="164">
        <v>0.24657899999999999</v>
      </c>
      <c r="AA485" s="164">
        <v>0.22840099999999999</v>
      </c>
      <c r="AB485" s="164">
        <v>0.217748</v>
      </c>
      <c r="AC485" s="164">
        <v>0.209343</v>
      </c>
      <c r="AD485" s="164">
        <v>0.19536700000000001</v>
      </c>
      <c r="AE485" s="164">
        <v>0.183835</v>
      </c>
      <c r="AF485" s="164">
        <v>0.17611399999999999</v>
      </c>
      <c r="AG485" s="164">
        <v>0.17064099999999999</v>
      </c>
      <c r="AH485" s="164">
        <v>0.16448399999999999</v>
      </c>
      <c r="AI485" s="164">
        <v>0.15793599999999999</v>
      </c>
      <c r="AJ485" s="164">
        <v>0.14982400000000001</v>
      </c>
      <c r="AK485" s="164">
        <v>7.8674999999999995E-2</v>
      </c>
      <c r="AL485" s="164">
        <v>0</v>
      </c>
      <c r="AM485" s="164">
        <v>0</v>
      </c>
      <c r="AO485" s="26">
        <v>45409</v>
      </c>
      <c r="AP485" s="16">
        <v>18651</v>
      </c>
      <c r="AQ485" s="164">
        <v>0.353493</v>
      </c>
      <c r="AR485" s="164">
        <v>0.26475799999999999</v>
      </c>
      <c r="AS485" s="164">
        <v>0.239397</v>
      </c>
      <c r="AT485" s="164">
        <v>0.22465299999999999</v>
      </c>
      <c r="AU485" s="164">
        <v>0.20685200000000001</v>
      </c>
      <c r="AV485" s="164">
        <v>0.196772</v>
      </c>
      <c r="AW485" s="164">
        <v>0.18610299999999999</v>
      </c>
      <c r="AX485" s="164">
        <v>0.17350299999999999</v>
      </c>
      <c r="AY485" s="164">
        <v>0.162297</v>
      </c>
      <c r="AZ485" s="164">
        <v>0.15522</v>
      </c>
      <c r="BA485" s="164">
        <v>0.149536</v>
      </c>
      <c r="BB485" s="164">
        <v>0.144872</v>
      </c>
      <c r="BC485" s="164">
        <v>0.139295</v>
      </c>
      <c r="BD485" s="164">
        <v>0.13430900000000001</v>
      </c>
      <c r="BE485" s="164">
        <v>6.5411999999999998E-2</v>
      </c>
      <c r="BF485" s="164">
        <v>0</v>
      </c>
      <c r="BG485" s="164">
        <v>0</v>
      </c>
      <c r="BI485" s="26">
        <v>45409</v>
      </c>
      <c r="BJ485" s="16">
        <v>1837</v>
      </c>
      <c r="BK485" s="164">
        <v>0.76102300000000001</v>
      </c>
      <c r="BL485" s="164">
        <v>0.65650500000000001</v>
      </c>
      <c r="BM485" s="164">
        <v>0.62221000000000004</v>
      </c>
      <c r="BN485" s="164">
        <v>0.59281399999999995</v>
      </c>
      <c r="BO485" s="164">
        <v>0.56559599999999999</v>
      </c>
      <c r="BP485" s="164">
        <v>0.54763200000000001</v>
      </c>
      <c r="BQ485" s="164">
        <v>0.53347800000000001</v>
      </c>
      <c r="BR485" s="164">
        <v>0.50408299999999995</v>
      </c>
      <c r="BS485" s="164">
        <v>0.48013099999999997</v>
      </c>
      <c r="BT485" s="164">
        <v>0.46761000000000003</v>
      </c>
      <c r="BU485" s="164">
        <v>0.45508999999999999</v>
      </c>
      <c r="BV485" s="164">
        <v>0.44692399999999999</v>
      </c>
      <c r="BW485" s="164">
        <v>0.43004900000000001</v>
      </c>
      <c r="BX485" s="164">
        <v>0.41916199999999998</v>
      </c>
      <c r="BY485" s="164">
        <v>0.25476300000000002</v>
      </c>
      <c r="BZ485" s="164">
        <v>0</v>
      </c>
      <c r="CA485" s="164">
        <v>0</v>
      </c>
    </row>
    <row r="486" spans="1:79">
      <c r="A486" s="184">
        <v>45410</v>
      </c>
      <c r="B486" s="185">
        <v>31426</v>
      </c>
      <c r="C486" s="182">
        <v>0.36396600000000001</v>
      </c>
      <c r="D486" s="182">
        <v>0.30513000000000001</v>
      </c>
      <c r="E486" s="182">
        <v>0.27728599999999998</v>
      </c>
      <c r="F486" s="182">
        <v>0.25443900000000003</v>
      </c>
      <c r="G486" s="182">
        <v>0.240756</v>
      </c>
      <c r="H486" s="182">
        <v>0.228855</v>
      </c>
      <c r="I486" s="182">
        <v>0.21488599999999999</v>
      </c>
      <c r="J486" s="182">
        <v>0.19989799999999999</v>
      </c>
      <c r="K486" s="182">
        <v>0.19273799999999999</v>
      </c>
      <c r="L486" s="182">
        <v>0.18580199999999999</v>
      </c>
      <c r="M486" s="182">
        <v>0.17819599999999999</v>
      </c>
      <c r="N486" s="182">
        <v>0.171291</v>
      </c>
      <c r="O486" s="182">
        <v>0.16362199999999999</v>
      </c>
      <c r="P486" s="182">
        <v>0.15379000000000001</v>
      </c>
      <c r="Q486" s="182">
        <v>7.2424000000000002E-2</v>
      </c>
      <c r="R486" s="182">
        <v>0</v>
      </c>
      <c r="S486" s="183">
        <v>0</v>
      </c>
      <c r="U486" s="26">
        <v>45410</v>
      </c>
      <c r="V486" s="16">
        <v>10176</v>
      </c>
      <c r="W486" s="164">
        <v>0.35072700000000001</v>
      </c>
      <c r="X486" s="164">
        <v>0.296875</v>
      </c>
      <c r="Y486" s="164">
        <v>0.27044000000000001</v>
      </c>
      <c r="Z486" s="164">
        <v>0.24685499999999999</v>
      </c>
      <c r="AA486" s="164">
        <v>0.23427700000000001</v>
      </c>
      <c r="AB486" s="164">
        <v>0.221502</v>
      </c>
      <c r="AC486" s="164">
        <v>0.20597499999999999</v>
      </c>
      <c r="AD486" s="164">
        <v>0.19251199999999999</v>
      </c>
      <c r="AE486" s="164">
        <v>0.185338</v>
      </c>
      <c r="AF486" s="164">
        <v>0.17973700000000001</v>
      </c>
      <c r="AG486" s="164">
        <v>0.172759</v>
      </c>
      <c r="AH486" s="164">
        <v>0.165487</v>
      </c>
      <c r="AI486" s="164">
        <v>0.15654499999999999</v>
      </c>
      <c r="AJ486" s="164">
        <v>0.14671799999999999</v>
      </c>
      <c r="AK486" s="164">
        <v>6.7904999999999993E-2</v>
      </c>
      <c r="AL486" s="164">
        <v>0</v>
      </c>
      <c r="AM486" s="164">
        <v>0</v>
      </c>
      <c r="AO486" s="26">
        <v>45410</v>
      </c>
      <c r="AP486" s="16">
        <v>19329</v>
      </c>
      <c r="AQ486" s="164">
        <v>0.33271299999999998</v>
      </c>
      <c r="AR486" s="164">
        <v>0.27264699999999997</v>
      </c>
      <c r="AS486" s="164">
        <v>0.24496899999999999</v>
      </c>
      <c r="AT486" s="164">
        <v>0.22323999999999999</v>
      </c>
      <c r="AU486" s="164">
        <v>0.20968500000000001</v>
      </c>
      <c r="AV486" s="164">
        <v>0.19866500000000001</v>
      </c>
      <c r="AW486" s="164">
        <v>0.18629999999999999</v>
      </c>
      <c r="AX486" s="164">
        <v>0.172125</v>
      </c>
      <c r="AY486" s="164">
        <v>0.165606</v>
      </c>
      <c r="AZ486" s="164">
        <v>0.158415</v>
      </c>
      <c r="BA486" s="164">
        <v>0.151224</v>
      </c>
      <c r="BB486" s="164">
        <v>0.145481</v>
      </c>
      <c r="BC486" s="164">
        <v>0.139324</v>
      </c>
      <c r="BD486" s="164">
        <v>0.13078799999999999</v>
      </c>
      <c r="BE486" s="164">
        <v>5.9909999999999998E-2</v>
      </c>
      <c r="BF486" s="164">
        <v>0</v>
      </c>
      <c r="BG486" s="164">
        <v>0</v>
      </c>
      <c r="BI486" s="26">
        <v>45410</v>
      </c>
      <c r="BJ486" s="16">
        <v>1921</v>
      </c>
      <c r="BK486" s="164">
        <v>0.74856800000000001</v>
      </c>
      <c r="BL486" s="164">
        <v>0.67569000000000001</v>
      </c>
      <c r="BM486" s="164">
        <v>0.63873000000000002</v>
      </c>
      <c r="BN486" s="164">
        <v>0.60853699999999999</v>
      </c>
      <c r="BO486" s="164">
        <v>0.58771499999999999</v>
      </c>
      <c r="BP486" s="164">
        <v>0.571577</v>
      </c>
      <c r="BQ486" s="164">
        <v>0.54971400000000004</v>
      </c>
      <c r="BR486" s="164">
        <v>0.51848000000000005</v>
      </c>
      <c r="BS486" s="164">
        <v>0.50494499999999998</v>
      </c>
      <c r="BT486" s="164">
        <v>0.49349300000000001</v>
      </c>
      <c r="BU486" s="164">
        <v>0.47839700000000002</v>
      </c>
      <c r="BV486" s="164">
        <v>0.46173900000000001</v>
      </c>
      <c r="BW486" s="164">
        <v>0.44560100000000002</v>
      </c>
      <c r="BX486" s="164">
        <v>0.42269699999999999</v>
      </c>
      <c r="BY486" s="164">
        <v>0.22228000000000001</v>
      </c>
      <c r="BZ486" s="164">
        <v>0</v>
      </c>
      <c r="CA486" s="164">
        <v>0</v>
      </c>
    </row>
    <row r="487" spans="1:79">
      <c r="A487" s="184">
        <v>45411</v>
      </c>
      <c r="B487" s="185">
        <v>21017</v>
      </c>
      <c r="C487" s="182">
        <v>0.382214</v>
      </c>
      <c r="D487" s="182">
        <v>0.30808400000000002</v>
      </c>
      <c r="E487" s="182">
        <v>0.26901999999999998</v>
      </c>
      <c r="F487" s="182">
        <v>0.25003599999999998</v>
      </c>
      <c r="G487" s="182">
        <v>0.23381099999999999</v>
      </c>
      <c r="H487" s="182">
        <v>0.21839500000000001</v>
      </c>
      <c r="I487" s="182">
        <v>0.20412</v>
      </c>
      <c r="J487" s="182">
        <v>0.193748</v>
      </c>
      <c r="K487" s="182">
        <v>0.18604000000000001</v>
      </c>
      <c r="L487" s="182">
        <v>0.17876</v>
      </c>
      <c r="M487" s="182">
        <v>0.17114699999999999</v>
      </c>
      <c r="N487" s="182">
        <v>0.162963</v>
      </c>
      <c r="O487" s="182">
        <v>0.15416099999999999</v>
      </c>
      <c r="P487" s="182">
        <v>0.14435899999999999</v>
      </c>
      <c r="Q487" s="182">
        <v>6.4710000000000004E-2</v>
      </c>
      <c r="R487" s="182">
        <v>0</v>
      </c>
      <c r="S487" s="183">
        <v>0</v>
      </c>
      <c r="U487" s="26">
        <v>45411</v>
      </c>
      <c r="V487" s="16">
        <v>7023</v>
      </c>
      <c r="W487" s="164">
        <v>0.36579800000000001</v>
      </c>
      <c r="X487" s="164">
        <v>0.300014</v>
      </c>
      <c r="Y487" s="164">
        <v>0.26100000000000001</v>
      </c>
      <c r="Z487" s="164">
        <v>0.241919</v>
      </c>
      <c r="AA487" s="164">
        <v>0.223694</v>
      </c>
      <c r="AB487" s="164">
        <v>0.209455</v>
      </c>
      <c r="AC487" s="164">
        <v>0.19464600000000001</v>
      </c>
      <c r="AD487" s="164">
        <v>0.18382499999999999</v>
      </c>
      <c r="AE487" s="164">
        <v>0.17627799999999999</v>
      </c>
      <c r="AF487" s="164">
        <v>0.16930100000000001</v>
      </c>
      <c r="AG487" s="164">
        <v>0.16189700000000001</v>
      </c>
      <c r="AH487" s="164">
        <v>0.15434999999999999</v>
      </c>
      <c r="AI487" s="164">
        <v>0.145095</v>
      </c>
      <c r="AJ487" s="164">
        <v>0.13341900000000001</v>
      </c>
      <c r="AK487" s="164">
        <v>5.7383000000000003E-2</v>
      </c>
      <c r="AL487" s="164">
        <v>0</v>
      </c>
      <c r="AM487" s="164">
        <v>0</v>
      </c>
      <c r="AO487" s="26">
        <v>45411</v>
      </c>
      <c r="AP487" s="16">
        <v>12707</v>
      </c>
      <c r="AQ487" s="164">
        <v>0.350358</v>
      </c>
      <c r="AR487" s="164">
        <v>0.27378599999999997</v>
      </c>
      <c r="AS487" s="164">
        <v>0.236484</v>
      </c>
      <c r="AT487" s="164">
        <v>0.218226</v>
      </c>
      <c r="AU487" s="164">
        <v>0.204926</v>
      </c>
      <c r="AV487" s="164">
        <v>0.189974</v>
      </c>
      <c r="AW487" s="164">
        <v>0.177146</v>
      </c>
      <c r="AX487" s="164">
        <v>0.16849</v>
      </c>
      <c r="AY487" s="164">
        <v>0.16109200000000001</v>
      </c>
      <c r="AZ487" s="164">
        <v>0.15432399999999999</v>
      </c>
      <c r="BA487" s="164">
        <v>0.14771400000000001</v>
      </c>
      <c r="BB487" s="164">
        <v>0.139765</v>
      </c>
      <c r="BC487" s="164">
        <v>0.132525</v>
      </c>
      <c r="BD487" s="164">
        <v>0.12481299999999999</v>
      </c>
      <c r="BE487" s="164">
        <v>5.6583000000000001E-2</v>
      </c>
      <c r="BF487" s="164">
        <v>0</v>
      </c>
      <c r="BG487" s="164">
        <v>0</v>
      </c>
      <c r="BI487" s="26">
        <v>45411</v>
      </c>
      <c r="BJ487" s="16">
        <v>1287</v>
      </c>
      <c r="BK487" s="164">
        <v>0.78632500000000005</v>
      </c>
      <c r="BL487" s="164">
        <v>0.69075399999999998</v>
      </c>
      <c r="BM487" s="164">
        <v>0.63403299999999996</v>
      </c>
      <c r="BN487" s="164">
        <v>0.60839200000000004</v>
      </c>
      <c r="BO487" s="164">
        <v>0.57420400000000005</v>
      </c>
      <c r="BP487" s="164">
        <v>0.547786</v>
      </c>
      <c r="BQ487" s="164">
        <v>0.52214499999999997</v>
      </c>
      <c r="BR487" s="164">
        <v>0.49728</v>
      </c>
      <c r="BS487" s="164">
        <v>0.48562499999999997</v>
      </c>
      <c r="BT487" s="164">
        <v>0.47163899999999997</v>
      </c>
      <c r="BU487" s="164">
        <v>0.45299099999999998</v>
      </c>
      <c r="BV487" s="164">
        <v>0.43900499999999998</v>
      </c>
      <c r="BW487" s="164">
        <v>0.41724899999999998</v>
      </c>
      <c r="BX487" s="164">
        <v>0.39704699999999998</v>
      </c>
      <c r="BY487" s="164">
        <v>0.18492600000000001</v>
      </c>
      <c r="BZ487" s="164">
        <v>0</v>
      </c>
      <c r="CA487" s="164">
        <v>0</v>
      </c>
    </row>
    <row r="488" spans="1:79">
      <c r="A488" s="184">
        <v>45412</v>
      </c>
      <c r="B488" s="185">
        <v>23621</v>
      </c>
      <c r="C488" s="182">
        <v>0.37276199999999998</v>
      </c>
      <c r="D488" s="182">
        <v>0.289192</v>
      </c>
      <c r="E488" s="182">
        <v>0.26108100000000001</v>
      </c>
      <c r="F488" s="182">
        <v>0.24143800000000001</v>
      </c>
      <c r="G488" s="182">
        <v>0.223911</v>
      </c>
      <c r="H488" s="182">
        <v>0.204733</v>
      </c>
      <c r="I488" s="182">
        <v>0.19592699999999999</v>
      </c>
      <c r="J488" s="182">
        <v>0.18623300000000001</v>
      </c>
      <c r="K488" s="182">
        <v>0.17810400000000001</v>
      </c>
      <c r="L488" s="182">
        <v>0.169214</v>
      </c>
      <c r="M488" s="182">
        <v>0.16184799999999999</v>
      </c>
      <c r="N488" s="182">
        <v>0.15282999999999999</v>
      </c>
      <c r="O488" s="182">
        <v>0.14402400000000001</v>
      </c>
      <c r="P488" s="182">
        <v>0.138436</v>
      </c>
      <c r="Q488" s="182">
        <v>5.9523E-2</v>
      </c>
      <c r="R488" s="182">
        <v>0</v>
      </c>
      <c r="S488" s="183">
        <v>0</v>
      </c>
      <c r="U488" s="26">
        <v>45412</v>
      </c>
      <c r="V488" s="16">
        <v>7302</v>
      </c>
      <c r="W488" s="164">
        <v>0.36305100000000001</v>
      </c>
      <c r="X488" s="164">
        <v>0.28499000000000002</v>
      </c>
      <c r="Y488" s="164">
        <v>0.255546</v>
      </c>
      <c r="Z488" s="164">
        <v>0.234593</v>
      </c>
      <c r="AA488" s="164">
        <v>0.21596799999999999</v>
      </c>
      <c r="AB488" s="164">
        <v>0.19830200000000001</v>
      </c>
      <c r="AC488" s="164">
        <v>0.19090699999999999</v>
      </c>
      <c r="AD488" s="164">
        <v>0.182005</v>
      </c>
      <c r="AE488" s="164">
        <v>0.173377</v>
      </c>
      <c r="AF488" s="164">
        <v>0.16379099999999999</v>
      </c>
      <c r="AG488" s="164">
        <v>0.156669</v>
      </c>
      <c r="AH488" s="164">
        <v>0.14735699999999999</v>
      </c>
      <c r="AI488" s="164">
        <v>0.13694899999999999</v>
      </c>
      <c r="AJ488" s="164">
        <v>0.13078600000000001</v>
      </c>
      <c r="AK488" s="164">
        <v>5.6423000000000001E-2</v>
      </c>
      <c r="AL488" s="164">
        <v>0</v>
      </c>
      <c r="AM488" s="164">
        <v>0</v>
      </c>
      <c r="AO488" s="26">
        <v>45412</v>
      </c>
      <c r="AP488" s="16">
        <v>14973</v>
      </c>
      <c r="AQ488" s="164">
        <v>0.34168199999999999</v>
      </c>
      <c r="AR488" s="164">
        <v>0.25652799999999998</v>
      </c>
      <c r="AS488" s="164">
        <v>0.22994700000000001</v>
      </c>
      <c r="AT488" s="164">
        <v>0.212115</v>
      </c>
      <c r="AU488" s="164">
        <v>0.19655400000000001</v>
      </c>
      <c r="AV488" s="164">
        <v>0.178455</v>
      </c>
      <c r="AW488" s="164">
        <v>0.16977200000000001</v>
      </c>
      <c r="AX488" s="164">
        <v>0.16028899999999999</v>
      </c>
      <c r="AY488" s="164">
        <v>0.15334300000000001</v>
      </c>
      <c r="AZ488" s="164">
        <v>0.145595</v>
      </c>
      <c r="BA488" s="164">
        <v>0.13891700000000001</v>
      </c>
      <c r="BB488" s="164">
        <v>0.130769</v>
      </c>
      <c r="BC488" s="164">
        <v>0.123756</v>
      </c>
      <c r="BD488" s="164">
        <v>0.11941499999999999</v>
      </c>
      <c r="BE488" s="164">
        <v>4.9222000000000002E-2</v>
      </c>
      <c r="BF488" s="164">
        <v>0</v>
      </c>
      <c r="BG488" s="164">
        <v>0</v>
      </c>
      <c r="BI488" s="26">
        <v>45412</v>
      </c>
      <c r="BJ488" s="16">
        <v>1346</v>
      </c>
      <c r="BK488" s="164">
        <v>0.77117400000000003</v>
      </c>
      <c r="BL488" s="164">
        <v>0.67533399999999999</v>
      </c>
      <c r="BM488" s="164">
        <v>0.63744400000000001</v>
      </c>
      <c r="BN488" s="164">
        <v>0.60475500000000004</v>
      </c>
      <c r="BO488" s="164">
        <v>0.571322</v>
      </c>
      <c r="BP488" s="164">
        <v>0.53194699999999995</v>
      </c>
      <c r="BQ488" s="164">
        <v>0.51411600000000002</v>
      </c>
      <c r="BR488" s="164">
        <v>0.49777100000000002</v>
      </c>
      <c r="BS488" s="164">
        <v>0.47919800000000001</v>
      </c>
      <c r="BT488" s="164">
        <v>0.46136700000000003</v>
      </c>
      <c r="BU488" s="164">
        <v>0.44502199999999997</v>
      </c>
      <c r="BV488" s="164">
        <v>0.42793500000000001</v>
      </c>
      <c r="BW488" s="164">
        <v>0.40787499999999999</v>
      </c>
      <c r="BX488" s="164">
        <v>0.39152999999999999</v>
      </c>
      <c r="BY488" s="164">
        <v>0.19093599999999999</v>
      </c>
      <c r="BZ488" s="164">
        <v>0</v>
      </c>
      <c r="CA488" s="164">
        <v>0</v>
      </c>
    </row>
    <row r="489" spans="1:79">
      <c r="A489" s="184">
        <v>45413</v>
      </c>
      <c r="B489" s="185">
        <v>31731</v>
      </c>
      <c r="C489" s="182">
        <v>0.346885</v>
      </c>
      <c r="D489" s="182">
        <v>0.28656500000000001</v>
      </c>
      <c r="E489" s="182">
        <v>0.257351</v>
      </c>
      <c r="F489" s="182">
        <v>0.23132</v>
      </c>
      <c r="G489" s="182">
        <v>0.21209500000000001</v>
      </c>
      <c r="H489" s="182">
        <v>0.20005700000000001</v>
      </c>
      <c r="I489" s="182">
        <v>0.19189400000000001</v>
      </c>
      <c r="J489" s="182">
        <v>0.18316499999999999</v>
      </c>
      <c r="K489" s="182">
        <v>0.17408799999999999</v>
      </c>
      <c r="L489" s="182">
        <v>0.165044</v>
      </c>
      <c r="M489" s="182">
        <v>0.15454899999999999</v>
      </c>
      <c r="N489" s="182">
        <v>0.14455899999999999</v>
      </c>
      <c r="O489" s="182">
        <v>0.13894899999999999</v>
      </c>
      <c r="P489" s="182">
        <v>0.13374900000000001</v>
      </c>
      <c r="Q489" s="182">
        <v>5.3891000000000001E-2</v>
      </c>
      <c r="R489" s="182">
        <v>0</v>
      </c>
      <c r="S489" s="183">
        <v>0</v>
      </c>
      <c r="U489" s="26">
        <v>45413</v>
      </c>
      <c r="V489" s="16">
        <v>9438</v>
      </c>
      <c r="W489" s="164">
        <v>0.346578</v>
      </c>
      <c r="X489" s="164">
        <v>0.29021000000000002</v>
      </c>
      <c r="Y489" s="164">
        <v>0.26001299999999999</v>
      </c>
      <c r="Z489" s="164">
        <v>0.23225299999999999</v>
      </c>
      <c r="AA489" s="164">
        <v>0.21593599999999999</v>
      </c>
      <c r="AB489" s="164">
        <v>0.20491599999999999</v>
      </c>
      <c r="AC489" s="164">
        <v>0.19622800000000001</v>
      </c>
      <c r="AD489" s="164">
        <v>0.188917</v>
      </c>
      <c r="AE489" s="164">
        <v>0.17927499999999999</v>
      </c>
      <c r="AF489" s="164">
        <v>0.17111699999999999</v>
      </c>
      <c r="AG489" s="164">
        <v>0.16062699999999999</v>
      </c>
      <c r="AH489" s="164">
        <v>0.149396</v>
      </c>
      <c r="AI489" s="164">
        <v>0.14261499999999999</v>
      </c>
      <c r="AJ489" s="164">
        <v>0.13731699999999999</v>
      </c>
      <c r="AK489" s="164">
        <v>5.5308000000000003E-2</v>
      </c>
      <c r="AL489" s="164">
        <v>0</v>
      </c>
      <c r="AM489" s="164">
        <v>0</v>
      </c>
      <c r="AO489" s="26">
        <v>45413</v>
      </c>
      <c r="AP489" s="16">
        <v>20509</v>
      </c>
      <c r="AQ489" s="164">
        <v>0.31366699999999997</v>
      </c>
      <c r="AR489" s="164">
        <v>0.25320599999999999</v>
      </c>
      <c r="AS489" s="164">
        <v>0.225852</v>
      </c>
      <c r="AT489" s="164">
        <v>0.20205799999999999</v>
      </c>
      <c r="AU489" s="164">
        <v>0.182944</v>
      </c>
      <c r="AV489" s="164">
        <v>0.171486</v>
      </c>
      <c r="AW489" s="164">
        <v>0.164074</v>
      </c>
      <c r="AX489" s="164">
        <v>0.155249</v>
      </c>
      <c r="AY489" s="164">
        <v>0.14744699999999999</v>
      </c>
      <c r="AZ489" s="164">
        <v>0.138573</v>
      </c>
      <c r="BA489" s="164">
        <v>0.12906500000000001</v>
      </c>
      <c r="BB489" s="164">
        <v>0.121118</v>
      </c>
      <c r="BC489" s="164">
        <v>0.116534</v>
      </c>
      <c r="BD489" s="164">
        <v>0.111805</v>
      </c>
      <c r="BE489" s="164">
        <v>4.4371000000000001E-2</v>
      </c>
      <c r="BF489" s="164">
        <v>0</v>
      </c>
      <c r="BG489" s="164">
        <v>0</v>
      </c>
      <c r="BI489" s="26">
        <v>45413</v>
      </c>
      <c r="BJ489" s="16">
        <v>1784</v>
      </c>
      <c r="BK489" s="164">
        <v>0.73038099999999995</v>
      </c>
      <c r="BL489" s="164">
        <v>0.65078499999999995</v>
      </c>
      <c r="BM489" s="164">
        <v>0.60538099999999995</v>
      </c>
      <c r="BN489" s="164">
        <v>0.56277999999999995</v>
      </c>
      <c r="BO489" s="164">
        <v>0.52690599999999999</v>
      </c>
      <c r="BP489" s="164">
        <v>0.502803</v>
      </c>
      <c r="BQ489" s="164">
        <v>0.48878899999999997</v>
      </c>
      <c r="BR489" s="164">
        <v>0.47365499999999999</v>
      </c>
      <c r="BS489" s="164">
        <v>0.45291500000000001</v>
      </c>
      <c r="BT489" s="164">
        <v>0.43722</v>
      </c>
      <c r="BU489" s="164">
        <v>0.41535899999999998</v>
      </c>
      <c r="BV489" s="164">
        <v>0.38845299999999999</v>
      </c>
      <c r="BW489" s="164">
        <v>0.37724200000000002</v>
      </c>
      <c r="BX489" s="164">
        <v>0.36715199999999998</v>
      </c>
      <c r="BY489" s="164">
        <v>0.15583</v>
      </c>
      <c r="BZ489" s="164">
        <v>0</v>
      </c>
      <c r="CA489" s="164">
        <v>0</v>
      </c>
    </row>
    <row r="490" spans="1:79">
      <c r="A490" s="184">
        <v>45414</v>
      </c>
      <c r="B490" s="185">
        <v>22117</v>
      </c>
      <c r="C490" s="182">
        <v>0.37803500000000001</v>
      </c>
      <c r="D490" s="182">
        <v>0.29872900000000002</v>
      </c>
      <c r="E490" s="182">
        <v>0.25781100000000001</v>
      </c>
      <c r="F490" s="182">
        <v>0.232762</v>
      </c>
      <c r="G490" s="182">
        <v>0.21779599999999999</v>
      </c>
      <c r="H490" s="182">
        <v>0.20680899999999999</v>
      </c>
      <c r="I490" s="182">
        <v>0.19631999999999999</v>
      </c>
      <c r="J490" s="182">
        <v>0.186192</v>
      </c>
      <c r="K490" s="182">
        <v>0.176064</v>
      </c>
      <c r="L490" s="182">
        <v>0.16611699999999999</v>
      </c>
      <c r="M490" s="182">
        <v>0.15657599999999999</v>
      </c>
      <c r="N490" s="182">
        <v>0.149252</v>
      </c>
      <c r="O490" s="182">
        <v>0.14427799999999999</v>
      </c>
      <c r="P490" s="182">
        <v>0.138762</v>
      </c>
      <c r="Q490" s="182">
        <v>4.9870999999999999E-2</v>
      </c>
      <c r="R490" s="182">
        <v>0</v>
      </c>
      <c r="S490" s="183">
        <v>0</v>
      </c>
      <c r="U490" s="26">
        <v>45414</v>
      </c>
      <c r="V490" s="16">
        <v>7135</v>
      </c>
      <c r="W490" s="164">
        <v>0.361037</v>
      </c>
      <c r="X490" s="164">
        <v>0.28787699999999999</v>
      </c>
      <c r="Y490" s="164">
        <v>0.24821299999999999</v>
      </c>
      <c r="Z490" s="164">
        <v>0.22466700000000001</v>
      </c>
      <c r="AA490" s="164">
        <v>0.21205299999999999</v>
      </c>
      <c r="AB490" s="164">
        <v>0.201962</v>
      </c>
      <c r="AC490" s="164">
        <v>0.19187100000000001</v>
      </c>
      <c r="AD490" s="164">
        <v>0.18206</v>
      </c>
      <c r="AE490" s="164">
        <v>0.17280999999999999</v>
      </c>
      <c r="AF490" s="164">
        <v>0.16117699999999999</v>
      </c>
      <c r="AG490" s="164">
        <v>0.151647</v>
      </c>
      <c r="AH490" s="164">
        <v>0.14379800000000001</v>
      </c>
      <c r="AI490" s="164">
        <v>0.13875299999999999</v>
      </c>
      <c r="AJ490" s="164">
        <v>0.13384699999999999</v>
      </c>
      <c r="AK490" s="164">
        <v>4.7232000000000003E-2</v>
      </c>
      <c r="AL490" s="164">
        <v>0</v>
      </c>
      <c r="AM490" s="164">
        <v>0</v>
      </c>
      <c r="AO490" s="26">
        <v>45414</v>
      </c>
      <c r="AP490" s="16">
        <v>13628</v>
      </c>
      <c r="AQ490" s="164">
        <v>0.34825400000000001</v>
      </c>
      <c r="AR490" s="164">
        <v>0.26702399999999998</v>
      </c>
      <c r="AS490" s="164">
        <v>0.22717899999999999</v>
      </c>
      <c r="AT490" s="164">
        <v>0.20245099999999999</v>
      </c>
      <c r="AU490" s="164">
        <v>0.187775</v>
      </c>
      <c r="AV490" s="164">
        <v>0.177649</v>
      </c>
      <c r="AW490" s="164">
        <v>0.167376</v>
      </c>
      <c r="AX490" s="164">
        <v>0.15820400000000001</v>
      </c>
      <c r="AY490" s="164">
        <v>0.14917800000000001</v>
      </c>
      <c r="AZ490" s="164">
        <v>0.14125299999999999</v>
      </c>
      <c r="BA490" s="164">
        <v>0.13259499999999999</v>
      </c>
      <c r="BB490" s="164">
        <v>0.12628400000000001</v>
      </c>
      <c r="BC490" s="164">
        <v>0.122322</v>
      </c>
      <c r="BD490" s="164">
        <v>0.11711199999999999</v>
      </c>
      <c r="BE490" s="164">
        <v>4.0652000000000001E-2</v>
      </c>
      <c r="BF490" s="164">
        <v>0</v>
      </c>
      <c r="BG490" s="164">
        <v>0</v>
      </c>
      <c r="BI490" s="26">
        <v>45414</v>
      </c>
      <c r="BJ490" s="16">
        <v>1354</v>
      </c>
      <c r="BK490" s="164">
        <v>0.76735600000000004</v>
      </c>
      <c r="BL490" s="164">
        <v>0.675037</v>
      </c>
      <c r="BM490" s="164">
        <v>0.61669099999999999</v>
      </c>
      <c r="BN490" s="164">
        <v>0.58050199999999996</v>
      </c>
      <c r="BO490" s="164">
        <v>0.55022199999999999</v>
      </c>
      <c r="BP490" s="164">
        <v>0.52584900000000001</v>
      </c>
      <c r="BQ490" s="164">
        <v>0.51107800000000003</v>
      </c>
      <c r="BR490" s="164">
        <v>0.48965999999999998</v>
      </c>
      <c r="BS490" s="164">
        <v>0.46381099999999997</v>
      </c>
      <c r="BT490" s="164">
        <v>0.44239299999999998</v>
      </c>
      <c r="BU490" s="164">
        <v>0.423929</v>
      </c>
      <c r="BV490" s="164">
        <v>0.40915800000000002</v>
      </c>
      <c r="BW490" s="164">
        <v>0.39438699999999999</v>
      </c>
      <c r="BX490" s="164">
        <v>0.38257000000000002</v>
      </c>
      <c r="BY490" s="164">
        <v>0.15657299999999999</v>
      </c>
      <c r="BZ490" s="164">
        <v>0</v>
      </c>
      <c r="CA490" s="164">
        <v>0</v>
      </c>
    </row>
    <row r="491" spans="1:79">
      <c r="A491" s="191">
        <v>45415</v>
      </c>
      <c r="B491" s="192">
        <v>24150</v>
      </c>
      <c r="C491" s="188">
        <v>0.380083</v>
      </c>
      <c r="D491" s="188">
        <v>0.295321</v>
      </c>
      <c r="E491" s="188">
        <v>0.254658</v>
      </c>
      <c r="F491" s="188">
        <v>0.23552799999999999</v>
      </c>
      <c r="G491" s="188">
        <v>0.22165599999999999</v>
      </c>
      <c r="H491" s="188">
        <v>0.21002100000000001</v>
      </c>
      <c r="I491" s="188">
        <v>0.199959</v>
      </c>
      <c r="J491" s="188">
        <v>0.18815699999999999</v>
      </c>
      <c r="K491" s="188">
        <v>0.17585899999999999</v>
      </c>
      <c r="L491" s="188">
        <v>0.16463800000000001</v>
      </c>
      <c r="M491" s="188">
        <v>0.15826100000000001</v>
      </c>
      <c r="N491" s="188">
        <v>0.15155299999999999</v>
      </c>
      <c r="O491" s="188">
        <v>0.14447199999999999</v>
      </c>
      <c r="P491" s="188">
        <v>0.13888200000000001</v>
      </c>
      <c r="Q491" s="188">
        <v>4.5506999999999999E-2</v>
      </c>
      <c r="R491" s="188">
        <v>0</v>
      </c>
      <c r="S491" s="189">
        <v>0</v>
      </c>
      <c r="U491" s="26">
        <v>45415</v>
      </c>
      <c r="V491" s="16">
        <v>7562</v>
      </c>
      <c r="W491" s="164">
        <v>0.3589</v>
      </c>
      <c r="X491" s="164">
        <v>0.28669699999999998</v>
      </c>
      <c r="Y491" s="164">
        <v>0.248611</v>
      </c>
      <c r="Z491" s="164">
        <v>0.229437</v>
      </c>
      <c r="AA491" s="164">
        <v>0.21356800000000001</v>
      </c>
      <c r="AB491" s="164">
        <v>0.203518</v>
      </c>
      <c r="AC491" s="164">
        <v>0.192277</v>
      </c>
      <c r="AD491" s="164">
        <v>0.180508</v>
      </c>
      <c r="AE491" s="164">
        <v>0.16860600000000001</v>
      </c>
      <c r="AF491" s="164">
        <v>0.156308</v>
      </c>
      <c r="AG491" s="164">
        <v>0.15167900000000001</v>
      </c>
      <c r="AH491" s="164">
        <v>0.1452</v>
      </c>
      <c r="AI491" s="164">
        <v>0.13792599999999999</v>
      </c>
      <c r="AJ491" s="164">
        <v>0.132637</v>
      </c>
      <c r="AK491" s="164">
        <v>4.2978000000000002E-2</v>
      </c>
      <c r="AL491" s="164">
        <v>0</v>
      </c>
      <c r="AM491" s="164">
        <v>0</v>
      </c>
      <c r="AO491" s="26">
        <v>45415</v>
      </c>
      <c r="AP491" s="16">
        <v>15087</v>
      </c>
      <c r="AQ491" s="164">
        <v>0.34950599999999998</v>
      </c>
      <c r="AR491" s="164">
        <v>0.26155</v>
      </c>
      <c r="AS491" s="164">
        <v>0.22178</v>
      </c>
      <c r="AT491" s="164">
        <v>0.20394999999999999</v>
      </c>
      <c r="AU491" s="164">
        <v>0.192417</v>
      </c>
      <c r="AV491" s="164">
        <v>0.18101700000000001</v>
      </c>
      <c r="AW491" s="164">
        <v>0.172069</v>
      </c>
      <c r="AX491" s="164">
        <v>0.16139700000000001</v>
      </c>
      <c r="AY491" s="164">
        <v>0.15032799999999999</v>
      </c>
      <c r="AZ491" s="164">
        <v>0.140982</v>
      </c>
      <c r="BA491" s="164">
        <v>0.134354</v>
      </c>
      <c r="BB491" s="164">
        <v>0.128057</v>
      </c>
      <c r="BC491" s="164">
        <v>0.122423</v>
      </c>
      <c r="BD491" s="164">
        <v>0.11698799999999999</v>
      </c>
      <c r="BE491" s="164">
        <v>3.6720000000000003E-2</v>
      </c>
      <c r="BF491" s="164">
        <v>0</v>
      </c>
      <c r="BG491" s="164">
        <v>0</v>
      </c>
      <c r="BI491" s="26">
        <v>45415</v>
      </c>
      <c r="BJ491" s="16">
        <v>1501</v>
      </c>
      <c r="BK491" s="164">
        <v>0.79413699999999998</v>
      </c>
      <c r="BL491" s="164">
        <v>0.67821500000000001</v>
      </c>
      <c r="BM491" s="164">
        <v>0.61558999999999997</v>
      </c>
      <c r="BN491" s="164">
        <v>0.58361099999999999</v>
      </c>
      <c r="BO491" s="164">
        <v>0.55629600000000001</v>
      </c>
      <c r="BP491" s="164">
        <v>0.53430999999999995</v>
      </c>
      <c r="BQ491" s="164">
        <v>0.51898699999999998</v>
      </c>
      <c r="BR491" s="164">
        <v>0.49567</v>
      </c>
      <c r="BS491" s="164">
        <v>0.46902100000000002</v>
      </c>
      <c r="BT491" s="164">
        <v>0.44436999999999999</v>
      </c>
      <c r="BU491" s="164">
        <v>0.43171199999999998</v>
      </c>
      <c r="BV491" s="164">
        <v>0.41971999999999998</v>
      </c>
      <c r="BW491" s="164">
        <v>0.39906700000000001</v>
      </c>
      <c r="BX491" s="164">
        <v>0.39040599999999998</v>
      </c>
      <c r="BY491" s="164">
        <v>0.146569</v>
      </c>
      <c r="BZ491" s="164">
        <v>0</v>
      </c>
      <c r="CA491" s="164">
        <v>0</v>
      </c>
    </row>
    <row r="492" spans="1:79">
      <c r="A492" s="184">
        <v>45416</v>
      </c>
      <c r="B492" s="185">
        <v>33220</v>
      </c>
      <c r="C492" s="182">
        <v>0.363095</v>
      </c>
      <c r="D492" s="182">
        <v>0.275196</v>
      </c>
      <c r="E492" s="182">
        <v>0.24662899999999999</v>
      </c>
      <c r="F492" s="182">
        <v>0.22925899999999999</v>
      </c>
      <c r="G492" s="182">
        <v>0.215503</v>
      </c>
      <c r="H492" s="182">
        <v>0.202709</v>
      </c>
      <c r="I492" s="182">
        <v>0.190668</v>
      </c>
      <c r="J492" s="182">
        <v>0.17682100000000001</v>
      </c>
      <c r="K492" s="182">
        <v>0.163907</v>
      </c>
      <c r="L492" s="182">
        <v>0.157526</v>
      </c>
      <c r="M492" s="182">
        <v>0.15126400000000001</v>
      </c>
      <c r="N492" s="182">
        <v>0.145394</v>
      </c>
      <c r="O492" s="182">
        <v>0.13916300000000001</v>
      </c>
      <c r="P492" s="182">
        <v>0.1323</v>
      </c>
      <c r="Q492" s="182">
        <v>3.8260000000000002E-2</v>
      </c>
      <c r="R492" s="182">
        <v>0</v>
      </c>
      <c r="S492" s="183">
        <v>0</v>
      </c>
      <c r="U492" s="26">
        <v>45416</v>
      </c>
      <c r="V492" s="16">
        <v>10227</v>
      </c>
      <c r="W492" s="164">
        <v>0.34868500000000002</v>
      </c>
      <c r="X492" s="164">
        <v>0.27065600000000001</v>
      </c>
      <c r="Y492" s="164">
        <v>0.24454899999999999</v>
      </c>
      <c r="Z492" s="164">
        <v>0.228904</v>
      </c>
      <c r="AA492" s="164">
        <v>0.21482399999999999</v>
      </c>
      <c r="AB492" s="164">
        <v>0.20211200000000001</v>
      </c>
      <c r="AC492" s="164">
        <v>0.19106300000000001</v>
      </c>
      <c r="AD492" s="164">
        <v>0.176591</v>
      </c>
      <c r="AE492" s="164">
        <v>0.16339100000000001</v>
      </c>
      <c r="AF492" s="164">
        <v>0.156253</v>
      </c>
      <c r="AG492" s="164">
        <v>0.14979999999999999</v>
      </c>
      <c r="AH492" s="164">
        <v>0.14451900000000001</v>
      </c>
      <c r="AI492" s="164">
        <v>0.13786999999999999</v>
      </c>
      <c r="AJ492" s="164">
        <v>0.13014600000000001</v>
      </c>
      <c r="AK492" s="164">
        <v>3.6667999999999999E-2</v>
      </c>
      <c r="AL492" s="164">
        <v>0</v>
      </c>
      <c r="AM492" s="164">
        <v>0</v>
      </c>
      <c r="AO492" s="26">
        <v>45416</v>
      </c>
      <c r="AP492" s="16">
        <v>21016</v>
      </c>
      <c r="AQ492" s="164">
        <v>0.33445900000000001</v>
      </c>
      <c r="AR492" s="164">
        <v>0.243814</v>
      </c>
      <c r="AS492" s="164">
        <v>0.216026</v>
      </c>
      <c r="AT492" s="164">
        <v>0.19927700000000001</v>
      </c>
      <c r="AU492" s="164">
        <v>0.187143</v>
      </c>
      <c r="AV492" s="164">
        <v>0.175343</v>
      </c>
      <c r="AW492" s="164">
        <v>0.16397</v>
      </c>
      <c r="AX492" s="164">
        <v>0.151504</v>
      </c>
      <c r="AY492" s="164">
        <v>0.13913200000000001</v>
      </c>
      <c r="AZ492" s="164">
        <v>0.13361200000000001</v>
      </c>
      <c r="BA492" s="164">
        <v>0.127998</v>
      </c>
      <c r="BB492" s="164">
        <v>0.122764</v>
      </c>
      <c r="BC492" s="164">
        <v>0.117482</v>
      </c>
      <c r="BD492" s="164">
        <v>0.11196200000000001</v>
      </c>
      <c r="BE492" s="164">
        <v>3.2023000000000003E-2</v>
      </c>
      <c r="BF492" s="164">
        <v>0</v>
      </c>
      <c r="BG492" s="164">
        <v>0</v>
      </c>
      <c r="BI492" s="26">
        <v>45416</v>
      </c>
      <c r="BJ492" s="16">
        <v>1977</v>
      </c>
      <c r="BK492" s="164">
        <v>0.74203300000000005</v>
      </c>
      <c r="BL492" s="164">
        <v>0.63227100000000003</v>
      </c>
      <c r="BM492" s="164">
        <v>0.58270100000000002</v>
      </c>
      <c r="BN492" s="164">
        <v>0.54982299999999995</v>
      </c>
      <c r="BO492" s="164">
        <v>0.520486</v>
      </c>
      <c r="BP492" s="164">
        <v>0.49671199999999999</v>
      </c>
      <c r="BQ492" s="164">
        <v>0.47243299999999999</v>
      </c>
      <c r="BR492" s="164">
        <v>0.44714199999999998</v>
      </c>
      <c r="BS492" s="164">
        <v>0.42994399999999999</v>
      </c>
      <c r="BT492" s="164">
        <v>0.41831099999999999</v>
      </c>
      <c r="BU492" s="164">
        <v>0.406171</v>
      </c>
      <c r="BV492" s="164">
        <v>0.39049099999999998</v>
      </c>
      <c r="BW492" s="164">
        <v>0.376328</v>
      </c>
      <c r="BX492" s="164">
        <v>0.35963600000000001</v>
      </c>
      <c r="BY492" s="164">
        <v>0.11279699999999999</v>
      </c>
      <c r="BZ492" s="164">
        <v>0</v>
      </c>
      <c r="CA492" s="164">
        <v>0</v>
      </c>
    </row>
    <row r="493" spans="1:79">
      <c r="A493" s="184">
        <v>45417</v>
      </c>
      <c r="B493" s="185">
        <v>48035</v>
      </c>
      <c r="C493" s="182">
        <v>0.321828</v>
      </c>
      <c r="D493" s="182">
        <v>0.25914399999999999</v>
      </c>
      <c r="E493" s="182">
        <v>0.23447499999999999</v>
      </c>
      <c r="F493" s="182">
        <v>0.217362</v>
      </c>
      <c r="G493" s="182">
        <v>0.20133200000000001</v>
      </c>
      <c r="H493" s="182">
        <v>0.187114</v>
      </c>
      <c r="I493" s="182">
        <v>0.17306099999999999</v>
      </c>
      <c r="J493" s="182">
        <v>0.15865499999999999</v>
      </c>
      <c r="K493" s="182">
        <v>0.151452</v>
      </c>
      <c r="L493" s="182">
        <v>0.145373</v>
      </c>
      <c r="M493" s="182">
        <v>0.13916899999999999</v>
      </c>
      <c r="N493" s="182">
        <v>0.13383999999999999</v>
      </c>
      <c r="O493" s="182">
        <v>0.12769900000000001</v>
      </c>
      <c r="P493" s="182">
        <v>0.118705</v>
      </c>
      <c r="Q493" s="182">
        <v>2.5232000000000001E-2</v>
      </c>
      <c r="R493" s="182">
        <v>0</v>
      </c>
      <c r="S493" s="183">
        <v>0</v>
      </c>
      <c r="U493" s="26">
        <v>45417</v>
      </c>
      <c r="V493" s="16">
        <v>12693</v>
      </c>
      <c r="W493" s="164">
        <v>0.32427299999999998</v>
      </c>
      <c r="X493" s="164">
        <v>0.26565800000000001</v>
      </c>
      <c r="Y493" s="164">
        <v>0.24226</v>
      </c>
      <c r="Z493" s="164">
        <v>0.22658200000000001</v>
      </c>
      <c r="AA493" s="164">
        <v>0.211455</v>
      </c>
      <c r="AB493" s="164">
        <v>0.19821900000000001</v>
      </c>
      <c r="AC493" s="164">
        <v>0.18309300000000001</v>
      </c>
      <c r="AD493" s="164">
        <v>0.16922699999999999</v>
      </c>
      <c r="AE493" s="164">
        <v>0.16095499999999999</v>
      </c>
      <c r="AF493" s="164">
        <v>0.15370700000000001</v>
      </c>
      <c r="AG493" s="164">
        <v>0.14779800000000001</v>
      </c>
      <c r="AH493" s="164">
        <v>0.14228299999999999</v>
      </c>
      <c r="AI493" s="164">
        <v>0.13566500000000001</v>
      </c>
      <c r="AJ493" s="164">
        <v>0.125502</v>
      </c>
      <c r="AK493" s="164">
        <v>2.7258999999999999E-2</v>
      </c>
      <c r="AL493" s="164">
        <v>0</v>
      </c>
      <c r="AM493" s="164">
        <v>0</v>
      </c>
      <c r="AO493" s="26">
        <v>45417</v>
      </c>
      <c r="AP493" s="16">
        <v>32293</v>
      </c>
      <c r="AQ493" s="164">
        <v>0.28681099999999998</v>
      </c>
      <c r="AR493" s="164">
        <v>0.225219</v>
      </c>
      <c r="AS493" s="164">
        <v>0.201932</v>
      </c>
      <c r="AT493" s="164">
        <v>0.185365</v>
      </c>
      <c r="AU493" s="164">
        <v>0.17025399999999999</v>
      </c>
      <c r="AV493" s="164">
        <v>0.15690699999999999</v>
      </c>
      <c r="AW493" s="164">
        <v>0.14430399999999999</v>
      </c>
      <c r="AX493" s="164">
        <v>0.13098799999999999</v>
      </c>
      <c r="AY493" s="164">
        <v>0.12501200000000001</v>
      </c>
      <c r="AZ493" s="164">
        <v>0.11987100000000001</v>
      </c>
      <c r="BA493" s="164">
        <v>0.11439000000000001</v>
      </c>
      <c r="BB493" s="164">
        <v>0.110055</v>
      </c>
      <c r="BC493" s="164">
        <v>0.10451199999999999</v>
      </c>
      <c r="BD493" s="164">
        <v>9.6987000000000004E-2</v>
      </c>
      <c r="BE493" s="164">
        <v>2.019E-2</v>
      </c>
      <c r="BF493" s="164">
        <v>0</v>
      </c>
      <c r="BG493" s="164">
        <v>0</v>
      </c>
      <c r="BI493" s="26">
        <v>45417</v>
      </c>
      <c r="BJ493" s="16">
        <v>3049</v>
      </c>
      <c r="BK493" s="164">
        <v>0.68251899999999999</v>
      </c>
      <c r="BL493" s="164">
        <v>0.59134100000000001</v>
      </c>
      <c r="BM493" s="164">
        <v>0.54673700000000003</v>
      </c>
      <c r="BN493" s="164">
        <v>0.51787499999999997</v>
      </c>
      <c r="BO493" s="164">
        <v>0.48835699999999999</v>
      </c>
      <c r="BP493" s="164">
        <v>0.46080700000000002</v>
      </c>
      <c r="BQ493" s="164">
        <v>0.43588100000000002</v>
      </c>
      <c r="BR493" s="164">
        <v>0.40767500000000001</v>
      </c>
      <c r="BS493" s="164">
        <v>0.391932</v>
      </c>
      <c r="BT493" s="164">
        <v>0.38078099999999998</v>
      </c>
      <c r="BU493" s="164">
        <v>0.36569400000000002</v>
      </c>
      <c r="BV493" s="164">
        <v>0.350607</v>
      </c>
      <c r="BW493" s="164">
        <v>0.34011200000000003</v>
      </c>
      <c r="BX493" s="164">
        <v>0.32043300000000002</v>
      </c>
      <c r="BY493" s="164">
        <v>7.0186999999999999E-2</v>
      </c>
      <c r="BZ493" s="164">
        <v>0</v>
      </c>
      <c r="CA493" s="164">
        <v>0</v>
      </c>
    </row>
    <row r="494" spans="1:79">
      <c r="A494" s="184">
        <v>45418</v>
      </c>
      <c r="B494" s="185">
        <v>24842</v>
      </c>
      <c r="C494" s="182">
        <v>0.35806300000000002</v>
      </c>
      <c r="D494" s="182">
        <v>0.28355200000000003</v>
      </c>
      <c r="E494" s="182">
        <v>0.253079</v>
      </c>
      <c r="F494" s="182">
        <v>0.231624</v>
      </c>
      <c r="G494" s="182">
        <v>0.21467700000000001</v>
      </c>
      <c r="H494" s="182">
        <v>0.197689</v>
      </c>
      <c r="I494" s="182">
        <v>0.18190999999999999</v>
      </c>
      <c r="J494" s="182">
        <v>0.17244999999999999</v>
      </c>
      <c r="K494" s="182">
        <v>0.16295000000000001</v>
      </c>
      <c r="L494" s="182">
        <v>0.154416</v>
      </c>
      <c r="M494" s="182">
        <v>0.147452</v>
      </c>
      <c r="N494" s="182">
        <v>0.13964299999999999</v>
      </c>
      <c r="O494" s="182">
        <v>0.13042400000000001</v>
      </c>
      <c r="P494" s="182">
        <v>0.120602</v>
      </c>
      <c r="Q494" s="182">
        <v>1.5498E-2</v>
      </c>
      <c r="R494" s="182">
        <v>0</v>
      </c>
      <c r="S494" s="183">
        <v>0</v>
      </c>
      <c r="U494" s="26">
        <v>45418</v>
      </c>
      <c r="V494" s="16">
        <v>7714</v>
      </c>
      <c r="W494" s="164">
        <v>0.34767999999999999</v>
      </c>
      <c r="X494" s="164">
        <v>0.27715800000000002</v>
      </c>
      <c r="Y494" s="164">
        <v>0.24721299999999999</v>
      </c>
      <c r="Z494" s="164">
        <v>0.22711999999999999</v>
      </c>
      <c r="AA494" s="164">
        <v>0.20897099999999999</v>
      </c>
      <c r="AB494" s="164">
        <v>0.189137</v>
      </c>
      <c r="AC494" s="164">
        <v>0.172155</v>
      </c>
      <c r="AD494" s="164">
        <v>0.16243199999999999</v>
      </c>
      <c r="AE494" s="164">
        <v>0.15387600000000001</v>
      </c>
      <c r="AF494" s="164">
        <v>0.14648700000000001</v>
      </c>
      <c r="AG494" s="164">
        <v>0.13961599999999999</v>
      </c>
      <c r="AH494" s="164">
        <v>0.13339400000000001</v>
      </c>
      <c r="AI494" s="164">
        <v>0.123282</v>
      </c>
      <c r="AJ494" s="164">
        <v>0.11472599999999999</v>
      </c>
      <c r="AK494" s="164">
        <v>1.4519000000000001E-2</v>
      </c>
      <c r="AL494" s="164">
        <v>0</v>
      </c>
      <c r="AM494" s="164">
        <v>0</v>
      </c>
      <c r="AO494" s="26">
        <v>45418</v>
      </c>
      <c r="AP494" s="16">
        <v>15557</v>
      </c>
      <c r="AQ494" s="164">
        <v>0.32313399999999998</v>
      </c>
      <c r="AR494" s="164">
        <v>0.24837699999999999</v>
      </c>
      <c r="AS494" s="164">
        <v>0.21970799999999999</v>
      </c>
      <c r="AT494" s="164">
        <v>0.199074</v>
      </c>
      <c r="AU494" s="164">
        <v>0.18339</v>
      </c>
      <c r="AV494" s="164">
        <v>0.16905600000000001</v>
      </c>
      <c r="AW494" s="164">
        <v>0.155364</v>
      </c>
      <c r="AX494" s="164">
        <v>0.14726500000000001</v>
      </c>
      <c r="AY494" s="164">
        <v>0.13961599999999999</v>
      </c>
      <c r="AZ494" s="164">
        <v>0.13145200000000001</v>
      </c>
      <c r="BA494" s="164">
        <v>0.12573100000000001</v>
      </c>
      <c r="BB494" s="164">
        <v>0.11808200000000001</v>
      </c>
      <c r="BC494" s="164">
        <v>0.110433</v>
      </c>
      <c r="BD494" s="164">
        <v>0.10130500000000001</v>
      </c>
      <c r="BE494" s="164">
        <v>1.2792E-2</v>
      </c>
      <c r="BF494" s="164">
        <v>0</v>
      </c>
      <c r="BG494" s="164">
        <v>0</v>
      </c>
      <c r="BI494" s="26">
        <v>45418</v>
      </c>
      <c r="BJ494" s="16">
        <v>1571</v>
      </c>
      <c r="BK494" s="164">
        <v>0.75493299999999997</v>
      </c>
      <c r="BL494" s="164">
        <v>0.66327199999999997</v>
      </c>
      <c r="BM494" s="164">
        <v>0.61234900000000003</v>
      </c>
      <c r="BN494" s="164">
        <v>0.57606599999999997</v>
      </c>
      <c r="BO494" s="164">
        <v>0.55251399999999995</v>
      </c>
      <c r="BP494" s="164">
        <v>0.52323399999999998</v>
      </c>
      <c r="BQ494" s="164">
        <v>0.49268000000000001</v>
      </c>
      <c r="BR494" s="164">
        <v>0.47103800000000001</v>
      </c>
      <c r="BS494" s="164">
        <v>0.43857400000000002</v>
      </c>
      <c r="BT494" s="164">
        <v>0.42075099999999999</v>
      </c>
      <c r="BU494" s="164">
        <v>0.40101799999999999</v>
      </c>
      <c r="BV494" s="164">
        <v>0.38383200000000001</v>
      </c>
      <c r="BW494" s="164">
        <v>0.36346299999999998</v>
      </c>
      <c r="BX494" s="164">
        <v>0.34054699999999999</v>
      </c>
      <c r="BY494" s="164">
        <v>4.7104E-2</v>
      </c>
      <c r="BZ494" s="164">
        <v>0</v>
      </c>
      <c r="CA494" s="164">
        <v>0</v>
      </c>
    </row>
    <row r="495" spans="1:79">
      <c r="A495" s="184">
        <v>45419</v>
      </c>
      <c r="B495" s="185">
        <v>21002</v>
      </c>
      <c r="C495" s="182">
        <v>0.36815500000000001</v>
      </c>
      <c r="D495" s="182">
        <v>0.29202</v>
      </c>
      <c r="E495" s="182">
        <v>0.256214</v>
      </c>
      <c r="F495" s="182">
        <v>0.23354900000000001</v>
      </c>
      <c r="G495" s="182">
        <v>0.213313</v>
      </c>
      <c r="H495" s="182">
        <v>0.19569600000000001</v>
      </c>
      <c r="I495" s="182">
        <v>0.184887</v>
      </c>
      <c r="J495" s="182">
        <v>0.17522099999999999</v>
      </c>
      <c r="K495" s="182">
        <v>0.16674600000000001</v>
      </c>
      <c r="L495" s="182">
        <v>0.15836600000000001</v>
      </c>
      <c r="M495" s="182">
        <v>0.150033</v>
      </c>
      <c r="N495" s="182">
        <v>0.13932</v>
      </c>
      <c r="O495" s="182">
        <v>0.130273</v>
      </c>
      <c r="P495" s="182">
        <v>0.122322</v>
      </c>
      <c r="Q495" s="182">
        <v>1.5709999999999999E-3</v>
      </c>
      <c r="R495" s="182">
        <v>0</v>
      </c>
      <c r="S495" s="183">
        <v>0</v>
      </c>
      <c r="U495" s="26">
        <v>45419</v>
      </c>
      <c r="V495" s="16">
        <v>6884</v>
      </c>
      <c r="W495" s="164">
        <v>0.356769</v>
      </c>
      <c r="X495" s="164">
        <v>0.289076</v>
      </c>
      <c r="Y495" s="164">
        <v>0.25493900000000003</v>
      </c>
      <c r="Z495" s="164">
        <v>0.23126099999999999</v>
      </c>
      <c r="AA495" s="164">
        <v>0.21382899999999999</v>
      </c>
      <c r="AB495" s="164">
        <v>0.19509000000000001</v>
      </c>
      <c r="AC495" s="164">
        <v>0.18535699999999999</v>
      </c>
      <c r="AD495" s="164">
        <v>0.17664099999999999</v>
      </c>
      <c r="AE495" s="164">
        <v>0.16763500000000001</v>
      </c>
      <c r="AF495" s="164">
        <v>0.15848300000000001</v>
      </c>
      <c r="AG495" s="164">
        <v>0.150203</v>
      </c>
      <c r="AH495" s="164">
        <v>0.13872699999999999</v>
      </c>
      <c r="AI495" s="164">
        <v>0.128995</v>
      </c>
      <c r="AJ495" s="164">
        <v>0.12086</v>
      </c>
      <c r="AK495" s="164">
        <v>1.4530000000000001E-3</v>
      </c>
      <c r="AL495" s="164">
        <v>0</v>
      </c>
      <c r="AM495" s="164">
        <v>0</v>
      </c>
      <c r="AO495" s="26">
        <v>45419</v>
      </c>
      <c r="AP495" s="16">
        <v>12906</v>
      </c>
      <c r="AQ495" s="164">
        <v>0.33650999999999998</v>
      </c>
      <c r="AR495" s="164">
        <v>0.25879400000000002</v>
      </c>
      <c r="AS495" s="164">
        <v>0.22361700000000001</v>
      </c>
      <c r="AT495" s="164">
        <v>0.20347100000000001</v>
      </c>
      <c r="AU495" s="164">
        <v>0.18340300000000001</v>
      </c>
      <c r="AV495" s="164">
        <v>0.16782900000000001</v>
      </c>
      <c r="AW495" s="164">
        <v>0.15775600000000001</v>
      </c>
      <c r="AX495" s="164">
        <v>0.14938799999999999</v>
      </c>
      <c r="AY495" s="164">
        <v>0.142182</v>
      </c>
      <c r="AZ495" s="164">
        <v>0.13458899999999999</v>
      </c>
      <c r="BA495" s="164">
        <v>0.12745999999999999</v>
      </c>
      <c r="BB495" s="164">
        <v>0.118395</v>
      </c>
      <c r="BC495" s="164">
        <v>0.110259</v>
      </c>
      <c r="BD495" s="164">
        <v>0.10359500000000001</v>
      </c>
      <c r="BE495" s="164">
        <v>1.472E-3</v>
      </c>
      <c r="BF495" s="164">
        <v>0</v>
      </c>
      <c r="BG495" s="164">
        <v>0</v>
      </c>
      <c r="BI495" s="26">
        <v>45419</v>
      </c>
      <c r="BJ495" s="16">
        <v>1212</v>
      </c>
      <c r="BK495" s="164">
        <v>0.76980199999999999</v>
      </c>
      <c r="BL495" s="164">
        <v>0.66254100000000005</v>
      </c>
      <c r="BM495" s="164">
        <v>0.61056100000000002</v>
      </c>
      <c r="BN495" s="164">
        <v>0.566832</v>
      </c>
      <c r="BO495" s="164">
        <v>0.52887799999999996</v>
      </c>
      <c r="BP495" s="164">
        <v>0.49587500000000001</v>
      </c>
      <c r="BQ495" s="164">
        <v>0.47112199999999999</v>
      </c>
      <c r="BR495" s="164">
        <v>0.44224400000000003</v>
      </c>
      <c r="BS495" s="164">
        <v>0.423267</v>
      </c>
      <c r="BT495" s="164">
        <v>0.41089100000000001</v>
      </c>
      <c r="BU495" s="164">
        <v>0.38943899999999998</v>
      </c>
      <c r="BV495" s="164">
        <v>0.365512</v>
      </c>
      <c r="BW495" s="164">
        <v>0.35066000000000003</v>
      </c>
      <c r="BX495" s="164">
        <v>0.33003300000000002</v>
      </c>
      <c r="BY495" s="164">
        <v>3.3E-3</v>
      </c>
      <c r="BZ495" s="164">
        <v>0</v>
      </c>
      <c r="CA495" s="164">
        <v>0</v>
      </c>
    </row>
    <row r="496" spans="1:79">
      <c r="A496" s="184">
        <v>45420</v>
      </c>
      <c r="B496" s="185">
        <v>21274</v>
      </c>
      <c r="C496" s="182">
        <v>0.37176799999999999</v>
      </c>
      <c r="D496" s="182">
        <v>0.29467900000000002</v>
      </c>
      <c r="E496" s="182">
        <v>0.25824999999999998</v>
      </c>
      <c r="F496" s="182">
        <v>0.23286599999999999</v>
      </c>
      <c r="G496" s="182">
        <v>0.210398</v>
      </c>
      <c r="H496" s="182">
        <v>0.19728299999999999</v>
      </c>
      <c r="I496" s="182">
        <v>0.186472</v>
      </c>
      <c r="J496" s="182">
        <v>0.17566000000000001</v>
      </c>
      <c r="K496" s="182">
        <v>0.16701099999999999</v>
      </c>
      <c r="L496" s="182">
        <v>0.15765699999999999</v>
      </c>
      <c r="M496" s="182">
        <v>0.146705</v>
      </c>
      <c r="N496" s="182">
        <v>0.135377</v>
      </c>
      <c r="O496" s="182">
        <v>0.12729199999999999</v>
      </c>
      <c r="P496" s="182">
        <v>0.12005300000000001</v>
      </c>
      <c r="Q496" s="182">
        <v>0</v>
      </c>
      <c r="R496" s="182">
        <v>0</v>
      </c>
      <c r="S496" s="183">
        <v>0</v>
      </c>
      <c r="U496" s="26">
        <v>45420</v>
      </c>
      <c r="V496" s="16">
        <v>7226</v>
      </c>
      <c r="W496" s="164">
        <v>0.358566</v>
      </c>
      <c r="X496" s="164">
        <v>0.287157</v>
      </c>
      <c r="Y496" s="164">
        <v>0.25090000000000001</v>
      </c>
      <c r="Z496" s="164">
        <v>0.225021</v>
      </c>
      <c r="AA496" s="164">
        <v>0.203709</v>
      </c>
      <c r="AB496" s="164">
        <v>0.19111500000000001</v>
      </c>
      <c r="AC496" s="164">
        <v>0.18087500000000001</v>
      </c>
      <c r="AD496" s="164">
        <v>0.172018</v>
      </c>
      <c r="AE496" s="164">
        <v>0.164683</v>
      </c>
      <c r="AF496" s="164">
        <v>0.154719</v>
      </c>
      <c r="AG496" s="164">
        <v>0.142402</v>
      </c>
      <c r="AH496" s="164">
        <v>0.12994700000000001</v>
      </c>
      <c r="AI496" s="164">
        <v>0.121921</v>
      </c>
      <c r="AJ496" s="164">
        <v>0.11541700000000001</v>
      </c>
      <c r="AK496" s="164">
        <v>0</v>
      </c>
      <c r="AL496" s="164">
        <v>0</v>
      </c>
      <c r="AM496" s="164">
        <v>0</v>
      </c>
      <c r="AO496" s="26">
        <v>45420</v>
      </c>
      <c r="AP496" s="16">
        <v>12794</v>
      </c>
      <c r="AQ496" s="164">
        <v>0.34070699999999998</v>
      </c>
      <c r="AR496" s="164">
        <v>0.26270100000000002</v>
      </c>
      <c r="AS496" s="164">
        <v>0.22791900000000001</v>
      </c>
      <c r="AT496" s="164">
        <v>0.20572099999999999</v>
      </c>
      <c r="AU496" s="164">
        <v>0.184227</v>
      </c>
      <c r="AV496" s="164">
        <v>0.172346</v>
      </c>
      <c r="AW496" s="164">
        <v>0.162107</v>
      </c>
      <c r="AX496" s="164">
        <v>0.151008</v>
      </c>
      <c r="AY496" s="164">
        <v>0.14241100000000001</v>
      </c>
      <c r="AZ496" s="164">
        <v>0.134516</v>
      </c>
      <c r="BA496" s="164">
        <v>0.124824</v>
      </c>
      <c r="BB496" s="164">
        <v>0.115367</v>
      </c>
      <c r="BC496" s="164">
        <v>0.108488</v>
      </c>
      <c r="BD496" s="164">
        <v>0.10200099999999999</v>
      </c>
      <c r="BE496" s="164">
        <v>0</v>
      </c>
      <c r="BF496" s="164">
        <v>0</v>
      </c>
      <c r="BG496" s="164">
        <v>0</v>
      </c>
      <c r="BI496" s="26">
        <v>45420</v>
      </c>
      <c r="BJ496" s="16">
        <v>1254</v>
      </c>
      <c r="BK496" s="164">
        <v>0.76475300000000002</v>
      </c>
      <c r="BL496" s="164">
        <v>0.66427400000000003</v>
      </c>
      <c r="BM496" s="164">
        <v>0.61004800000000003</v>
      </c>
      <c r="BN496" s="164">
        <v>0.55502399999999996</v>
      </c>
      <c r="BO496" s="164">
        <v>0.51594899999999999</v>
      </c>
      <c r="BP496" s="164">
        <v>0.48724099999999998</v>
      </c>
      <c r="BQ496" s="164">
        <v>0.46730500000000003</v>
      </c>
      <c r="BR496" s="164">
        <v>0.44816600000000001</v>
      </c>
      <c r="BS496" s="164">
        <v>0.431419</v>
      </c>
      <c r="BT496" s="164">
        <v>0.410686</v>
      </c>
      <c r="BU496" s="164">
        <v>0.394737</v>
      </c>
      <c r="BV496" s="164">
        <v>0.370813</v>
      </c>
      <c r="BW496" s="164">
        <v>0.35008</v>
      </c>
      <c r="BX496" s="164">
        <v>0.33094099999999999</v>
      </c>
      <c r="BY496" s="164">
        <v>0</v>
      </c>
      <c r="BZ496" s="164">
        <v>0</v>
      </c>
      <c r="CA496" s="164">
        <v>0</v>
      </c>
    </row>
    <row r="497" spans="1:79">
      <c r="A497" s="184">
        <v>45421</v>
      </c>
      <c r="B497" s="185">
        <v>23929</v>
      </c>
      <c r="C497" s="182">
        <v>0.37134899999999998</v>
      </c>
      <c r="D497" s="182">
        <v>0.292323</v>
      </c>
      <c r="E497" s="182">
        <v>0.251494</v>
      </c>
      <c r="F497" s="182">
        <v>0.22378700000000001</v>
      </c>
      <c r="G497" s="182">
        <v>0.208366</v>
      </c>
      <c r="H497" s="182">
        <v>0.19486800000000001</v>
      </c>
      <c r="I497" s="182">
        <v>0.184421</v>
      </c>
      <c r="J497" s="182">
        <v>0.17510100000000001</v>
      </c>
      <c r="K497" s="182">
        <v>0.16461200000000001</v>
      </c>
      <c r="L497" s="182">
        <v>0.152451</v>
      </c>
      <c r="M497" s="182">
        <v>0.140959</v>
      </c>
      <c r="N497" s="182">
        <v>0.13331100000000001</v>
      </c>
      <c r="O497" s="182">
        <v>0.125831</v>
      </c>
      <c r="P497" s="182">
        <v>0.11738899999999999</v>
      </c>
      <c r="Q497" s="182">
        <v>0</v>
      </c>
      <c r="R497" s="182">
        <v>0</v>
      </c>
      <c r="S497" s="183">
        <v>0</v>
      </c>
      <c r="U497" s="26">
        <v>45421</v>
      </c>
      <c r="V497" s="16">
        <v>8087</v>
      </c>
      <c r="W497" s="164">
        <v>0.36354599999999998</v>
      </c>
      <c r="X497" s="164">
        <v>0.29368100000000003</v>
      </c>
      <c r="Y497" s="164">
        <v>0.25237999999999999</v>
      </c>
      <c r="Z497" s="164">
        <v>0.22839100000000001</v>
      </c>
      <c r="AA497" s="164">
        <v>0.213676</v>
      </c>
      <c r="AB497" s="164">
        <v>0.198714</v>
      </c>
      <c r="AC497" s="164">
        <v>0.187585</v>
      </c>
      <c r="AD497" s="164">
        <v>0.178311</v>
      </c>
      <c r="AE497" s="164">
        <v>0.16953099999999999</v>
      </c>
      <c r="AF497" s="164">
        <v>0.156053</v>
      </c>
      <c r="AG497" s="164">
        <v>0.14393500000000001</v>
      </c>
      <c r="AH497" s="164">
        <v>0.136021</v>
      </c>
      <c r="AI497" s="164">
        <v>0.12748899999999999</v>
      </c>
      <c r="AJ497" s="164">
        <v>0.118585</v>
      </c>
      <c r="AK497" s="164">
        <v>0</v>
      </c>
      <c r="AL497" s="164">
        <v>0</v>
      </c>
      <c r="AM497" s="164">
        <v>0</v>
      </c>
      <c r="AO497" s="26">
        <v>45421</v>
      </c>
      <c r="AP497" s="16">
        <v>14338</v>
      </c>
      <c r="AQ497" s="164">
        <v>0.33421699999999999</v>
      </c>
      <c r="AR497" s="164">
        <v>0.25338300000000002</v>
      </c>
      <c r="AS497" s="164">
        <v>0.21474399999999999</v>
      </c>
      <c r="AT497" s="164">
        <v>0.187892</v>
      </c>
      <c r="AU497" s="164">
        <v>0.17352500000000001</v>
      </c>
      <c r="AV497" s="164">
        <v>0.16222600000000001</v>
      </c>
      <c r="AW497" s="164">
        <v>0.15329899999999999</v>
      </c>
      <c r="AX497" s="164">
        <v>0.14513899999999999</v>
      </c>
      <c r="AY497" s="164">
        <v>0.13516500000000001</v>
      </c>
      <c r="AZ497" s="164">
        <v>0.12435499999999999</v>
      </c>
      <c r="BA497" s="164">
        <v>0.11466</v>
      </c>
      <c r="BB497" s="164">
        <v>0.10845299999999999</v>
      </c>
      <c r="BC497" s="164">
        <v>0.10266400000000001</v>
      </c>
      <c r="BD497" s="164">
        <v>9.5898999999999998E-2</v>
      </c>
      <c r="BE497" s="164">
        <v>0</v>
      </c>
      <c r="BF497" s="164">
        <v>0</v>
      </c>
      <c r="BG497" s="164">
        <v>0</v>
      </c>
      <c r="BI497" s="26">
        <v>45421</v>
      </c>
      <c r="BJ497" s="16">
        <v>1504</v>
      </c>
      <c r="BK497" s="164">
        <v>0.76728700000000005</v>
      </c>
      <c r="BL497" s="164">
        <v>0.65625</v>
      </c>
      <c r="BM497" s="164">
        <v>0.59707399999999999</v>
      </c>
      <c r="BN497" s="164">
        <v>0.54122300000000001</v>
      </c>
      <c r="BO497" s="164">
        <v>0.51196799999999998</v>
      </c>
      <c r="BP497" s="164">
        <v>0.48537200000000003</v>
      </c>
      <c r="BQ497" s="164">
        <v>0.46409600000000001</v>
      </c>
      <c r="BR497" s="164">
        <v>0.44348399999999999</v>
      </c>
      <c r="BS497" s="164">
        <v>0.41888300000000001</v>
      </c>
      <c r="BT497" s="164">
        <v>0.40093099999999998</v>
      </c>
      <c r="BU497" s="164">
        <v>0.37566500000000003</v>
      </c>
      <c r="BV497" s="164">
        <v>0.35571799999999998</v>
      </c>
      <c r="BW497" s="164">
        <v>0.33776600000000001</v>
      </c>
      <c r="BX497" s="164">
        <v>0.31582399999999999</v>
      </c>
      <c r="BY497" s="164">
        <v>0</v>
      </c>
      <c r="BZ497" s="164">
        <v>0</v>
      </c>
      <c r="CA497" s="164">
        <v>0</v>
      </c>
    </row>
    <row r="498" spans="1:79">
      <c r="A498" s="184">
        <v>45422</v>
      </c>
      <c r="B498" s="185">
        <v>23709</v>
      </c>
      <c r="C498" s="182">
        <v>0.37251699999999999</v>
      </c>
      <c r="D498" s="182">
        <v>0.28149600000000002</v>
      </c>
      <c r="E498" s="182">
        <v>0.23948700000000001</v>
      </c>
      <c r="F498" s="182">
        <v>0.22037999999999999</v>
      </c>
      <c r="G498" s="182">
        <v>0.20641999999999999</v>
      </c>
      <c r="H498" s="182">
        <v>0.19359699999999999</v>
      </c>
      <c r="I498" s="182">
        <v>0.18368599999999999</v>
      </c>
      <c r="J498" s="182">
        <v>0.17225499999999999</v>
      </c>
      <c r="K498" s="182">
        <v>0.156945</v>
      </c>
      <c r="L498" s="182">
        <v>0.14521899999999999</v>
      </c>
      <c r="M498" s="182">
        <v>0.13581299999999999</v>
      </c>
      <c r="N498" s="182">
        <v>0.12817899999999999</v>
      </c>
      <c r="O498" s="182">
        <v>0.120292</v>
      </c>
      <c r="P498" s="182">
        <v>0.112152</v>
      </c>
      <c r="Q498" s="182">
        <v>0</v>
      </c>
      <c r="R498" s="182">
        <v>0</v>
      </c>
      <c r="S498" s="183">
        <v>0</v>
      </c>
      <c r="U498" s="26">
        <v>45422</v>
      </c>
      <c r="V498" s="16">
        <v>8107</v>
      </c>
      <c r="W498" s="164">
        <v>0.36215599999999998</v>
      </c>
      <c r="X498" s="164">
        <v>0.280005</v>
      </c>
      <c r="Y498" s="164">
        <v>0.23707900000000001</v>
      </c>
      <c r="Z498" s="164">
        <v>0.21684999999999999</v>
      </c>
      <c r="AA498" s="164">
        <v>0.20513100000000001</v>
      </c>
      <c r="AB498" s="164">
        <v>0.192303</v>
      </c>
      <c r="AC498" s="164">
        <v>0.182312</v>
      </c>
      <c r="AD498" s="164">
        <v>0.17170299999999999</v>
      </c>
      <c r="AE498" s="164">
        <v>0.15381800000000001</v>
      </c>
      <c r="AF498" s="164">
        <v>0.14197599999999999</v>
      </c>
      <c r="AG498" s="164">
        <v>0.13198499999999999</v>
      </c>
      <c r="AH498" s="164">
        <v>0.12396699999999999</v>
      </c>
      <c r="AI498" s="164">
        <v>0.115456</v>
      </c>
      <c r="AJ498" s="164">
        <v>0.10731499999999999</v>
      </c>
      <c r="AK498" s="164">
        <v>0</v>
      </c>
      <c r="AL498" s="164">
        <v>0</v>
      </c>
      <c r="AM498" s="164">
        <v>0</v>
      </c>
      <c r="AO498" s="26">
        <v>45422</v>
      </c>
      <c r="AP498" s="16">
        <v>14250</v>
      </c>
      <c r="AQ498" s="164">
        <v>0.34224599999999999</v>
      </c>
      <c r="AR498" s="164">
        <v>0.25003500000000001</v>
      </c>
      <c r="AS498" s="164">
        <v>0.21052599999999999</v>
      </c>
      <c r="AT498" s="164">
        <v>0.19354399999999999</v>
      </c>
      <c r="AU498" s="164">
        <v>0.17993000000000001</v>
      </c>
      <c r="AV498" s="164">
        <v>0.16807</v>
      </c>
      <c r="AW498" s="164">
        <v>0.15901799999999999</v>
      </c>
      <c r="AX498" s="164">
        <v>0.148281</v>
      </c>
      <c r="AY498" s="164">
        <v>0.13564899999999999</v>
      </c>
      <c r="AZ498" s="164">
        <v>0.12526300000000001</v>
      </c>
      <c r="BA498" s="164">
        <v>0.116842</v>
      </c>
      <c r="BB498" s="164">
        <v>0.10982500000000001</v>
      </c>
      <c r="BC498" s="164">
        <v>0.103439</v>
      </c>
      <c r="BD498" s="164">
        <v>9.6211000000000005E-2</v>
      </c>
      <c r="BE498" s="164">
        <v>0</v>
      </c>
      <c r="BF498" s="164">
        <v>0</v>
      </c>
      <c r="BG498" s="164">
        <v>0</v>
      </c>
      <c r="BI498" s="26">
        <v>45422</v>
      </c>
      <c r="BJ498" s="16">
        <v>1352</v>
      </c>
      <c r="BK498" s="164">
        <v>0.75369799999999998</v>
      </c>
      <c r="BL498" s="164">
        <v>0.62204099999999996</v>
      </c>
      <c r="BM498" s="164">
        <v>0.559172</v>
      </c>
      <c r="BN498" s="164">
        <v>0.52440799999999999</v>
      </c>
      <c r="BO498" s="164">
        <v>0.49334299999999998</v>
      </c>
      <c r="BP498" s="164">
        <v>0.470414</v>
      </c>
      <c r="BQ498" s="164">
        <v>0.45192300000000002</v>
      </c>
      <c r="BR498" s="164">
        <v>0.42825400000000002</v>
      </c>
      <c r="BS498" s="164">
        <v>0.400148</v>
      </c>
      <c r="BT498" s="164">
        <v>0.375</v>
      </c>
      <c r="BU498" s="164">
        <v>0.35872799999999999</v>
      </c>
      <c r="BV498" s="164">
        <v>0.34689300000000001</v>
      </c>
      <c r="BW498" s="164">
        <v>0.32692300000000002</v>
      </c>
      <c r="BX498" s="164">
        <v>0.309172</v>
      </c>
      <c r="BY498" s="164">
        <v>0</v>
      </c>
      <c r="BZ498" s="164">
        <v>0</v>
      </c>
      <c r="CA498" s="164">
        <v>0</v>
      </c>
    </row>
    <row r="499" spans="1:79">
      <c r="A499" s="184">
        <v>45423</v>
      </c>
      <c r="B499" s="185">
        <v>29724</v>
      </c>
      <c r="C499" s="182">
        <v>0.35883500000000002</v>
      </c>
      <c r="D499" s="182">
        <v>0.26668700000000001</v>
      </c>
      <c r="E499" s="182">
        <v>0.23980599999999999</v>
      </c>
      <c r="F499" s="182">
        <v>0.222413</v>
      </c>
      <c r="G499" s="182">
        <v>0.20808099999999999</v>
      </c>
      <c r="H499" s="182">
        <v>0.19694500000000001</v>
      </c>
      <c r="I499" s="182">
        <v>0.185608</v>
      </c>
      <c r="J499" s="182">
        <v>0.168988</v>
      </c>
      <c r="K499" s="182">
        <v>0.15324299999999999</v>
      </c>
      <c r="L499" s="182">
        <v>0.14446200000000001</v>
      </c>
      <c r="M499" s="182">
        <v>0.13769999999999999</v>
      </c>
      <c r="N499" s="182">
        <v>0.130299</v>
      </c>
      <c r="O499" s="182">
        <v>0.123469</v>
      </c>
      <c r="P499" s="182">
        <v>0.113814</v>
      </c>
      <c r="Q499" s="182">
        <v>0</v>
      </c>
      <c r="R499" s="182">
        <v>0</v>
      </c>
      <c r="S499" s="183">
        <v>0</v>
      </c>
      <c r="U499" s="26">
        <v>45423</v>
      </c>
      <c r="V499" s="16">
        <v>10070</v>
      </c>
      <c r="W499" s="164">
        <v>0.34498499999999999</v>
      </c>
      <c r="X499" s="164">
        <v>0.262264</v>
      </c>
      <c r="Y499" s="164">
        <v>0.23713999999999999</v>
      </c>
      <c r="Z499" s="164">
        <v>0.220556</v>
      </c>
      <c r="AA499" s="164">
        <v>0.20774599999999999</v>
      </c>
      <c r="AB499" s="164">
        <v>0.197021</v>
      </c>
      <c r="AC499" s="164">
        <v>0.18639500000000001</v>
      </c>
      <c r="AD499" s="164">
        <v>0.16991100000000001</v>
      </c>
      <c r="AE499" s="164">
        <v>0.15352499999999999</v>
      </c>
      <c r="AF499" s="164">
        <v>0.14518400000000001</v>
      </c>
      <c r="AG499" s="164">
        <v>0.13714000000000001</v>
      </c>
      <c r="AH499" s="164">
        <v>0.13008900000000001</v>
      </c>
      <c r="AI499" s="164">
        <v>0.124032</v>
      </c>
      <c r="AJ499" s="164">
        <v>0.11400200000000001</v>
      </c>
      <c r="AK499" s="164">
        <v>0</v>
      </c>
      <c r="AL499" s="164">
        <v>0</v>
      </c>
      <c r="AM499" s="164">
        <v>0</v>
      </c>
      <c r="AO499" s="26">
        <v>45423</v>
      </c>
      <c r="AP499" s="16">
        <v>17966</v>
      </c>
      <c r="AQ499" s="164">
        <v>0.33273999999999998</v>
      </c>
      <c r="AR499" s="164">
        <v>0.238395</v>
      </c>
      <c r="AS499" s="164">
        <v>0.211288</v>
      </c>
      <c r="AT499" s="164">
        <v>0.19542499999999999</v>
      </c>
      <c r="AU499" s="164">
        <v>0.18167700000000001</v>
      </c>
      <c r="AV499" s="164">
        <v>0.171546</v>
      </c>
      <c r="AW499" s="164">
        <v>0.160915</v>
      </c>
      <c r="AX499" s="164">
        <v>0.14560799999999999</v>
      </c>
      <c r="AY499" s="164">
        <v>0.131081</v>
      </c>
      <c r="AZ499" s="164">
        <v>0.12289899999999999</v>
      </c>
      <c r="BA499" s="164">
        <v>0.11755500000000001</v>
      </c>
      <c r="BB499" s="164">
        <v>0.111043</v>
      </c>
      <c r="BC499" s="164">
        <v>0.104753</v>
      </c>
      <c r="BD499" s="164">
        <v>9.6404000000000004E-2</v>
      </c>
      <c r="BE499" s="164">
        <v>0</v>
      </c>
      <c r="BF499" s="164">
        <v>0</v>
      </c>
      <c r="BG499" s="164">
        <v>0</v>
      </c>
      <c r="BI499" s="26">
        <v>45423</v>
      </c>
      <c r="BJ499" s="16">
        <v>1688</v>
      </c>
      <c r="BK499" s="164">
        <v>0.719194</v>
      </c>
      <c r="BL499" s="164">
        <v>0.594194</v>
      </c>
      <c r="BM499" s="164">
        <v>0.55924200000000002</v>
      </c>
      <c r="BN499" s="164">
        <v>0.52073499999999995</v>
      </c>
      <c r="BO499" s="164">
        <v>0.49111399999999999</v>
      </c>
      <c r="BP499" s="164">
        <v>0.46682499999999999</v>
      </c>
      <c r="BQ499" s="164">
        <v>0.44372</v>
      </c>
      <c r="BR499" s="164">
        <v>0.41232200000000002</v>
      </c>
      <c r="BS499" s="164">
        <v>0.38744099999999998</v>
      </c>
      <c r="BT499" s="164">
        <v>0.369668</v>
      </c>
      <c r="BU499" s="164">
        <v>0.35544999999999999</v>
      </c>
      <c r="BV499" s="164">
        <v>0.33649299999999999</v>
      </c>
      <c r="BW499" s="164">
        <v>0.31931300000000001</v>
      </c>
      <c r="BX499" s="164">
        <v>0.29798599999999997</v>
      </c>
      <c r="BY499" s="164">
        <v>0</v>
      </c>
      <c r="BZ499" s="164">
        <v>0</v>
      </c>
      <c r="CA499" s="164">
        <v>0</v>
      </c>
    </row>
    <row r="500" spans="1:79">
      <c r="A500" s="184">
        <v>45424</v>
      </c>
      <c r="B500" s="185">
        <v>29389</v>
      </c>
      <c r="C500" s="182">
        <v>0.34135199999999999</v>
      </c>
      <c r="D500" s="182">
        <v>0.27592</v>
      </c>
      <c r="E500" s="182">
        <v>0.246861</v>
      </c>
      <c r="F500" s="182">
        <v>0.226547</v>
      </c>
      <c r="G500" s="182">
        <v>0.211065</v>
      </c>
      <c r="H500" s="182">
        <v>0.19592399999999999</v>
      </c>
      <c r="I500" s="182">
        <v>0.17663100000000001</v>
      </c>
      <c r="J500" s="182">
        <v>0.157032</v>
      </c>
      <c r="K500" s="182">
        <v>0.14699400000000001</v>
      </c>
      <c r="L500" s="182">
        <v>0.139406</v>
      </c>
      <c r="M500" s="182">
        <v>0.13181799999999999</v>
      </c>
      <c r="N500" s="182">
        <v>0.124843</v>
      </c>
      <c r="O500" s="182">
        <v>0.115553</v>
      </c>
      <c r="P500" s="182">
        <v>0.103066</v>
      </c>
      <c r="Q500" s="182">
        <v>0</v>
      </c>
      <c r="R500" s="182">
        <v>0</v>
      </c>
      <c r="S500" s="183">
        <v>0</v>
      </c>
      <c r="U500" s="26">
        <v>45424</v>
      </c>
      <c r="V500" s="16">
        <v>9965</v>
      </c>
      <c r="W500" s="164">
        <v>0.33497199999999999</v>
      </c>
      <c r="X500" s="164">
        <v>0.27737099999999998</v>
      </c>
      <c r="Y500" s="164">
        <v>0.24937300000000001</v>
      </c>
      <c r="Z500" s="164">
        <v>0.230105</v>
      </c>
      <c r="AA500" s="164">
        <v>0.21615699999999999</v>
      </c>
      <c r="AB500" s="164">
        <v>0.20120399999999999</v>
      </c>
      <c r="AC500" s="164">
        <v>0.180733</v>
      </c>
      <c r="AD500" s="164">
        <v>0.159057</v>
      </c>
      <c r="AE500" s="164">
        <v>0.149122</v>
      </c>
      <c r="AF500" s="164">
        <v>0.14229800000000001</v>
      </c>
      <c r="AG500" s="164">
        <v>0.132965</v>
      </c>
      <c r="AH500" s="164">
        <v>0.12573999999999999</v>
      </c>
      <c r="AI500" s="164">
        <v>0.116608</v>
      </c>
      <c r="AJ500" s="164">
        <v>0.104265</v>
      </c>
      <c r="AK500" s="164">
        <v>0</v>
      </c>
      <c r="AL500" s="164">
        <v>0</v>
      </c>
      <c r="AM500" s="164">
        <v>0</v>
      </c>
      <c r="AO500" s="26">
        <v>45424</v>
      </c>
      <c r="AP500" s="16">
        <v>17859</v>
      </c>
      <c r="AQ500" s="164">
        <v>0.31362299999999999</v>
      </c>
      <c r="AR500" s="164">
        <v>0.24721399999999999</v>
      </c>
      <c r="AS500" s="164">
        <v>0.21854499999999999</v>
      </c>
      <c r="AT500" s="164">
        <v>0.19905900000000001</v>
      </c>
      <c r="AU500" s="164">
        <v>0.184501</v>
      </c>
      <c r="AV500" s="164">
        <v>0.17011000000000001</v>
      </c>
      <c r="AW500" s="164">
        <v>0.15230399999999999</v>
      </c>
      <c r="AX500" s="164">
        <v>0.13567399999999999</v>
      </c>
      <c r="AY500" s="164">
        <v>0.127219</v>
      </c>
      <c r="AZ500" s="164">
        <v>0.12005200000000001</v>
      </c>
      <c r="BA500" s="164">
        <v>0.114228</v>
      </c>
      <c r="BB500" s="164">
        <v>0.108125</v>
      </c>
      <c r="BC500" s="164">
        <v>9.9390000000000006E-2</v>
      </c>
      <c r="BD500" s="164">
        <v>8.7799000000000002E-2</v>
      </c>
      <c r="BE500" s="164">
        <v>0</v>
      </c>
      <c r="BF500" s="164">
        <v>0</v>
      </c>
      <c r="BG500" s="164">
        <v>0</v>
      </c>
      <c r="BI500" s="26">
        <v>45424</v>
      </c>
      <c r="BJ500" s="16">
        <v>1565</v>
      </c>
      <c r="BK500" s="164">
        <v>0.698403</v>
      </c>
      <c r="BL500" s="164">
        <v>0.59424900000000003</v>
      </c>
      <c r="BM500" s="164">
        <v>0.55399399999999999</v>
      </c>
      <c r="BN500" s="164">
        <v>0.51757200000000003</v>
      </c>
      <c r="BO500" s="164">
        <v>0.48178900000000002</v>
      </c>
      <c r="BP500" s="164">
        <v>0.45686900000000003</v>
      </c>
      <c r="BQ500" s="164">
        <v>0.42811500000000002</v>
      </c>
      <c r="BR500" s="164">
        <v>0.38785900000000001</v>
      </c>
      <c r="BS500" s="164">
        <v>0.35910500000000001</v>
      </c>
      <c r="BT500" s="164">
        <v>0.34185300000000002</v>
      </c>
      <c r="BU500" s="164">
        <v>0.32523999999999997</v>
      </c>
      <c r="BV500" s="164">
        <v>0.30990400000000001</v>
      </c>
      <c r="BW500" s="164">
        <v>0.29329100000000002</v>
      </c>
      <c r="BX500" s="164">
        <v>0.26964900000000003</v>
      </c>
      <c r="BY500" s="164">
        <v>0</v>
      </c>
      <c r="BZ500" s="164">
        <v>0</v>
      </c>
      <c r="CA500" s="164">
        <v>0</v>
      </c>
    </row>
    <row r="501" spans="1:79">
      <c r="A501" s="184">
        <v>45425</v>
      </c>
      <c r="B501" s="185">
        <v>18860</v>
      </c>
      <c r="C501" s="182">
        <v>0.36171799999999998</v>
      </c>
      <c r="D501" s="182">
        <v>0.284358</v>
      </c>
      <c r="E501" s="182">
        <v>0.25095400000000001</v>
      </c>
      <c r="F501" s="182">
        <v>0.22831399999999999</v>
      </c>
      <c r="G501" s="182">
        <v>0.20896100000000001</v>
      </c>
      <c r="H501" s="182">
        <v>0.18859999999999999</v>
      </c>
      <c r="I501" s="182">
        <v>0.169989</v>
      </c>
      <c r="J501" s="182">
        <v>0.15975600000000001</v>
      </c>
      <c r="K501" s="182">
        <v>0.149788</v>
      </c>
      <c r="L501" s="182">
        <v>0.139767</v>
      </c>
      <c r="M501" s="182">
        <v>0.12995799999999999</v>
      </c>
      <c r="N501" s="182">
        <v>0.120467</v>
      </c>
      <c r="O501" s="182">
        <v>0.107741</v>
      </c>
      <c r="P501" s="182">
        <v>9.5016000000000003E-2</v>
      </c>
      <c r="Q501" s="182">
        <v>0</v>
      </c>
      <c r="R501" s="182">
        <v>0</v>
      </c>
      <c r="S501" s="183">
        <v>0</v>
      </c>
      <c r="U501" s="26">
        <v>45425</v>
      </c>
      <c r="V501" s="16">
        <v>6444</v>
      </c>
      <c r="W501" s="164">
        <v>0.352576</v>
      </c>
      <c r="X501" s="164">
        <v>0.28181299999999998</v>
      </c>
      <c r="Y501" s="164">
        <v>0.25201699999999999</v>
      </c>
      <c r="Z501" s="164">
        <v>0.231378</v>
      </c>
      <c r="AA501" s="164">
        <v>0.212446</v>
      </c>
      <c r="AB501" s="164">
        <v>0.193358</v>
      </c>
      <c r="AC501" s="164">
        <v>0.17504700000000001</v>
      </c>
      <c r="AD501" s="164">
        <v>0.16402900000000001</v>
      </c>
      <c r="AE501" s="164">
        <v>0.153476</v>
      </c>
      <c r="AF501" s="164">
        <v>0.14338899999999999</v>
      </c>
      <c r="AG501" s="164">
        <v>0.13547500000000001</v>
      </c>
      <c r="AH501" s="164">
        <v>0.123836</v>
      </c>
      <c r="AI501" s="164">
        <v>0.108318</v>
      </c>
      <c r="AJ501" s="164">
        <v>9.4351000000000004E-2</v>
      </c>
      <c r="AK501" s="164">
        <v>0</v>
      </c>
      <c r="AL501" s="164">
        <v>0</v>
      </c>
      <c r="AM501" s="164">
        <v>0</v>
      </c>
      <c r="AO501" s="26">
        <v>45425</v>
      </c>
      <c r="AP501" s="16">
        <v>11445</v>
      </c>
      <c r="AQ501" s="164">
        <v>0.33438200000000001</v>
      </c>
      <c r="AR501" s="164">
        <v>0.25530799999999998</v>
      </c>
      <c r="AS501" s="164">
        <v>0.22114500000000001</v>
      </c>
      <c r="AT501" s="164">
        <v>0.199214</v>
      </c>
      <c r="AU501" s="164">
        <v>0.180952</v>
      </c>
      <c r="AV501" s="164">
        <v>0.16129299999999999</v>
      </c>
      <c r="AW501" s="164">
        <v>0.143818</v>
      </c>
      <c r="AX501" s="164">
        <v>0.13464400000000001</v>
      </c>
      <c r="AY501" s="164">
        <v>0.12625600000000001</v>
      </c>
      <c r="AZ501" s="164">
        <v>0.11830499999999999</v>
      </c>
      <c r="BA501" s="164">
        <v>0.109218</v>
      </c>
      <c r="BB501" s="164">
        <v>0.101704</v>
      </c>
      <c r="BC501" s="164">
        <v>9.1394000000000003E-2</v>
      </c>
      <c r="BD501" s="164">
        <v>8.1083000000000002E-2</v>
      </c>
      <c r="BE501" s="164">
        <v>0</v>
      </c>
      <c r="BF501" s="164">
        <v>0</v>
      </c>
      <c r="BG501" s="164">
        <v>0</v>
      </c>
      <c r="BI501" s="26">
        <v>45425</v>
      </c>
      <c r="BJ501" s="16">
        <v>971</v>
      </c>
      <c r="BK501" s="164">
        <v>0.74459299999999995</v>
      </c>
      <c r="BL501" s="164">
        <v>0.64366599999999996</v>
      </c>
      <c r="BM501" s="164">
        <v>0.59526299999999999</v>
      </c>
      <c r="BN501" s="164">
        <v>0.55097799999999997</v>
      </c>
      <c r="BO501" s="164">
        <v>0.51596299999999995</v>
      </c>
      <c r="BP501" s="164">
        <v>0.47888799999999998</v>
      </c>
      <c r="BQ501" s="164">
        <v>0.44490200000000002</v>
      </c>
      <c r="BR501" s="164">
        <v>0.427394</v>
      </c>
      <c r="BS501" s="164">
        <v>0.40267799999999998</v>
      </c>
      <c r="BT501" s="164">
        <v>0.36869200000000002</v>
      </c>
      <c r="BU501" s="164">
        <v>0.33779599999999999</v>
      </c>
      <c r="BV501" s="164">
        <v>0.31925799999999999</v>
      </c>
      <c r="BW501" s="164">
        <v>0.296601</v>
      </c>
      <c r="BX501" s="164">
        <v>0.26364599999999999</v>
      </c>
      <c r="BY501" s="164">
        <v>0</v>
      </c>
      <c r="BZ501" s="164">
        <v>0</v>
      </c>
      <c r="CA501" s="164">
        <v>0</v>
      </c>
    </row>
    <row r="502" spans="1:79">
      <c r="A502" s="184">
        <v>45426</v>
      </c>
      <c r="B502" s="185">
        <v>18197</v>
      </c>
      <c r="C502" s="182">
        <v>0.36566500000000002</v>
      </c>
      <c r="D502" s="182">
        <v>0.28350799999999998</v>
      </c>
      <c r="E502" s="182">
        <v>0.248832</v>
      </c>
      <c r="F502" s="182">
        <v>0.224103</v>
      </c>
      <c r="G502" s="182">
        <v>0.20008799999999999</v>
      </c>
      <c r="H502" s="182">
        <v>0.18156800000000001</v>
      </c>
      <c r="I502" s="182">
        <v>0.16947799999999999</v>
      </c>
      <c r="J502" s="182">
        <v>0.157114</v>
      </c>
      <c r="K502" s="182">
        <v>0.146782</v>
      </c>
      <c r="L502" s="182">
        <v>0.13727500000000001</v>
      </c>
      <c r="M502" s="182">
        <v>0.126944</v>
      </c>
      <c r="N502" s="182">
        <v>0.11391999999999999</v>
      </c>
      <c r="O502" s="182">
        <v>0.101225</v>
      </c>
      <c r="P502" s="182">
        <v>9.0674000000000005E-2</v>
      </c>
      <c r="Q502" s="182">
        <v>0</v>
      </c>
      <c r="R502" s="182">
        <v>0</v>
      </c>
      <c r="S502" s="183">
        <v>0</v>
      </c>
      <c r="U502" s="26">
        <v>45426</v>
      </c>
      <c r="V502" s="16">
        <v>6310</v>
      </c>
      <c r="W502" s="164">
        <v>0.350713</v>
      </c>
      <c r="X502" s="164">
        <v>0.273059</v>
      </c>
      <c r="Y502" s="164">
        <v>0.24199699999999999</v>
      </c>
      <c r="Z502" s="164">
        <v>0.21981000000000001</v>
      </c>
      <c r="AA502" s="164">
        <v>0.19873199999999999</v>
      </c>
      <c r="AB502" s="164">
        <v>0.18018999999999999</v>
      </c>
      <c r="AC502" s="164">
        <v>0.16751199999999999</v>
      </c>
      <c r="AD502" s="164">
        <v>0.15404100000000001</v>
      </c>
      <c r="AE502" s="164">
        <v>0.14294799999999999</v>
      </c>
      <c r="AF502" s="164">
        <v>0.13359699999999999</v>
      </c>
      <c r="AG502" s="164">
        <v>0.123455</v>
      </c>
      <c r="AH502" s="164">
        <v>0.109667</v>
      </c>
      <c r="AI502" s="164">
        <v>9.8573999999999995E-2</v>
      </c>
      <c r="AJ502" s="164">
        <v>8.8747999999999994E-2</v>
      </c>
      <c r="AK502" s="164">
        <v>0</v>
      </c>
      <c r="AL502" s="164">
        <v>0</v>
      </c>
      <c r="AM502" s="164">
        <v>0</v>
      </c>
      <c r="AO502" s="26">
        <v>45426</v>
      </c>
      <c r="AP502" s="16">
        <v>10893</v>
      </c>
      <c r="AQ502" s="164">
        <v>0.34012700000000001</v>
      </c>
      <c r="AR502" s="164">
        <v>0.258606</v>
      </c>
      <c r="AS502" s="164">
        <v>0.223079</v>
      </c>
      <c r="AT502" s="164">
        <v>0.19847600000000001</v>
      </c>
      <c r="AU502" s="164">
        <v>0.174791</v>
      </c>
      <c r="AV502" s="164">
        <v>0.157716</v>
      </c>
      <c r="AW502" s="164">
        <v>0.147067</v>
      </c>
      <c r="AX502" s="164">
        <v>0.13761100000000001</v>
      </c>
      <c r="AY502" s="164">
        <v>0.12989999999999999</v>
      </c>
      <c r="AZ502" s="164">
        <v>0.121821</v>
      </c>
      <c r="BA502" s="164">
        <v>0.11264100000000001</v>
      </c>
      <c r="BB502" s="164">
        <v>0.10134899999999999</v>
      </c>
      <c r="BC502" s="164">
        <v>8.9414999999999994E-2</v>
      </c>
      <c r="BD502" s="164">
        <v>7.9042000000000001E-2</v>
      </c>
      <c r="BE502" s="164">
        <v>0</v>
      </c>
      <c r="BF502" s="164">
        <v>0</v>
      </c>
      <c r="BG502" s="164">
        <v>0</v>
      </c>
      <c r="BI502" s="26">
        <v>45426</v>
      </c>
      <c r="BJ502" s="16">
        <v>994</v>
      </c>
      <c r="BK502" s="164">
        <v>0.74044299999999996</v>
      </c>
      <c r="BL502" s="164">
        <v>0.62273599999999996</v>
      </c>
      <c r="BM502" s="164">
        <v>0.57444700000000004</v>
      </c>
      <c r="BN502" s="164">
        <v>0.53219300000000003</v>
      </c>
      <c r="BO502" s="164">
        <v>0.48591499999999999</v>
      </c>
      <c r="BP502" s="164">
        <v>0.45171</v>
      </c>
      <c r="BQ502" s="164">
        <v>0.42756499999999997</v>
      </c>
      <c r="BR502" s="164">
        <v>0.39034200000000002</v>
      </c>
      <c r="BS502" s="164">
        <v>0.35613699999999998</v>
      </c>
      <c r="BT502" s="164">
        <v>0.32998</v>
      </c>
      <c r="BU502" s="164">
        <v>0.30583500000000002</v>
      </c>
      <c r="BV502" s="164">
        <v>0.27867199999999998</v>
      </c>
      <c r="BW502" s="164">
        <v>0.24748500000000001</v>
      </c>
      <c r="BX502" s="164">
        <v>0.230382</v>
      </c>
      <c r="BY502" s="164">
        <v>0</v>
      </c>
      <c r="BZ502" s="164">
        <v>0</v>
      </c>
      <c r="CA502" s="164">
        <v>0</v>
      </c>
    </row>
    <row r="503" spans="1:79">
      <c r="A503" s="184">
        <v>45427</v>
      </c>
      <c r="B503" s="185">
        <v>18641</v>
      </c>
      <c r="C503" s="182">
        <v>0.36274899999999999</v>
      </c>
      <c r="D503" s="182">
        <v>0.28356799999999999</v>
      </c>
      <c r="E503" s="182">
        <v>0.248002</v>
      </c>
      <c r="F503" s="182">
        <v>0.217478</v>
      </c>
      <c r="G503" s="182">
        <v>0.19381999999999999</v>
      </c>
      <c r="H503" s="182">
        <v>0.17863799999999999</v>
      </c>
      <c r="I503" s="182">
        <v>0.16571</v>
      </c>
      <c r="J503" s="182">
        <v>0.15342500000000001</v>
      </c>
      <c r="K503" s="182">
        <v>0.14194499999999999</v>
      </c>
      <c r="L503" s="182">
        <v>0.130358</v>
      </c>
      <c r="M503" s="182">
        <v>0.11700000000000001</v>
      </c>
      <c r="N503" s="182">
        <v>0.10316</v>
      </c>
      <c r="O503" s="182">
        <v>9.3450000000000005E-2</v>
      </c>
      <c r="P503" s="182">
        <v>8.3364999999999995E-2</v>
      </c>
      <c r="Q503" s="182">
        <v>0</v>
      </c>
      <c r="R503" s="182">
        <v>0</v>
      </c>
      <c r="S503" s="183">
        <v>0</v>
      </c>
      <c r="U503" s="26">
        <v>45427</v>
      </c>
      <c r="V503" s="16">
        <v>6309</v>
      </c>
      <c r="W503" s="164">
        <v>0.346806</v>
      </c>
      <c r="X503" s="164">
        <v>0.27944200000000002</v>
      </c>
      <c r="Y503" s="164">
        <v>0.24409600000000001</v>
      </c>
      <c r="Z503" s="164">
        <v>0.21493100000000001</v>
      </c>
      <c r="AA503" s="164">
        <v>0.19020400000000001</v>
      </c>
      <c r="AB503" s="164">
        <v>0.17578099999999999</v>
      </c>
      <c r="AC503" s="164">
        <v>0.162942</v>
      </c>
      <c r="AD503" s="164">
        <v>0.15232200000000001</v>
      </c>
      <c r="AE503" s="164">
        <v>0.14091000000000001</v>
      </c>
      <c r="AF503" s="164">
        <v>0.129498</v>
      </c>
      <c r="AG503" s="164">
        <v>0.116342</v>
      </c>
      <c r="AH503" s="164">
        <v>0.101601</v>
      </c>
      <c r="AI503" s="164">
        <v>9.2408000000000004E-2</v>
      </c>
      <c r="AJ503" s="164">
        <v>8.2263000000000003E-2</v>
      </c>
      <c r="AK503" s="164">
        <v>0</v>
      </c>
      <c r="AL503" s="164">
        <v>0</v>
      </c>
      <c r="AM503" s="164">
        <v>0</v>
      </c>
      <c r="AO503" s="26">
        <v>45427</v>
      </c>
      <c r="AP503" s="16">
        <v>11327</v>
      </c>
      <c r="AQ503" s="164">
        <v>0.336453</v>
      </c>
      <c r="AR503" s="164">
        <v>0.25373000000000001</v>
      </c>
      <c r="AS503" s="164">
        <v>0.219829</v>
      </c>
      <c r="AT503" s="164">
        <v>0.19051799999999999</v>
      </c>
      <c r="AU503" s="164">
        <v>0.169242</v>
      </c>
      <c r="AV503" s="164">
        <v>0.15493999999999999</v>
      </c>
      <c r="AW503" s="164">
        <v>0.14408099999999999</v>
      </c>
      <c r="AX503" s="164">
        <v>0.13242699999999999</v>
      </c>
      <c r="AY503" s="164">
        <v>0.122539</v>
      </c>
      <c r="AZ503" s="164">
        <v>0.112651</v>
      </c>
      <c r="BA503" s="164">
        <v>0.100733</v>
      </c>
      <c r="BB503" s="164">
        <v>8.9079000000000005E-2</v>
      </c>
      <c r="BC503" s="164">
        <v>7.9986000000000002E-2</v>
      </c>
      <c r="BD503" s="164">
        <v>7.1156999999999998E-2</v>
      </c>
      <c r="BE503" s="164">
        <v>0</v>
      </c>
      <c r="BF503" s="164">
        <v>0</v>
      </c>
      <c r="BG503" s="164">
        <v>0</v>
      </c>
      <c r="BI503" s="26">
        <v>45427</v>
      </c>
      <c r="BJ503" s="16">
        <v>1005</v>
      </c>
      <c r="BK503" s="164">
        <v>0.75920399999999999</v>
      </c>
      <c r="BL503" s="164">
        <v>0.64577099999999998</v>
      </c>
      <c r="BM503" s="164">
        <v>0.59004999999999996</v>
      </c>
      <c r="BN503" s="164">
        <v>0.53731300000000004</v>
      </c>
      <c r="BO503" s="164">
        <v>0.49353200000000003</v>
      </c>
      <c r="BP503" s="164">
        <v>0.46368199999999998</v>
      </c>
      <c r="BQ503" s="164">
        <v>0.42686600000000002</v>
      </c>
      <c r="BR503" s="164">
        <v>0.39701500000000001</v>
      </c>
      <c r="BS503" s="164">
        <v>0.36716399999999999</v>
      </c>
      <c r="BT503" s="164">
        <v>0.33532299999999998</v>
      </c>
      <c r="BU503" s="164">
        <v>0.30447800000000003</v>
      </c>
      <c r="BV503" s="164">
        <v>0.27164199999999999</v>
      </c>
      <c r="BW503" s="164">
        <v>0.25174099999999999</v>
      </c>
      <c r="BX503" s="164">
        <v>0.22786100000000001</v>
      </c>
      <c r="BY503" s="164">
        <v>0</v>
      </c>
      <c r="BZ503" s="164">
        <v>0</v>
      </c>
      <c r="CA503" s="164">
        <v>0</v>
      </c>
    </row>
    <row r="504" spans="1:79">
      <c r="A504" s="184">
        <v>45428</v>
      </c>
      <c r="B504" s="185">
        <v>17815</v>
      </c>
      <c r="C504" s="182">
        <v>0.35941600000000001</v>
      </c>
      <c r="D504" s="182">
        <v>0.27852900000000003</v>
      </c>
      <c r="E504" s="182">
        <v>0.233623</v>
      </c>
      <c r="F504" s="182">
        <v>0.203929</v>
      </c>
      <c r="G504" s="182">
        <v>0.18579799999999999</v>
      </c>
      <c r="H504" s="182">
        <v>0.17086699999999999</v>
      </c>
      <c r="I504" s="182">
        <v>0.15739500000000001</v>
      </c>
      <c r="J504" s="182">
        <v>0.14358699999999999</v>
      </c>
      <c r="K504" s="182">
        <v>0.131518</v>
      </c>
      <c r="L504" s="182">
        <v>0.116756</v>
      </c>
      <c r="M504" s="182">
        <v>0.10261000000000001</v>
      </c>
      <c r="N504" s="182">
        <v>9.2954999999999996E-2</v>
      </c>
      <c r="O504" s="182">
        <v>8.2683000000000006E-2</v>
      </c>
      <c r="P504" s="182">
        <v>7.1232000000000004E-2</v>
      </c>
      <c r="Q504" s="182">
        <v>0</v>
      </c>
      <c r="R504" s="182">
        <v>0</v>
      </c>
      <c r="S504" s="183">
        <v>0</v>
      </c>
      <c r="U504" s="26">
        <v>45428</v>
      </c>
      <c r="V504" s="16">
        <v>6113</v>
      </c>
      <c r="W504" s="164">
        <v>0.34385700000000002</v>
      </c>
      <c r="X504" s="164">
        <v>0.27318799999999999</v>
      </c>
      <c r="Y504" s="164">
        <v>0.230492</v>
      </c>
      <c r="Z504" s="164">
        <v>0.202683</v>
      </c>
      <c r="AA504" s="164">
        <v>0.185833</v>
      </c>
      <c r="AB504" s="164">
        <v>0.168657</v>
      </c>
      <c r="AC504" s="164">
        <v>0.15442500000000001</v>
      </c>
      <c r="AD504" s="164">
        <v>0.14019300000000001</v>
      </c>
      <c r="AE504" s="164">
        <v>0.128742</v>
      </c>
      <c r="AF504" s="164">
        <v>0.114019</v>
      </c>
      <c r="AG504" s="164">
        <v>0.10126</v>
      </c>
      <c r="AH504" s="164">
        <v>9.0135999999999994E-2</v>
      </c>
      <c r="AI504" s="164">
        <v>7.9503000000000004E-2</v>
      </c>
      <c r="AJ504" s="164">
        <v>6.6906999999999994E-2</v>
      </c>
      <c r="AK504" s="164">
        <v>0</v>
      </c>
      <c r="AL504" s="164">
        <v>0</v>
      </c>
      <c r="AM504" s="164">
        <v>0</v>
      </c>
      <c r="AO504" s="26">
        <v>45428</v>
      </c>
      <c r="AP504" s="16">
        <v>10762</v>
      </c>
      <c r="AQ504" s="164">
        <v>0.33348800000000001</v>
      </c>
      <c r="AR504" s="164">
        <v>0.24809500000000001</v>
      </c>
      <c r="AS504" s="164">
        <v>0.20368</v>
      </c>
      <c r="AT504" s="164">
        <v>0.17571100000000001</v>
      </c>
      <c r="AU504" s="164">
        <v>0.158521</v>
      </c>
      <c r="AV504" s="164">
        <v>0.14634800000000001</v>
      </c>
      <c r="AW504" s="164">
        <v>0.135105</v>
      </c>
      <c r="AX504" s="164">
        <v>0.123769</v>
      </c>
      <c r="AY504" s="164">
        <v>0.113083</v>
      </c>
      <c r="AZ504" s="164">
        <v>9.9888000000000005E-2</v>
      </c>
      <c r="BA504" s="164">
        <v>8.6600999999999997E-2</v>
      </c>
      <c r="BB504" s="164">
        <v>7.8796000000000005E-2</v>
      </c>
      <c r="BC504" s="164">
        <v>7.0153999999999994E-2</v>
      </c>
      <c r="BD504" s="164">
        <v>6.0861999999999999E-2</v>
      </c>
      <c r="BE504" s="164">
        <v>0</v>
      </c>
      <c r="BF504" s="164">
        <v>0</v>
      </c>
      <c r="BG504" s="164">
        <v>0</v>
      </c>
      <c r="BI504" s="26">
        <v>45428</v>
      </c>
      <c r="BJ504" s="16">
        <v>940</v>
      </c>
      <c r="BK504" s="164">
        <v>0.75744699999999998</v>
      </c>
      <c r="BL504" s="164">
        <v>0.66170200000000001</v>
      </c>
      <c r="BM504" s="164">
        <v>0.59680900000000003</v>
      </c>
      <c r="BN504" s="164">
        <v>0.53510599999999997</v>
      </c>
      <c r="BO504" s="164">
        <v>0.49787199999999998</v>
      </c>
      <c r="BP504" s="164">
        <v>0.46595700000000001</v>
      </c>
      <c r="BQ504" s="164">
        <v>0.43191499999999999</v>
      </c>
      <c r="BR504" s="164">
        <v>0.39255299999999999</v>
      </c>
      <c r="BS504" s="164">
        <v>0.36063800000000001</v>
      </c>
      <c r="BT504" s="164">
        <v>0.32766000000000001</v>
      </c>
      <c r="BU504" s="164">
        <v>0.29468100000000003</v>
      </c>
      <c r="BV504" s="164">
        <v>0.27340399999999998</v>
      </c>
      <c r="BW504" s="164">
        <v>0.246809</v>
      </c>
      <c r="BX504" s="164">
        <v>0.218085</v>
      </c>
      <c r="BY504" s="164">
        <v>0</v>
      </c>
      <c r="BZ504" s="164">
        <v>0</v>
      </c>
      <c r="CA504" s="164">
        <v>0</v>
      </c>
    </row>
    <row r="505" spans="1:79">
      <c r="A505" s="184">
        <v>45429</v>
      </c>
      <c r="B505" s="185">
        <v>20051</v>
      </c>
      <c r="C505" s="182">
        <v>0.36372300000000002</v>
      </c>
      <c r="D505" s="182">
        <v>0.26701900000000001</v>
      </c>
      <c r="E505" s="182">
        <v>0.224527</v>
      </c>
      <c r="F505" s="182">
        <v>0.20103699999999999</v>
      </c>
      <c r="G505" s="182">
        <v>0.18423</v>
      </c>
      <c r="H505" s="182">
        <v>0.16961699999999999</v>
      </c>
      <c r="I505" s="182">
        <v>0.15709899999999999</v>
      </c>
      <c r="J505" s="182">
        <v>0.14133999999999999</v>
      </c>
      <c r="K505" s="182">
        <v>0.124333</v>
      </c>
      <c r="L505" s="182">
        <v>0.11086699999999999</v>
      </c>
      <c r="M505" s="182">
        <v>0.10054399999999999</v>
      </c>
      <c r="N505" s="182">
        <v>9.1665999999999997E-2</v>
      </c>
      <c r="O505" s="182">
        <v>8.1491999999999995E-2</v>
      </c>
      <c r="P505" s="182">
        <v>7.0419999999999996E-2</v>
      </c>
      <c r="Q505" s="182">
        <v>0</v>
      </c>
      <c r="R505" s="182">
        <v>0</v>
      </c>
      <c r="S505" s="183">
        <v>0</v>
      </c>
      <c r="U505" s="26">
        <v>45429</v>
      </c>
      <c r="V505" s="16">
        <v>6967</v>
      </c>
      <c r="W505" s="164">
        <v>0.33988800000000002</v>
      </c>
      <c r="X505" s="164">
        <v>0.25333699999999998</v>
      </c>
      <c r="Y505" s="164">
        <v>0.21329100000000001</v>
      </c>
      <c r="Z505" s="164">
        <v>0.193771</v>
      </c>
      <c r="AA505" s="164">
        <v>0.17999100000000001</v>
      </c>
      <c r="AB505" s="164">
        <v>0.16750399999999999</v>
      </c>
      <c r="AC505" s="164">
        <v>0.15645200000000001</v>
      </c>
      <c r="AD505" s="164">
        <v>0.14166799999999999</v>
      </c>
      <c r="AE505" s="164">
        <v>0.124444</v>
      </c>
      <c r="AF505" s="164">
        <v>0.111239</v>
      </c>
      <c r="AG505" s="164">
        <v>0.101191</v>
      </c>
      <c r="AH505" s="164">
        <v>9.1430999999999998E-2</v>
      </c>
      <c r="AI505" s="164">
        <v>8.0235000000000001E-2</v>
      </c>
      <c r="AJ505" s="164">
        <v>6.9182999999999995E-2</v>
      </c>
      <c r="AK505" s="164">
        <v>0</v>
      </c>
      <c r="AL505" s="164">
        <v>0</v>
      </c>
      <c r="AM505" s="164">
        <v>0</v>
      </c>
      <c r="AO505" s="26">
        <v>45429</v>
      </c>
      <c r="AP505" s="16">
        <v>12028</v>
      </c>
      <c r="AQ505" s="164">
        <v>0.34519499999999997</v>
      </c>
      <c r="AR505" s="164">
        <v>0.246591</v>
      </c>
      <c r="AS505" s="164">
        <v>0.20568700000000001</v>
      </c>
      <c r="AT505" s="164">
        <v>0.18116099999999999</v>
      </c>
      <c r="AU505" s="164">
        <v>0.16370100000000001</v>
      </c>
      <c r="AV505" s="164">
        <v>0.14948500000000001</v>
      </c>
      <c r="AW505" s="164">
        <v>0.13718</v>
      </c>
      <c r="AX505" s="164">
        <v>0.122298</v>
      </c>
      <c r="AY505" s="164">
        <v>0.107333</v>
      </c>
      <c r="AZ505" s="164">
        <v>9.5278000000000002E-2</v>
      </c>
      <c r="BA505" s="164">
        <v>8.6049E-2</v>
      </c>
      <c r="BB505" s="164">
        <v>7.8566999999999998E-2</v>
      </c>
      <c r="BC505" s="164">
        <v>7.0335999999999996E-2</v>
      </c>
      <c r="BD505" s="164">
        <v>6.1107000000000002E-2</v>
      </c>
      <c r="BE505" s="164">
        <v>0</v>
      </c>
      <c r="BF505" s="164">
        <v>0</v>
      </c>
      <c r="BG505" s="164">
        <v>0</v>
      </c>
      <c r="BI505" s="26">
        <v>45429</v>
      </c>
      <c r="BJ505" s="16">
        <v>1056</v>
      </c>
      <c r="BK505" s="164">
        <v>0.73200799999999999</v>
      </c>
      <c r="BL505" s="164">
        <v>0.58996199999999999</v>
      </c>
      <c r="BM505" s="164">
        <v>0.51325799999999999</v>
      </c>
      <c r="BN505" s="164">
        <v>0.475379</v>
      </c>
      <c r="BO505" s="164">
        <v>0.446023</v>
      </c>
      <c r="BP505" s="164">
        <v>0.412879</v>
      </c>
      <c r="BQ505" s="164">
        <v>0.38825799999999999</v>
      </c>
      <c r="BR505" s="164">
        <v>0.35606100000000002</v>
      </c>
      <c r="BS505" s="164">
        <v>0.31723499999999999</v>
      </c>
      <c r="BT505" s="164">
        <v>0.28598499999999999</v>
      </c>
      <c r="BU505" s="164">
        <v>0.26136399999999999</v>
      </c>
      <c r="BV505" s="164">
        <v>0.242424</v>
      </c>
      <c r="BW505" s="164">
        <v>0.21685599999999999</v>
      </c>
      <c r="BX505" s="164">
        <v>0.18465899999999999</v>
      </c>
      <c r="BY505" s="164">
        <v>0</v>
      </c>
      <c r="BZ505" s="164">
        <v>0</v>
      </c>
      <c r="CA505" s="164">
        <v>0</v>
      </c>
    </row>
    <row r="506" spans="1:79">
      <c r="A506" s="184">
        <v>45430</v>
      </c>
      <c r="B506" s="185">
        <v>27611</v>
      </c>
      <c r="C506" s="182">
        <v>0.347688</v>
      </c>
      <c r="D506" s="182">
        <v>0.24964700000000001</v>
      </c>
      <c r="E506" s="182">
        <v>0.21955</v>
      </c>
      <c r="F506" s="182">
        <v>0.19897899999999999</v>
      </c>
      <c r="G506" s="182">
        <v>0.18246399999999999</v>
      </c>
      <c r="H506" s="182">
        <v>0.16783200000000001</v>
      </c>
      <c r="I506" s="182">
        <v>0.15290999999999999</v>
      </c>
      <c r="J506" s="182">
        <v>0.13299</v>
      </c>
      <c r="K506" s="182">
        <v>0.11394</v>
      </c>
      <c r="L506" s="182">
        <v>0.102894</v>
      </c>
      <c r="M506" s="182">
        <v>9.2245999999999995E-2</v>
      </c>
      <c r="N506" s="182">
        <v>8.2575999999999997E-2</v>
      </c>
      <c r="O506" s="182">
        <v>7.1528999999999995E-2</v>
      </c>
      <c r="P506" s="182">
        <v>5.8563999999999998E-2</v>
      </c>
      <c r="Q506" s="182">
        <v>0</v>
      </c>
      <c r="R506" s="182">
        <v>0</v>
      </c>
      <c r="S506" s="183">
        <v>0</v>
      </c>
      <c r="U506" s="26">
        <v>45430</v>
      </c>
      <c r="V506" s="16">
        <v>9617</v>
      </c>
      <c r="W506" s="164">
        <v>0.34647</v>
      </c>
      <c r="X506" s="164">
        <v>0.254861</v>
      </c>
      <c r="Y506" s="164">
        <v>0.22439400000000001</v>
      </c>
      <c r="Z506" s="164">
        <v>0.20297399999999999</v>
      </c>
      <c r="AA506" s="164">
        <v>0.186857</v>
      </c>
      <c r="AB506" s="164">
        <v>0.17167499999999999</v>
      </c>
      <c r="AC506" s="164">
        <v>0.155142</v>
      </c>
      <c r="AD506" s="164">
        <v>0.132994</v>
      </c>
      <c r="AE506" s="164">
        <v>0.115837</v>
      </c>
      <c r="AF506" s="164">
        <v>0.10398300000000001</v>
      </c>
      <c r="AG506" s="164">
        <v>9.3168000000000001E-2</v>
      </c>
      <c r="AH506" s="164">
        <v>8.3393999999999996E-2</v>
      </c>
      <c r="AI506" s="164">
        <v>7.1956000000000006E-2</v>
      </c>
      <c r="AJ506" s="164">
        <v>5.8958000000000003E-2</v>
      </c>
      <c r="AK506" s="164">
        <v>0</v>
      </c>
      <c r="AL506" s="164">
        <v>0</v>
      </c>
      <c r="AM506" s="164">
        <v>0</v>
      </c>
      <c r="AO506" s="26">
        <v>45430</v>
      </c>
      <c r="AP506" s="16">
        <v>16556</v>
      </c>
      <c r="AQ506" s="164">
        <v>0.31783</v>
      </c>
      <c r="AR506" s="164">
        <v>0.21961800000000001</v>
      </c>
      <c r="AS506" s="164">
        <v>0.19135099999999999</v>
      </c>
      <c r="AT506" s="164">
        <v>0.17202200000000001</v>
      </c>
      <c r="AU506" s="164">
        <v>0.15637799999999999</v>
      </c>
      <c r="AV506" s="164">
        <v>0.14363400000000001</v>
      </c>
      <c r="AW506" s="164">
        <v>0.130829</v>
      </c>
      <c r="AX506" s="164">
        <v>0.114158</v>
      </c>
      <c r="AY506" s="164">
        <v>9.7245999999999999E-2</v>
      </c>
      <c r="AZ506" s="164">
        <v>8.7884000000000004E-2</v>
      </c>
      <c r="BA506" s="164">
        <v>7.8642000000000004E-2</v>
      </c>
      <c r="BB506" s="164">
        <v>6.9823999999999997E-2</v>
      </c>
      <c r="BC506" s="164">
        <v>6.0884000000000001E-2</v>
      </c>
      <c r="BD506" s="164">
        <v>4.9589000000000001E-2</v>
      </c>
      <c r="BE506" s="164">
        <v>0</v>
      </c>
      <c r="BF506" s="164">
        <v>0</v>
      </c>
      <c r="BG506" s="164">
        <v>0</v>
      </c>
      <c r="BI506" s="26">
        <v>45430</v>
      </c>
      <c r="BJ506" s="16">
        <v>1438</v>
      </c>
      <c r="BK506" s="164">
        <v>0.69958299999999995</v>
      </c>
      <c r="BL506" s="164">
        <v>0.56050100000000003</v>
      </c>
      <c r="BM506" s="164">
        <v>0.511822</v>
      </c>
      <c r="BN506" s="164">
        <v>0.48261500000000002</v>
      </c>
      <c r="BO506" s="164">
        <v>0.45340799999999998</v>
      </c>
      <c r="BP506" s="164">
        <v>0.42072300000000001</v>
      </c>
      <c r="BQ506" s="164">
        <v>0.39221099999999998</v>
      </c>
      <c r="BR506" s="164">
        <v>0.34979100000000002</v>
      </c>
      <c r="BS506" s="164">
        <v>0.29346299999999997</v>
      </c>
      <c r="BT506" s="164">
        <v>0.268428</v>
      </c>
      <c r="BU506" s="164">
        <v>0.242698</v>
      </c>
      <c r="BV506" s="164">
        <v>0.22392200000000001</v>
      </c>
      <c r="BW506" s="164">
        <v>0.19123799999999999</v>
      </c>
      <c r="BX506" s="164">
        <v>0.159249</v>
      </c>
      <c r="BY506" s="164">
        <v>0</v>
      </c>
      <c r="BZ506" s="164">
        <v>0</v>
      </c>
      <c r="CA506" s="164">
        <v>0</v>
      </c>
    </row>
    <row r="507" spans="1:79">
      <c r="A507" s="184">
        <v>45431</v>
      </c>
      <c r="B507" s="185">
        <v>27076</v>
      </c>
      <c r="C507" s="182">
        <v>0.328372</v>
      </c>
      <c r="D507" s="182">
        <v>0.25978699999999999</v>
      </c>
      <c r="E507" s="182">
        <v>0.22758200000000001</v>
      </c>
      <c r="F507" s="182">
        <v>0.20664099999999999</v>
      </c>
      <c r="G507" s="182">
        <v>0.18942999999999999</v>
      </c>
      <c r="H507" s="182">
        <v>0.174287</v>
      </c>
      <c r="I507" s="182">
        <v>0.15017</v>
      </c>
      <c r="J507" s="182">
        <v>0.12723400000000001</v>
      </c>
      <c r="K507" s="182">
        <v>0.11452900000000001</v>
      </c>
      <c r="L507" s="182">
        <v>0.103671</v>
      </c>
      <c r="M507" s="182">
        <v>9.3550999999999995E-2</v>
      </c>
      <c r="N507" s="182">
        <v>8.1547999999999995E-2</v>
      </c>
      <c r="O507" s="182">
        <v>6.7143999999999995E-2</v>
      </c>
      <c r="P507" s="182">
        <v>4.6056E-2</v>
      </c>
      <c r="Q507" s="182">
        <v>0</v>
      </c>
      <c r="R507" s="182">
        <v>0</v>
      </c>
      <c r="S507" s="183">
        <v>0</v>
      </c>
      <c r="U507" s="26">
        <v>45431</v>
      </c>
      <c r="V507" s="16">
        <v>9367</v>
      </c>
      <c r="W507" s="164">
        <v>0.32486399999999999</v>
      </c>
      <c r="X507" s="164">
        <v>0.26102300000000001</v>
      </c>
      <c r="Y507" s="164">
        <v>0.23166400000000001</v>
      </c>
      <c r="Z507" s="164">
        <v>0.21266099999999999</v>
      </c>
      <c r="AA507" s="164">
        <v>0.197182</v>
      </c>
      <c r="AB507" s="164">
        <v>0.18063399999999999</v>
      </c>
      <c r="AC507" s="164">
        <v>0.15640000000000001</v>
      </c>
      <c r="AD507" s="164">
        <v>0.13494200000000001</v>
      </c>
      <c r="AE507" s="164">
        <v>0.12234399999999999</v>
      </c>
      <c r="AF507" s="164">
        <v>0.11156199999999999</v>
      </c>
      <c r="AG507" s="164">
        <v>0.10152700000000001</v>
      </c>
      <c r="AH507" s="164">
        <v>8.8181999999999996E-2</v>
      </c>
      <c r="AI507" s="164">
        <v>7.3022000000000004E-2</v>
      </c>
      <c r="AJ507" s="164">
        <v>4.9001999999999997E-2</v>
      </c>
      <c r="AK507" s="164">
        <v>0</v>
      </c>
      <c r="AL507" s="164">
        <v>0</v>
      </c>
      <c r="AM507" s="164">
        <v>0</v>
      </c>
      <c r="AO507" s="26">
        <v>45431</v>
      </c>
      <c r="AP507" s="16">
        <v>16347</v>
      </c>
      <c r="AQ507" s="164">
        <v>0.30219600000000002</v>
      </c>
      <c r="AR507" s="164">
        <v>0.23380400000000001</v>
      </c>
      <c r="AS507" s="164">
        <v>0.20333999999999999</v>
      </c>
      <c r="AT507" s="164">
        <v>0.18290799999999999</v>
      </c>
      <c r="AU507" s="164">
        <v>0.16620799999999999</v>
      </c>
      <c r="AV507" s="164">
        <v>0.153056</v>
      </c>
      <c r="AW507" s="164">
        <v>0.13139999999999999</v>
      </c>
      <c r="AX507" s="164">
        <v>0.10925600000000001</v>
      </c>
      <c r="AY507" s="164">
        <v>9.8060999999999995E-2</v>
      </c>
      <c r="AZ507" s="164">
        <v>8.8579000000000005E-2</v>
      </c>
      <c r="BA507" s="164">
        <v>7.9953999999999997E-2</v>
      </c>
      <c r="BB507" s="164">
        <v>6.9920999999999997E-2</v>
      </c>
      <c r="BC507" s="164">
        <v>5.7502999999999999E-2</v>
      </c>
      <c r="BD507" s="164">
        <v>4.0436E-2</v>
      </c>
      <c r="BE507" s="164">
        <v>0</v>
      </c>
      <c r="BF507" s="164">
        <v>0</v>
      </c>
      <c r="BG507" s="164">
        <v>0</v>
      </c>
      <c r="BI507" s="26">
        <v>45431</v>
      </c>
      <c r="BJ507" s="16">
        <v>1362</v>
      </c>
      <c r="BK507" s="164">
        <v>0.66666700000000001</v>
      </c>
      <c r="BL507" s="164">
        <v>0.56314200000000003</v>
      </c>
      <c r="BM507" s="164">
        <v>0.49045499999999997</v>
      </c>
      <c r="BN507" s="164">
        <v>0.450073</v>
      </c>
      <c r="BO507" s="164">
        <v>0.41483100000000001</v>
      </c>
      <c r="BP507" s="164">
        <v>0.385463</v>
      </c>
      <c r="BQ507" s="164">
        <v>0.33259899999999998</v>
      </c>
      <c r="BR507" s="164">
        <v>0.29001500000000002</v>
      </c>
      <c r="BS507" s="164">
        <v>0.25844299999999998</v>
      </c>
      <c r="BT507" s="164">
        <v>0.230543</v>
      </c>
      <c r="BU507" s="164">
        <v>0.20190900000000001</v>
      </c>
      <c r="BV507" s="164">
        <v>0.17547699999999999</v>
      </c>
      <c r="BW507" s="164">
        <v>0.14243800000000001</v>
      </c>
      <c r="BX507" s="164">
        <v>9.3244999999999995E-2</v>
      </c>
      <c r="BY507" s="164">
        <v>0</v>
      </c>
      <c r="BZ507" s="164">
        <v>0</v>
      </c>
      <c r="CA507" s="164">
        <v>0</v>
      </c>
    </row>
    <row r="508" spans="1:79">
      <c r="A508" s="184">
        <v>45432</v>
      </c>
      <c r="B508" s="185">
        <v>18107</v>
      </c>
      <c r="C508" s="182">
        <v>0.33810099999999998</v>
      </c>
      <c r="D508" s="182">
        <v>0.25675199999999998</v>
      </c>
      <c r="E508" s="182">
        <v>0.219087</v>
      </c>
      <c r="F508" s="182">
        <v>0.19423399999999999</v>
      </c>
      <c r="G508" s="182">
        <v>0.17346900000000001</v>
      </c>
      <c r="H508" s="182">
        <v>0.15038399999999999</v>
      </c>
      <c r="I508" s="182">
        <v>0.12961800000000001</v>
      </c>
      <c r="J508" s="182">
        <v>0.11652999999999999</v>
      </c>
      <c r="K508" s="182">
        <v>0.105042</v>
      </c>
      <c r="L508" s="182">
        <v>9.1897999999999994E-2</v>
      </c>
      <c r="M508" s="182">
        <v>7.8146999999999994E-2</v>
      </c>
      <c r="N508" s="182">
        <v>6.3235E-2</v>
      </c>
      <c r="O508" s="182">
        <v>4.5342E-2</v>
      </c>
      <c r="P508" s="182">
        <v>2.3747999999999998E-2</v>
      </c>
      <c r="Q508" s="182">
        <v>0</v>
      </c>
      <c r="R508" s="182">
        <v>0</v>
      </c>
      <c r="S508" s="183">
        <v>0</v>
      </c>
      <c r="U508" s="26">
        <v>45432</v>
      </c>
      <c r="V508" s="16">
        <v>6364</v>
      </c>
      <c r="W508" s="164">
        <v>0.33359499999999997</v>
      </c>
      <c r="X508" s="164">
        <v>0.25895699999999999</v>
      </c>
      <c r="Y508" s="164">
        <v>0.22564400000000001</v>
      </c>
      <c r="Z508" s="164">
        <v>0.204903</v>
      </c>
      <c r="AA508" s="164">
        <v>0.183061</v>
      </c>
      <c r="AB508" s="164">
        <v>0.15823400000000001</v>
      </c>
      <c r="AC508" s="164">
        <v>0.13780600000000001</v>
      </c>
      <c r="AD508" s="164">
        <v>0.123664</v>
      </c>
      <c r="AE508" s="164">
        <v>0.11187900000000001</v>
      </c>
      <c r="AF508" s="164">
        <v>0.100094</v>
      </c>
      <c r="AG508" s="164">
        <v>8.5481000000000001E-2</v>
      </c>
      <c r="AH508" s="164">
        <v>6.9766999999999996E-2</v>
      </c>
      <c r="AI508" s="164">
        <v>4.9496999999999999E-2</v>
      </c>
      <c r="AJ508" s="164">
        <v>2.4355999999999999E-2</v>
      </c>
      <c r="AK508" s="164">
        <v>0</v>
      </c>
      <c r="AL508" s="164">
        <v>0</v>
      </c>
      <c r="AM508" s="164">
        <v>0</v>
      </c>
      <c r="AO508" s="26">
        <v>45432</v>
      </c>
      <c r="AP508" s="16">
        <v>10855</v>
      </c>
      <c r="AQ508" s="164">
        <v>0.31064000000000003</v>
      </c>
      <c r="AR508" s="164">
        <v>0.22975599999999999</v>
      </c>
      <c r="AS508" s="164">
        <v>0.193275</v>
      </c>
      <c r="AT508" s="164">
        <v>0.168125</v>
      </c>
      <c r="AU508" s="164">
        <v>0.14933199999999999</v>
      </c>
      <c r="AV508" s="164">
        <v>0.128973</v>
      </c>
      <c r="AW508" s="164">
        <v>0.11008800000000001</v>
      </c>
      <c r="AX508" s="164">
        <v>9.9032999999999996E-2</v>
      </c>
      <c r="AY508" s="164">
        <v>8.9082999999999996E-2</v>
      </c>
      <c r="AZ508" s="164">
        <v>7.6554999999999998E-2</v>
      </c>
      <c r="BA508" s="164">
        <v>6.4854999999999996E-2</v>
      </c>
      <c r="BB508" s="164">
        <v>5.3524000000000002E-2</v>
      </c>
      <c r="BC508" s="164">
        <v>3.9151999999999999E-2</v>
      </c>
      <c r="BD508" s="164">
        <v>2.0451E-2</v>
      </c>
      <c r="BE508" s="164">
        <v>0</v>
      </c>
      <c r="BF508" s="164">
        <v>0</v>
      </c>
      <c r="BG508" s="164">
        <v>0</v>
      </c>
      <c r="BI508" s="26">
        <v>45432</v>
      </c>
      <c r="BJ508" s="16">
        <v>888</v>
      </c>
      <c r="BK508" s="164">
        <v>0.70608099999999996</v>
      </c>
      <c r="BL508" s="164">
        <v>0.57094599999999995</v>
      </c>
      <c r="BM508" s="164">
        <v>0.48761300000000002</v>
      </c>
      <c r="BN508" s="164">
        <v>0.43693700000000002</v>
      </c>
      <c r="BO508" s="164">
        <v>0.39977499999999999</v>
      </c>
      <c r="BP508" s="164">
        <v>0.35585600000000001</v>
      </c>
      <c r="BQ508" s="164">
        <v>0.30968499999999999</v>
      </c>
      <c r="BR508" s="164">
        <v>0.279279</v>
      </c>
      <c r="BS508" s="164">
        <v>0.25112600000000002</v>
      </c>
      <c r="BT508" s="164">
        <v>0.220721</v>
      </c>
      <c r="BU508" s="164">
        <v>0.18806300000000001</v>
      </c>
      <c r="BV508" s="164">
        <v>0.13513500000000001</v>
      </c>
      <c r="BW508" s="164">
        <v>9.1216000000000005E-2</v>
      </c>
      <c r="BX508" s="164">
        <v>5.9685000000000002E-2</v>
      </c>
      <c r="BY508" s="164">
        <v>0</v>
      </c>
      <c r="BZ508" s="164">
        <v>0</v>
      </c>
      <c r="CA508" s="164">
        <v>0</v>
      </c>
    </row>
    <row r="509" spans="1:79">
      <c r="A509" s="184">
        <v>45433</v>
      </c>
      <c r="B509" s="185">
        <v>16783</v>
      </c>
      <c r="C509" s="182">
        <v>0.34713699999999997</v>
      </c>
      <c r="D509" s="182">
        <v>0.26217000000000001</v>
      </c>
      <c r="E509" s="182">
        <v>0.22201000000000001</v>
      </c>
      <c r="F509" s="182">
        <v>0.194244</v>
      </c>
      <c r="G509" s="182">
        <v>0.167491</v>
      </c>
      <c r="H509" s="182">
        <v>0.14425299999999999</v>
      </c>
      <c r="I509" s="182">
        <v>0.12959499999999999</v>
      </c>
      <c r="J509" s="182">
        <v>0.11362700000000001</v>
      </c>
      <c r="K509" s="182">
        <v>9.9266999999999994E-2</v>
      </c>
      <c r="L509" s="182">
        <v>8.4609000000000004E-2</v>
      </c>
      <c r="M509" s="182">
        <v>6.8224000000000007E-2</v>
      </c>
      <c r="N509" s="182">
        <v>4.7667000000000001E-2</v>
      </c>
      <c r="O509" s="182">
        <v>2.4251000000000002E-2</v>
      </c>
      <c r="P509" s="182">
        <v>2.085E-3</v>
      </c>
      <c r="Q509" s="182">
        <v>0</v>
      </c>
      <c r="R509" s="182">
        <v>0</v>
      </c>
      <c r="S509" s="183">
        <v>0</v>
      </c>
      <c r="U509" s="26">
        <v>45433</v>
      </c>
      <c r="V509" s="16">
        <v>5986</v>
      </c>
      <c r="W509" s="164">
        <v>0.34430300000000003</v>
      </c>
      <c r="X509" s="164">
        <v>0.27046399999999998</v>
      </c>
      <c r="Y509" s="164">
        <v>0.22869999999999999</v>
      </c>
      <c r="Z509" s="164">
        <v>0.197127</v>
      </c>
      <c r="AA509" s="164">
        <v>0.171734</v>
      </c>
      <c r="AB509" s="164">
        <v>0.14817900000000001</v>
      </c>
      <c r="AC509" s="164">
        <v>0.13381199999999999</v>
      </c>
      <c r="AD509" s="164">
        <v>0.117274</v>
      </c>
      <c r="AE509" s="164">
        <v>0.104243</v>
      </c>
      <c r="AF509" s="164">
        <v>9.0042999999999998E-2</v>
      </c>
      <c r="AG509" s="164">
        <v>7.2502999999999998E-2</v>
      </c>
      <c r="AH509" s="164">
        <v>5.2956999999999997E-2</v>
      </c>
      <c r="AI509" s="164">
        <v>2.6394999999999998E-2</v>
      </c>
      <c r="AJ509" s="164">
        <v>2.0049999999999998E-3</v>
      </c>
      <c r="AK509" s="164">
        <v>0</v>
      </c>
      <c r="AL509" s="164">
        <v>0</v>
      </c>
      <c r="AM509" s="164">
        <v>0</v>
      </c>
      <c r="AO509" s="26">
        <v>45433</v>
      </c>
      <c r="AP509" s="16">
        <v>9974</v>
      </c>
      <c r="AQ509" s="164">
        <v>0.31943100000000002</v>
      </c>
      <c r="AR509" s="164">
        <v>0.23200299999999999</v>
      </c>
      <c r="AS509" s="164">
        <v>0.194105</v>
      </c>
      <c r="AT509" s="164">
        <v>0.16924</v>
      </c>
      <c r="AU509" s="164">
        <v>0.14407500000000001</v>
      </c>
      <c r="AV509" s="164">
        <v>0.122819</v>
      </c>
      <c r="AW509" s="164">
        <v>0.109084</v>
      </c>
      <c r="AX509" s="164">
        <v>9.5949000000000007E-2</v>
      </c>
      <c r="AY509" s="164">
        <v>8.3016000000000006E-2</v>
      </c>
      <c r="AZ509" s="164">
        <v>7.0784E-2</v>
      </c>
      <c r="BA509" s="164">
        <v>5.7549999999999997E-2</v>
      </c>
      <c r="BB509" s="164">
        <v>3.8399999999999997E-2</v>
      </c>
      <c r="BC509" s="164">
        <v>1.9349999999999999E-2</v>
      </c>
      <c r="BD509" s="164">
        <v>1.704E-3</v>
      </c>
      <c r="BE509" s="164">
        <v>0</v>
      </c>
      <c r="BF509" s="164">
        <v>0</v>
      </c>
      <c r="BG509" s="164">
        <v>0</v>
      </c>
      <c r="BI509" s="26">
        <v>45433</v>
      </c>
      <c r="BJ509" s="16">
        <v>823</v>
      </c>
      <c r="BK509" s="164">
        <v>0.70352400000000004</v>
      </c>
      <c r="BL509" s="164">
        <v>0.56743600000000005</v>
      </c>
      <c r="BM509" s="164">
        <v>0.51154299999999997</v>
      </c>
      <c r="BN509" s="164">
        <v>0.47630600000000001</v>
      </c>
      <c r="BO509" s="164">
        <v>0.42041299999999998</v>
      </c>
      <c r="BP509" s="164">
        <v>0.37545600000000001</v>
      </c>
      <c r="BQ509" s="164">
        <v>0.34750900000000001</v>
      </c>
      <c r="BR509" s="164">
        <v>0.30133700000000002</v>
      </c>
      <c r="BS509" s="164">
        <v>0.26002399999999998</v>
      </c>
      <c r="BT509" s="164">
        <v>0.21263699999999999</v>
      </c>
      <c r="BU509" s="164">
        <v>0.166464</v>
      </c>
      <c r="BV509" s="164">
        <v>0.121507</v>
      </c>
      <c r="BW509" s="164">
        <v>6.8043999999999993E-2</v>
      </c>
      <c r="BX509" s="164">
        <v>7.2899999999999996E-3</v>
      </c>
      <c r="BY509" s="164">
        <v>0</v>
      </c>
      <c r="BZ509" s="164">
        <v>0</v>
      </c>
      <c r="CA509" s="164">
        <v>0</v>
      </c>
    </row>
    <row r="510" spans="1:79">
      <c r="A510" s="184">
        <v>45434</v>
      </c>
      <c r="B510" s="185">
        <v>17493</v>
      </c>
      <c r="C510" s="182">
        <v>0.34436600000000001</v>
      </c>
      <c r="D510" s="182">
        <v>0.25947500000000001</v>
      </c>
      <c r="E510" s="182">
        <v>0.216944</v>
      </c>
      <c r="F510" s="182">
        <v>0.18327299999999999</v>
      </c>
      <c r="G510" s="182">
        <v>0.15720600000000001</v>
      </c>
      <c r="H510" s="182">
        <v>0.139656</v>
      </c>
      <c r="I510" s="182">
        <v>0.123992</v>
      </c>
      <c r="J510" s="182">
        <v>0.105642</v>
      </c>
      <c r="K510" s="182">
        <v>8.8206999999999994E-2</v>
      </c>
      <c r="L510" s="182">
        <v>7.1286000000000002E-2</v>
      </c>
      <c r="M510" s="182">
        <v>4.9791000000000002E-2</v>
      </c>
      <c r="N510" s="182">
        <v>2.5895999999999999E-2</v>
      </c>
      <c r="O510" s="182">
        <v>2.0579999999999999E-3</v>
      </c>
      <c r="P510" s="182">
        <v>0</v>
      </c>
      <c r="Q510" s="182">
        <v>0</v>
      </c>
      <c r="R510" s="182">
        <v>0</v>
      </c>
      <c r="S510" s="183">
        <v>0</v>
      </c>
      <c r="U510" s="26">
        <v>45434</v>
      </c>
      <c r="V510" s="16">
        <v>6154</v>
      </c>
      <c r="W510" s="164">
        <v>0.33132899999999998</v>
      </c>
      <c r="X510" s="164">
        <v>0.25593100000000002</v>
      </c>
      <c r="Y510" s="164">
        <v>0.21498200000000001</v>
      </c>
      <c r="Z510" s="164">
        <v>0.18443300000000001</v>
      </c>
      <c r="AA510" s="164">
        <v>0.15745899999999999</v>
      </c>
      <c r="AB510" s="164">
        <v>0.14039599999999999</v>
      </c>
      <c r="AC510" s="164">
        <v>0.124472</v>
      </c>
      <c r="AD510" s="164">
        <v>0.10806</v>
      </c>
      <c r="AE510" s="164">
        <v>9.1323000000000001E-2</v>
      </c>
      <c r="AF510" s="164">
        <v>7.4260999999999994E-2</v>
      </c>
      <c r="AG510" s="164">
        <v>5.1998999999999997E-2</v>
      </c>
      <c r="AH510" s="164">
        <v>2.7786999999999999E-2</v>
      </c>
      <c r="AI510" s="164">
        <v>2.4369999999999999E-3</v>
      </c>
      <c r="AJ510" s="164">
        <v>0</v>
      </c>
      <c r="AK510" s="164">
        <v>0</v>
      </c>
      <c r="AL510" s="164">
        <v>0</v>
      </c>
      <c r="AM510" s="164">
        <v>0</v>
      </c>
      <c r="AO510" s="26">
        <v>45434</v>
      </c>
      <c r="AP510" s="16">
        <v>10474</v>
      </c>
      <c r="AQ510" s="164">
        <v>0.32403999999999999</v>
      </c>
      <c r="AR510" s="164">
        <v>0.23563100000000001</v>
      </c>
      <c r="AS510" s="164">
        <v>0.19495899999999999</v>
      </c>
      <c r="AT510" s="164">
        <v>0.161638</v>
      </c>
      <c r="AU510" s="164">
        <v>0.13853399999999999</v>
      </c>
      <c r="AV510" s="164">
        <v>0.123449</v>
      </c>
      <c r="AW510" s="164">
        <v>0.109032</v>
      </c>
      <c r="AX510" s="164">
        <v>9.2133000000000007E-2</v>
      </c>
      <c r="AY510" s="164">
        <v>7.6380000000000003E-2</v>
      </c>
      <c r="AZ510" s="164">
        <v>6.2154000000000001E-2</v>
      </c>
      <c r="BA510" s="164">
        <v>4.3535999999999998E-2</v>
      </c>
      <c r="BB510" s="164">
        <v>2.215E-2</v>
      </c>
      <c r="BC510" s="164">
        <v>1.6230000000000001E-3</v>
      </c>
      <c r="BD510" s="164">
        <v>0</v>
      </c>
      <c r="BE510" s="164">
        <v>0</v>
      </c>
      <c r="BF510" s="164">
        <v>0</v>
      </c>
      <c r="BG510" s="164">
        <v>0</v>
      </c>
      <c r="BI510" s="26">
        <v>45434</v>
      </c>
      <c r="BJ510" s="16">
        <v>865</v>
      </c>
      <c r="BK510" s="164">
        <v>0.68323699999999998</v>
      </c>
      <c r="BL510" s="164">
        <v>0.57340999999999998</v>
      </c>
      <c r="BM510" s="164">
        <v>0.49711</v>
      </c>
      <c r="BN510" s="164">
        <v>0.43699399999999999</v>
      </c>
      <c r="BO510" s="164">
        <v>0.38150299999999998</v>
      </c>
      <c r="BP510" s="164">
        <v>0.33063599999999999</v>
      </c>
      <c r="BQ510" s="164">
        <v>0.301734</v>
      </c>
      <c r="BR510" s="164">
        <v>0.252023</v>
      </c>
      <c r="BS510" s="164">
        <v>0.20924899999999999</v>
      </c>
      <c r="BT510" s="164">
        <v>0.160694</v>
      </c>
      <c r="BU510" s="164">
        <v>0.10982699999999999</v>
      </c>
      <c r="BV510" s="164">
        <v>5.7803E-2</v>
      </c>
      <c r="BW510" s="164">
        <v>4.6239999999999996E-3</v>
      </c>
      <c r="BX510" s="164">
        <v>0</v>
      </c>
      <c r="BY510" s="164">
        <v>0</v>
      </c>
      <c r="BZ510" s="164">
        <v>0</v>
      </c>
      <c r="CA510" s="164">
        <v>0</v>
      </c>
    </row>
    <row r="511" spans="1:79">
      <c r="A511" s="184">
        <v>45435</v>
      </c>
      <c r="B511" s="185">
        <v>17286</v>
      </c>
      <c r="C511" s="182">
        <v>0.33946500000000002</v>
      </c>
      <c r="D511" s="182">
        <v>0.25054999999999999</v>
      </c>
      <c r="E511" s="182">
        <v>0.202823</v>
      </c>
      <c r="F511" s="182">
        <v>0.168402</v>
      </c>
      <c r="G511" s="182">
        <v>0.14746000000000001</v>
      </c>
      <c r="H511" s="182">
        <v>0.127502</v>
      </c>
      <c r="I511" s="182">
        <v>0.109221</v>
      </c>
      <c r="J511" s="182">
        <v>9.0073E-2</v>
      </c>
      <c r="K511" s="182">
        <v>7.1966000000000002E-2</v>
      </c>
      <c r="L511" s="182">
        <v>5.1024E-2</v>
      </c>
      <c r="M511" s="182">
        <v>2.5454000000000001E-2</v>
      </c>
      <c r="N511" s="182">
        <v>2.0249999999999999E-3</v>
      </c>
      <c r="O511" s="182">
        <v>0</v>
      </c>
      <c r="P511" s="182">
        <v>0</v>
      </c>
      <c r="Q511" s="182">
        <v>0</v>
      </c>
      <c r="R511" s="182">
        <v>0</v>
      </c>
      <c r="S511" s="183">
        <v>0</v>
      </c>
      <c r="U511" s="26">
        <v>45435</v>
      </c>
      <c r="V511" s="16">
        <v>6181</v>
      </c>
      <c r="W511" s="164">
        <v>0.32535199999999997</v>
      </c>
      <c r="X511" s="164">
        <v>0.24413499999999999</v>
      </c>
      <c r="Y511" s="164">
        <v>0.19786400000000001</v>
      </c>
      <c r="Z511" s="164">
        <v>0.16469800000000001</v>
      </c>
      <c r="AA511" s="164">
        <v>0.14560799999999999</v>
      </c>
      <c r="AB511" s="164">
        <v>0.12845799999999999</v>
      </c>
      <c r="AC511" s="164">
        <v>0.10985300000000001</v>
      </c>
      <c r="AD511" s="164">
        <v>9.0924000000000005E-2</v>
      </c>
      <c r="AE511" s="164">
        <v>7.4260000000000007E-2</v>
      </c>
      <c r="AF511" s="164">
        <v>5.4684000000000003E-2</v>
      </c>
      <c r="AG511" s="164">
        <v>2.6856000000000001E-2</v>
      </c>
      <c r="AH511" s="164">
        <v>2.1029999999999998E-3</v>
      </c>
      <c r="AI511" s="164">
        <v>0</v>
      </c>
      <c r="AJ511" s="164">
        <v>0</v>
      </c>
      <c r="AK511" s="164">
        <v>0</v>
      </c>
      <c r="AL511" s="164">
        <v>0</v>
      </c>
      <c r="AM511" s="164">
        <v>0</v>
      </c>
      <c r="AO511" s="26">
        <v>45435</v>
      </c>
      <c r="AP511" s="16">
        <v>10273</v>
      </c>
      <c r="AQ511" s="164">
        <v>0.318602</v>
      </c>
      <c r="AR511" s="164">
        <v>0.22894999999999999</v>
      </c>
      <c r="AS511" s="164">
        <v>0.184367</v>
      </c>
      <c r="AT511" s="164">
        <v>0.150589</v>
      </c>
      <c r="AU511" s="164">
        <v>0.130828</v>
      </c>
      <c r="AV511" s="164">
        <v>0.11136</v>
      </c>
      <c r="AW511" s="164">
        <v>9.5200999999999994E-2</v>
      </c>
      <c r="AX511" s="164">
        <v>7.8750000000000001E-2</v>
      </c>
      <c r="AY511" s="164">
        <v>6.2007E-2</v>
      </c>
      <c r="AZ511" s="164">
        <v>4.2441E-2</v>
      </c>
      <c r="BA511" s="164">
        <v>2.0539000000000002E-2</v>
      </c>
      <c r="BB511" s="164">
        <v>1.655E-3</v>
      </c>
      <c r="BC511" s="164">
        <v>0</v>
      </c>
      <c r="BD511" s="164">
        <v>0</v>
      </c>
      <c r="BE511" s="164">
        <v>0</v>
      </c>
      <c r="BF511" s="164">
        <v>0</v>
      </c>
      <c r="BG511" s="164">
        <v>0</v>
      </c>
      <c r="BI511" s="26">
        <v>45435</v>
      </c>
      <c r="BJ511" s="16">
        <v>832</v>
      </c>
      <c r="BK511" s="164">
        <v>0.70192299999999996</v>
      </c>
      <c r="BL511" s="164">
        <v>0.56490399999999996</v>
      </c>
      <c r="BM511" s="164">
        <v>0.46754800000000002</v>
      </c>
      <c r="BN511" s="164">
        <v>0.41586499999999998</v>
      </c>
      <c r="BO511" s="164">
        <v>0.366587</v>
      </c>
      <c r="BP511" s="164">
        <v>0.319712</v>
      </c>
      <c r="BQ511" s="164">
        <v>0.277644</v>
      </c>
      <c r="BR511" s="164">
        <v>0.22355800000000001</v>
      </c>
      <c r="BS511" s="164">
        <v>0.17788499999999999</v>
      </c>
      <c r="BT511" s="164">
        <v>0.12980800000000001</v>
      </c>
      <c r="BU511" s="164">
        <v>7.5720999999999997E-2</v>
      </c>
      <c r="BV511" s="164">
        <v>6.0099999999999997E-3</v>
      </c>
      <c r="BW511" s="164">
        <v>0</v>
      </c>
      <c r="BX511" s="164">
        <v>0</v>
      </c>
      <c r="BY511" s="164">
        <v>0</v>
      </c>
      <c r="BZ511" s="164">
        <v>0</v>
      </c>
      <c r="CA511" s="164">
        <v>0</v>
      </c>
    </row>
    <row r="512" spans="1:79">
      <c r="A512" s="184">
        <v>45436</v>
      </c>
      <c r="B512" s="185">
        <v>19834</v>
      </c>
      <c r="C512" s="182">
        <v>0.34728199999999998</v>
      </c>
      <c r="D512" s="182">
        <v>0.24180699999999999</v>
      </c>
      <c r="E512" s="182">
        <v>0.18982599999999999</v>
      </c>
      <c r="F512" s="182">
        <v>0.161995</v>
      </c>
      <c r="G512" s="182">
        <v>0.14097000000000001</v>
      </c>
      <c r="H512" s="182">
        <v>0.11969299999999999</v>
      </c>
      <c r="I512" s="182">
        <v>0.100282</v>
      </c>
      <c r="J512" s="182">
        <v>7.8602000000000005E-2</v>
      </c>
      <c r="K512" s="182">
        <v>5.5308999999999997E-2</v>
      </c>
      <c r="L512" s="182">
        <v>2.9293E-2</v>
      </c>
      <c r="M512" s="182">
        <v>3.63E-3</v>
      </c>
      <c r="N512" s="182">
        <v>0</v>
      </c>
      <c r="O512" s="182">
        <v>0</v>
      </c>
      <c r="P512" s="182">
        <v>0</v>
      </c>
      <c r="Q512" s="182">
        <v>0</v>
      </c>
      <c r="R512" s="182">
        <v>0</v>
      </c>
      <c r="S512" s="183">
        <v>0</v>
      </c>
      <c r="U512" s="26">
        <v>45436</v>
      </c>
      <c r="V512" s="16">
        <v>7043</v>
      </c>
      <c r="W512" s="164">
        <v>0.33607799999999999</v>
      </c>
      <c r="X512" s="164">
        <v>0.238677</v>
      </c>
      <c r="Y512" s="164">
        <v>0.18940799999999999</v>
      </c>
      <c r="Z512" s="164">
        <v>0.16228899999999999</v>
      </c>
      <c r="AA512" s="164">
        <v>0.143121</v>
      </c>
      <c r="AB512" s="164">
        <v>0.12082900000000001</v>
      </c>
      <c r="AC512" s="164">
        <v>0.102655</v>
      </c>
      <c r="AD512" s="164">
        <v>8.0221000000000001E-2</v>
      </c>
      <c r="AE512" s="164">
        <v>5.8214000000000002E-2</v>
      </c>
      <c r="AF512" s="164">
        <v>2.9675E-2</v>
      </c>
      <c r="AG512" s="164">
        <v>3.9760000000000004E-3</v>
      </c>
      <c r="AH512" s="164">
        <v>0</v>
      </c>
      <c r="AI512" s="164">
        <v>0</v>
      </c>
      <c r="AJ512" s="164">
        <v>0</v>
      </c>
      <c r="AK512" s="164">
        <v>0</v>
      </c>
      <c r="AL512" s="164">
        <v>0</v>
      </c>
      <c r="AM512" s="164">
        <v>0</v>
      </c>
      <c r="AO512" s="26">
        <v>45436</v>
      </c>
      <c r="AP512" s="16">
        <v>11825</v>
      </c>
      <c r="AQ512" s="164">
        <v>0.32710400000000001</v>
      </c>
      <c r="AR512" s="164">
        <v>0.22139500000000001</v>
      </c>
      <c r="AS512" s="164">
        <v>0.17116300000000001</v>
      </c>
      <c r="AT512" s="164">
        <v>0.145455</v>
      </c>
      <c r="AU512" s="164">
        <v>0.125497</v>
      </c>
      <c r="AV512" s="164">
        <v>0.106638</v>
      </c>
      <c r="AW512" s="164">
        <v>8.8540999999999995E-2</v>
      </c>
      <c r="AX512" s="164">
        <v>7.0612999999999995E-2</v>
      </c>
      <c r="AY512" s="164">
        <v>4.9133000000000003E-2</v>
      </c>
      <c r="AZ512" s="164">
        <v>2.6554000000000001E-2</v>
      </c>
      <c r="BA512" s="164">
        <v>3.2980000000000002E-3</v>
      </c>
      <c r="BB512" s="164">
        <v>0</v>
      </c>
      <c r="BC512" s="164">
        <v>0</v>
      </c>
      <c r="BD512" s="164">
        <v>0</v>
      </c>
      <c r="BE512" s="164">
        <v>0</v>
      </c>
      <c r="BF512" s="164">
        <v>0</v>
      </c>
      <c r="BG512" s="164">
        <v>0</v>
      </c>
      <c r="BI512" s="26">
        <v>45436</v>
      </c>
      <c r="BJ512" s="16">
        <v>966</v>
      </c>
      <c r="BK512" s="164">
        <v>0.675983</v>
      </c>
      <c r="BL512" s="164">
        <v>0.51449299999999998</v>
      </c>
      <c r="BM512" s="164">
        <v>0.42132500000000001</v>
      </c>
      <c r="BN512" s="164">
        <v>0.362319</v>
      </c>
      <c r="BO512" s="164">
        <v>0.31469999999999998</v>
      </c>
      <c r="BP512" s="164">
        <v>0.27122200000000002</v>
      </c>
      <c r="BQ512" s="164">
        <v>0.22670799999999999</v>
      </c>
      <c r="BR512" s="164">
        <v>0.16459599999999999</v>
      </c>
      <c r="BS512" s="164">
        <v>0.109731</v>
      </c>
      <c r="BT512" s="164">
        <v>6.0040999999999997E-2</v>
      </c>
      <c r="BU512" s="164">
        <v>5.176E-3</v>
      </c>
      <c r="BV512" s="164">
        <v>0</v>
      </c>
      <c r="BW512" s="164">
        <v>0</v>
      </c>
      <c r="BX512" s="164">
        <v>0</v>
      </c>
      <c r="BY512" s="164">
        <v>0</v>
      </c>
      <c r="BZ512" s="164">
        <v>0</v>
      </c>
      <c r="CA512" s="164">
        <v>0</v>
      </c>
    </row>
    <row r="513" spans="1:79">
      <c r="A513" s="184">
        <v>45437</v>
      </c>
      <c r="B513" s="185">
        <v>26034</v>
      </c>
      <c r="C513" s="182">
        <v>0.324768</v>
      </c>
      <c r="D513" s="182">
        <v>0.215449</v>
      </c>
      <c r="E513" s="182">
        <v>0.177921</v>
      </c>
      <c r="F513" s="182">
        <v>0.15207000000000001</v>
      </c>
      <c r="G513" s="182">
        <v>0.131136</v>
      </c>
      <c r="H513" s="182">
        <v>0.110125</v>
      </c>
      <c r="I513" s="182">
        <v>8.7578000000000003E-2</v>
      </c>
      <c r="J513" s="182">
        <v>5.7501999999999998E-2</v>
      </c>
      <c r="K513" s="182">
        <v>2.6773000000000002E-2</v>
      </c>
      <c r="L513" s="182">
        <v>1.921E-3</v>
      </c>
      <c r="M513" s="182">
        <v>0</v>
      </c>
      <c r="N513" s="182">
        <v>0</v>
      </c>
      <c r="O513" s="182">
        <v>0</v>
      </c>
      <c r="P513" s="182">
        <v>0</v>
      </c>
      <c r="Q513" s="182">
        <v>0</v>
      </c>
      <c r="R513" s="182">
        <v>0</v>
      </c>
      <c r="S513" s="183">
        <v>0</v>
      </c>
      <c r="U513" s="26">
        <v>45437</v>
      </c>
      <c r="V513" s="16">
        <v>9232</v>
      </c>
      <c r="W513" s="164">
        <v>0.313475</v>
      </c>
      <c r="X513" s="164">
        <v>0.215446</v>
      </c>
      <c r="Y513" s="164">
        <v>0.18024299999999999</v>
      </c>
      <c r="Z513" s="164">
        <v>0.15543799999999999</v>
      </c>
      <c r="AA513" s="164">
        <v>0.13637299999999999</v>
      </c>
      <c r="AB513" s="164">
        <v>0.115576</v>
      </c>
      <c r="AC513" s="164">
        <v>9.2396000000000006E-2</v>
      </c>
      <c r="AD513" s="164">
        <v>5.9359000000000002E-2</v>
      </c>
      <c r="AE513" s="164">
        <v>2.9463E-2</v>
      </c>
      <c r="AF513" s="164">
        <v>1.9499999999999999E-3</v>
      </c>
      <c r="AG513" s="164">
        <v>0</v>
      </c>
      <c r="AH513" s="164">
        <v>0</v>
      </c>
      <c r="AI513" s="164">
        <v>0</v>
      </c>
      <c r="AJ513" s="164">
        <v>0</v>
      </c>
      <c r="AK513" s="164">
        <v>0</v>
      </c>
      <c r="AL513" s="164">
        <v>0</v>
      </c>
      <c r="AM513" s="164">
        <v>0</v>
      </c>
      <c r="AO513" s="26">
        <v>45437</v>
      </c>
      <c r="AP513" s="16">
        <v>15542</v>
      </c>
      <c r="AQ513" s="164">
        <v>0.30517300000000003</v>
      </c>
      <c r="AR513" s="164">
        <v>0.19431200000000001</v>
      </c>
      <c r="AS513" s="164">
        <v>0.158667</v>
      </c>
      <c r="AT513" s="164">
        <v>0.135182</v>
      </c>
      <c r="AU513" s="164">
        <v>0.116587</v>
      </c>
      <c r="AV513" s="164">
        <v>9.7091999999999998E-2</v>
      </c>
      <c r="AW513" s="164">
        <v>7.7918000000000001E-2</v>
      </c>
      <c r="AX513" s="164">
        <v>5.1087E-2</v>
      </c>
      <c r="AY513" s="164">
        <v>2.2262000000000001E-2</v>
      </c>
      <c r="AZ513" s="164">
        <v>1.866E-3</v>
      </c>
      <c r="BA513" s="164">
        <v>0</v>
      </c>
      <c r="BB513" s="164">
        <v>0</v>
      </c>
      <c r="BC513" s="164">
        <v>0</v>
      </c>
      <c r="BD513" s="164">
        <v>0</v>
      </c>
      <c r="BE513" s="164">
        <v>0</v>
      </c>
      <c r="BF513" s="164">
        <v>0</v>
      </c>
      <c r="BG513" s="164">
        <v>0</v>
      </c>
      <c r="BI513" s="26">
        <v>45437</v>
      </c>
      <c r="BJ513" s="16">
        <v>1260</v>
      </c>
      <c r="BK513" s="164">
        <v>0.64920599999999995</v>
      </c>
      <c r="BL513" s="164">
        <v>0.47619</v>
      </c>
      <c r="BM513" s="164">
        <v>0.39841300000000002</v>
      </c>
      <c r="BN513" s="164">
        <v>0.33571400000000001</v>
      </c>
      <c r="BO513" s="164">
        <v>0.27222200000000002</v>
      </c>
      <c r="BP513" s="164">
        <v>0.23095199999999999</v>
      </c>
      <c r="BQ513" s="164">
        <v>0.171429</v>
      </c>
      <c r="BR513" s="164">
        <v>0.123016</v>
      </c>
      <c r="BS513" s="164">
        <v>6.2698000000000004E-2</v>
      </c>
      <c r="BT513" s="164">
        <v>2.3809999999999999E-3</v>
      </c>
      <c r="BU513" s="164">
        <v>0</v>
      </c>
      <c r="BV513" s="164">
        <v>0</v>
      </c>
      <c r="BW513" s="164">
        <v>0</v>
      </c>
      <c r="BX513" s="164">
        <v>0</v>
      </c>
      <c r="BY513" s="164">
        <v>0</v>
      </c>
      <c r="BZ513" s="164">
        <v>0</v>
      </c>
      <c r="CA513" s="164">
        <v>0</v>
      </c>
    </row>
    <row r="514" spans="1:79">
      <c r="A514" s="184">
        <v>45438</v>
      </c>
      <c r="B514" s="185">
        <v>25982</v>
      </c>
      <c r="C514" s="182">
        <v>0.29285699999999998</v>
      </c>
      <c r="D514" s="182">
        <v>0.21179999999999999</v>
      </c>
      <c r="E514" s="182">
        <v>0.17469799999999999</v>
      </c>
      <c r="F514" s="182">
        <v>0.146678</v>
      </c>
      <c r="G514" s="182">
        <v>0.122777</v>
      </c>
      <c r="H514" s="182">
        <v>9.8761000000000002E-2</v>
      </c>
      <c r="I514" s="182">
        <v>6.7007999999999998E-2</v>
      </c>
      <c r="J514" s="182">
        <v>3.0714000000000002E-2</v>
      </c>
      <c r="K514" s="182">
        <v>3.1180000000000001E-3</v>
      </c>
      <c r="L514" s="182">
        <v>0</v>
      </c>
      <c r="M514" s="182">
        <v>0</v>
      </c>
      <c r="N514" s="182">
        <v>0</v>
      </c>
      <c r="O514" s="182">
        <v>0</v>
      </c>
      <c r="P514" s="182">
        <v>0</v>
      </c>
      <c r="Q514" s="182">
        <v>0</v>
      </c>
      <c r="R514" s="182">
        <v>0</v>
      </c>
      <c r="S514" s="183">
        <v>0</v>
      </c>
      <c r="U514" s="26">
        <v>45438</v>
      </c>
      <c r="V514" s="16">
        <v>9064</v>
      </c>
      <c r="W514" s="164">
        <v>0.28309800000000002</v>
      </c>
      <c r="X514" s="164">
        <v>0.21304100000000001</v>
      </c>
      <c r="Y514" s="164">
        <v>0.178398</v>
      </c>
      <c r="Z514" s="164">
        <v>0.152582</v>
      </c>
      <c r="AA514" s="164">
        <v>0.12853000000000001</v>
      </c>
      <c r="AB514" s="164">
        <v>0.10624400000000001</v>
      </c>
      <c r="AC514" s="164">
        <v>6.9394999999999998E-2</v>
      </c>
      <c r="AD514" s="164">
        <v>3.2326000000000001E-2</v>
      </c>
      <c r="AE514" s="164">
        <v>4.5230000000000001E-3</v>
      </c>
      <c r="AF514" s="164">
        <v>0</v>
      </c>
      <c r="AG514" s="164">
        <v>0</v>
      </c>
      <c r="AH514" s="164">
        <v>0</v>
      </c>
      <c r="AI514" s="164">
        <v>0</v>
      </c>
      <c r="AJ514" s="164">
        <v>0</v>
      </c>
      <c r="AK514" s="164">
        <v>0</v>
      </c>
      <c r="AL514" s="164">
        <v>0</v>
      </c>
      <c r="AM514" s="164">
        <v>0</v>
      </c>
      <c r="AO514" s="26">
        <v>45438</v>
      </c>
      <c r="AP514" s="16">
        <v>15784</v>
      </c>
      <c r="AQ514" s="164">
        <v>0.27775</v>
      </c>
      <c r="AR514" s="164">
        <v>0.195578</v>
      </c>
      <c r="AS514" s="164">
        <v>0.15984499999999999</v>
      </c>
      <c r="AT514" s="164">
        <v>0.13298299999999999</v>
      </c>
      <c r="AU514" s="164">
        <v>0.11093500000000001</v>
      </c>
      <c r="AV514" s="164">
        <v>8.8253999999999999E-2</v>
      </c>
      <c r="AW514" s="164">
        <v>6.0948000000000002E-2</v>
      </c>
      <c r="AX514" s="164">
        <v>2.7178999999999998E-2</v>
      </c>
      <c r="AY514" s="164">
        <v>2.2169999999999998E-3</v>
      </c>
      <c r="AZ514" s="164">
        <v>0</v>
      </c>
      <c r="BA514" s="164">
        <v>0</v>
      </c>
      <c r="BB514" s="164">
        <v>0</v>
      </c>
      <c r="BC514" s="164">
        <v>0</v>
      </c>
      <c r="BD514" s="164">
        <v>0</v>
      </c>
      <c r="BE514" s="164">
        <v>0</v>
      </c>
      <c r="BF514" s="164">
        <v>0</v>
      </c>
      <c r="BG514" s="164">
        <v>0</v>
      </c>
      <c r="BI514" s="26">
        <v>45438</v>
      </c>
      <c r="BJ514" s="16">
        <v>1134</v>
      </c>
      <c r="BK514" s="164">
        <v>0.58112900000000001</v>
      </c>
      <c r="BL514" s="164">
        <v>0.42769000000000001</v>
      </c>
      <c r="BM514" s="164">
        <v>0.351852</v>
      </c>
      <c r="BN514" s="164">
        <v>0.29012300000000002</v>
      </c>
      <c r="BO514" s="164">
        <v>0.241623</v>
      </c>
      <c r="BP514" s="164">
        <v>0.18518499999999999</v>
      </c>
      <c r="BQ514" s="164">
        <v>0.132275</v>
      </c>
      <c r="BR514" s="164">
        <v>6.7018999999999995E-2</v>
      </c>
      <c r="BS514" s="164">
        <v>4.4089999999999997E-3</v>
      </c>
      <c r="BT514" s="164">
        <v>0</v>
      </c>
      <c r="BU514" s="164">
        <v>0</v>
      </c>
      <c r="BV514" s="164">
        <v>0</v>
      </c>
      <c r="BW514" s="164">
        <v>0</v>
      </c>
      <c r="BX514" s="164">
        <v>0</v>
      </c>
      <c r="BY514" s="164">
        <v>0</v>
      </c>
      <c r="BZ514" s="164">
        <v>0</v>
      </c>
      <c r="CA514" s="164">
        <v>0</v>
      </c>
    </row>
    <row r="515" spans="1:79">
      <c r="A515" s="184">
        <v>45439</v>
      </c>
      <c r="B515" s="185">
        <v>18098</v>
      </c>
      <c r="C515" s="182">
        <v>0.30705100000000002</v>
      </c>
      <c r="D515" s="182">
        <v>0.21190200000000001</v>
      </c>
      <c r="E515" s="182">
        <v>0.165433</v>
      </c>
      <c r="F515" s="182">
        <v>0.13172700000000001</v>
      </c>
      <c r="G515" s="182">
        <v>0.101669</v>
      </c>
      <c r="H515" s="182">
        <v>7.0504999999999998E-2</v>
      </c>
      <c r="I515" s="182">
        <v>3.4645000000000002E-2</v>
      </c>
      <c r="J515" s="182">
        <v>3.5920000000000001E-3</v>
      </c>
      <c r="K515" s="182">
        <v>0</v>
      </c>
      <c r="L515" s="182">
        <v>0</v>
      </c>
      <c r="M515" s="182">
        <v>0</v>
      </c>
      <c r="N515" s="182">
        <v>0</v>
      </c>
      <c r="O515" s="182">
        <v>0</v>
      </c>
      <c r="P515" s="182">
        <v>0</v>
      </c>
      <c r="Q515" s="182">
        <v>0</v>
      </c>
      <c r="R515" s="182">
        <v>0</v>
      </c>
      <c r="S515" s="183">
        <v>0</v>
      </c>
      <c r="U515" s="26">
        <v>45439</v>
      </c>
      <c r="V515" s="16">
        <v>6425</v>
      </c>
      <c r="W515" s="164">
        <v>0.30054500000000001</v>
      </c>
      <c r="X515" s="164">
        <v>0.21385199999999999</v>
      </c>
      <c r="Y515" s="164">
        <v>0.16887199999999999</v>
      </c>
      <c r="Z515" s="164">
        <v>0.13509699999999999</v>
      </c>
      <c r="AA515" s="164">
        <v>0.106459</v>
      </c>
      <c r="AB515" s="164">
        <v>7.2218000000000004E-2</v>
      </c>
      <c r="AC515" s="164">
        <v>3.7353999999999998E-2</v>
      </c>
      <c r="AD515" s="164">
        <v>4.3579999999999999E-3</v>
      </c>
      <c r="AE515" s="164">
        <v>0</v>
      </c>
      <c r="AF515" s="164">
        <v>0</v>
      </c>
      <c r="AG515" s="164">
        <v>0</v>
      </c>
      <c r="AH515" s="164">
        <v>0</v>
      </c>
      <c r="AI515" s="164">
        <v>0</v>
      </c>
      <c r="AJ515" s="164">
        <v>0</v>
      </c>
      <c r="AK515" s="164">
        <v>0</v>
      </c>
      <c r="AL515" s="164">
        <v>0</v>
      </c>
      <c r="AM515" s="164">
        <v>0</v>
      </c>
      <c r="AO515" s="26">
        <v>45439</v>
      </c>
      <c r="AP515" s="16">
        <v>10888</v>
      </c>
      <c r="AQ515" s="164">
        <v>0.28627799999999998</v>
      </c>
      <c r="AR515" s="164">
        <v>0.19167899999999999</v>
      </c>
      <c r="AS515" s="164">
        <v>0.14805299999999999</v>
      </c>
      <c r="AT515" s="164">
        <v>0.118571</v>
      </c>
      <c r="AU515" s="164">
        <v>9.1752E-2</v>
      </c>
      <c r="AV515" s="164">
        <v>6.4106999999999997E-2</v>
      </c>
      <c r="AW515" s="164">
        <v>2.9298000000000001E-2</v>
      </c>
      <c r="AX515" s="164">
        <v>3.0309999999999998E-3</v>
      </c>
      <c r="AY515" s="164">
        <v>0</v>
      </c>
      <c r="AZ515" s="164">
        <v>0</v>
      </c>
      <c r="BA515" s="164">
        <v>0</v>
      </c>
      <c r="BB515" s="164">
        <v>0</v>
      </c>
      <c r="BC515" s="164">
        <v>0</v>
      </c>
      <c r="BD515" s="164">
        <v>0</v>
      </c>
      <c r="BE515" s="164">
        <v>0</v>
      </c>
      <c r="BF515" s="164">
        <v>0</v>
      </c>
      <c r="BG515" s="164">
        <v>0</v>
      </c>
      <c r="BI515" s="26">
        <v>45439</v>
      </c>
      <c r="BJ515" s="16">
        <v>785</v>
      </c>
      <c r="BK515" s="164">
        <v>0.64840799999999998</v>
      </c>
      <c r="BL515" s="164">
        <v>0.476433</v>
      </c>
      <c r="BM515" s="164">
        <v>0.37834400000000001</v>
      </c>
      <c r="BN515" s="164">
        <v>0.28662399999999999</v>
      </c>
      <c r="BO515" s="164">
        <v>0.2</v>
      </c>
      <c r="BP515" s="164">
        <v>0.14522299999999999</v>
      </c>
      <c r="BQ515" s="164">
        <v>8.6624000000000007E-2</v>
      </c>
      <c r="BR515" s="164">
        <v>5.0959999999999998E-3</v>
      </c>
      <c r="BS515" s="164">
        <v>0</v>
      </c>
      <c r="BT515" s="164">
        <v>0</v>
      </c>
      <c r="BU515" s="164">
        <v>0</v>
      </c>
      <c r="BV515" s="164">
        <v>0</v>
      </c>
      <c r="BW515" s="164">
        <v>0</v>
      </c>
      <c r="BX515" s="164">
        <v>0</v>
      </c>
      <c r="BY515" s="164">
        <v>0</v>
      </c>
      <c r="BZ515" s="164">
        <v>0</v>
      </c>
      <c r="CA515" s="164">
        <v>0</v>
      </c>
    </row>
    <row r="516" spans="1:79">
      <c r="A516" s="184">
        <v>45440</v>
      </c>
      <c r="B516" s="185">
        <v>16749</v>
      </c>
      <c r="C516" s="182">
        <v>0.30682399999999999</v>
      </c>
      <c r="D516" s="182">
        <v>0.20813200000000001</v>
      </c>
      <c r="E516" s="182">
        <v>0.15487500000000001</v>
      </c>
      <c r="F516" s="182">
        <v>0.11690300000000001</v>
      </c>
      <c r="G516" s="182">
        <v>7.7736E-2</v>
      </c>
      <c r="H516" s="182">
        <v>4.1494999999999997E-2</v>
      </c>
      <c r="I516" s="182">
        <v>4.3579999999999999E-3</v>
      </c>
      <c r="J516" s="182">
        <v>0</v>
      </c>
      <c r="K516" s="182">
        <v>0</v>
      </c>
      <c r="L516" s="182">
        <v>0</v>
      </c>
      <c r="M516" s="182">
        <v>0</v>
      </c>
      <c r="N516" s="182">
        <v>0</v>
      </c>
      <c r="O516" s="182">
        <v>0</v>
      </c>
      <c r="P516" s="182">
        <v>0</v>
      </c>
      <c r="Q516" s="182">
        <v>0</v>
      </c>
      <c r="R516" s="182">
        <v>0</v>
      </c>
      <c r="S516" s="183">
        <v>0</v>
      </c>
      <c r="U516" s="26">
        <v>45440</v>
      </c>
      <c r="V516" s="16">
        <v>5960</v>
      </c>
      <c r="W516" s="164">
        <v>0.29463099999999998</v>
      </c>
      <c r="X516" s="164">
        <v>0.21023500000000001</v>
      </c>
      <c r="Y516" s="164">
        <v>0.16325500000000001</v>
      </c>
      <c r="Z516" s="164">
        <v>0.125503</v>
      </c>
      <c r="AA516" s="164">
        <v>8.3557000000000006E-2</v>
      </c>
      <c r="AB516" s="164">
        <v>4.6643999999999998E-2</v>
      </c>
      <c r="AC516" s="164">
        <v>5.3689999999999996E-3</v>
      </c>
      <c r="AD516" s="164">
        <v>0</v>
      </c>
      <c r="AE516" s="164">
        <v>0</v>
      </c>
      <c r="AF516" s="164">
        <v>0</v>
      </c>
      <c r="AG516" s="164">
        <v>0</v>
      </c>
      <c r="AH516" s="164">
        <v>0</v>
      </c>
      <c r="AI516" s="164">
        <v>0</v>
      </c>
      <c r="AJ516" s="164">
        <v>0</v>
      </c>
      <c r="AK516" s="164">
        <v>0</v>
      </c>
      <c r="AL516" s="164">
        <v>0</v>
      </c>
      <c r="AM516" s="164">
        <v>0</v>
      </c>
      <c r="AO516" s="26">
        <v>45440</v>
      </c>
      <c r="AP516" s="16">
        <v>10109</v>
      </c>
      <c r="AQ516" s="164">
        <v>0.29162100000000002</v>
      </c>
      <c r="AR516" s="164">
        <v>0.189831</v>
      </c>
      <c r="AS516" s="164">
        <v>0.13661100000000001</v>
      </c>
      <c r="AT516" s="164">
        <v>0.102978</v>
      </c>
      <c r="AU516" s="164">
        <v>6.8354999999999999E-2</v>
      </c>
      <c r="AV516" s="164">
        <v>3.5611999999999998E-2</v>
      </c>
      <c r="AW516" s="164">
        <v>3.4619999999999998E-3</v>
      </c>
      <c r="AX516" s="164">
        <v>0</v>
      </c>
      <c r="AY516" s="164">
        <v>0</v>
      </c>
      <c r="AZ516" s="164">
        <v>0</v>
      </c>
      <c r="BA516" s="164">
        <v>0</v>
      </c>
      <c r="BB516" s="164">
        <v>0</v>
      </c>
      <c r="BC516" s="164">
        <v>0</v>
      </c>
      <c r="BD516" s="164">
        <v>0</v>
      </c>
      <c r="BE516" s="164">
        <v>0</v>
      </c>
      <c r="BF516" s="164">
        <v>0</v>
      </c>
      <c r="BG516" s="164">
        <v>0</v>
      </c>
      <c r="BI516" s="26">
        <v>45440</v>
      </c>
      <c r="BJ516" s="16">
        <v>680</v>
      </c>
      <c r="BK516" s="164">
        <v>0.639706</v>
      </c>
      <c r="BL516" s="164">
        <v>0.46176499999999998</v>
      </c>
      <c r="BM516" s="164">
        <v>0.352941</v>
      </c>
      <c r="BN516" s="164">
        <v>0.248529</v>
      </c>
      <c r="BO516" s="164">
        <v>0.16617599999999999</v>
      </c>
      <c r="BP516" s="164">
        <v>8.3823999999999996E-2</v>
      </c>
      <c r="BQ516" s="164">
        <v>8.8240000000000002E-3</v>
      </c>
      <c r="BR516" s="164">
        <v>0</v>
      </c>
      <c r="BS516" s="164">
        <v>0</v>
      </c>
      <c r="BT516" s="164">
        <v>0</v>
      </c>
      <c r="BU516" s="164">
        <v>0</v>
      </c>
      <c r="BV516" s="164">
        <v>0</v>
      </c>
      <c r="BW516" s="164">
        <v>0</v>
      </c>
      <c r="BX516" s="164">
        <v>0</v>
      </c>
      <c r="BY516" s="164">
        <v>0</v>
      </c>
      <c r="BZ516" s="164">
        <v>0</v>
      </c>
      <c r="CA516" s="164">
        <v>0</v>
      </c>
    </row>
    <row r="517" spans="1:79">
      <c r="A517" s="184">
        <v>45441</v>
      </c>
      <c r="B517" s="185">
        <v>17705</v>
      </c>
      <c r="C517" s="182">
        <v>0.294493</v>
      </c>
      <c r="D517" s="182">
        <v>0.188365</v>
      </c>
      <c r="E517" s="182">
        <v>0.13098000000000001</v>
      </c>
      <c r="F517" s="182">
        <v>8.3140000000000006E-2</v>
      </c>
      <c r="G517" s="182">
        <v>4.2587E-2</v>
      </c>
      <c r="H517" s="182">
        <v>4.0670000000000003E-3</v>
      </c>
      <c r="I517" s="182">
        <v>0</v>
      </c>
      <c r="J517" s="182">
        <v>0</v>
      </c>
      <c r="K517" s="182">
        <v>0</v>
      </c>
      <c r="L517" s="182">
        <v>0</v>
      </c>
      <c r="M517" s="182">
        <v>0</v>
      </c>
      <c r="N517" s="182">
        <v>0</v>
      </c>
      <c r="O517" s="182">
        <v>0</v>
      </c>
      <c r="P517" s="182">
        <v>0</v>
      </c>
      <c r="Q517" s="182">
        <v>0</v>
      </c>
      <c r="R517" s="182">
        <v>0</v>
      </c>
      <c r="S517" s="183">
        <v>0</v>
      </c>
      <c r="U517" s="26">
        <v>45441</v>
      </c>
      <c r="V517" s="16">
        <v>6427</v>
      </c>
      <c r="W517" s="164">
        <v>0.28209099999999998</v>
      </c>
      <c r="X517" s="164">
        <v>0.185312</v>
      </c>
      <c r="Y517" s="164">
        <v>0.131632</v>
      </c>
      <c r="Z517" s="164">
        <v>8.3709000000000006E-2</v>
      </c>
      <c r="AA517" s="164">
        <v>4.7300000000000002E-2</v>
      </c>
      <c r="AB517" s="164">
        <v>5.1349999999999998E-3</v>
      </c>
      <c r="AC517" s="164">
        <v>0</v>
      </c>
      <c r="AD517" s="164">
        <v>0</v>
      </c>
      <c r="AE517" s="164">
        <v>0</v>
      </c>
      <c r="AF517" s="164">
        <v>0</v>
      </c>
      <c r="AG517" s="164">
        <v>0</v>
      </c>
      <c r="AH517" s="164">
        <v>0</v>
      </c>
      <c r="AI517" s="164">
        <v>0</v>
      </c>
      <c r="AJ517" s="164">
        <v>0</v>
      </c>
      <c r="AK517" s="164">
        <v>0</v>
      </c>
      <c r="AL517" s="164">
        <v>0</v>
      </c>
      <c r="AM517" s="164">
        <v>0</v>
      </c>
      <c r="AO517" s="26">
        <v>45441</v>
      </c>
      <c r="AP517" s="16">
        <v>10557</v>
      </c>
      <c r="AQ517" s="164">
        <v>0.28019300000000003</v>
      </c>
      <c r="AR517" s="164">
        <v>0.17552300000000001</v>
      </c>
      <c r="AS517" s="164">
        <v>0.12238300000000001</v>
      </c>
      <c r="AT517" s="164">
        <v>7.7958E-2</v>
      </c>
      <c r="AU517" s="164">
        <v>3.6847999999999999E-2</v>
      </c>
      <c r="AV517" s="164">
        <v>3.0309999999999998E-3</v>
      </c>
      <c r="AW517" s="164">
        <v>0</v>
      </c>
      <c r="AX517" s="164">
        <v>0</v>
      </c>
      <c r="AY517" s="164">
        <v>0</v>
      </c>
      <c r="AZ517" s="164">
        <v>0</v>
      </c>
      <c r="BA517" s="164">
        <v>0</v>
      </c>
      <c r="BB517" s="164">
        <v>0</v>
      </c>
      <c r="BC517" s="164">
        <v>0</v>
      </c>
      <c r="BD517" s="164">
        <v>0</v>
      </c>
      <c r="BE517" s="164">
        <v>0</v>
      </c>
      <c r="BF517" s="164">
        <v>0</v>
      </c>
      <c r="BG517" s="164">
        <v>0</v>
      </c>
      <c r="BI517" s="26">
        <v>45441</v>
      </c>
      <c r="BJ517" s="16">
        <v>721</v>
      </c>
      <c r="BK517" s="164">
        <v>0.61442399999999997</v>
      </c>
      <c r="BL517" s="164">
        <v>0.40360600000000002</v>
      </c>
      <c r="BM517" s="164">
        <v>0.25103999999999999</v>
      </c>
      <c r="BN517" s="164">
        <v>0.15395300000000001</v>
      </c>
      <c r="BO517" s="164">
        <v>8.4605E-2</v>
      </c>
      <c r="BP517" s="164">
        <v>9.7090000000000006E-3</v>
      </c>
      <c r="BQ517" s="164">
        <v>0</v>
      </c>
      <c r="BR517" s="164">
        <v>0</v>
      </c>
      <c r="BS517" s="164">
        <v>0</v>
      </c>
      <c r="BT517" s="164">
        <v>0</v>
      </c>
      <c r="BU517" s="164">
        <v>0</v>
      </c>
      <c r="BV517" s="164">
        <v>0</v>
      </c>
      <c r="BW517" s="164">
        <v>0</v>
      </c>
      <c r="BX517" s="164">
        <v>0</v>
      </c>
      <c r="BY517" s="164">
        <v>0</v>
      </c>
      <c r="BZ517" s="164">
        <v>0</v>
      </c>
      <c r="CA517" s="164">
        <v>0</v>
      </c>
    </row>
    <row r="518" spans="1:79">
      <c r="A518" s="184">
        <v>45442</v>
      </c>
      <c r="B518" s="185">
        <v>19210</v>
      </c>
      <c r="C518" s="182">
        <v>0.29042200000000001</v>
      </c>
      <c r="D518" s="182">
        <v>0.17449200000000001</v>
      </c>
      <c r="E518" s="182">
        <v>0.103696</v>
      </c>
      <c r="F518" s="182">
        <v>4.9714000000000001E-2</v>
      </c>
      <c r="G518" s="182">
        <v>4.7889999999999999E-3</v>
      </c>
      <c r="H518" s="182">
        <v>0</v>
      </c>
      <c r="I518" s="182">
        <v>0</v>
      </c>
      <c r="J518" s="182">
        <v>0</v>
      </c>
      <c r="K518" s="182">
        <v>0</v>
      </c>
      <c r="L518" s="182">
        <v>0</v>
      </c>
      <c r="M518" s="182">
        <v>0</v>
      </c>
      <c r="N518" s="182">
        <v>0</v>
      </c>
      <c r="O518" s="182">
        <v>0</v>
      </c>
      <c r="P518" s="182">
        <v>0</v>
      </c>
      <c r="Q518" s="182">
        <v>0</v>
      </c>
      <c r="R518" s="182">
        <v>0</v>
      </c>
      <c r="S518" s="183">
        <v>0</v>
      </c>
      <c r="U518" s="26">
        <v>45442</v>
      </c>
      <c r="V518" s="16">
        <v>6979</v>
      </c>
      <c r="W518" s="164">
        <v>0.29029899999999997</v>
      </c>
      <c r="X518" s="164">
        <v>0.18670300000000001</v>
      </c>
      <c r="Y518" s="164">
        <v>0.114343</v>
      </c>
      <c r="Z518" s="164">
        <v>5.6312000000000001E-2</v>
      </c>
      <c r="AA518" s="164">
        <v>6.7340000000000004E-3</v>
      </c>
      <c r="AB518" s="164">
        <v>0</v>
      </c>
      <c r="AC518" s="164">
        <v>0</v>
      </c>
      <c r="AD518" s="164">
        <v>0</v>
      </c>
      <c r="AE518" s="164">
        <v>0</v>
      </c>
      <c r="AF518" s="164">
        <v>0</v>
      </c>
      <c r="AG518" s="164">
        <v>0</v>
      </c>
      <c r="AH518" s="164">
        <v>0</v>
      </c>
      <c r="AI518" s="164">
        <v>0</v>
      </c>
      <c r="AJ518" s="164">
        <v>0</v>
      </c>
      <c r="AK518" s="164">
        <v>0</v>
      </c>
      <c r="AL518" s="164">
        <v>0</v>
      </c>
      <c r="AM518" s="164">
        <v>0</v>
      </c>
      <c r="AO518" s="26">
        <v>45442</v>
      </c>
      <c r="AP518" s="16">
        <v>11561</v>
      </c>
      <c r="AQ518" s="164">
        <v>0.275063</v>
      </c>
      <c r="AR518" s="164">
        <v>0.15906899999999999</v>
      </c>
      <c r="AS518" s="164">
        <v>9.3330999999999997E-2</v>
      </c>
      <c r="AT518" s="164">
        <v>4.4200000000000003E-2</v>
      </c>
      <c r="AU518" s="164">
        <v>3.6329999999999999E-3</v>
      </c>
      <c r="AV518" s="164">
        <v>0</v>
      </c>
      <c r="AW518" s="164">
        <v>0</v>
      </c>
      <c r="AX518" s="164">
        <v>0</v>
      </c>
      <c r="AY518" s="164">
        <v>0</v>
      </c>
      <c r="AZ518" s="164">
        <v>0</v>
      </c>
      <c r="BA518" s="164">
        <v>0</v>
      </c>
      <c r="BB518" s="164">
        <v>0</v>
      </c>
      <c r="BC518" s="164">
        <v>0</v>
      </c>
      <c r="BD518" s="164">
        <v>0</v>
      </c>
      <c r="BE518" s="164">
        <v>0</v>
      </c>
      <c r="BF518" s="164">
        <v>0</v>
      </c>
      <c r="BG518" s="164">
        <v>0</v>
      </c>
      <c r="BI518" s="26">
        <v>45442</v>
      </c>
      <c r="BJ518" s="16">
        <v>670</v>
      </c>
      <c r="BK518" s="164">
        <v>0.55671599999999999</v>
      </c>
      <c r="BL518" s="164">
        <v>0.31343300000000002</v>
      </c>
      <c r="BM518" s="164">
        <v>0.17164199999999999</v>
      </c>
      <c r="BN518" s="164">
        <v>7.6119000000000006E-2</v>
      </c>
      <c r="BO518" s="164">
        <v>4.4780000000000002E-3</v>
      </c>
      <c r="BP518" s="164">
        <v>0</v>
      </c>
      <c r="BQ518" s="164">
        <v>0</v>
      </c>
      <c r="BR518" s="164">
        <v>0</v>
      </c>
      <c r="BS518" s="164">
        <v>0</v>
      </c>
      <c r="BT518" s="164">
        <v>0</v>
      </c>
      <c r="BU518" s="164">
        <v>0</v>
      </c>
      <c r="BV518" s="164">
        <v>0</v>
      </c>
      <c r="BW518" s="164">
        <v>0</v>
      </c>
      <c r="BX518" s="164">
        <v>0</v>
      </c>
      <c r="BY518" s="164">
        <v>0</v>
      </c>
      <c r="BZ518" s="164">
        <v>0</v>
      </c>
      <c r="CA518" s="164">
        <v>0</v>
      </c>
    </row>
    <row r="519" spans="1:79">
      <c r="A519" s="184">
        <v>45443</v>
      </c>
      <c r="B519" s="185">
        <v>21257</v>
      </c>
      <c r="C519" s="182">
        <v>0.27506199999999997</v>
      </c>
      <c r="D519" s="182">
        <v>0.13858999999999999</v>
      </c>
      <c r="E519" s="182">
        <v>6.1392000000000002E-2</v>
      </c>
      <c r="F519" s="182">
        <v>6.9620000000000003E-3</v>
      </c>
      <c r="G519" s="182">
        <v>0</v>
      </c>
      <c r="H519" s="182">
        <v>0</v>
      </c>
      <c r="I519" s="182">
        <v>0</v>
      </c>
      <c r="J519" s="182">
        <v>0</v>
      </c>
      <c r="K519" s="182">
        <v>0</v>
      </c>
      <c r="L519" s="182">
        <v>0</v>
      </c>
      <c r="M519" s="182">
        <v>0</v>
      </c>
      <c r="N519" s="182">
        <v>0</v>
      </c>
      <c r="O519" s="182">
        <v>0</v>
      </c>
      <c r="P519" s="182">
        <v>0</v>
      </c>
      <c r="Q519" s="182">
        <v>0</v>
      </c>
      <c r="R519" s="182">
        <v>0</v>
      </c>
      <c r="S519" s="183">
        <v>0</v>
      </c>
      <c r="U519" s="26">
        <v>45443</v>
      </c>
      <c r="V519" s="16">
        <v>7737</v>
      </c>
      <c r="W519" s="164">
        <v>0.28253800000000001</v>
      </c>
      <c r="X519" s="164">
        <v>0.14372499999999999</v>
      </c>
      <c r="Y519" s="164">
        <v>6.5917000000000003E-2</v>
      </c>
      <c r="Z519" s="164">
        <v>6.4619999999999999E-3</v>
      </c>
      <c r="AA519" s="164">
        <v>0</v>
      </c>
      <c r="AB519" s="164">
        <v>0</v>
      </c>
      <c r="AC519" s="164">
        <v>0</v>
      </c>
      <c r="AD519" s="164">
        <v>0</v>
      </c>
      <c r="AE519" s="164">
        <v>0</v>
      </c>
      <c r="AF519" s="164">
        <v>0</v>
      </c>
      <c r="AG519" s="164">
        <v>0</v>
      </c>
      <c r="AH519" s="164">
        <v>0</v>
      </c>
      <c r="AI519" s="164">
        <v>0</v>
      </c>
      <c r="AJ519" s="164">
        <v>0</v>
      </c>
      <c r="AK519" s="164">
        <v>0</v>
      </c>
      <c r="AL519" s="164">
        <v>0</v>
      </c>
      <c r="AM519" s="164">
        <v>0</v>
      </c>
      <c r="AO519" s="26">
        <v>45443</v>
      </c>
      <c r="AP519" s="16">
        <v>12894</v>
      </c>
      <c r="AQ519" s="164">
        <v>0.26291300000000001</v>
      </c>
      <c r="AR519" s="164">
        <v>0.13114600000000001</v>
      </c>
      <c r="AS519" s="164">
        <v>5.5684999999999998E-2</v>
      </c>
      <c r="AT519" s="164">
        <v>6.9800000000000001E-3</v>
      </c>
      <c r="AU519" s="164">
        <v>0</v>
      </c>
      <c r="AV519" s="164">
        <v>0</v>
      </c>
      <c r="AW519" s="164">
        <v>0</v>
      </c>
      <c r="AX519" s="164">
        <v>0</v>
      </c>
      <c r="AY519" s="164">
        <v>0</v>
      </c>
      <c r="AZ519" s="164">
        <v>0</v>
      </c>
      <c r="BA519" s="164">
        <v>0</v>
      </c>
      <c r="BB519" s="164">
        <v>0</v>
      </c>
      <c r="BC519" s="164">
        <v>0</v>
      </c>
      <c r="BD519" s="164">
        <v>0</v>
      </c>
      <c r="BE519" s="164">
        <v>0</v>
      </c>
      <c r="BF519" s="164">
        <v>0</v>
      </c>
      <c r="BG519" s="164">
        <v>0</v>
      </c>
      <c r="BI519" s="26">
        <v>45443</v>
      </c>
      <c r="BJ519" s="16">
        <v>626</v>
      </c>
      <c r="BK519" s="164">
        <v>0.43290699999999999</v>
      </c>
      <c r="BL519" s="164">
        <v>0.228435</v>
      </c>
      <c r="BM519" s="164">
        <v>0.123003</v>
      </c>
      <c r="BN519" s="164">
        <v>1.278E-2</v>
      </c>
      <c r="BO519" s="164">
        <v>0</v>
      </c>
      <c r="BP519" s="164">
        <v>0</v>
      </c>
      <c r="BQ519" s="164">
        <v>0</v>
      </c>
      <c r="BR519" s="164">
        <v>0</v>
      </c>
      <c r="BS519" s="164">
        <v>0</v>
      </c>
      <c r="BT519" s="164">
        <v>0</v>
      </c>
      <c r="BU519" s="164">
        <v>0</v>
      </c>
      <c r="BV519" s="164">
        <v>0</v>
      </c>
      <c r="BW519" s="164">
        <v>0</v>
      </c>
      <c r="BX519" s="164">
        <v>0</v>
      </c>
      <c r="BY519" s="164">
        <v>0</v>
      </c>
      <c r="BZ519" s="164">
        <v>0</v>
      </c>
      <c r="CA519" s="164">
        <v>0</v>
      </c>
    </row>
  </sheetData>
  <conditionalFormatting sqref="C3:S519">
    <cfRule type="colorScale" priority="7">
      <colorScale>
        <cfvo type="min"/>
        <cfvo type="max"/>
        <color rgb="FFFCFCFF"/>
        <color rgb="FF63BE7B"/>
      </colorScale>
    </cfRule>
  </conditionalFormatting>
  <conditionalFormatting sqref="W3:AM519">
    <cfRule type="colorScale" priority="1">
      <colorScale>
        <cfvo type="min"/>
        <cfvo type="max"/>
        <color rgb="FFFCFCFF"/>
        <color rgb="FF63BE7B"/>
      </colorScale>
    </cfRule>
  </conditionalFormatting>
  <conditionalFormatting sqref="AQ3:BG519">
    <cfRule type="colorScale" priority="3">
      <colorScale>
        <cfvo type="min"/>
        <cfvo type="max"/>
        <color rgb="FFFCFCFF"/>
        <color rgb="FF63BE7B"/>
      </colorScale>
    </cfRule>
  </conditionalFormatting>
  <conditionalFormatting sqref="BK3:CA519">
    <cfRule type="colorScale" priority="2">
      <colorScale>
        <cfvo type="min"/>
        <cfvo type="max"/>
        <color rgb="FFFCFCFF"/>
        <color rgb="FF63BE7B"/>
      </colorScale>
    </cfRule>
  </conditionalFormatting>
  <hyperlinks>
    <hyperlink ref="B1" r:id="rId1" xr:uid="{49374D5C-5700-4E6E-B678-00E748C35588}"/>
  </hyperlinks>
  <pageMargins left="0.7" right="0.7" top="0.75" bottom="0.75" header="0.3" footer="0.3"/>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13FD2-B56D-4985-B2BF-21D2BEE5007E}">
  <dimension ref="A1:CA248"/>
  <sheetViews>
    <sheetView zoomScale="85" zoomScaleNormal="85" workbookViewId="0">
      <pane ySplit="1" topLeftCell="A2" activePane="bottomLeft" state="frozen"/>
      <selection activeCell="M1" sqref="M1"/>
      <selection pane="bottomLeft" activeCell="BI1" sqref="BI1:BJ1"/>
    </sheetView>
  </sheetViews>
  <sheetFormatPr defaultRowHeight="15"/>
  <cols>
    <col min="1" max="1" width="14.42578125" customWidth="1"/>
    <col min="2" max="2" width="11.5703125" customWidth="1"/>
    <col min="3" max="3" width="10" customWidth="1"/>
    <col min="21" max="21" width="14.28515625" customWidth="1"/>
    <col min="22" max="22" width="23.140625" bestFit="1" customWidth="1"/>
    <col min="41" max="41" width="12.5703125" customWidth="1"/>
    <col min="42" max="42" width="22.7109375" customWidth="1"/>
    <col min="61" max="61" width="15.85546875" customWidth="1"/>
    <col min="62" max="62" width="22.140625" style="16" customWidth="1"/>
    <col min="63" max="79" width="9.140625" style="7"/>
  </cols>
  <sheetData>
    <row r="1" spans="1:79" ht="51.75" customHeight="1">
      <c r="A1" s="565" t="s">
        <v>384</v>
      </c>
      <c r="B1" s="565"/>
      <c r="C1" s="32" t="s">
        <v>385</v>
      </c>
      <c r="U1" s="565" t="s">
        <v>386</v>
      </c>
      <c r="V1" s="565"/>
      <c r="AO1" s="565" t="s">
        <v>387</v>
      </c>
      <c r="AP1" s="565"/>
      <c r="BI1" s="566" t="s">
        <v>388</v>
      </c>
      <c r="BJ1" s="566"/>
    </row>
    <row r="2" spans="1:79" ht="45">
      <c r="A2" t="s">
        <v>373</v>
      </c>
      <c r="B2" s="1" t="s">
        <v>3</v>
      </c>
      <c r="C2" t="s">
        <v>4</v>
      </c>
      <c r="D2" t="s">
        <v>5</v>
      </c>
      <c r="E2" t="s">
        <v>6</v>
      </c>
      <c r="F2" t="s">
        <v>7</v>
      </c>
      <c r="G2" t="s">
        <v>8</v>
      </c>
      <c r="H2" t="s">
        <v>9</v>
      </c>
      <c r="I2" t="s">
        <v>10</v>
      </c>
      <c r="J2" t="s">
        <v>374</v>
      </c>
      <c r="K2" t="s">
        <v>375</v>
      </c>
      <c r="L2" t="s">
        <v>376</v>
      </c>
      <c r="M2" t="s">
        <v>377</v>
      </c>
      <c r="N2" t="s">
        <v>378</v>
      </c>
      <c r="O2" t="s">
        <v>379</v>
      </c>
      <c r="P2" t="s">
        <v>380</v>
      </c>
      <c r="Q2" t="s">
        <v>381</v>
      </c>
      <c r="R2" t="s">
        <v>382</v>
      </c>
      <c r="S2" t="s">
        <v>383</v>
      </c>
      <c r="U2" s="12" t="s">
        <v>373</v>
      </c>
      <c r="V2" s="12" t="s">
        <v>3</v>
      </c>
      <c r="W2" s="12" t="s">
        <v>4</v>
      </c>
      <c r="X2" s="12" t="s">
        <v>5</v>
      </c>
      <c r="Y2" s="12" t="s">
        <v>6</v>
      </c>
      <c r="Z2" s="12" t="s">
        <v>7</v>
      </c>
      <c r="AA2" s="12" t="s">
        <v>8</v>
      </c>
      <c r="AB2" s="12" t="s">
        <v>9</v>
      </c>
      <c r="AC2" s="12" t="s">
        <v>10</v>
      </c>
      <c r="AD2" s="12" t="s">
        <v>374</v>
      </c>
      <c r="AE2" s="12" t="s">
        <v>375</v>
      </c>
      <c r="AF2" s="12" t="s">
        <v>376</v>
      </c>
      <c r="AG2" s="12" t="s">
        <v>377</v>
      </c>
      <c r="AH2" s="12" t="s">
        <v>378</v>
      </c>
      <c r="AI2" s="12" t="s">
        <v>379</v>
      </c>
      <c r="AJ2" s="12" t="s">
        <v>380</v>
      </c>
      <c r="AK2" s="12" t="s">
        <v>381</v>
      </c>
      <c r="AL2" s="12" t="s">
        <v>382</v>
      </c>
      <c r="AM2" s="12" t="s">
        <v>383</v>
      </c>
      <c r="AO2" s="12" t="s">
        <v>373</v>
      </c>
      <c r="AP2" s="12" t="s">
        <v>3</v>
      </c>
      <c r="AQ2" s="12" t="s">
        <v>4</v>
      </c>
      <c r="AR2" s="12" t="s">
        <v>5</v>
      </c>
      <c r="AS2" s="12" t="s">
        <v>6</v>
      </c>
      <c r="AT2" s="12" t="s">
        <v>7</v>
      </c>
      <c r="AU2" s="12" t="s">
        <v>8</v>
      </c>
      <c r="AV2" s="12" t="s">
        <v>9</v>
      </c>
      <c r="AW2" s="12" t="s">
        <v>10</v>
      </c>
      <c r="AX2" s="12" t="s">
        <v>374</v>
      </c>
      <c r="AY2" s="12" t="s">
        <v>375</v>
      </c>
      <c r="AZ2" s="12" t="s">
        <v>376</v>
      </c>
      <c r="BA2" s="12" t="s">
        <v>377</v>
      </c>
      <c r="BB2" s="12" t="s">
        <v>378</v>
      </c>
      <c r="BC2" s="12" t="s">
        <v>379</v>
      </c>
      <c r="BD2" s="12" t="s">
        <v>380</v>
      </c>
      <c r="BE2" s="12" t="s">
        <v>381</v>
      </c>
      <c r="BF2" s="12" t="s">
        <v>382</v>
      </c>
      <c r="BG2" s="12" t="s">
        <v>383</v>
      </c>
      <c r="BI2" s="12" t="s">
        <v>373</v>
      </c>
      <c r="BJ2" s="14" t="s">
        <v>3</v>
      </c>
      <c r="BK2" s="15" t="s">
        <v>4</v>
      </c>
      <c r="BL2" s="15" t="s">
        <v>5</v>
      </c>
      <c r="BM2" s="15" t="s">
        <v>6</v>
      </c>
      <c r="BN2" s="15" t="s">
        <v>7</v>
      </c>
      <c r="BO2" s="15" t="s">
        <v>8</v>
      </c>
      <c r="BP2" s="15" t="s">
        <v>9</v>
      </c>
      <c r="BQ2" s="15" t="s">
        <v>10</v>
      </c>
      <c r="BR2" s="15" t="s">
        <v>374</v>
      </c>
      <c r="BS2" s="15" t="s">
        <v>375</v>
      </c>
      <c r="BT2" s="15" t="s">
        <v>376</v>
      </c>
      <c r="BU2" s="15" t="s">
        <v>377</v>
      </c>
      <c r="BV2" s="15" t="s">
        <v>378</v>
      </c>
      <c r="BW2" s="15" t="s">
        <v>379</v>
      </c>
      <c r="BX2" s="15" t="s">
        <v>380</v>
      </c>
      <c r="BY2" s="15" t="s">
        <v>381</v>
      </c>
      <c r="BZ2" s="15" t="s">
        <v>382</v>
      </c>
      <c r="CA2" s="15" t="s">
        <v>383</v>
      </c>
    </row>
    <row r="3" spans="1:79" hidden="1">
      <c r="A3" s="26">
        <v>45170</v>
      </c>
      <c r="B3" s="16">
        <v>14542</v>
      </c>
      <c r="C3" s="7">
        <v>0.42449500000000001</v>
      </c>
      <c r="D3" s="7">
        <v>0.34060000000000001</v>
      </c>
      <c r="E3" s="7">
        <v>0.30738599999999999</v>
      </c>
      <c r="F3" s="7">
        <v>0.29101900000000003</v>
      </c>
      <c r="G3" s="7">
        <v>0.28029199999999999</v>
      </c>
      <c r="H3" s="7">
        <v>0.269426</v>
      </c>
      <c r="I3" s="7">
        <v>0.26138099999999997</v>
      </c>
      <c r="J3" s="7">
        <v>0.252166</v>
      </c>
      <c r="K3" s="7">
        <v>0.24315800000000001</v>
      </c>
      <c r="L3" s="7">
        <v>0.23538700000000001</v>
      </c>
      <c r="M3" s="7">
        <v>0.23153599999999999</v>
      </c>
      <c r="N3" s="7">
        <v>0.22747899999999999</v>
      </c>
      <c r="O3" s="7">
        <v>0.22383400000000001</v>
      </c>
      <c r="P3" s="7">
        <v>0.21915799999999999</v>
      </c>
      <c r="Q3" s="7">
        <v>0.17734800000000001</v>
      </c>
      <c r="R3" s="7">
        <v>0.12886800000000001</v>
      </c>
      <c r="S3" s="7">
        <v>9.9160999999999999E-2</v>
      </c>
      <c r="U3" s="13">
        <v>45170</v>
      </c>
      <c r="V3" s="14">
        <v>48396</v>
      </c>
      <c r="W3" s="15">
        <v>0.43142000000000003</v>
      </c>
      <c r="X3" s="15">
        <v>0.32572899999999999</v>
      </c>
      <c r="Y3" s="15">
        <v>0.27719199999999999</v>
      </c>
      <c r="Z3" s="15">
        <v>0.24995899999999999</v>
      </c>
      <c r="AA3" s="15">
        <v>0.230846</v>
      </c>
      <c r="AB3" s="15">
        <v>0.21534800000000001</v>
      </c>
      <c r="AC3" s="15">
        <v>0.202372</v>
      </c>
      <c r="AD3" s="15">
        <v>0.18960199999999999</v>
      </c>
      <c r="AE3" s="15">
        <v>0.17596500000000001</v>
      </c>
      <c r="AF3" s="15">
        <v>0.16431100000000001</v>
      </c>
      <c r="AG3" s="15">
        <v>0.156583</v>
      </c>
      <c r="AH3" s="15">
        <v>0.14966099999999999</v>
      </c>
      <c r="AI3" s="15">
        <v>0.14288400000000001</v>
      </c>
      <c r="AJ3" s="15">
        <v>0.13922599999999999</v>
      </c>
      <c r="AK3" s="15">
        <v>0.102323</v>
      </c>
      <c r="AL3" s="15">
        <v>6.4489000000000005E-2</v>
      </c>
      <c r="AM3" s="15">
        <v>4.7544999999999997E-2</v>
      </c>
      <c r="AO3" s="13">
        <v>45170</v>
      </c>
      <c r="AP3" s="14">
        <v>5956</v>
      </c>
      <c r="AQ3" s="15">
        <v>0.37642700000000001</v>
      </c>
      <c r="AR3" s="15">
        <v>0.29499700000000001</v>
      </c>
      <c r="AS3" s="15">
        <v>0.26158500000000001</v>
      </c>
      <c r="AT3" s="15">
        <v>0.24210899999999999</v>
      </c>
      <c r="AU3" s="15">
        <v>0.22380800000000001</v>
      </c>
      <c r="AV3" s="15">
        <v>0.21373400000000001</v>
      </c>
      <c r="AW3" s="15">
        <v>0.202821</v>
      </c>
      <c r="AX3" s="15">
        <v>0.192243</v>
      </c>
      <c r="AY3" s="15">
        <v>0.18132999999999999</v>
      </c>
      <c r="AZ3" s="15">
        <v>0.17125599999999999</v>
      </c>
      <c r="BA3" s="15">
        <v>0.16655500000000001</v>
      </c>
      <c r="BB3" s="15">
        <v>0.16034300000000001</v>
      </c>
      <c r="BC3" s="15">
        <v>0.15278700000000001</v>
      </c>
      <c r="BD3" s="15">
        <v>0.14691100000000001</v>
      </c>
      <c r="BE3" s="15">
        <v>0.116185</v>
      </c>
      <c r="BF3" s="15">
        <v>8.4788000000000002E-2</v>
      </c>
      <c r="BG3" s="15">
        <v>7.0348999999999995E-2</v>
      </c>
      <c r="BI3" s="13">
        <v>45170</v>
      </c>
      <c r="BJ3" s="14">
        <v>11660</v>
      </c>
      <c r="BK3" s="15">
        <v>0.343225</v>
      </c>
      <c r="BL3" s="15">
        <v>0.25145800000000001</v>
      </c>
      <c r="BM3" s="15">
        <v>0.21681</v>
      </c>
      <c r="BN3" s="15">
        <v>0.19708400000000001</v>
      </c>
      <c r="BO3" s="15">
        <v>0.182333</v>
      </c>
      <c r="BP3" s="15">
        <v>0.17024</v>
      </c>
      <c r="BQ3" s="15">
        <v>0.160549</v>
      </c>
      <c r="BR3" s="15">
        <v>0.151115</v>
      </c>
      <c r="BS3" s="15">
        <v>0.14236699999999999</v>
      </c>
      <c r="BT3" s="15">
        <v>0.13567799999999999</v>
      </c>
      <c r="BU3" s="15">
        <v>0.13001699999999999</v>
      </c>
      <c r="BV3" s="15">
        <v>0.124443</v>
      </c>
      <c r="BW3" s="15">
        <v>0.118782</v>
      </c>
      <c r="BX3" s="15">
        <v>0.113208</v>
      </c>
      <c r="BY3" s="15">
        <v>7.5385999999999995E-2</v>
      </c>
      <c r="BZ3" s="15">
        <v>5.4288000000000003E-2</v>
      </c>
      <c r="CA3" s="15">
        <v>4.2539E-2</v>
      </c>
    </row>
    <row r="4" spans="1:79" hidden="1">
      <c r="A4" s="26">
        <v>45171</v>
      </c>
      <c r="B4" s="16">
        <v>18672</v>
      </c>
      <c r="C4" s="7">
        <v>0.41115000000000002</v>
      </c>
      <c r="D4" s="7">
        <v>0.33087</v>
      </c>
      <c r="E4" s="7">
        <v>0.30853700000000001</v>
      </c>
      <c r="F4" s="7">
        <v>0.295041</v>
      </c>
      <c r="G4" s="7">
        <v>0.28373999999999999</v>
      </c>
      <c r="H4" s="7">
        <v>0.27549299999999999</v>
      </c>
      <c r="I4" s="7">
        <v>0.26638800000000001</v>
      </c>
      <c r="J4" s="7">
        <v>0.25503399999999998</v>
      </c>
      <c r="K4" s="7">
        <v>0.24684</v>
      </c>
      <c r="L4" s="7">
        <v>0.242341</v>
      </c>
      <c r="M4" s="7">
        <v>0.237789</v>
      </c>
      <c r="N4" s="7">
        <v>0.23404</v>
      </c>
      <c r="O4" s="7">
        <v>0.230291</v>
      </c>
      <c r="P4" s="7">
        <v>0.225471</v>
      </c>
      <c r="Q4" s="7">
        <v>0.18562600000000001</v>
      </c>
      <c r="R4" s="7">
        <v>0.13142699999999999</v>
      </c>
      <c r="S4" s="7">
        <v>0.101007</v>
      </c>
      <c r="U4" s="13">
        <v>45171</v>
      </c>
      <c r="V4" s="14">
        <v>56103</v>
      </c>
      <c r="W4" s="15">
        <v>0.42190299999999997</v>
      </c>
      <c r="X4" s="15">
        <v>0.31853900000000002</v>
      </c>
      <c r="Y4" s="15">
        <v>0.28007399999999999</v>
      </c>
      <c r="Z4" s="15">
        <v>0.25640299999999999</v>
      </c>
      <c r="AA4" s="15">
        <v>0.238312</v>
      </c>
      <c r="AB4" s="15">
        <v>0.223161</v>
      </c>
      <c r="AC4" s="15">
        <v>0.20932899999999999</v>
      </c>
      <c r="AD4" s="15">
        <v>0.19203999999999999</v>
      </c>
      <c r="AE4" s="15">
        <v>0.17943799999999999</v>
      </c>
      <c r="AF4" s="15">
        <v>0.17138100000000001</v>
      </c>
      <c r="AG4" s="15">
        <v>0.16400200000000001</v>
      </c>
      <c r="AH4" s="15">
        <v>0.15747800000000001</v>
      </c>
      <c r="AI4" s="15">
        <v>0.15343200000000001</v>
      </c>
      <c r="AJ4" s="15">
        <v>0.14920800000000001</v>
      </c>
      <c r="AK4" s="15">
        <v>0.109513</v>
      </c>
      <c r="AL4" s="15">
        <v>7.0674000000000001E-2</v>
      </c>
      <c r="AM4" s="15">
        <v>5.2581999999999997E-2</v>
      </c>
      <c r="AO4" s="13">
        <v>45171</v>
      </c>
      <c r="AP4" s="14">
        <v>6493</v>
      </c>
      <c r="AQ4" s="15">
        <v>0.376251</v>
      </c>
      <c r="AR4" s="15">
        <v>0.29662699999999997</v>
      </c>
      <c r="AS4" s="15">
        <v>0.27013700000000002</v>
      </c>
      <c r="AT4" s="15">
        <v>0.25211800000000001</v>
      </c>
      <c r="AU4" s="15">
        <v>0.237487</v>
      </c>
      <c r="AV4" s="15">
        <v>0.229632</v>
      </c>
      <c r="AW4" s="15">
        <v>0.218081</v>
      </c>
      <c r="AX4" s="15">
        <v>0.20452799999999999</v>
      </c>
      <c r="AY4" s="15">
        <v>0.196827</v>
      </c>
      <c r="AZ4" s="15">
        <v>0.190051</v>
      </c>
      <c r="BA4" s="15">
        <v>0.18342800000000001</v>
      </c>
      <c r="BB4" s="15">
        <v>0.17711399999999999</v>
      </c>
      <c r="BC4" s="15">
        <v>0.16972100000000001</v>
      </c>
      <c r="BD4" s="15">
        <v>0.16587099999999999</v>
      </c>
      <c r="BE4" s="15">
        <v>0.13245000000000001</v>
      </c>
      <c r="BF4" s="15">
        <v>9.5795000000000005E-2</v>
      </c>
      <c r="BG4" s="15">
        <v>7.8700000000000006E-2</v>
      </c>
      <c r="BI4" s="13">
        <v>45171</v>
      </c>
      <c r="BJ4" s="14">
        <v>13850</v>
      </c>
      <c r="BK4" s="15">
        <v>0.34144400000000003</v>
      </c>
      <c r="BL4" s="15">
        <v>0.24722</v>
      </c>
      <c r="BM4" s="15">
        <v>0.21371799999999999</v>
      </c>
      <c r="BN4" s="15">
        <v>0.19472900000000001</v>
      </c>
      <c r="BO4" s="15">
        <v>0.18101100000000001</v>
      </c>
      <c r="BP4" s="15">
        <v>0.168375</v>
      </c>
      <c r="BQ4" s="15">
        <v>0.157329</v>
      </c>
      <c r="BR4" s="15">
        <v>0.14555999999999999</v>
      </c>
      <c r="BS4" s="15">
        <v>0.13653399999999999</v>
      </c>
      <c r="BT4" s="15">
        <v>0.130325</v>
      </c>
      <c r="BU4" s="15">
        <v>0.124765</v>
      </c>
      <c r="BV4" s="15">
        <v>0.119711</v>
      </c>
      <c r="BW4" s="15">
        <v>0.115523</v>
      </c>
      <c r="BX4" s="15">
        <v>0.11003599999999999</v>
      </c>
      <c r="BY4" s="15">
        <v>7.5740000000000002E-2</v>
      </c>
      <c r="BZ4" s="15">
        <v>5.1624999999999997E-2</v>
      </c>
      <c r="CA4" s="15">
        <v>3.9856000000000003E-2</v>
      </c>
    </row>
    <row r="5" spans="1:79" hidden="1">
      <c r="A5" s="26">
        <v>45172</v>
      </c>
      <c r="B5" s="16">
        <v>18571</v>
      </c>
      <c r="C5" s="7">
        <v>0.408217</v>
      </c>
      <c r="D5" s="7">
        <v>0.351408</v>
      </c>
      <c r="E5" s="7">
        <v>0.32534600000000002</v>
      </c>
      <c r="F5" s="7">
        <v>0.310915</v>
      </c>
      <c r="G5" s="7">
        <v>0.29729100000000003</v>
      </c>
      <c r="H5" s="7">
        <v>0.28673700000000002</v>
      </c>
      <c r="I5" s="7">
        <v>0.27537600000000001</v>
      </c>
      <c r="J5" s="7">
        <v>0.26541399999999998</v>
      </c>
      <c r="K5" s="7">
        <v>0.26024399999999998</v>
      </c>
      <c r="L5" s="7">
        <v>0.25593700000000003</v>
      </c>
      <c r="M5" s="7">
        <v>0.25103700000000001</v>
      </c>
      <c r="N5" s="7">
        <v>0.245921</v>
      </c>
      <c r="O5" s="7">
        <v>0.241344</v>
      </c>
      <c r="P5" s="7">
        <v>0.23477500000000001</v>
      </c>
      <c r="Q5" s="7">
        <v>0.193743</v>
      </c>
      <c r="R5" s="7">
        <v>0.14248</v>
      </c>
      <c r="S5" s="7">
        <v>0.11237999999999999</v>
      </c>
      <c r="U5" s="13">
        <v>45172</v>
      </c>
      <c r="V5" s="14">
        <v>53537</v>
      </c>
      <c r="W5" s="15">
        <v>0.41614200000000001</v>
      </c>
      <c r="X5" s="15">
        <v>0.33208799999999999</v>
      </c>
      <c r="Y5" s="15">
        <v>0.29269499999999998</v>
      </c>
      <c r="Z5" s="15">
        <v>0.266675</v>
      </c>
      <c r="AA5" s="15">
        <v>0.24635299999999999</v>
      </c>
      <c r="AB5" s="15">
        <v>0.22870199999999999</v>
      </c>
      <c r="AC5" s="15">
        <v>0.21006</v>
      </c>
      <c r="AD5" s="15">
        <v>0.19315599999999999</v>
      </c>
      <c r="AE5" s="15">
        <v>0.183555</v>
      </c>
      <c r="AF5" s="15">
        <v>0.17591599999999999</v>
      </c>
      <c r="AG5" s="15">
        <v>0.168127</v>
      </c>
      <c r="AH5" s="15">
        <v>0.16325200000000001</v>
      </c>
      <c r="AI5" s="15">
        <v>0.158862</v>
      </c>
      <c r="AJ5" s="15">
        <v>0.15266099999999999</v>
      </c>
      <c r="AK5" s="15">
        <v>0.112091</v>
      </c>
      <c r="AL5" s="15">
        <v>7.3164000000000007E-2</v>
      </c>
      <c r="AM5" s="15">
        <v>5.4933999999999997E-2</v>
      </c>
      <c r="AO5" s="13">
        <v>45172</v>
      </c>
      <c r="AP5" s="14">
        <v>7050</v>
      </c>
      <c r="AQ5" s="15">
        <v>0.368369</v>
      </c>
      <c r="AR5" s="15">
        <v>0.30141800000000002</v>
      </c>
      <c r="AS5" s="15">
        <v>0.27276600000000001</v>
      </c>
      <c r="AT5" s="15">
        <v>0.25404300000000002</v>
      </c>
      <c r="AU5" s="15">
        <v>0.23773</v>
      </c>
      <c r="AV5" s="15">
        <v>0.22453899999999999</v>
      </c>
      <c r="AW5" s="15">
        <v>0.21021300000000001</v>
      </c>
      <c r="AX5" s="15">
        <v>0.19617000000000001</v>
      </c>
      <c r="AY5" s="15">
        <v>0.18950400000000001</v>
      </c>
      <c r="AZ5" s="15">
        <v>0.182837</v>
      </c>
      <c r="BA5" s="15">
        <v>0.17574500000000001</v>
      </c>
      <c r="BB5" s="15">
        <v>0.16978699999999999</v>
      </c>
      <c r="BC5" s="15">
        <v>0.16539000000000001</v>
      </c>
      <c r="BD5" s="15">
        <v>0.16056699999999999</v>
      </c>
      <c r="BE5" s="15">
        <v>0.123404</v>
      </c>
      <c r="BF5" s="15">
        <v>8.7234000000000006E-2</v>
      </c>
      <c r="BG5" s="15">
        <v>7.2198999999999999E-2</v>
      </c>
      <c r="BI5" s="13">
        <v>45172</v>
      </c>
      <c r="BJ5" s="14">
        <v>13737</v>
      </c>
      <c r="BK5" s="15">
        <v>0.324015</v>
      </c>
      <c r="BL5" s="15">
        <v>0.25114700000000001</v>
      </c>
      <c r="BM5" s="15">
        <v>0.222829</v>
      </c>
      <c r="BN5" s="15">
        <v>0.203538</v>
      </c>
      <c r="BO5" s="15">
        <v>0.18795999999999999</v>
      </c>
      <c r="BP5" s="15">
        <v>0.17485600000000001</v>
      </c>
      <c r="BQ5" s="15">
        <v>0.15847700000000001</v>
      </c>
      <c r="BR5" s="15">
        <v>0.147485</v>
      </c>
      <c r="BS5" s="15">
        <v>0.139623</v>
      </c>
      <c r="BT5" s="15">
        <v>0.13314400000000001</v>
      </c>
      <c r="BU5" s="15">
        <v>0.12790299999999999</v>
      </c>
      <c r="BV5" s="15">
        <v>0.122807</v>
      </c>
      <c r="BW5" s="15">
        <v>0.118002</v>
      </c>
      <c r="BX5" s="15">
        <v>0.11065</v>
      </c>
      <c r="BY5" s="15">
        <v>7.6072000000000001E-2</v>
      </c>
      <c r="BZ5" s="15">
        <v>5.4015000000000001E-2</v>
      </c>
      <c r="CA5" s="15">
        <v>4.2294999999999999E-2</v>
      </c>
    </row>
    <row r="6" spans="1:79" hidden="1">
      <c r="A6" s="26">
        <v>45173</v>
      </c>
      <c r="B6" s="16">
        <v>12803</v>
      </c>
      <c r="C6" s="7">
        <v>0.42287000000000002</v>
      </c>
      <c r="D6" s="7">
        <v>0.351246</v>
      </c>
      <c r="E6" s="7">
        <v>0.32586100000000001</v>
      </c>
      <c r="F6" s="7">
        <v>0.30914599999999998</v>
      </c>
      <c r="G6" s="7">
        <v>0.29391499999999998</v>
      </c>
      <c r="H6" s="7">
        <v>0.27837200000000001</v>
      </c>
      <c r="I6" s="7">
        <v>0.26767200000000002</v>
      </c>
      <c r="J6" s="7">
        <v>0.25970500000000002</v>
      </c>
      <c r="K6" s="7">
        <v>0.25290899999999999</v>
      </c>
      <c r="L6" s="7">
        <v>0.248692</v>
      </c>
      <c r="M6" s="7">
        <v>0.243927</v>
      </c>
      <c r="N6" s="7">
        <v>0.23861599999999999</v>
      </c>
      <c r="O6" s="7">
        <v>0.231821</v>
      </c>
      <c r="P6" s="7">
        <v>0.22611899999999999</v>
      </c>
      <c r="Q6" s="7">
        <v>0.18503500000000001</v>
      </c>
      <c r="R6" s="7">
        <v>0.134968</v>
      </c>
      <c r="S6" s="7">
        <v>0.104897</v>
      </c>
      <c r="U6" s="13">
        <v>45173</v>
      </c>
      <c r="V6" s="14">
        <v>40155</v>
      </c>
      <c r="W6" s="15">
        <v>0.42744399999999999</v>
      </c>
      <c r="X6" s="15">
        <v>0.33198899999999998</v>
      </c>
      <c r="Y6" s="15">
        <v>0.28661399999999998</v>
      </c>
      <c r="Z6" s="15">
        <v>0.25787599999999999</v>
      </c>
      <c r="AA6" s="15">
        <v>0.234815</v>
      </c>
      <c r="AB6" s="15">
        <v>0.21529100000000001</v>
      </c>
      <c r="AC6" s="15">
        <v>0.19713600000000001</v>
      </c>
      <c r="AD6" s="15">
        <v>0.18500800000000001</v>
      </c>
      <c r="AE6" s="15">
        <v>0.174897</v>
      </c>
      <c r="AF6" s="15">
        <v>0.166181</v>
      </c>
      <c r="AG6" s="15">
        <v>0.16162399999999999</v>
      </c>
      <c r="AH6" s="15">
        <v>0.15701699999999999</v>
      </c>
      <c r="AI6" s="15">
        <v>0.15104000000000001</v>
      </c>
      <c r="AJ6" s="15">
        <v>0.145237</v>
      </c>
      <c r="AK6" s="15">
        <v>0.105541</v>
      </c>
      <c r="AL6" s="15">
        <v>6.8434999999999996E-2</v>
      </c>
      <c r="AM6" s="15">
        <v>5.0827999999999998E-2</v>
      </c>
      <c r="AO6" s="13">
        <v>45173</v>
      </c>
      <c r="AP6" s="14">
        <v>5522</v>
      </c>
      <c r="AQ6" s="15">
        <v>0.38192700000000002</v>
      </c>
      <c r="AR6" s="15">
        <v>0.30749700000000002</v>
      </c>
      <c r="AS6" s="15">
        <v>0.27653</v>
      </c>
      <c r="AT6" s="15">
        <v>0.25389400000000001</v>
      </c>
      <c r="AU6" s="15">
        <v>0.23433499999999999</v>
      </c>
      <c r="AV6" s="15">
        <v>0.21803700000000001</v>
      </c>
      <c r="AW6" s="15">
        <v>0.20155699999999999</v>
      </c>
      <c r="AX6" s="15">
        <v>0.193408</v>
      </c>
      <c r="AY6" s="15">
        <v>0.184535</v>
      </c>
      <c r="AZ6" s="15">
        <v>0.17602300000000001</v>
      </c>
      <c r="BA6" s="15">
        <v>0.16877900000000001</v>
      </c>
      <c r="BB6" s="15">
        <v>0.162441</v>
      </c>
      <c r="BC6" s="15">
        <v>0.15646499999999999</v>
      </c>
      <c r="BD6" s="15">
        <v>0.15157599999999999</v>
      </c>
      <c r="BE6" s="15">
        <v>0.12404900000000001</v>
      </c>
      <c r="BF6" s="15">
        <v>8.3846000000000004E-2</v>
      </c>
      <c r="BG6" s="15">
        <v>6.7366999999999996E-2</v>
      </c>
      <c r="BI6" s="13">
        <v>45173</v>
      </c>
      <c r="BJ6" s="14">
        <v>9621</v>
      </c>
      <c r="BK6" s="15">
        <v>0.36358000000000001</v>
      </c>
      <c r="BL6" s="15">
        <v>0.27159299999999997</v>
      </c>
      <c r="BM6" s="15">
        <v>0.23583799999999999</v>
      </c>
      <c r="BN6" s="15">
        <v>0.211724</v>
      </c>
      <c r="BO6" s="15">
        <v>0.194159</v>
      </c>
      <c r="BP6" s="15">
        <v>0.17586499999999999</v>
      </c>
      <c r="BQ6" s="15">
        <v>0.162249</v>
      </c>
      <c r="BR6" s="15">
        <v>0.15195900000000001</v>
      </c>
      <c r="BS6" s="15">
        <v>0.143956</v>
      </c>
      <c r="BT6" s="15">
        <v>0.135745</v>
      </c>
      <c r="BU6" s="15">
        <v>0.130132</v>
      </c>
      <c r="BV6" s="15">
        <v>0.123168</v>
      </c>
      <c r="BW6" s="15">
        <v>0.11672399999999999</v>
      </c>
      <c r="BX6" s="15">
        <v>0.110384</v>
      </c>
      <c r="BY6" s="15">
        <v>7.9824999999999993E-2</v>
      </c>
      <c r="BZ6" s="15">
        <v>5.5295999999999998E-2</v>
      </c>
      <c r="CA6" s="15">
        <v>4.3447E-2</v>
      </c>
    </row>
    <row r="7" spans="1:79" hidden="1">
      <c r="A7" s="26">
        <v>45174</v>
      </c>
      <c r="B7" s="16">
        <v>11728</v>
      </c>
      <c r="C7" s="7">
        <v>0.42428399999999999</v>
      </c>
      <c r="D7" s="7">
        <v>0.34950500000000001</v>
      </c>
      <c r="E7" s="7">
        <v>0.319577</v>
      </c>
      <c r="F7" s="7">
        <v>0.29911300000000002</v>
      </c>
      <c r="G7" s="7">
        <v>0.28120699999999998</v>
      </c>
      <c r="H7" s="7">
        <v>0.26901399999999998</v>
      </c>
      <c r="I7" s="7">
        <v>0.261681</v>
      </c>
      <c r="J7" s="7">
        <v>0.25639499999999998</v>
      </c>
      <c r="K7" s="7">
        <v>0.25051200000000001</v>
      </c>
      <c r="L7" s="7">
        <v>0.244287</v>
      </c>
      <c r="M7" s="7">
        <v>0.23891499999999999</v>
      </c>
      <c r="N7" s="7">
        <v>0.23235</v>
      </c>
      <c r="O7" s="7">
        <v>0.226296</v>
      </c>
      <c r="P7" s="7">
        <v>0.222715</v>
      </c>
      <c r="Q7" s="7">
        <v>0.18204300000000001</v>
      </c>
      <c r="R7" s="7">
        <v>0.13165099999999999</v>
      </c>
      <c r="S7" s="7">
        <v>0.10052899999999999</v>
      </c>
      <c r="U7" s="13">
        <v>45174</v>
      </c>
      <c r="V7" s="14">
        <v>37002</v>
      </c>
      <c r="W7" s="15">
        <v>0.42735499999999998</v>
      </c>
      <c r="X7" s="15">
        <v>0.331063</v>
      </c>
      <c r="Y7" s="15">
        <v>0.28417399999999998</v>
      </c>
      <c r="Z7" s="15">
        <v>0.25303999999999999</v>
      </c>
      <c r="AA7" s="15">
        <v>0.22760900000000001</v>
      </c>
      <c r="AB7" s="15">
        <v>0.20750199999999999</v>
      </c>
      <c r="AC7" s="15">
        <v>0.19339500000000001</v>
      </c>
      <c r="AD7" s="15">
        <v>0.181342</v>
      </c>
      <c r="AE7" s="15">
        <v>0.17077500000000001</v>
      </c>
      <c r="AF7" s="15">
        <v>0.16461300000000001</v>
      </c>
      <c r="AG7" s="15">
        <v>0.15904499999999999</v>
      </c>
      <c r="AH7" s="15">
        <v>0.15320800000000001</v>
      </c>
      <c r="AI7" s="15">
        <v>0.14704600000000001</v>
      </c>
      <c r="AJ7" s="15">
        <v>0.14293800000000001</v>
      </c>
      <c r="AK7" s="15">
        <v>0.102724</v>
      </c>
      <c r="AL7" s="15">
        <v>6.6671999999999995E-2</v>
      </c>
      <c r="AM7" s="15">
        <v>4.8726999999999999E-2</v>
      </c>
      <c r="AO7" s="13">
        <v>45174</v>
      </c>
      <c r="AP7" s="14">
        <v>5059</v>
      </c>
      <c r="AQ7" s="15">
        <v>0.37853300000000001</v>
      </c>
      <c r="AR7" s="15">
        <v>0.30440800000000001</v>
      </c>
      <c r="AS7" s="15">
        <v>0.27021200000000001</v>
      </c>
      <c r="AT7" s="15">
        <v>0.24471200000000001</v>
      </c>
      <c r="AU7" s="15">
        <v>0.227713</v>
      </c>
      <c r="AV7" s="15">
        <v>0.21268999999999999</v>
      </c>
      <c r="AW7" s="15">
        <v>0.20162099999999999</v>
      </c>
      <c r="AX7" s="15">
        <v>0.192331</v>
      </c>
      <c r="AY7" s="15">
        <v>0.18383099999999999</v>
      </c>
      <c r="AZ7" s="15">
        <v>0.175924</v>
      </c>
      <c r="BA7" s="15">
        <v>0.166634</v>
      </c>
      <c r="BB7" s="15">
        <v>0.16189000000000001</v>
      </c>
      <c r="BC7" s="15">
        <v>0.15576200000000001</v>
      </c>
      <c r="BD7" s="15">
        <v>0.151611</v>
      </c>
      <c r="BE7" s="15">
        <v>0.121368</v>
      </c>
      <c r="BF7" s="15">
        <v>8.8554999999999995E-2</v>
      </c>
      <c r="BG7" s="15">
        <v>7.4521000000000004E-2</v>
      </c>
      <c r="BI7" s="13">
        <v>45174</v>
      </c>
      <c r="BJ7" s="14">
        <v>8995</v>
      </c>
      <c r="BK7" s="15">
        <v>0.35753200000000002</v>
      </c>
      <c r="BL7" s="15">
        <v>0.27003899999999997</v>
      </c>
      <c r="BM7" s="15">
        <v>0.22846</v>
      </c>
      <c r="BN7" s="15">
        <v>0.20155600000000001</v>
      </c>
      <c r="BO7" s="15">
        <v>0.18210100000000001</v>
      </c>
      <c r="BP7" s="15">
        <v>0.16498099999999999</v>
      </c>
      <c r="BQ7" s="15">
        <v>0.154864</v>
      </c>
      <c r="BR7" s="15">
        <v>0.14641499999999999</v>
      </c>
      <c r="BS7" s="15">
        <v>0.136965</v>
      </c>
      <c r="BT7" s="15">
        <v>0.12973899999999999</v>
      </c>
      <c r="BU7" s="15">
        <v>0.123847</v>
      </c>
      <c r="BV7" s="15">
        <v>0.11662</v>
      </c>
      <c r="BW7" s="15">
        <v>0.10928300000000001</v>
      </c>
      <c r="BX7" s="15">
        <v>0.103168</v>
      </c>
      <c r="BY7" s="15">
        <v>7.7710000000000001E-2</v>
      </c>
      <c r="BZ7" s="15">
        <v>5.3808000000000002E-2</v>
      </c>
      <c r="CA7" s="15">
        <v>4.1689999999999998E-2</v>
      </c>
    </row>
    <row r="8" spans="1:79" hidden="1">
      <c r="A8" s="26">
        <v>45175</v>
      </c>
      <c r="B8" s="16">
        <v>12127</v>
      </c>
      <c r="C8" s="7">
        <v>0.42459000000000002</v>
      </c>
      <c r="D8" s="7">
        <v>0.35359099999999999</v>
      </c>
      <c r="E8" s="7">
        <v>0.32176100000000002</v>
      </c>
      <c r="F8" s="7">
        <v>0.29883700000000002</v>
      </c>
      <c r="G8" s="7">
        <v>0.28292200000000001</v>
      </c>
      <c r="H8" s="7">
        <v>0.27187299999999998</v>
      </c>
      <c r="I8" s="7">
        <v>0.263214</v>
      </c>
      <c r="J8" s="7">
        <v>0.25562800000000002</v>
      </c>
      <c r="K8" s="7">
        <v>0.249443</v>
      </c>
      <c r="L8" s="7">
        <v>0.24268200000000001</v>
      </c>
      <c r="M8" s="7">
        <v>0.23666200000000001</v>
      </c>
      <c r="N8" s="7">
        <v>0.22989999999999999</v>
      </c>
      <c r="O8" s="7">
        <v>0.22528200000000001</v>
      </c>
      <c r="P8" s="7">
        <v>0.220747</v>
      </c>
      <c r="Q8" s="7">
        <v>0.17992900000000001</v>
      </c>
      <c r="R8" s="7">
        <v>0.128886</v>
      </c>
      <c r="S8" s="7">
        <v>9.8952999999999999E-2</v>
      </c>
      <c r="U8" s="13">
        <v>45175</v>
      </c>
      <c r="V8" s="14">
        <v>38778</v>
      </c>
      <c r="W8" s="15">
        <v>0.42580800000000002</v>
      </c>
      <c r="X8" s="15">
        <v>0.32479799999999998</v>
      </c>
      <c r="Y8" s="15">
        <v>0.27665200000000001</v>
      </c>
      <c r="Z8" s="15">
        <v>0.24434</v>
      </c>
      <c r="AA8" s="15">
        <v>0.220331</v>
      </c>
      <c r="AB8" s="15">
        <v>0.20271800000000001</v>
      </c>
      <c r="AC8" s="15">
        <v>0.18819900000000001</v>
      </c>
      <c r="AD8" s="15">
        <v>0.17641399999999999</v>
      </c>
      <c r="AE8" s="15">
        <v>0.16999300000000001</v>
      </c>
      <c r="AF8" s="15">
        <v>0.16364899999999999</v>
      </c>
      <c r="AG8" s="15">
        <v>0.15712499999999999</v>
      </c>
      <c r="AH8" s="15">
        <v>0.15085899999999999</v>
      </c>
      <c r="AI8" s="15">
        <v>0.14590700000000001</v>
      </c>
      <c r="AJ8" s="15">
        <v>0.14216799999999999</v>
      </c>
      <c r="AK8" s="15">
        <v>0.10168099999999999</v>
      </c>
      <c r="AL8" s="15">
        <v>6.7254999999999995E-2</v>
      </c>
      <c r="AM8" s="15">
        <v>5.0105999999999998E-2</v>
      </c>
      <c r="AO8" s="13">
        <v>45175</v>
      </c>
      <c r="AP8" s="14">
        <v>4494</v>
      </c>
      <c r="AQ8" s="15">
        <v>0.37071700000000002</v>
      </c>
      <c r="AR8" s="15">
        <v>0.301958</v>
      </c>
      <c r="AS8" s="15">
        <v>0.26991500000000002</v>
      </c>
      <c r="AT8" s="15">
        <v>0.24343600000000001</v>
      </c>
      <c r="AU8" s="15">
        <v>0.22852700000000001</v>
      </c>
      <c r="AV8" s="15">
        <v>0.21562100000000001</v>
      </c>
      <c r="AW8" s="15">
        <v>0.20494000000000001</v>
      </c>
      <c r="AX8" s="15">
        <v>0.19425899999999999</v>
      </c>
      <c r="AY8" s="15">
        <v>0.18491299999999999</v>
      </c>
      <c r="AZ8" s="15">
        <v>0.175345</v>
      </c>
      <c r="BA8" s="15">
        <v>0.16889199999999999</v>
      </c>
      <c r="BB8" s="15">
        <v>0.163106</v>
      </c>
      <c r="BC8" s="15">
        <v>0.15798799999999999</v>
      </c>
      <c r="BD8" s="15">
        <v>0.15309300000000001</v>
      </c>
      <c r="BE8" s="15">
        <v>0.12016</v>
      </c>
      <c r="BF8" s="15">
        <v>8.9453000000000005E-2</v>
      </c>
      <c r="BG8" s="15">
        <v>7.4320999999999998E-2</v>
      </c>
      <c r="BI8" s="13">
        <v>45175</v>
      </c>
      <c r="BJ8" s="14">
        <v>8680</v>
      </c>
      <c r="BK8" s="15">
        <v>0.35829499999999997</v>
      </c>
      <c r="BL8" s="15">
        <v>0.26820300000000002</v>
      </c>
      <c r="BM8" s="15">
        <v>0.229493</v>
      </c>
      <c r="BN8" s="15">
        <v>0.20334099999999999</v>
      </c>
      <c r="BO8" s="15">
        <v>0.182834</v>
      </c>
      <c r="BP8" s="15">
        <v>0.17119799999999999</v>
      </c>
      <c r="BQ8" s="15">
        <v>0.15979299999999999</v>
      </c>
      <c r="BR8" s="15">
        <v>0.150115</v>
      </c>
      <c r="BS8" s="15">
        <v>0.14239599999999999</v>
      </c>
      <c r="BT8" s="15">
        <v>0.13536899999999999</v>
      </c>
      <c r="BU8" s="15">
        <v>0.12638199999999999</v>
      </c>
      <c r="BV8" s="15">
        <v>0.117051</v>
      </c>
      <c r="BW8" s="15">
        <v>0.110023</v>
      </c>
      <c r="BX8" s="15">
        <v>0.106336</v>
      </c>
      <c r="BY8" s="15">
        <v>7.9607999999999998E-2</v>
      </c>
      <c r="BZ8" s="15">
        <v>5.4954000000000003E-2</v>
      </c>
      <c r="CA8" s="15">
        <v>4.5161E-2</v>
      </c>
    </row>
    <row r="9" spans="1:79" hidden="1">
      <c r="A9" s="26">
        <v>45176</v>
      </c>
      <c r="B9" s="16">
        <v>13538</v>
      </c>
      <c r="C9" s="7">
        <v>0.42369600000000002</v>
      </c>
      <c r="D9" s="7">
        <v>0.35056900000000002</v>
      </c>
      <c r="E9" s="7">
        <v>0.31607299999999999</v>
      </c>
      <c r="F9" s="7">
        <v>0.29162399999999999</v>
      </c>
      <c r="G9" s="7">
        <v>0.27862300000000001</v>
      </c>
      <c r="H9" s="7">
        <v>0.27034999999999998</v>
      </c>
      <c r="I9" s="7">
        <v>0.261486</v>
      </c>
      <c r="J9" s="7">
        <v>0.25306499999999998</v>
      </c>
      <c r="K9" s="7">
        <v>0.24649099999999999</v>
      </c>
      <c r="L9" s="7">
        <v>0.23925199999999999</v>
      </c>
      <c r="M9" s="7">
        <v>0.23356499999999999</v>
      </c>
      <c r="N9" s="7">
        <v>0.22832</v>
      </c>
      <c r="O9" s="7">
        <v>0.223741</v>
      </c>
      <c r="P9" s="7">
        <v>0.219087</v>
      </c>
      <c r="Q9" s="7">
        <v>0.17491499999999999</v>
      </c>
      <c r="R9" s="7">
        <v>0.121879</v>
      </c>
      <c r="S9" s="7">
        <v>9.4843999999999998E-2</v>
      </c>
      <c r="U9" s="13">
        <v>45176</v>
      </c>
      <c r="V9" s="14">
        <v>41874</v>
      </c>
      <c r="W9" s="15">
        <v>0.42570599999999997</v>
      </c>
      <c r="X9" s="15">
        <v>0.32526100000000002</v>
      </c>
      <c r="Y9" s="15">
        <v>0.27374999999999999</v>
      </c>
      <c r="Z9" s="15">
        <v>0.238645</v>
      </c>
      <c r="AA9" s="15">
        <v>0.21793999999999999</v>
      </c>
      <c r="AB9" s="15">
        <v>0.200817</v>
      </c>
      <c r="AC9" s="15">
        <v>0.185915</v>
      </c>
      <c r="AD9" s="15">
        <v>0.17695900000000001</v>
      </c>
      <c r="AE9" s="15">
        <v>0.170464</v>
      </c>
      <c r="AF9" s="15">
        <v>0.16203400000000001</v>
      </c>
      <c r="AG9" s="15">
        <v>0.15479799999999999</v>
      </c>
      <c r="AH9" s="15">
        <v>0.14990200000000001</v>
      </c>
      <c r="AI9" s="15">
        <v>0.14469599999999999</v>
      </c>
      <c r="AJ9" s="15">
        <v>0.140374</v>
      </c>
      <c r="AK9" s="15">
        <v>9.9704000000000001E-2</v>
      </c>
      <c r="AL9" s="15">
        <v>6.5051999999999999E-2</v>
      </c>
      <c r="AM9" s="15">
        <v>4.6974000000000002E-2</v>
      </c>
      <c r="AO9" s="13">
        <v>45176</v>
      </c>
      <c r="AP9" s="14">
        <v>4966</v>
      </c>
      <c r="AQ9" s="15">
        <v>0.37495000000000001</v>
      </c>
      <c r="AR9" s="15">
        <v>0.293798</v>
      </c>
      <c r="AS9" s="15">
        <v>0.26097500000000001</v>
      </c>
      <c r="AT9" s="15">
        <v>0.239428</v>
      </c>
      <c r="AU9" s="15">
        <v>0.22492999999999999</v>
      </c>
      <c r="AV9" s="15">
        <v>0.20902100000000001</v>
      </c>
      <c r="AW9" s="15">
        <v>0.19734199999999999</v>
      </c>
      <c r="AX9" s="15">
        <v>0.189086</v>
      </c>
      <c r="AY9" s="15">
        <v>0.180427</v>
      </c>
      <c r="AZ9" s="15">
        <v>0.17358000000000001</v>
      </c>
      <c r="BA9" s="15">
        <v>0.16874700000000001</v>
      </c>
      <c r="BB9" s="15">
        <v>0.16472000000000001</v>
      </c>
      <c r="BC9" s="15">
        <v>0.159887</v>
      </c>
      <c r="BD9" s="15">
        <v>0.15726899999999999</v>
      </c>
      <c r="BE9" s="15">
        <v>0.13089000000000001</v>
      </c>
      <c r="BF9" s="15">
        <v>9.8067000000000001E-2</v>
      </c>
      <c r="BG9" s="15">
        <v>8.1957000000000002E-2</v>
      </c>
      <c r="BI9" s="13">
        <v>45176</v>
      </c>
      <c r="BJ9" s="14">
        <v>9551</v>
      </c>
      <c r="BK9" s="15">
        <v>0.35849599999999998</v>
      </c>
      <c r="BL9" s="15">
        <v>0.26436999999999999</v>
      </c>
      <c r="BM9" s="15">
        <v>0.222804</v>
      </c>
      <c r="BN9" s="15">
        <v>0.19694300000000001</v>
      </c>
      <c r="BO9" s="15">
        <v>0.18123800000000001</v>
      </c>
      <c r="BP9" s="15">
        <v>0.169511</v>
      </c>
      <c r="BQ9" s="15">
        <v>0.160193</v>
      </c>
      <c r="BR9" s="15">
        <v>0.151084</v>
      </c>
      <c r="BS9" s="15">
        <v>0.14249800000000001</v>
      </c>
      <c r="BT9" s="15">
        <v>0.13297</v>
      </c>
      <c r="BU9" s="15">
        <v>0.123652</v>
      </c>
      <c r="BV9" s="15">
        <v>0.11726499999999999</v>
      </c>
      <c r="BW9" s="15">
        <v>0.111925</v>
      </c>
      <c r="BX9" s="15">
        <v>0.10920299999999999</v>
      </c>
      <c r="BY9" s="15">
        <v>7.9467999999999997E-2</v>
      </c>
      <c r="BZ9" s="15">
        <v>5.3502000000000001E-2</v>
      </c>
      <c r="CA9" s="15">
        <v>4.2927E-2</v>
      </c>
    </row>
    <row r="10" spans="1:79" hidden="1">
      <c r="A10" s="26">
        <v>45177</v>
      </c>
      <c r="B10" s="16">
        <v>14827</v>
      </c>
      <c r="C10" s="7">
        <v>0.43528699999999998</v>
      </c>
      <c r="D10" s="7">
        <v>0.35125099999999998</v>
      </c>
      <c r="E10" s="7">
        <v>0.31921500000000003</v>
      </c>
      <c r="F10" s="7">
        <v>0.30376999999999998</v>
      </c>
      <c r="G10" s="7">
        <v>0.292709</v>
      </c>
      <c r="H10" s="7">
        <v>0.28313199999999999</v>
      </c>
      <c r="I10" s="7">
        <v>0.275781</v>
      </c>
      <c r="J10" s="7">
        <v>0.26789000000000002</v>
      </c>
      <c r="K10" s="7">
        <v>0.25790800000000003</v>
      </c>
      <c r="L10" s="7">
        <v>0.249747</v>
      </c>
      <c r="M10" s="7">
        <v>0.24468899999999999</v>
      </c>
      <c r="N10" s="7">
        <v>0.24030499999999999</v>
      </c>
      <c r="O10" s="7">
        <v>0.236258</v>
      </c>
      <c r="P10" s="7">
        <v>0.231402</v>
      </c>
      <c r="Q10" s="7">
        <v>0.18776599999999999</v>
      </c>
      <c r="R10" s="7">
        <v>0.13414699999999999</v>
      </c>
      <c r="S10" s="7">
        <v>0.105686</v>
      </c>
      <c r="U10" s="13">
        <v>45177</v>
      </c>
      <c r="V10" s="14">
        <v>45640</v>
      </c>
      <c r="W10" s="15">
        <v>0.41783500000000001</v>
      </c>
      <c r="X10" s="15">
        <v>0.30812899999999999</v>
      </c>
      <c r="Y10" s="15">
        <v>0.258436</v>
      </c>
      <c r="Z10" s="15">
        <v>0.230237</v>
      </c>
      <c r="AA10" s="15">
        <v>0.20979400000000001</v>
      </c>
      <c r="AB10" s="15">
        <v>0.19277</v>
      </c>
      <c r="AC10" s="15">
        <v>0.18341399999999999</v>
      </c>
      <c r="AD10" s="15">
        <v>0.17572299999999999</v>
      </c>
      <c r="AE10" s="15">
        <v>0.16658600000000001</v>
      </c>
      <c r="AF10" s="15">
        <v>0.15867700000000001</v>
      </c>
      <c r="AG10" s="15">
        <v>0.153396</v>
      </c>
      <c r="AH10" s="15">
        <v>0.14879500000000001</v>
      </c>
      <c r="AI10" s="15">
        <v>0.14441300000000001</v>
      </c>
      <c r="AJ10" s="15">
        <v>0.14013999999999999</v>
      </c>
      <c r="AK10" s="15">
        <v>9.8619999999999999E-2</v>
      </c>
      <c r="AL10" s="15">
        <v>6.5622E-2</v>
      </c>
      <c r="AM10" s="15">
        <v>4.7655999999999997E-2</v>
      </c>
      <c r="AO10" s="13">
        <v>45177</v>
      </c>
      <c r="AP10" s="14">
        <v>5486</v>
      </c>
      <c r="AQ10" s="15">
        <v>0.37787100000000001</v>
      </c>
      <c r="AR10" s="15">
        <v>0.29693799999999998</v>
      </c>
      <c r="AS10" s="15">
        <v>0.26048100000000002</v>
      </c>
      <c r="AT10" s="15">
        <v>0.24061199999999999</v>
      </c>
      <c r="AU10" s="15">
        <v>0.22420699999999999</v>
      </c>
      <c r="AV10" s="15">
        <v>0.20980699999999999</v>
      </c>
      <c r="AW10" s="15">
        <v>0.199599</v>
      </c>
      <c r="AX10" s="15">
        <v>0.19230800000000001</v>
      </c>
      <c r="AY10" s="15">
        <v>0.185199</v>
      </c>
      <c r="AZ10" s="15">
        <v>0.18009500000000001</v>
      </c>
      <c r="BA10" s="15">
        <v>0.17535500000000001</v>
      </c>
      <c r="BB10" s="15">
        <v>0.17079800000000001</v>
      </c>
      <c r="BC10" s="15">
        <v>0.16697000000000001</v>
      </c>
      <c r="BD10" s="15">
        <v>0.162413</v>
      </c>
      <c r="BE10" s="15">
        <v>0.12686800000000001</v>
      </c>
      <c r="BF10" s="15">
        <v>9.2051999999999995E-2</v>
      </c>
      <c r="BG10" s="15">
        <v>7.6741000000000004E-2</v>
      </c>
      <c r="BI10" s="13">
        <v>45177</v>
      </c>
      <c r="BJ10" s="14">
        <v>11383</v>
      </c>
      <c r="BK10" s="15">
        <v>0.34744799999999998</v>
      </c>
      <c r="BL10" s="15">
        <v>0.24923100000000001</v>
      </c>
      <c r="BM10" s="15">
        <v>0.20838100000000001</v>
      </c>
      <c r="BN10" s="15">
        <v>0.18659400000000001</v>
      </c>
      <c r="BO10" s="15">
        <v>0.172099</v>
      </c>
      <c r="BP10" s="15">
        <v>0.159888</v>
      </c>
      <c r="BQ10" s="15">
        <v>0.147589</v>
      </c>
      <c r="BR10" s="15">
        <v>0.13783699999999999</v>
      </c>
      <c r="BS10" s="15">
        <v>0.128525</v>
      </c>
      <c r="BT10" s="15">
        <v>0.11851</v>
      </c>
      <c r="BU10" s="15">
        <v>0.11139400000000001</v>
      </c>
      <c r="BV10" s="15">
        <v>0.106738</v>
      </c>
      <c r="BW10" s="15">
        <v>0.104366</v>
      </c>
      <c r="BX10" s="15">
        <v>0.10155500000000001</v>
      </c>
      <c r="BY10" s="15">
        <v>7.9417000000000001E-2</v>
      </c>
      <c r="BZ10" s="15">
        <v>5.4378999999999997E-2</v>
      </c>
      <c r="CA10" s="15">
        <v>4.2606999999999999E-2</v>
      </c>
    </row>
    <row r="11" spans="1:79" hidden="1">
      <c r="A11" s="26">
        <v>45178</v>
      </c>
      <c r="B11" s="16">
        <v>19749</v>
      </c>
      <c r="C11" s="7">
        <v>0.42224899999999999</v>
      </c>
      <c r="D11" s="7">
        <v>0.34513100000000002</v>
      </c>
      <c r="E11" s="7">
        <v>0.32042100000000001</v>
      </c>
      <c r="F11" s="7">
        <v>0.29890099999999997</v>
      </c>
      <c r="G11" s="7">
        <v>0.287356</v>
      </c>
      <c r="H11" s="7">
        <v>0.27925499999999998</v>
      </c>
      <c r="I11" s="7">
        <v>0.27100099999999999</v>
      </c>
      <c r="J11" s="7">
        <v>0.25900000000000001</v>
      </c>
      <c r="K11" s="7">
        <v>0.24978500000000001</v>
      </c>
      <c r="L11" s="7">
        <v>0.24416399999999999</v>
      </c>
      <c r="M11" s="7">
        <v>0.240367</v>
      </c>
      <c r="N11" s="7">
        <v>0.235759</v>
      </c>
      <c r="O11" s="7">
        <v>0.231961</v>
      </c>
      <c r="P11" s="7">
        <v>0.22806199999999999</v>
      </c>
      <c r="Q11" s="7">
        <v>0.18654100000000001</v>
      </c>
      <c r="R11" s="7">
        <v>0.13231000000000001</v>
      </c>
      <c r="S11" s="7">
        <v>0.105119</v>
      </c>
      <c r="U11" s="13">
        <v>45178</v>
      </c>
      <c r="V11" s="14">
        <v>54969</v>
      </c>
      <c r="W11" s="15">
        <v>0.41355999999999998</v>
      </c>
      <c r="X11" s="15">
        <v>0.30524499999999999</v>
      </c>
      <c r="Y11" s="15">
        <v>0.26658700000000002</v>
      </c>
      <c r="Z11" s="15">
        <v>0.240426</v>
      </c>
      <c r="AA11" s="15">
        <v>0.22147</v>
      </c>
      <c r="AB11" s="15">
        <v>0.21024599999999999</v>
      </c>
      <c r="AC11" s="15">
        <v>0.201714</v>
      </c>
      <c r="AD11" s="15">
        <v>0.189107</v>
      </c>
      <c r="AE11" s="15">
        <v>0.179647</v>
      </c>
      <c r="AF11" s="15">
        <v>0.17377100000000001</v>
      </c>
      <c r="AG11" s="15">
        <v>0.16864100000000001</v>
      </c>
      <c r="AH11" s="15">
        <v>0.16376499999999999</v>
      </c>
      <c r="AI11" s="15">
        <v>0.15945400000000001</v>
      </c>
      <c r="AJ11" s="15">
        <v>0.15459600000000001</v>
      </c>
      <c r="AK11" s="15">
        <v>0.110098</v>
      </c>
      <c r="AL11" s="15">
        <v>7.1495000000000003E-2</v>
      </c>
      <c r="AM11" s="15">
        <v>5.2975000000000001E-2</v>
      </c>
      <c r="AO11" s="13">
        <v>45178</v>
      </c>
      <c r="AP11" s="14">
        <v>6565</v>
      </c>
      <c r="AQ11" s="15">
        <v>0.35171400000000003</v>
      </c>
      <c r="AR11" s="15">
        <v>0.27448600000000001</v>
      </c>
      <c r="AS11" s="15">
        <v>0.250419</v>
      </c>
      <c r="AT11" s="15">
        <v>0.23092199999999999</v>
      </c>
      <c r="AU11" s="15">
        <v>0.21706</v>
      </c>
      <c r="AV11" s="15">
        <v>0.205788</v>
      </c>
      <c r="AW11" s="15">
        <v>0.19573499999999999</v>
      </c>
      <c r="AX11" s="15">
        <v>0.18811900000000001</v>
      </c>
      <c r="AY11" s="15">
        <v>0.180503</v>
      </c>
      <c r="AZ11" s="15">
        <v>0.17501900000000001</v>
      </c>
      <c r="BA11" s="15">
        <v>0.16907800000000001</v>
      </c>
      <c r="BB11" s="15">
        <v>0.16359499999999999</v>
      </c>
      <c r="BC11" s="15">
        <v>0.160853</v>
      </c>
      <c r="BD11" s="15">
        <v>0.15597900000000001</v>
      </c>
      <c r="BE11" s="15">
        <v>0.121401</v>
      </c>
      <c r="BF11" s="15">
        <v>8.8042999999999996E-2</v>
      </c>
      <c r="BG11" s="15">
        <v>6.8849999999999995E-2</v>
      </c>
      <c r="BI11" s="13">
        <v>45178</v>
      </c>
      <c r="BJ11" s="14">
        <v>14171</v>
      </c>
      <c r="BK11" s="15">
        <v>0.33702599999999999</v>
      </c>
      <c r="BL11" s="15">
        <v>0.247618</v>
      </c>
      <c r="BM11" s="15">
        <v>0.21706300000000001</v>
      </c>
      <c r="BN11" s="15">
        <v>0.197022</v>
      </c>
      <c r="BO11" s="15">
        <v>0.18001600000000001</v>
      </c>
      <c r="BP11" s="15">
        <v>0.16823099999999999</v>
      </c>
      <c r="BQ11" s="15">
        <v>0.15637599999999999</v>
      </c>
      <c r="BR11" s="15">
        <v>0.14183899999999999</v>
      </c>
      <c r="BS11" s="15">
        <v>0.12934899999999999</v>
      </c>
      <c r="BT11" s="15">
        <v>0.121304</v>
      </c>
      <c r="BU11" s="15">
        <v>0.116082</v>
      </c>
      <c r="BV11" s="15">
        <v>0.112554</v>
      </c>
      <c r="BW11" s="15">
        <v>0.108955</v>
      </c>
      <c r="BX11" s="15">
        <v>0.10535600000000001</v>
      </c>
      <c r="BY11" s="15">
        <v>7.8682000000000002E-2</v>
      </c>
      <c r="BZ11" s="15">
        <v>5.5042000000000001E-2</v>
      </c>
      <c r="CA11" s="15">
        <v>4.3046000000000001E-2</v>
      </c>
    </row>
    <row r="12" spans="1:79" hidden="1">
      <c r="A12" s="26">
        <v>45179</v>
      </c>
      <c r="B12" s="16">
        <v>19526</v>
      </c>
      <c r="C12" s="7">
        <v>0.40679100000000001</v>
      </c>
      <c r="D12" s="7">
        <v>0.35132600000000003</v>
      </c>
      <c r="E12" s="7">
        <v>0.32756299999999999</v>
      </c>
      <c r="F12" s="7">
        <v>0.302981</v>
      </c>
      <c r="G12" s="7">
        <v>0.28997200000000001</v>
      </c>
      <c r="H12" s="7">
        <v>0.27993400000000002</v>
      </c>
      <c r="I12" s="7">
        <v>0.26707999999999998</v>
      </c>
      <c r="J12" s="7">
        <v>0.25612000000000001</v>
      </c>
      <c r="K12" s="7">
        <v>0.25053799999999998</v>
      </c>
      <c r="L12" s="7">
        <v>0.24582599999999999</v>
      </c>
      <c r="M12" s="7">
        <v>0.24147299999999999</v>
      </c>
      <c r="N12" s="7">
        <v>0.23783699999999999</v>
      </c>
      <c r="O12" s="7">
        <v>0.23286899999999999</v>
      </c>
      <c r="P12" s="7">
        <v>0.22569900000000001</v>
      </c>
      <c r="Q12" s="7">
        <v>0.184421</v>
      </c>
      <c r="R12" s="7">
        <v>0.13136300000000001</v>
      </c>
      <c r="S12" s="7">
        <v>0.10294</v>
      </c>
      <c r="U12" s="13">
        <v>45179</v>
      </c>
      <c r="V12" s="14">
        <v>52525</v>
      </c>
      <c r="W12" s="15">
        <v>0.39074700000000001</v>
      </c>
      <c r="X12" s="15">
        <v>0.30981399999999998</v>
      </c>
      <c r="Y12" s="15">
        <v>0.26918599999999998</v>
      </c>
      <c r="Z12" s="15">
        <v>0.241314</v>
      </c>
      <c r="AA12" s="15">
        <v>0.22634899999999999</v>
      </c>
      <c r="AB12" s="15">
        <v>0.21452599999999999</v>
      </c>
      <c r="AC12" s="15">
        <v>0.20003799999999999</v>
      </c>
      <c r="AD12" s="15">
        <v>0.18743499999999999</v>
      </c>
      <c r="AE12" s="15">
        <v>0.18021899999999999</v>
      </c>
      <c r="AF12" s="15">
        <v>0.17454500000000001</v>
      </c>
      <c r="AG12" s="15">
        <v>0.16906199999999999</v>
      </c>
      <c r="AH12" s="15">
        <v>0.16439799999999999</v>
      </c>
      <c r="AI12" s="15">
        <v>0.15941</v>
      </c>
      <c r="AJ12" s="15">
        <v>0.15189</v>
      </c>
      <c r="AK12" s="15">
        <v>0.109529</v>
      </c>
      <c r="AL12" s="15">
        <v>7.1147000000000002E-2</v>
      </c>
      <c r="AM12" s="15">
        <v>5.1652000000000003E-2</v>
      </c>
      <c r="AO12" s="13">
        <v>45179</v>
      </c>
      <c r="AP12" s="14">
        <v>6313</v>
      </c>
      <c r="AQ12" s="15">
        <v>0.34912100000000001</v>
      </c>
      <c r="AR12" s="15">
        <v>0.282275</v>
      </c>
      <c r="AS12" s="15">
        <v>0.25471199999999999</v>
      </c>
      <c r="AT12" s="15">
        <v>0.23063500000000001</v>
      </c>
      <c r="AU12" s="15">
        <v>0.218913</v>
      </c>
      <c r="AV12" s="15">
        <v>0.20671600000000001</v>
      </c>
      <c r="AW12" s="15">
        <v>0.196737</v>
      </c>
      <c r="AX12" s="15">
        <v>0.18770800000000001</v>
      </c>
      <c r="AY12" s="15">
        <v>0.18137200000000001</v>
      </c>
      <c r="AZ12" s="15">
        <v>0.17693600000000001</v>
      </c>
      <c r="BA12" s="15">
        <v>0.17266000000000001</v>
      </c>
      <c r="BB12" s="15">
        <v>0.16759099999999999</v>
      </c>
      <c r="BC12" s="15">
        <v>0.163631</v>
      </c>
      <c r="BD12" s="15">
        <v>0.158086</v>
      </c>
      <c r="BE12" s="15">
        <v>0.119911</v>
      </c>
      <c r="BF12" s="15">
        <v>8.8231000000000004E-2</v>
      </c>
      <c r="BG12" s="15">
        <v>7.1280999999999997E-2</v>
      </c>
      <c r="BI12" s="13">
        <v>45179</v>
      </c>
      <c r="BJ12" s="14">
        <v>13933</v>
      </c>
      <c r="BK12" s="15">
        <v>0.32211299999999998</v>
      </c>
      <c r="BL12" s="15">
        <v>0.24818799999999999</v>
      </c>
      <c r="BM12" s="15">
        <v>0.21567500000000001</v>
      </c>
      <c r="BN12" s="15">
        <v>0.19428699999999999</v>
      </c>
      <c r="BO12" s="15">
        <v>0.179143</v>
      </c>
      <c r="BP12" s="15">
        <v>0.16356899999999999</v>
      </c>
      <c r="BQ12" s="15">
        <v>0.14627100000000001</v>
      </c>
      <c r="BR12" s="15">
        <v>0.129692</v>
      </c>
      <c r="BS12" s="15">
        <v>0.120864</v>
      </c>
      <c r="BT12" s="15">
        <v>0.11526599999999999</v>
      </c>
      <c r="BU12" s="15">
        <v>0.111821</v>
      </c>
      <c r="BV12" s="15">
        <v>0.108376</v>
      </c>
      <c r="BW12" s="15">
        <v>0.10435700000000001</v>
      </c>
      <c r="BX12" s="15">
        <v>9.9906999999999996E-2</v>
      </c>
      <c r="BY12" s="15">
        <v>7.6221999999999998E-2</v>
      </c>
      <c r="BZ12" s="15">
        <v>5.3614000000000002E-2</v>
      </c>
      <c r="CA12" s="15">
        <v>4.4068000000000003E-2</v>
      </c>
    </row>
    <row r="13" spans="1:79" hidden="1">
      <c r="A13" s="26">
        <v>45180</v>
      </c>
      <c r="B13" s="16">
        <v>13104</v>
      </c>
      <c r="C13" s="7">
        <v>0.42414499999999999</v>
      </c>
      <c r="D13" s="7">
        <v>0.35477700000000001</v>
      </c>
      <c r="E13" s="7">
        <v>0.32730500000000001</v>
      </c>
      <c r="F13" s="7">
        <v>0.30013699999999999</v>
      </c>
      <c r="G13" s="7">
        <v>0.28472199999999998</v>
      </c>
      <c r="H13" s="7">
        <v>0.27083299999999999</v>
      </c>
      <c r="I13" s="7">
        <v>0.25992100000000001</v>
      </c>
      <c r="J13" s="7">
        <v>0.25282399999999999</v>
      </c>
      <c r="K13" s="7">
        <v>0.24709999999999999</v>
      </c>
      <c r="L13" s="7">
        <v>0.24137700000000001</v>
      </c>
      <c r="M13" s="7">
        <v>0.23733199999999999</v>
      </c>
      <c r="N13" s="7">
        <v>0.23092199999999999</v>
      </c>
      <c r="O13" s="7">
        <v>0.225351</v>
      </c>
      <c r="P13" s="7">
        <v>0.21932199999999999</v>
      </c>
      <c r="Q13" s="7">
        <v>0.18070800000000001</v>
      </c>
      <c r="R13" s="7">
        <v>0.12820500000000001</v>
      </c>
      <c r="S13" s="7">
        <v>9.6840999999999997E-2</v>
      </c>
      <c r="U13" s="13">
        <v>45180</v>
      </c>
      <c r="V13" s="14">
        <v>44556</v>
      </c>
      <c r="W13" s="15">
        <v>0.42600300000000002</v>
      </c>
      <c r="X13" s="15">
        <v>0.321573</v>
      </c>
      <c r="Y13" s="15">
        <v>0.27340900000000001</v>
      </c>
      <c r="Z13" s="15">
        <v>0.24793499999999999</v>
      </c>
      <c r="AA13" s="15">
        <v>0.22856599999999999</v>
      </c>
      <c r="AB13" s="15">
        <v>0.21063399999999999</v>
      </c>
      <c r="AC13" s="15">
        <v>0.19561899999999999</v>
      </c>
      <c r="AD13" s="15">
        <v>0.18578900000000001</v>
      </c>
      <c r="AE13" s="15">
        <v>0.17829200000000001</v>
      </c>
      <c r="AF13" s="15">
        <v>0.17027999999999999</v>
      </c>
      <c r="AG13" s="15">
        <v>0.16345699999999999</v>
      </c>
      <c r="AH13" s="15">
        <v>0.15670200000000001</v>
      </c>
      <c r="AI13" s="15">
        <v>0.14943000000000001</v>
      </c>
      <c r="AJ13" s="15">
        <v>0.14247199999999999</v>
      </c>
      <c r="AK13" s="15">
        <v>9.7090999999999997E-2</v>
      </c>
      <c r="AL13" s="15">
        <v>6.3381000000000007E-2</v>
      </c>
      <c r="AM13" s="15">
        <v>4.5336000000000001E-2</v>
      </c>
      <c r="AO13" s="13">
        <v>45180</v>
      </c>
      <c r="AP13" s="14">
        <v>4275</v>
      </c>
      <c r="AQ13" s="15">
        <v>0.37169600000000003</v>
      </c>
      <c r="AR13" s="15">
        <v>0.294269</v>
      </c>
      <c r="AS13" s="15">
        <v>0.25918099999999999</v>
      </c>
      <c r="AT13" s="15">
        <v>0.235789</v>
      </c>
      <c r="AU13" s="15">
        <v>0.21871299999999999</v>
      </c>
      <c r="AV13" s="15">
        <v>0.20982500000000001</v>
      </c>
      <c r="AW13" s="15">
        <v>0.203041</v>
      </c>
      <c r="AX13" s="15">
        <v>0.19578899999999999</v>
      </c>
      <c r="AY13" s="15">
        <v>0.19134499999999999</v>
      </c>
      <c r="AZ13" s="15">
        <v>0.184561</v>
      </c>
      <c r="BA13" s="15">
        <v>0.17988299999999999</v>
      </c>
      <c r="BB13" s="15">
        <v>0.176374</v>
      </c>
      <c r="BC13" s="15">
        <v>0.16959099999999999</v>
      </c>
      <c r="BD13" s="15">
        <v>0.16397700000000001</v>
      </c>
      <c r="BE13" s="15">
        <v>0.129357</v>
      </c>
      <c r="BF13" s="15">
        <v>9.6140000000000003E-2</v>
      </c>
      <c r="BG13" s="15">
        <v>7.6725000000000002E-2</v>
      </c>
      <c r="BI13" s="13">
        <v>45180</v>
      </c>
      <c r="BJ13" s="14">
        <v>9904</v>
      </c>
      <c r="BK13" s="15">
        <v>0.33572299999999999</v>
      </c>
      <c r="BL13" s="15">
        <v>0.24929299999999999</v>
      </c>
      <c r="BM13" s="15">
        <v>0.21254000000000001</v>
      </c>
      <c r="BN13" s="15">
        <v>0.18820700000000001</v>
      </c>
      <c r="BO13" s="15">
        <v>0.16972899999999999</v>
      </c>
      <c r="BP13" s="15">
        <v>0.15529100000000001</v>
      </c>
      <c r="BQ13" s="15">
        <v>0.14105400000000001</v>
      </c>
      <c r="BR13" s="15">
        <v>0.12954399999999999</v>
      </c>
      <c r="BS13" s="15">
        <v>0.122476</v>
      </c>
      <c r="BT13" s="15">
        <v>0.118538</v>
      </c>
      <c r="BU13" s="15">
        <v>0.114398</v>
      </c>
      <c r="BV13" s="15">
        <v>0.10985499999999999</v>
      </c>
      <c r="BW13" s="15">
        <v>0.104301</v>
      </c>
      <c r="BX13" s="15">
        <v>9.9455000000000002E-2</v>
      </c>
      <c r="BY13" s="15">
        <v>7.5828000000000007E-2</v>
      </c>
      <c r="BZ13" s="15">
        <v>4.9474999999999998E-2</v>
      </c>
      <c r="CA13" s="15">
        <v>4.0085000000000003E-2</v>
      </c>
    </row>
    <row r="14" spans="1:79" hidden="1">
      <c r="A14" s="26">
        <v>45181</v>
      </c>
      <c r="B14" s="16">
        <v>12391</v>
      </c>
      <c r="C14" s="7">
        <v>0.42401699999999998</v>
      </c>
      <c r="D14" s="7">
        <v>0.35727500000000001</v>
      </c>
      <c r="E14" s="7">
        <v>0.32636599999999999</v>
      </c>
      <c r="F14" s="7">
        <v>0.30150900000000003</v>
      </c>
      <c r="G14" s="7">
        <v>0.283916</v>
      </c>
      <c r="H14" s="7">
        <v>0.27132600000000001</v>
      </c>
      <c r="I14" s="7">
        <v>0.26252900000000001</v>
      </c>
      <c r="J14" s="7">
        <v>0.25583099999999998</v>
      </c>
      <c r="K14" s="7">
        <v>0.24921299999999999</v>
      </c>
      <c r="L14" s="7">
        <v>0.24340200000000001</v>
      </c>
      <c r="M14" s="7">
        <v>0.238399</v>
      </c>
      <c r="N14" s="7">
        <v>0.23097400000000001</v>
      </c>
      <c r="O14" s="7">
        <v>0.22387199999999999</v>
      </c>
      <c r="P14" s="7">
        <v>0.21959500000000001</v>
      </c>
      <c r="Q14" s="7">
        <v>0.17851700000000001</v>
      </c>
      <c r="R14" s="7">
        <v>0.123638</v>
      </c>
      <c r="S14" s="7">
        <v>9.6844E-2</v>
      </c>
      <c r="U14" s="13">
        <v>45181</v>
      </c>
      <c r="V14" s="14">
        <v>65596</v>
      </c>
      <c r="W14" s="15">
        <v>0.42505599999999999</v>
      </c>
      <c r="X14" s="15">
        <v>0.32569100000000001</v>
      </c>
      <c r="Y14" s="15">
        <v>0.28120600000000001</v>
      </c>
      <c r="Z14" s="15">
        <v>0.25031999999999999</v>
      </c>
      <c r="AA14" s="15">
        <v>0.225517</v>
      </c>
      <c r="AB14" s="15">
        <v>0.20665900000000001</v>
      </c>
      <c r="AC14" s="15">
        <v>0.19444800000000001</v>
      </c>
      <c r="AD14" s="15">
        <v>0.184173</v>
      </c>
      <c r="AE14" s="15">
        <v>0.175986</v>
      </c>
      <c r="AF14" s="15">
        <v>0.168013</v>
      </c>
      <c r="AG14" s="15">
        <v>0.16001000000000001</v>
      </c>
      <c r="AH14" s="15">
        <v>0.15173200000000001</v>
      </c>
      <c r="AI14" s="15">
        <v>0.14462800000000001</v>
      </c>
      <c r="AJ14" s="15">
        <v>0.139734</v>
      </c>
      <c r="AK14" s="15">
        <v>9.4792000000000001E-2</v>
      </c>
      <c r="AL14" s="15">
        <v>6.0658999999999998E-2</v>
      </c>
      <c r="AM14" s="15">
        <v>4.2747E-2</v>
      </c>
      <c r="AO14" s="13">
        <v>45181</v>
      </c>
      <c r="AP14" s="14">
        <v>4244</v>
      </c>
      <c r="AQ14" s="15">
        <v>0.39773799999999998</v>
      </c>
      <c r="AR14" s="15">
        <v>0.323044</v>
      </c>
      <c r="AS14" s="15">
        <v>0.28722900000000001</v>
      </c>
      <c r="AT14" s="15">
        <v>0.26790799999999998</v>
      </c>
      <c r="AU14" s="15">
        <v>0.252828</v>
      </c>
      <c r="AV14" s="15">
        <v>0.239868</v>
      </c>
      <c r="AW14" s="15">
        <v>0.23232800000000001</v>
      </c>
      <c r="AX14" s="15">
        <v>0.22101799999999999</v>
      </c>
      <c r="AY14" s="15">
        <v>0.215834</v>
      </c>
      <c r="AZ14" s="15">
        <v>0.21041499999999999</v>
      </c>
      <c r="BA14" s="15">
        <v>0.205231</v>
      </c>
      <c r="BB14" s="15">
        <v>0.201461</v>
      </c>
      <c r="BC14" s="15">
        <v>0.194156</v>
      </c>
      <c r="BD14" s="15">
        <v>0.18920799999999999</v>
      </c>
      <c r="BE14" s="15">
        <v>0.15056600000000001</v>
      </c>
      <c r="BF14" s="15">
        <v>0.11168699999999999</v>
      </c>
      <c r="BG14" s="15">
        <v>9.0481000000000006E-2</v>
      </c>
      <c r="BI14" s="13">
        <v>45181</v>
      </c>
      <c r="BJ14" s="14">
        <v>9754</v>
      </c>
      <c r="BK14" s="15">
        <v>0.340783</v>
      </c>
      <c r="BL14" s="15">
        <v>0.24923100000000001</v>
      </c>
      <c r="BM14" s="15">
        <v>0.21273300000000001</v>
      </c>
      <c r="BN14" s="15">
        <v>0.184642</v>
      </c>
      <c r="BO14" s="15">
        <v>0.16126699999999999</v>
      </c>
      <c r="BP14" s="15">
        <v>0.143736</v>
      </c>
      <c r="BQ14" s="15">
        <v>0.12958800000000001</v>
      </c>
      <c r="BR14" s="15">
        <v>0.122104</v>
      </c>
      <c r="BS14" s="15">
        <v>0.11738800000000001</v>
      </c>
      <c r="BT14" s="15">
        <v>0.11287700000000001</v>
      </c>
      <c r="BU14" s="15">
        <v>0.108571</v>
      </c>
      <c r="BV14" s="15">
        <v>0.10365000000000001</v>
      </c>
      <c r="BW14" s="15">
        <v>9.8524E-2</v>
      </c>
      <c r="BX14" s="15">
        <v>9.6882999999999997E-2</v>
      </c>
      <c r="BY14" s="15">
        <v>7.2277999999999995E-2</v>
      </c>
      <c r="BZ14" s="15">
        <v>4.7877999999999997E-2</v>
      </c>
      <c r="CA14" s="15">
        <v>3.7626E-2</v>
      </c>
    </row>
    <row r="15" spans="1:79" hidden="1">
      <c r="A15" s="26">
        <v>45182</v>
      </c>
      <c r="B15" s="16">
        <v>12072</v>
      </c>
      <c r="C15" s="7">
        <v>0.42528199999999999</v>
      </c>
      <c r="D15" s="7">
        <v>0.35660999999999998</v>
      </c>
      <c r="E15" s="7">
        <v>0.32720300000000002</v>
      </c>
      <c r="F15" s="7">
        <v>0.30285000000000001</v>
      </c>
      <c r="G15" s="7">
        <v>0.28454299999999999</v>
      </c>
      <c r="H15" s="7">
        <v>0.27327699999999999</v>
      </c>
      <c r="I15" s="7">
        <v>0.26466200000000001</v>
      </c>
      <c r="J15" s="7">
        <v>0.25778699999999999</v>
      </c>
      <c r="K15" s="7">
        <v>0.25124299999999999</v>
      </c>
      <c r="L15" s="7">
        <v>0.24585799999999999</v>
      </c>
      <c r="M15" s="7">
        <v>0.23757500000000001</v>
      </c>
      <c r="N15" s="7">
        <v>0.23061599999999999</v>
      </c>
      <c r="O15" s="7">
        <v>0.22647400000000001</v>
      </c>
      <c r="P15" s="7">
        <v>0.222664</v>
      </c>
      <c r="Q15" s="7">
        <v>0.18348200000000001</v>
      </c>
      <c r="R15" s="7">
        <v>0.13113</v>
      </c>
      <c r="S15" s="7">
        <v>0.100563</v>
      </c>
      <c r="U15" s="13">
        <v>45182</v>
      </c>
      <c r="V15" s="14">
        <v>69309</v>
      </c>
      <c r="W15" s="15">
        <v>0.42981399999999997</v>
      </c>
      <c r="X15" s="15">
        <v>0.32910600000000001</v>
      </c>
      <c r="Y15" s="15">
        <v>0.28238799999999997</v>
      </c>
      <c r="Z15" s="15">
        <v>0.248005</v>
      </c>
      <c r="AA15" s="15">
        <v>0.224632</v>
      </c>
      <c r="AB15" s="15">
        <v>0.20964099999999999</v>
      </c>
      <c r="AC15" s="15">
        <v>0.19733400000000001</v>
      </c>
      <c r="AD15" s="15">
        <v>0.18623799999999999</v>
      </c>
      <c r="AE15" s="15">
        <v>0.17762500000000001</v>
      </c>
      <c r="AF15" s="15">
        <v>0.169213</v>
      </c>
      <c r="AG15" s="15">
        <v>0.159748</v>
      </c>
      <c r="AH15" s="15">
        <v>0.15171200000000001</v>
      </c>
      <c r="AI15" s="15">
        <v>0.145926</v>
      </c>
      <c r="AJ15" s="15">
        <v>0.14050099999999999</v>
      </c>
      <c r="AK15" s="15">
        <v>9.4662999999999997E-2</v>
      </c>
      <c r="AL15" s="15">
        <v>5.9299999999999999E-2</v>
      </c>
      <c r="AM15" s="15">
        <v>4.1943000000000001E-2</v>
      </c>
      <c r="AO15" s="13">
        <v>45182</v>
      </c>
      <c r="AP15" s="14">
        <v>4260</v>
      </c>
      <c r="AQ15" s="15">
        <v>0.407277</v>
      </c>
      <c r="AR15" s="15">
        <v>0.33380300000000002</v>
      </c>
      <c r="AS15" s="15">
        <v>0.30211300000000002</v>
      </c>
      <c r="AT15" s="15">
        <v>0.28262900000000002</v>
      </c>
      <c r="AU15" s="15">
        <v>0.26549299999999998</v>
      </c>
      <c r="AV15" s="15">
        <v>0.25422499999999998</v>
      </c>
      <c r="AW15" s="15">
        <v>0.24413099999999999</v>
      </c>
      <c r="AX15" s="15">
        <v>0.23380300000000001</v>
      </c>
      <c r="AY15" s="15">
        <v>0.22629099999999999</v>
      </c>
      <c r="AZ15" s="15">
        <v>0.219249</v>
      </c>
      <c r="BA15" s="15">
        <v>0.21126800000000001</v>
      </c>
      <c r="BB15" s="15">
        <v>0.20469499999999999</v>
      </c>
      <c r="BC15" s="15">
        <v>0.19906099999999999</v>
      </c>
      <c r="BD15" s="15">
        <v>0.196244</v>
      </c>
      <c r="BE15" s="15">
        <v>0.148122</v>
      </c>
      <c r="BF15" s="15">
        <v>0.110094</v>
      </c>
      <c r="BG15" s="15">
        <v>9.1784000000000004E-2</v>
      </c>
      <c r="BI15" s="13">
        <v>45182</v>
      </c>
      <c r="BJ15" s="14">
        <v>9562</v>
      </c>
      <c r="BK15" s="15">
        <v>0.335808</v>
      </c>
      <c r="BL15" s="15">
        <v>0.24649699999999999</v>
      </c>
      <c r="BM15" s="15">
        <v>0.20612800000000001</v>
      </c>
      <c r="BN15" s="15">
        <v>0.173708</v>
      </c>
      <c r="BO15" s="15">
        <v>0.15289700000000001</v>
      </c>
      <c r="BP15" s="15">
        <v>0.136687</v>
      </c>
      <c r="BQ15" s="15">
        <v>0.12853000000000001</v>
      </c>
      <c r="BR15" s="15">
        <v>0.123719</v>
      </c>
      <c r="BS15" s="15">
        <v>0.119849</v>
      </c>
      <c r="BT15" s="15">
        <v>0.115143</v>
      </c>
      <c r="BU15" s="15">
        <v>0.11001900000000001</v>
      </c>
      <c r="BV15" s="15">
        <v>0.104058</v>
      </c>
      <c r="BW15" s="15">
        <v>0.101129</v>
      </c>
      <c r="BX15" s="15">
        <v>9.7050999999999998E-2</v>
      </c>
      <c r="BY15" s="15">
        <v>7.4880000000000002E-2</v>
      </c>
      <c r="BZ15" s="15">
        <v>5.0617000000000002E-2</v>
      </c>
      <c r="CA15" s="15">
        <v>4.2250999999999997E-2</v>
      </c>
    </row>
    <row r="16" spans="1:79" hidden="1">
      <c r="A16" s="26">
        <v>45183</v>
      </c>
      <c r="B16" s="16">
        <v>12652</v>
      </c>
      <c r="C16" s="7">
        <v>0.42941800000000002</v>
      </c>
      <c r="D16" s="7">
        <v>0.35551700000000003</v>
      </c>
      <c r="E16" s="7">
        <v>0.32050299999999998</v>
      </c>
      <c r="F16" s="7">
        <v>0.29663299999999998</v>
      </c>
      <c r="G16" s="7">
        <v>0.28493499999999999</v>
      </c>
      <c r="H16" s="7">
        <v>0.27426499999999998</v>
      </c>
      <c r="I16" s="7">
        <v>0.26604499999999998</v>
      </c>
      <c r="J16" s="7">
        <v>0.25806200000000001</v>
      </c>
      <c r="K16" s="7">
        <v>0.25165999999999999</v>
      </c>
      <c r="L16" s="7">
        <v>0.243282</v>
      </c>
      <c r="M16" s="7">
        <v>0.23585200000000001</v>
      </c>
      <c r="N16" s="7">
        <v>0.23166300000000001</v>
      </c>
      <c r="O16" s="7">
        <v>0.22723699999999999</v>
      </c>
      <c r="P16" s="7">
        <v>0.22383800000000001</v>
      </c>
      <c r="Q16" s="7">
        <v>0.18092</v>
      </c>
      <c r="R16" s="7">
        <v>0.12432799999999999</v>
      </c>
      <c r="S16" s="7">
        <v>9.7455E-2</v>
      </c>
      <c r="U16" s="13">
        <v>45183</v>
      </c>
      <c r="V16" s="14">
        <v>93696</v>
      </c>
      <c r="W16" s="15">
        <v>0.413134</v>
      </c>
      <c r="X16" s="15">
        <v>0.30809199999999998</v>
      </c>
      <c r="Y16" s="15">
        <v>0.25690499999999999</v>
      </c>
      <c r="Z16" s="15">
        <v>0.22593299999999999</v>
      </c>
      <c r="AA16" s="15">
        <v>0.207149</v>
      </c>
      <c r="AB16" s="15">
        <v>0.192687</v>
      </c>
      <c r="AC16" s="15">
        <v>0.17977299999999999</v>
      </c>
      <c r="AD16" s="15">
        <v>0.169207</v>
      </c>
      <c r="AE16" s="15">
        <v>0.159132</v>
      </c>
      <c r="AF16" s="15">
        <v>0.14974000000000001</v>
      </c>
      <c r="AG16" s="15">
        <v>0.14130799999999999</v>
      </c>
      <c r="AH16" s="15">
        <v>0.135406</v>
      </c>
      <c r="AI16" s="15">
        <v>0.13015499999999999</v>
      </c>
      <c r="AJ16" s="15">
        <v>0.124755</v>
      </c>
      <c r="AK16" s="15">
        <v>8.1795999999999994E-2</v>
      </c>
      <c r="AL16" s="15">
        <v>5.1175999999999999E-2</v>
      </c>
      <c r="AM16" s="15">
        <v>3.6201999999999998E-2</v>
      </c>
      <c r="AO16" s="13">
        <v>45183</v>
      </c>
      <c r="AP16" s="14">
        <v>6584</v>
      </c>
      <c r="AQ16" s="15">
        <v>0.38699899999999998</v>
      </c>
      <c r="AR16" s="15">
        <v>0.307564</v>
      </c>
      <c r="AS16" s="15">
        <v>0.27035199999999998</v>
      </c>
      <c r="AT16" s="15">
        <v>0.24757000000000001</v>
      </c>
      <c r="AU16" s="15">
        <v>0.2339</v>
      </c>
      <c r="AV16" s="15">
        <v>0.22129399999999999</v>
      </c>
      <c r="AW16" s="15">
        <v>0.2137</v>
      </c>
      <c r="AX16" s="15">
        <v>0.20382700000000001</v>
      </c>
      <c r="AY16" s="15">
        <v>0.19684099999999999</v>
      </c>
      <c r="AZ16" s="15">
        <v>0.189247</v>
      </c>
      <c r="BA16" s="15">
        <v>0.18134900000000001</v>
      </c>
      <c r="BB16" s="15">
        <v>0.177704</v>
      </c>
      <c r="BC16" s="15">
        <v>0.17269100000000001</v>
      </c>
      <c r="BD16" s="15">
        <v>0.16798299999999999</v>
      </c>
      <c r="BE16" s="15">
        <v>0.12378500000000001</v>
      </c>
      <c r="BF16" s="15">
        <v>8.7789000000000006E-2</v>
      </c>
      <c r="BG16" s="15">
        <v>7.0777999999999994E-2</v>
      </c>
      <c r="BI16" s="13">
        <v>45183</v>
      </c>
      <c r="BJ16" s="14">
        <v>10434</v>
      </c>
      <c r="BK16" s="15">
        <v>0.327295</v>
      </c>
      <c r="BL16" s="15">
        <v>0.232126</v>
      </c>
      <c r="BM16" s="15">
        <v>0.185835</v>
      </c>
      <c r="BN16" s="15">
        <v>0.15861600000000001</v>
      </c>
      <c r="BO16" s="15">
        <v>0.137819</v>
      </c>
      <c r="BP16" s="15">
        <v>0.12967200000000001</v>
      </c>
      <c r="BQ16" s="15">
        <v>0.12478400000000001</v>
      </c>
      <c r="BR16" s="15">
        <v>0.121142</v>
      </c>
      <c r="BS16" s="15">
        <v>0.11683</v>
      </c>
      <c r="BT16" s="15">
        <v>0.111846</v>
      </c>
      <c r="BU16" s="15">
        <v>0.105904</v>
      </c>
      <c r="BV16" s="15">
        <v>0.101974</v>
      </c>
      <c r="BW16" s="15">
        <v>9.7278000000000003E-2</v>
      </c>
      <c r="BX16" s="15">
        <v>9.5170000000000005E-2</v>
      </c>
      <c r="BY16" s="15">
        <v>7.4180999999999997E-2</v>
      </c>
      <c r="BZ16" s="15">
        <v>4.9262E-2</v>
      </c>
      <c r="CA16" s="15">
        <v>3.8528E-2</v>
      </c>
    </row>
    <row r="17" spans="1:79" hidden="1">
      <c r="A17" s="26">
        <v>45184</v>
      </c>
      <c r="B17" s="16">
        <v>15011</v>
      </c>
      <c r="C17" s="7">
        <v>0.43681300000000001</v>
      </c>
      <c r="D17" s="7">
        <v>0.35613899999999998</v>
      </c>
      <c r="E17" s="7">
        <v>0.32189699999999999</v>
      </c>
      <c r="F17" s="7">
        <v>0.30497600000000002</v>
      </c>
      <c r="G17" s="7">
        <v>0.29305199999999998</v>
      </c>
      <c r="H17" s="7">
        <v>0.283725</v>
      </c>
      <c r="I17" s="7">
        <v>0.27566499999999999</v>
      </c>
      <c r="J17" s="7">
        <v>0.26620500000000002</v>
      </c>
      <c r="K17" s="7">
        <v>0.25747799999999998</v>
      </c>
      <c r="L17" s="7">
        <v>0.25048300000000001</v>
      </c>
      <c r="M17" s="7">
        <v>0.24635299999999999</v>
      </c>
      <c r="N17" s="7">
        <v>0.24155599999999999</v>
      </c>
      <c r="O17" s="7">
        <v>0.23696</v>
      </c>
      <c r="P17" s="7">
        <v>0.23322899999999999</v>
      </c>
      <c r="Q17" s="7">
        <v>0.18846199999999999</v>
      </c>
      <c r="R17" s="7">
        <v>0.13290299999999999</v>
      </c>
      <c r="S17" s="7">
        <v>0.103591</v>
      </c>
      <c r="U17" s="13">
        <v>45184</v>
      </c>
      <c r="V17" s="14">
        <v>102335</v>
      </c>
      <c r="W17" s="15">
        <v>0.41843000000000002</v>
      </c>
      <c r="X17" s="15">
        <v>0.30987399999999998</v>
      </c>
      <c r="Y17" s="15">
        <v>0.25961800000000002</v>
      </c>
      <c r="Z17" s="15">
        <v>0.23307800000000001</v>
      </c>
      <c r="AA17" s="15">
        <v>0.21451100000000001</v>
      </c>
      <c r="AB17" s="15">
        <v>0.20013700000000001</v>
      </c>
      <c r="AC17" s="15">
        <v>0.18808800000000001</v>
      </c>
      <c r="AD17" s="15">
        <v>0.17577599999999999</v>
      </c>
      <c r="AE17" s="15">
        <v>0.16356100000000001</v>
      </c>
      <c r="AF17" s="15">
        <v>0.153584</v>
      </c>
      <c r="AG17" s="15">
        <v>0.146841</v>
      </c>
      <c r="AH17" s="15">
        <v>0.14039199999999999</v>
      </c>
      <c r="AI17" s="15">
        <v>0.13447999999999999</v>
      </c>
      <c r="AJ17" s="15">
        <v>0.12856799999999999</v>
      </c>
      <c r="AK17" s="15">
        <v>8.4898000000000001E-2</v>
      </c>
      <c r="AL17" s="15">
        <v>5.2943999999999998E-2</v>
      </c>
      <c r="AM17" s="15">
        <v>3.7845999999999998E-2</v>
      </c>
      <c r="AO17" s="13">
        <v>45184</v>
      </c>
      <c r="AP17" s="14">
        <v>12985</v>
      </c>
      <c r="AQ17" s="15">
        <v>0.34593800000000002</v>
      </c>
      <c r="AR17" s="15">
        <v>0.266461</v>
      </c>
      <c r="AS17" s="15">
        <v>0.230574</v>
      </c>
      <c r="AT17" s="15">
        <v>0.213169</v>
      </c>
      <c r="AU17" s="15">
        <v>0.199153</v>
      </c>
      <c r="AV17" s="15">
        <v>0.18960299999999999</v>
      </c>
      <c r="AW17" s="15">
        <v>0.18074699999999999</v>
      </c>
      <c r="AX17" s="15">
        <v>0.17235300000000001</v>
      </c>
      <c r="AY17" s="15">
        <v>0.164266</v>
      </c>
      <c r="AZ17" s="15">
        <v>0.15710399999999999</v>
      </c>
      <c r="BA17" s="15">
        <v>0.15217600000000001</v>
      </c>
      <c r="BB17" s="15">
        <v>0.14770900000000001</v>
      </c>
      <c r="BC17" s="15">
        <v>0.14408899999999999</v>
      </c>
      <c r="BD17" s="15">
        <v>0.13931499999999999</v>
      </c>
      <c r="BE17" s="15">
        <v>0.101656</v>
      </c>
      <c r="BF17" s="15">
        <v>7.4084999999999998E-2</v>
      </c>
      <c r="BG17" s="15">
        <v>6.0222999999999999E-2</v>
      </c>
      <c r="BI17" s="13">
        <v>45184</v>
      </c>
      <c r="BJ17" s="14">
        <v>11878</v>
      </c>
      <c r="BK17" s="15">
        <v>0.31537300000000001</v>
      </c>
      <c r="BL17" s="15">
        <v>0.21973400000000001</v>
      </c>
      <c r="BM17" s="15">
        <v>0.18024899999999999</v>
      </c>
      <c r="BN17" s="15">
        <v>0.153477</v>
      </c>
      <c r="BO17" s="15">
        <v>0.140428</v>
      </c>
      <c r="BP17" s="15">
        <v>0.13436600000000001</v>
      </c>
      <c r="BQ17" s="15">
        <v>0.128389</v>
      </c>
      <c r="BR17" s="15">
        <v>0.123001</v>
      </c>
      <c r="BS17" s="15">
        <v>0.11483400000000001</v>
      </c>
      <c r="BT17" s="15">
        <v>0.109614</v>
      </c>
      <c r="BU17" s="15">
        <v>0.10431</v>
      </c>
      <c r="BV17" s="15">
        <v>0.100438</v>
      </c>
      <c r="BW17" s="15">
        <v>9.8249000000000003E-2</v>
      </c>
      <c r="BX17" s="15">
        <v>9.6060000000000006E-2</v>
      </c>
      <c r="BY17" s="15">
        <v>7.2486999999999996E-2</v>
      </c>
      <c r="BZ17" s="15">
        <v>5.0849999999999999E-2</v>
      </c>
      <c r="CA17" s="15">
        <v>3.9315999999999997E-2</v>
      </c>
    </row>
    <row r="18" spans="1:79" hidden="1">
      <c r="A18" s="26">
        <v>45185</v>
      </c>
      <c r="B18" s="16">
        <v>21139</v>
      </c>
      <c r="C18" s="7">
        <v>0.42319899999999999</v>
      </c>
      <c r="D18" s="7">
        <v>0.34216400000000002</v>
      </c>
      <c r="E18" s="7">
        <v>0.32073400000000002</v>
      </c>
      <c r="F18" s="7">
        <v>0.30701499999999998</v>
      </c>
      <c r="G18" s="7">
        <v>0.29755399999999999</v>
      </c>
      <c r="H18" s="7">
        <v>0.28889700000000001</v>
      </c>
      <c r="I18" s="7">
        <v>0.27981499999999998</v>
      </c>
      <c r="J18" s="7">
        <v>0.26831899999999997</v>
      </c>
      <c r="K18" s="7">
        <v>0.259189</v>
      </c>
      <c r="L18" s="7">
        <v>0.25356000000000001</v>
      </c>
      <c r="M18" s="7">
        <v>0.249917</v>
      </c>
      <c r="N18" s="7">
        <v>0.245092</v>
      </c>
      <c r="O18" s="7">
        <v>0.24026700000000001</v>
      </c>
      <c r="P18" s="7">
        <v>0.235678</v>
      </c>
      <c r="Q18" s="7">
        <v>0.191826</v>
      </c>
      <c r="R18" s="7">
        <v>0.138985</v>
      </c>
      <c r="S18" s="7">
        <v>0.109087</v>
      </c>
      <c r="U18" s="13">
        <v>45185</v>
      </c>
      <c r="V18" s="14">
        <v>123555</v>
      </c>
      <c r="W18" s="15">
        <v>0.41193800000000003</v>
      </c>
      <c r="X18" s="15">
        <v>0.30553200000000003</v>
      </c>
      <c r="Y18" s="15">
        <v>0.26919199999999999</v>
      </c>
      <c r="Z18" s="15">
        <v>0.24546999999999999</v>
      </c>
      <c r="AA18" s="15">
        <v>0.22781799999999999</v>
      </c>
      <c r="AB18" s="15">
        <v>0.21401000000000001</v>
      </c>
      <c r="AC18" s="15">
        <v>0.20037199999999999</v>
      </c>
      <c r="AD18" s="15">
        <v>0.184865</v>
      </c>
      <c r="AE18" s="15">
        <v>0.17222299999999999</v>
      </c>
      <c r="AF18" s="15">
        <v>0.16467200000000001</v>
      </c>
      <c r="AG18" s="15">
        <v>0.15835099999999999</v>
      </c>
      <c r="AH18" s="15">
        <v>0.15185899999999999</v>
      </c>
      <c r="AI18" s="15">
        <v>0.14605599999999999</v>
      </c>
      <c r="AJ18" s="15">
        <v>0.13972699999999999</v>
      </c>
      <c r="AK18" s="15">
        <v>9.5131999999999994E-2</v>
      </c>
      <c r="AL18" s="15">
        <v>6.0184000000000001E-2</v>
      </c>
      <c r="AM18" s="15">
        <v>4.3049999999999998E-2</v>
      </c>
      <c r="AO18" s="13">
        <v>45185</v>
      </c>
      <c r="AP18" s="14">
        <v>15546</v>
      </c>
      <c r="AQ18" s="15">
        <v>0.361765</v>
      </c>
      <c r="AR18" s="15">
        <v>0.27621299999999999</v>
      </c>
      <c r="AS18" s="15">
        <v>0.249775</v>
      </c>
      <c r="AT18" s="15">
        <v>0.23227800000000001</v>
      </c>
      <c r="AU18" s="15">
        <v>0.219413</v>
      </c>
      <c r="AV18" s="15">
        <v>0.20957200000000001</v>
      </c>
      <c r="AW18" s="15">
        <v>0.199987</v>
      </c>
      <c r="AX18" s="15">
        <v>0.187251</v>
      </c>
      <c r="AY18" s="15">
        <v>0.179532</v>
      </c>
      <c r="AZ18" s="15">
        <v>0.17303499999999999</v>
      </c>
      <c r="BA18" s="15">
        <v>0.16775999999999999</v>
      </c>
      <c r="BB18" s="15">
        <v>0.16306399999999999</v>
      </c>
      <c r="BC18" s="15">
        <v>0.15926899999999999</v>
      </c>
      <c r="BD18" s="15">
        <v>0.15412300000000001</v>
      </c>
      <c r="BE18" s="15">
        <v>0.10961</v>
      </c>
      <c r="BF18" s="15">
        <v>8.0085000000000003E-2</v>
      </c>
      <c r="BG18" s="15">
        <v>6.4453999999999997E-2</v>
      </c>
      <c r="BI18" s="13">
        <v>45185</v>
      </c>
      <c r="BJ18" s="14">
        <v>14439</v>
      </c>
      <c r="BK18" s="15">
        <v>0.30895499999999998</v>
      </c>
      <c r="BL18" s="15">
        <v>0.20583099999999999</v>
      </c>
      <c r="BM18" s="15">
        <v>0.167325</v>
      </c>
      <c r="BN18" s="15">
        <v>0.15312700000000001</v>
      </c>
      <c r="BO18" s="15">
        <v>0.14585500000000001</v>
      </c>
      <c r="BP18" s="15">
        <v>0.139345</v>
      </c>
      <c r="BQ18" s="15">
        <v>0.13304199999999999</v>
      </c>
      <c r="BR18" s="15">
        <v>0.124178</v>
      </c>
      <c r="BS18" s="15">
        <v>0.11711299999999999</v>
      </c>
      <c r="BT18" s="15">
        <v>0.112473</v>
      </c>
      <c r="BU18" s="15">
        <v>0.109218</v>
      </c>
      <c r="BV18" s="15">
        <v>0.106379</v>
      </c>
      <c r="BW18" s="15">
        <v>0.10437</v>
      </c>
      <c r="BX18" s="15">
        <v>0.101669</v>
      </c>
      <c r="BY18" s="15">
        <v>7.8883999999999996E-2</v>
      </c>
      <c r="BZ18" s="15">
        <v>5.5128000000000003E-2</v>
      </c>
      <c r="CA18" s="15">
        <v>4.2730999999999998E-2</v>
      </c>
    </row>
    <row r="19" spans="1:79" hidden="1">
      <c r="A19" s="26">
        <v>45186</v>
      </c>
      <c r="B19" s="16">
        <v>20240</v>
      </c>
      <c r="C19" s="7">
        <v>0.40726299999999999</v>
      </c>
      <c r="D19" s="7">
        <v>0.35009899999999999</v>
      </c>
      <c r="E19" s="7">
        <v>0.327322</v>
      </c>
      <c r="F19" s="7">
        <v>0.31353799999999998</v>
      </c>
      <c r="G19" s="7">
        <v>0.30281599999999997</v>
      </c>
      <c r="H19" s="7">
        <v>0.29170000000000001</v>
      </c>
      <c r="I19" s="7">
        <v>0.27766800000000003</v>
      </c>
      <c r="J19" s="7">
        <v>0.26561299999999999</v>
      </c>
      <c r="K19" s="7">
        <v>0.26096799999999998</v>
      </c>
      <c r="L19" s="7">
        <v>0.25647199999999998</v>
      </c>
      <c r="M19" s="7">
        <v>0.252668</v>
      </c>
      <c r="N19" s="7">
        <v>0.24743100000000001</v>
      </c>
      <c r="O19" s="7">
        <v>0.242095</v>
      </c>
      <c r="P19" s="7">
        <v>0.23587</v>
      </c>
      <c r="Q19" s="7">
        <v>0.19328100000000001</v>
      </c>
      <c r="R19" s="7">
        <v>0.13878499999999999</v>
      </c>
      <c r="S19" s="7">
        <v>0.110128</v>
      </c>
      <c r="U19" s="13">
        <v>45186</v>
      </c>
      <c r="V19" s="14">
        <v>124057</v>
      </c>
      <c r="W19" s="15">
        <v>0.40020299999999998</v>
      </c>
      <c r="X19" s="15">
        <v>0.31886100000000001</v>
      </c>
      <c r="Y19" s="15">
        <v>0.28059699999999999</v>
      </c>
      <c r="Z19" s="15">
        <v>0.255415</v>
      </c>
      <c r="AA19" s="15">
        <v>0.23648</v>
      </c>
      <c r="AB19" s="15">
        <v>0.21963299999999999</v>
      </c>
      <c r="AC19" s="15">
        <v>0.20005300000000001</v>
      </c>
      <c r="AD19" s="15">
        <v>0.18387500000000001</v>
      </c>
      <c r="AE19" s="15">
        <v>0.175452</v>
      </c>
      <c r="AF19" s="15">
        <v>0.16817299999999999</v>
      </c>
      <c r="AG19" s="15">
        <v>0.161805</v>
      </c>
      <c r="AH19" s="15">
        <v>0.15559000000000001</v>
      </c>
      <c r="AI19" s="15">
        <v>0.14918899999999999</v>
      </c>
      <c r="AJ19" s="15">
        <v>0.13991999999999999</v>
      </c>
      <c r="AK19" s="15">
        <v>9.6076999999999996E-2</v>
      </c>
      <c r="AL19" s="15">
        <v>6.0818999999999998E-2</v>
      </c>
      <c r="AM19" s="15">
        <v>4.3246E-2</v>
      </c>
      <c r="AO19" s="13">
        <v>45186</v>
      </c>
      <c r="AP19" s="14">
        <v>19793</v>
      </c>
      <c r="AQ19" s="15">
        <v>0.32364999999999999</v>
      </c>
      <c r="AR19" s="15">
        <v>0.26004100000000002</v>
      </c>
      <c r="AS19" s="15">
        <v>0.231243</v>
      </c>
      <c r="AT19" s="15">
        <v>0.21356</v>
      </c>
      <c r="AU19" s="15">
        <v>0.20153599999999999</v>
      </c>
      <c r="AV19" s="15">
        <v>0.189057</v>
      </c>
      <c r="AW19" s="15">
        <v>0.17485999999999999</v>
      </c>
      <c r="AX19" s="15">
        <v>0.16339100000000001</v>
      </c>
      <c r="AY19" s="15">
        <v>0.157278</v>
      </c>
      <c r="AZ19" s="15">
        <v>0.152226</v>
      </c>
      <c r="BA19" s="15">
        <v>0.14646600000000001</v>
      </c>
      <c r="BB19" s="15">
        <v>0.14202000000000001</v>
      </c>
      <c r="BC19" s="15">
        <v>0.137574</v>
      </c>
      <c r="BD19" s="15">
        <v>0.130551</v>
      </c>
      <c r="BE19" s="15">
        <v>9.2355999999999994E-2</v>
      </c>
      <c r="BF19" s="15">
        <v>6.6588999999999995E-2</v>
      </c>
      <c r="BG19" s="15">
        <v>5.3755999999999998E-2</v>
      </c>
      <c r="BI19" s="13">
        <v>45186</v>
      </c>
      <c r="BJ19" s="14">
        <v>14124</v>
      </c>
      <c r="BK19" s="15">
        <v>0.28950700000000001</v>
      </c>
      <c r="BL19" s="15">
        <v>0.20263400000000001</v>
      </c>
      <c r="BM19" s="15">
        <v>0.179482</v>
      </c>
      <c r="BN19" s="15">
        <v>0.16836599999999999</v>
      </c>
      <c r="BO19" s="15">
        <v>0.161498</v>
      </c>
      <c r="BP19" s="15">
        <v>0.15257699999999999</v>
      </c>
      <c r="BQ19" s="15">
        <v>0.13933699999999999</v>
      </c>
      <c r="BR19" s="15">
        <v>0.12808</v>
      </c>
      <c r="BS19" s="15">
        <v>0.121779</v>
      </c>
      <c r="BT19" s="15">
        <v>0.117814</v>
      </c>
      <c r="BU19" s="15">
        <v>0.115123</v>
      </c>
      <c r="BV19" s="15">
        <v>0.11250400000000001</v>
      </c>
      <c r="BW19" s="15">
        <v>0.110309</v>
      </c>
      <c r="BX19" s="15">
        <v>0.105211</v>
      </c>
      <c r="BY19" s="15">
        <v>7.9793000000000003E-2</v>
      </c>
      <c r="BZ19" s="15">
        <v>5.4163000000000003E-2</v>
      </c>
      <c r="CA19" s="15">
        <v>4.0002999999999997E-2</v>
      </c>
    </row>
    <row r="20" spans="1:79" hidden="1">
      <c r="A20" s="26">
        <v>45187</v>
      </c>
      <c r="B20" s="16">
        <v>13045</v>
      </c>
      <c r="C20" s="7">
        <v>0.42069800000000002</v>
      </c>
      <c r="D20" s="7">
        <v>0.35017199999999998</v>
      </c>
      <c r="E20" s="7">
        <v>0.32150200000000001</v>
      </c>
      <c r="F20" s="7">
        <v>0.30348799999999998</v>
      </c>
      <c r="G20" s="7">
        <v>0.28892299999999999</v>
      </c>
      <c r="H20" s="7">
        <v>0.27451100000000001</v>
      </c>
      <c r="I20" s="7">
        <v>0.26285900000000001</v>
      </c>
      <c r="J20" s="7">
        <v>0.25542399999999998</v>
      </c>
      <c r="K20" s="7">
        <v>0.25051699999999999</v>
      </c>
      <c r="L20" s="7">
        <v>0.245611</v>
      </c>
      <c r="M20" s="7">
        <v>0.24062900000000001</v>
      </c>
      <c r="N20" s="7">
        <v>0.235876</v>
      </c>
      <c r="O20" s="7">
        <v>0.22936000000000001</v>
      </c>
      <c r="P20" s="7">
        <v>0.22223100000000001</v>
      </c>
      <c r="Q20" s="7">
        <v>0.18167900000000001</v>
      </c>
      <c r="R20" s="7">
        <v>0.12579499999999999</v>
      </c>
      <c r="S20" s="7">
        <v>9.7279000000000004E-2</v>
      </c>
      <c r="U20" s="13">
        <v>45187</v>
      </c>
      <c r="V20" s="14">
        <v>86441</v>
      </c>
      <c r="W20" s="15">
        <v>0.418875</v>
      </c>
      <c r="X20" s="15">
        <v>0.32311099999999998</v>
      </c>
      <c r="Y20" s="15">
        <v>0.27798200000000001</v>
      </c>
      <c r="Z20" s="15">
        <v>0.24851599999999999</v>
      </c>
      <c r="AA20" s="15">
        <v>0.22570299999999999</v>
      </c>
      <c r="AB20" s="15">
        <v>0.20430100000000001</v>
      </c>
      <c r="AC20" s="15">
        <v>0.18776999999999999</v>
      </c>
      <c r="AD20" s="15">
        <v>0.176201</v>
      </c>
      <c r="AE20" s="15">
        <v>0.16703899999999999</v>
      </c>
      <c r="AF20" s="15">
        <v>0.15883700000000001</v>
      </c>
      <c r="AG20" s="15">
        <v>0.15151400000000001</v>
      </c>
      <c r="AH20" s="15">
        <v>0.143624</v>
      </c>
      <c r="AI20" s="15">
        <v>0.13544500000000001</v>
      </c>
      <c r="AJ20" s="15">
        <v>0.128134</v>
      </c>
      <c r="AK20" s="15">
        <v>8.8997000000000007E-2</v>
      </c>
      <c r="AL20" s="15">
        <v>5.5217000000000002E-2</v>
      </c>
      <c r="AM20" s="15">
        <v>3.9240999999999998E-2</v>
      </c>
      <c r="AO20" s="13">
        <v>45187</v>
      </c>
      <c r="AP20" s="14">
        <v>13333</v>
      </c>
      <c r="AQ20" s="15">
        <v>0.34650900000000001</v>
      </c>
      <c r="AR20" s="15">
        <v>0.27008199999999999</v>
      </c>
      <c r="AS20" s="15">
        <v>0.237981</v>
      </c>
      <c r="AT20" s="15">
        <v>0.21787999999999999</v>
      </c>
      <c r="AU20" s="15">
        <v>0.20318</v>
      </c>
      <c r="AV20" s="15">
        <v>0.18810499999999999</v>
      </c>
      <c r="AW20" s="15">
        <v>0.17677899999999999</v>
      </c>
      <c r="AX20" s="15">
        <v>0.16807900000000001</v>
      </c>
      <c r="AY20" s="15">
        <v>0.15967899999999999</v>
      </c>
      <c r="AZ20" s="15">
        <v>0.154279</v>
      </c>
      <c r="BA20" s="15">
        <v>0.147754</v>
      </c>
      <c r="BB20" s="15">
        <v>0.14310400000000001</v>
      </c>
      <c r="BC20" s="15">
        <v>0.13777800000000001</v>
      </c>
      <c r="BD20" s="15">
        <v>0.132303</v>
      </c>
      <c r="BE20" s="15">
        <v>9.7127000000000005E-2</v>
      </c>
      <c r="BF20" s="15">
        <v>7.0052000000000003E-2</v>
      </c>
      <c r="BG20" s="15">
        <v>5.5801000000000003E-2</v>
      </c>
      <c r="BI20" s="13">
        <v>45187</v>
      </c>
      <c r="BJ20" s="14">
        <v>10847</v>
      </c>
      <c r="BK20" s="15">
        <v>0.31059300000000001</v>
      </c>
      <c r="BL20" s="15">
        <v>0.224578</v>
      </c>
      <c r="BM20" s="15">
        <v>0.19636799999999999</v>
      </c>
      <c r="BN20" s="15">
        <v>0.17719199999999999</v>
      </c>
      <c r="BO20" s="15">
        <v>0.16133500000000001</v>
      </c>
      <c r="BP20" s="15">
        <v>0.14704500000000001</v>
      </c>
      <c r="BQ20" s="15">
        <v>0.13699600000000001</v>
      </c>
      <c r="BR20" s="15">
        <v>0.12906799999999999</v>
      </c>
      <c r="BS20" s="15">
        <v>0.121047</v>
      </c>
      <c r="BT20" s="15">
        <v>0.11652999999999999</v>
      </c>
      <c r="BU20" s="15">
        <v>0.11321100000000001</v>
      </c>
      <c r="BV20" s="15">
        <v>0.10979999999999999</v>
      </c>
      <c r="BW20" s="15">
        <v>0.105744</v>
      </c>
      <c r="BX20" s="15">
        <v>0.101687</v>
      </c>
      <c r="BY20" s="15">
        <v>7.6887999999999998E-2</v>
      </c>
      <c r="BZ20" s="15">
        <v>5.2548999999999998E-2</v>
      </c>
      <c r="CA20" s="15">
        <v>3.9827000000000001E-2</v>
      </c>
    </row>
    <row r="21" spans="1:79" hidden="1">
      <c r="A21" s="26">
        <v>45188</v>
      </c>
      <c r="B21" s="16">
        <v>12896</v>
      </c>
      <c r="C21" s="7">
        <v>0.42664400000000002</v>
      </c>
      <c r="D21" s="7">
        <v>0.35235699999999998</v>
      </c>
      <c r="E21" s="7">
        <v>0.32506200000000002</v>
      </c>
      <c r="F21" s="7">
        <v>0.306064</v>
      </c>
      <c r="G21" s="7">
        <v>0.28853899999999999</v>
      </c>
      <c r="H21" s="7">
        <v>0.275279</v>
      </c>
      <c r="I21" s="7">
        <v>0.26791300000000001</v>
      </c>
      <c r="J21" s="7">
        <v>0.26209700000000002</v>
      </c>
      <c r="K21" s="7">
        <v>0.25589299999999998</v>
      </c>
      <c r="L21" s="7">
        <v>0.24969</v>
      </c>
      <c r="M21" s="7">
        <v>0.24302099999999999</v>
      </c>
      <c r="N21" s="7">
        <v>0.23697299999999999</v>
      </c>
      <c r="O21" s="7">
        <v>0.229684</v>
      </c>
      <c r="P21" s="7">
        <v>0.22487599999999999</v>
      </c>
      <c r="Q21" s="7">
        <v>0.181839</v>
      </c>
      <c r="R21" s="7">
        <v>0.12903200000000001</v>
      </c>
      <c r="S21" s="7">
        <v>9.9953E-2</v>
      </c>
      <c r="U21" s="13">
        <v>45188</v>
      </c>
      <c r="V21" s="14">
        <v>76761</v>
      </c>
      <c r="W21" s="15">
        <v>0.424539</v>
      </c>
      <c r="X21" s="15">
        <v>0.32648100000000002</v>
      </c>
      <c r="Y21" s="15">
        <v>0.28105400000000003</v>
      </c>
      <c r="Z21" s="15">
        <v>0.24884999999999999</v>
      </c>
      <c r="AA21" s="15">
        <v>0.22253500000000001</v>
      </c>
      <c r="AB21" s="15">
        <v>0.20285</v>
      </c>
      <c r="AC21" s="15">
        <v>0.18936700000000001</v>
      </c>
      <c r="AD21" s="15">
        <v>0.178202</v>
      </c>
      <c r="AE21" s="15">
        <v>0.16836699999999999</v>
      </c>
      <c r="AF21" s="15">
        <v>0.159638</v>
      </c>
      <c r="AG21" s="15">
        <v>0.15126200000000001</v>
      </c>
      <c r="AH21" s="15">
        <v>0.14224700000000001</v>
      </c>
      <c r="AI21" s="15">
        <v>0.133714</v>
      </c>
      <c r="AJ21" s="15">
        <v>0.12789</v>
      </c>
      <c r="AK21" s="15">
        <v>8.8846999999999995E-2</v>
      </c>
      <c r="AL21" s="15">
        <v>5.5587999999999999E-2</v>
      </c>
      <c r="AM21" s="15">
        <v>3.8809000000000003E-2</v>
      </c>
      <c r="AO21" s="13">
        <v>45188</v>
      </c>
      <c r="AP21" s="14">
        <v>11758</v>
      </c>
      <c r="AQ21" s="15">
        <v>0.35142000000000001</v>
      </c>
      <c r="AR21" s="15">
        <v>0.275812</v>
      </c>
      <c r="AS21" s="15">
        <v>0.242898</v>
      </c>
      <c r="AT21" s="15">
        <v>0.22138099999999999</v>
      </c>
      <c r="AU21" s="15">
        <v>0.20105500000000001</v>
      </c>
      <c r="AV21" s="15">
        <v>0.18464</v>
      </c>
      <c r="AW21" s="15">
        <v>0.174094</v>
      </c>
      <c r="AX21" s="15">
        <v>0.16678000000000001</v>
      </c>
      <c r="AY21" s="15">
        <v>0.15895599999999999</v>
      </c>
      <c r="AZ21" s="15">
        <v>0.153172</v>
      </c>
      <c r="BA21" s="15">
        <v>0.14679400000000001</v>
      </c>
      <c r="BB21" s="15">
        <v>0.14033000000000001</v>
      </c>
      <c r="BC21" s="15">
        <v>0.13505700000000001</v>
      </c>
      <c r="BD21" s="15">
        <v>0.13003899999999999</v>
      </c>
      <c r="BE21" s="15">
        <v>9.2787999999999995E-2</v>
      </c>
      <c r="BF21" s="15">
        <v>6.7528000000000005E-2</v>
      </c>
      <c r="BG21" s="15">
        <v>5.3409999999999999E-2</v>
      </c>
      <c r="BI21" s="13">
        <v>45188</v>
      </c>
      <c r="BJ21" s="14">
        <v>10748</v>
      </c>
      <c r="BK21" s="15">
        <v>0.355043</v>
      </c>
      <c r="BL21" s="15">
        <v>0.26042100000000001</v>
      </c>
      <c r="BM21" s="15">
        <v>0.22162299999999999</v>
      </c>
      <c r="BN21" s="15">
        <v>0.196967</v>
      </c>
      <c r="BO21" s="15">
        <v>0.174544</v>
      </c>
      <c r="BP21" s="15">
        <v>0.15742500000000001</v>
      </c>
      <c r="BQ21" s="15">
        <v>0.146818</v>
      </c>
      <c r="BR21" s="15">
        <v>0.135188</v>
      </c>
      <c r="BS21" s="15">
        <v>0.127279</v>
      </c>
      <c r="BT21" s="15">
        <v>0.12393</v>
      </c>
      <c r="BU21" s="15">
        <v>0.119464</v>
      </c>
      <c r="BV21" s="15">
        <v>0.115649</v>
      </c>
      <c r="BW21" s="15">
        <v>0.11211400000000001</v>
      </c>
      <c r="BX21" s="15">
        <v>0.109509</v>
      </c>
      <c r="BY21" s="15">
        <v>8.2619999999999999E-2</v>
      </c>
      <c r="BZ21" s="15">
        <v>5.8802E-2</v>
      </c>
      <c r="CA21" s="15">
        <v>4.4658999999999997E-2</v>
      </c>
    </row>
    <row r="22" spans="1:79" hidden="1">
      <c r="A22" s="26">
        <v>45189</v>
      </c>
      <c r="B22" s="16">
        <v>13200</v>
      </c>
      <c r="C22" s="7">
        <v>0.42697000000000002</v>
      </c>
      <c r="D22" s="7">
        <v>0.35742400000000002</v>
      </c>
      <c r="E22" s="7">
        <v>0.32750000000000001</v>
      </c>
      <c r="F22" s="7">
        <v>0.30363600000000002</v>
      </c>
      <c r="G22" s="7">
        <v>0.28659099999999998</v>
      </c>
      <c r="H22" s="7">
        <v>0.276364</v>
      </c>
      <c r="I22" s="7">
        <v>0.26750000000000002</v>
      </c>
      <c r="J22" s="7">
        <v>0.26075799999999999</v>
      </c>
      <c r="K22" s="7">
        <v>0.25507600000000002</v>
      </c>
      <c r="L22" s="7">
        <v>0.24871199999999999</v>
      </c>
      <c r="M22" s="7">
        <v>0.24287900000000001</v>
      </c>
      <c r="N22" s="7">
        <v>0.237348</v>
      </c>
      <c r="O22" s="7">
        <v>0.233788</v>
      </c>
      <c r="P22" s="7">
        <v>0.22878799999999999</v>
      </c>
      <c r="Q22" s="7">
        <v>0.187727</v>
      </c>
      <c r="R22" s="7">
        <v>0.129242</v>
      </c>
      <c r="S22" s="7">
        <v>0.100076</v>
      </c>
      <c r="U22" s="13">
        <v>45189</v>
      </c>
      <c r="V22" s="14">
        <v>77969</v>
      </c>
      <c r="W22" s="15">
        <v>0.42777300000000001</v>
      </c>
      <c r="X22" s="15">
        <v>0.32738699999999998</v>
      </c>
      <c r="Y22" s="15">
        <v>0.27849499999999999</v>
      </c>
      <c r="Z22" s="15">
        <v>0.24360999999999999</v>
      </c>
      <c r="AA22" s="15">
        <v>0.21884300000000001</v>
      </c>
      <c r="AB22" s="15">
        <v>0.20364499999999999</v>
      </c>
      <c r="AC22" s="15">
        <v>0.19062699999999999</v>
      </c>
      <c r="AD22" s="15">
        <v>0.178532</v>
      </c>
      <c r="AE22" s="15">
        <v>0.16819500000000001</v>
      </c>
      <c r="AF22" s="15">
        <v>0.15857599999999999</v>
      </c>
      <c r="AG22" s="15">
        <v>0.149008</v>
      </c>
      <c r="AH22" s="15">
        <v>0.13979900000000001</v>
      </c>
      <c r="AI22" s="15">
        <v>0.13306599999999999</v>
      </c>
      <c r="AJ22" s="15">
        <v>0.126974</v>
      </c>
      <c r="AK22" s="15">
        <v>8.9458999999999997E-2</v>
      </c>
      <c r="AL22" s="15">
        <v>5.5483999999999999E-2</v>
      </c>
      <c r="AM22" s="15">
        <v>3.8233000000000003E-2</v>
      </c>
      <c r="AO22" s="13">
        <v>45189</v>
      </c>
      <c r="AP22" s="14">
        <v>12475</v>
      </c>
      <c r="AQ22" s="15">
        <v>0.36</v>
      </c>
      <c r="AR22" s="15">
        <v>0.27951900000000002</v>
      </c>
      <c r="AS22" s="15">
        <v>0.246333</v>
      </c>
      <c r="AT22" s="15">
        <v>0.220281</v>
      </c>
      <c r="AU22" s="15">
        <v>0.20264499999999999</v>
      </c>
      <c r="AV22" s="15">
        <v>0.19070100000000001</v>
      </c>
      <c r="AW22" s="15">
        <v>0.18108199999999999</v>
      </c>
      <c r="AX22" s="15">
        <v>0.173788</v>
      </c>
      <c r="AY22" s="15">
        <v>0.167375</v>
      </c>
      <c r="AZ22" s="15">
        <v>0.16096199999999999</v>
      </c>
      <c r="BA22" s="15">
        <v>0.15382799999999999</v>
      </c>
      <c r="BB22" s="15">
        <v>0.14749499999999999</v>
      </c>
      <c r="BC22" s="15">
        <v>0.14268500000000001</v>
      </c>
      <c r="BD22" s="15">
        <v>0.13891800000000001</v>
      </c>
      <c r="BE22" s="15">
        <v>0.101242</v>
      </c>
      <c r="BF22" s="15">
        <v>7.0220000000000005E-2</v>
      </c>
      <c r="BG22" s="15">
        <v>5.6353E-2</v>
      </c>
      <c r="BI22" s="13">
        <v>45189</v>
      </c>
      <c r="BJ22" s="14">
        <v>11592</v>
      </c>
      <c r="BK22" s="15">
        <v>0.35257100000000002</v>
      </c>
      <c r="BL22" s="15">
        <v>0.25578000000000001</v>
      </c>
      <c r="BM22" s="15">
        <v>0.21523500000000001</v>
      </c>
      <c r="BN22" s="15">
        <v>0.18607699999999999</v>
      </c>
      <c r="BO22" s="15">
        <v>0.165545</v>
      </c>
      <c r="BP22" s="15">
        <v>0.14932699999999999</v>
      </c>
      <c r="BQ22" s="15">
        <v>0.137854</v>
      </c>
      <c r="BR22" s="15">
        <v>0.132246</v>
      </c>
      <c r="BS22" s="15">
        <v>0.129055</v>
      </c>
      <c r="BT22" s="15">
        <v>0.125</v>
      </c>
      <c r="BU22" s="15">
        <v>0.119824</v>
      </c>
      <c r="BV22" s="15">
        <v>0.115942</v>
      </c>
      <c r="BW22" s="15">
        <v>0.113182</v>
      </c>
      <c r="BX22" s="15">
        <v>0.109731</v>
      </c>
      <c r="BY22" s="15">
        <v>8.2642999999999994E-2</v>
      </c>
      <c r="BZ22" s="15">
        <v>5.9610000000000003E-2</v>
      </c>
      <c r="CA22" s="15">
        <v>4.4082000000000003E-2</v>
      </c>
    </row>
    <row r="23" spans="1:79" hidden="1">
      <c r="A23" s="26">
        <v>45190</v>
      </c>
      <c r="B23" s="16">
        <v>13696</v>
      </c>
      <c r="C23" s="7">
        <v>0.42786200000000002</v>
      </c>
      <c r="D23" s="7">
        <v>0.35725800000000002</v>
      </c>
      <c r="E23" s="7">
        <v>0.31775700000000001</v>
      </c>
      <c r="F23" s="7">
        <v>0.29672900000000002</v>
      </c>
      <c r="G23" s="7">
        <v>0.28438999999999998</v>
      </c>
      <c r="H23" s="7">
        <v>0.27635799999999999</v>
      </c>
      <c r="I23" s="7">
        <v>0.268984</v>
      </c>
      <c r="J23" s="7">
        <v>0.26248500000000002</v>
      </c>
      <c r="K23" s="7">
        <v>0.25620599999999999</v>
      </c>
      <c r="L23" s="7">
        <v>0.248029</v>
      </c>
      <c r="M23" s="7">
        <v>0.24218799999999999</v>
      </c>
      <c r="N23" s="7">
        <v>0.236127</v>
      </c>
      <c r="O23" s="7">
        <v>0.23189299999999999</v>
      </c>
      <c r="P23" s="7">
        <v>0.22889899999999999</v>
      </c>
      <c r="Q23" s="7">
        <v>0.18662400000000001</v>
      </c>
      <c r="R23" s="7">
        <v>0.12792100000000001</v>
      </c>
      <c r="S23" s="7">
        <v>9.9006999999999998E-2</v>
      </c>
      <c r="U23" s="13">
        <v>45190</v>
      </c>
      <c r="V23" s="14">
        <v>81565</v>
      </c>
      <c r="W23" s="15">
        <v>0.42340499999999998</v>
      </c>
      <c r="X23" s="15">
        <v>0.320517</v>
      </c>
      <c r="Y23" s="15">
        <v>0.26844800000000002</v>
      </c>
      <c r="Z23" s="15">
        <v>0.23560400000000001</v>
      </c>
      <c r="AA23" s="15">
        <v>0.215141</v>
      </c>
      <c r="AB23" s="15">
        <v>0.19930100000000001</v>
      </c>
      <c r="AC23" s="15">
        <v>0.18571699999999999</v>
      </c>
      <c r="AD23" s="15">
        <v>0.17429</v>
      </c>
      <c r="AE23" s="15">
        <v>0.163048</v>
      </c>
      <c r="AF23" s="15">
        <v>0.15221000000000001</v>
      </c>
      <c r="AG23" s="15">
        <v>0.14313699999999999</v>
      </c>
      <c r="AH23" s="15">
        <v>0.136578</v>
      </c>
      <c r="AI23" s="15">
        <v>0.130056</v>
      </c>
      <c r="AJ23" s="15">
        <v>0.124012</v>
      </c>
      <c r="AK23" s="15">
        <v>8.8517999999999999E-2</v>
      </c>
      <c r="AL23" s="15">
        <v>5.5219999999999998E-2</v>
      </c>
      <c r="AM23" s="15">
        <v>3.8582999999999999E-2</v>
      </c>
      <c r="AO23" s="13">
        <v>45190</v>
      </c>
      <c r="AP23" s="14">
        <v>11920</v>
      </c>
      <c r="AQ23" s="15">
        <v>0.356124</v>
      </c>
      <c r="AR23" s="15">
        <v>0.27667799999999998</v>
      </c>
      <c r="AS23" s="15">
        <v>0.23825499999999999</v>
      </c>
      <c r="AT23" s="15">
        <v>0.21476500000000001</v>
      </c>
      <c r="AU23" s="15">
        <v>0.20100699999999999</v>
      </c>
      <c r="AV23" s="15">
        <v>0.19018499999999999</v>
      </c>
      <c r="AW23" s="15">
        <v>0.180537</v>
      </c>
      <c r="AX23" s="15">
        <v>0.17172799999999999</v>
      </c>
      <c r="AY23" s="15">
        <v>0.16350700000000001</v>
      </c>
      <c r="AZ23" s="15">
        <v>0.154782</v>
      </c>
      <c r="BA23" s="15">
        <v>0.147315</v>
      </c>
      <c r="BB23" s="15">
        <v>0.14261699999999999</v>
      </c>
      <c r="BC23" s="15">
        <v>0.136074</v>
      </c>
      <c r="BD23" s="15">
        <v>0.13070499999999999</v>
      </c>
      <c r="BE23" s="15">
        <v>9.1861999999999999E-2</v>
      </c>
      <c r="BF23" s="15">
        <v>6.3590999999999995E-2</v>
      </c>
      <c r="BG23" s="15">
        <v>4.8826000000000001E-2</v>
      </c>
      <c r="BI23" s="13">
        <v>45190</v>
      </c>
      <c r="BJ23" s="14">
        <v>19723</v>
      </c>
      <c r="BK23" s="15">
        <v>0.33752500000000002</v>
      </c>
      <c r="BL23" s="15">
        <v>0.237793</v>
      </c>
      <c r="BM23" s="15">
        <v>0.19140099999999999</v>
      </c>
      <c r="BN23" s="15">
        <v>0.163109</v>
      </c>
      <c r="BO23" s="15">
        <v>0.145262</v>
      </c>
      <c r="BP23" s="15">
        <v>0.130305</v>
      </c>
      <c r="BQ23" s="15">
        <v>0.124778</v>
      </c>
      <c r="BR23" s="15">
        <v>0.120976</v>
      </c>
      <c r="BS23" s="15">
        <v>0.11666600000000001</v>
      </c>
      <c r="BT23" s="15">
        <v>0.11210299999999999</v>
      </c>
      <c r="BU23" s="15">
        <v>0.107894</v>
      </c>
      <c r="BV23" s="15">
        <v>0.10495400000000001</v>
      </c>
      <c r="BW23" s="15">
        <v>0.102621</v>
      </c>
      <c r="BX23" s="15">
        <v>0.100137</v>
      </c>
      <c r="BY23" s="15">
        <v>7.5140999999999999E-2</v>
      </c>
      <c r="BZ23" s="15">
        <v>5.2679999999999998E-2</v>
      </c>
      <c r="CA23" s="15">
        <v>3.7721999999999999E-2</v>
      </c>
    </row>
    <row r="24" spans="1:79" hidden="1">
      <c r="A24" s="26">
        <v>45191</v>
      </c>
      <c r="B24" s="16">
        <v>15853</v>
      </c>
      <c r="C24" s="7">
        <v>0.43184299999999998</v>
      </c>
      <c r="D24" s="7">
        <v>0.34536</v>
      </c>
      <c r="E24" s="7">
        <v>0.31154999999999999</v>
      </c>
      <c r="F24" s="7">
        <v>0.29723100000000002</v>
      </c>
      <c r="G24" s="7">
        <v>0.2843</v>
      </c>
      <c r="H24" s="7">
        <v>0.27496399999999999</v>
      </c>
      <c r="I24" s="7">
        <v>0.26588000000000001</v>
      </c>
      <c r="J24" s="7">
        <v>0.25881500000000002</v>
      </c>
      <c r="K24" s="7">
        <v>0.24865999999999999</v>
      </c>
      <c r="L24" s="7">
        <v>0.241342</v>
      </c>
      <c r="M24" s="7">
        <v>0.23610700000000001</v>
      </c>
      <c r="N24" s="7">
        <v>0.23188</v>
      </c>
      <c r="O24" s="7">
        <v>0.228853</v>
      </c>
      <c r="P24" s="7">
        <v>0.22525700000000001</v>
      </c>
      <c r="Q24" s="7">
        <v>0.18387700000000001</v>
      </c>
      <c r="R24" s="7">
        <v>0.12489699999999999</v>
      </c>
      <c r="S24" s="7">
        <v>9.6006999999999995E-2</v>
      </c>
      <c r="U24" s="13">
        <v>45191</v>
      </c>
      <c r="V24" s="14">
        <v>75776</v>
      </c>
      <c r="W24" s="15">
        <v>0.420265</v>
      </c>
      <c r="X24" s="15">
        <v>0.31561400000000001</v>
      </c>
      <c r="Y24" s="15">
        <v>0.26678600000000002</v>
      </c>
      <c r="Z24" s="15">
        <v>0.24052499999999999</v>
      </c>
      <c r="AA24" s="15">
        <v>0.22054499999999999</v>
      </c>
      <c r="AB24" s="15">
        <v>0.20547399999999999</v>
      </c>
      <c r="AC24" s="15">
        <v>0.19161700000000001</v>
      </c>
      <c r="AD24" s="15">
        <v>0.17868500000000001</v>
      </c>
      <c r="AE24" s="15">
        <v>0.16614799999999999</v>
      </c>
      <c r="AF24" s="15">
        <v>0.15448200000000001</v>
      </c>
      <c r="AG24" s="15">
        <v>0.14668200000000001</v>
      </c>
      <c r="AH24" s="15">
        <v>0.13960900000000001</v>
      </c>
      <c r="AI24" s="15">
        <v>0.13273299999999999</v>
      </c>
      <c r="AJ24" s="15">
        <v>0.12622700000000001</v>
      </c>
      <c r="AK24" s="15">
        <v>9.2272000000000007E-2</v>
      </c>
      <c r="AL24" s="15">
        <v>5.7459000000000003E-2</v>
      </c>
      <c r="AM24" s="15">
        <v>4.0447999999999998E-2</v>
      </c>
      <c r="AO24" s="13">
        <v>45191</v>
      </c>
      <c r="AP24" s="14">
        <v>11602</v>
      </c>
      <c r="AQ24" s="15">
        <v>0.35450799999999999</v>
      </c>
      <c r="AR24" s="15">
        <v>0.26504100000000003</v>
      </c>
      <c r="AS24" s="15">
        <v>0.22935700000000001</v>
      </c>
      <c r="AT24" s="15">
        <v>0.212808</v>
      </c>
      <c r="AU24" s="15">
        <v>0.198242</v>
      </c>
      <c r="AV24" s="15">
        <v>0.18626100000000001</v>
      </c>
      <c r="AW24" s="15">
        <v>0.17729700000000001</v>
      </c>
      <c r="AX24" s="15">
        <v>0.168764</v>
      </c>
      <c r="AY24" s="15">
        <v>0.16031699999999999</v>
      </c>
      <c r="AZ24" s="15">
        <v>0.15350800000000001</v>
      </c>
      <c r="BA24" s="15">
        <v>0.148423</v>
      </c>
      <c r="BB24" s="15">
        <v>0.143424</v>
      </c>
      <c r="BC24" s="15">
        <v>0.13825200000000001</v>
      </c>
      <c r="BD24" s="15">
        <v>0.13316700000000001</v>
      </c>
      <c r="BE24" s="15">
        <v>9.6620999999999999E-2</v>
      </c>
      <c r="BF24" s="15">
        <v>6.6626000000000005E-2</v>
      </c>
      <c r="BG24" s="15">
        <v>5.1887999999999997E-2</v>
      </c>
      <c r="BI24" s="13">
        <v>45191</v>
      </c>
      <c r="BJ24" s="14">
        <v>22214</v>
      </c>
      <c r="BK24" s="15">
        <v>0.32637100000000002</v>
      </c>
      <c r="BL24" s="15">
        <v>0.220086</v>
      </c>
      <c r="BM24" s="15">
        <v>0.17750099999999999</v>
      </c>
      <c r="BN24" s="15">
        <v>0.153867</v>
      </c>
      <c r="BO24" s="15">
        <v>0.13550000000000001</v>
      </c>
      <c r="BP24" s="15">
        <v>0.12771199999999999</v>
      </c>
      <c r="BQ24" s="15">
        <v>0.123796</v>
      </c>
      <c r="BR24" s="15">
        <v>0.118934</v>
      </c>
      <c r="BS24" s="15">
        <v>0.114117</v>
      </c>
      <c r="BT24" s="15">
        <v>0.110111</v>
      </c>
      <c r="BU24" s="15">
        <v>0.106644</v>
      </c>
      <c r="BV24" s="15">
        <v>0.103268</v>
      </c>
      <c r="BW24" s="15">
        <v>0.100387</v>
      </c>
      <c r="BX24" s="15">
        <v>9.7461000000000006E-2</v>
      </c>
      <c r="BY24" s="15">
        <v>7.1036000000000002E-2</v>
      </c>
      <c r="BZ24" s="15">
        <v>4.8258000000000002E-2</v>
      </c>
      <c r="CA24" s="15">
        <v>3.3672000000000001E-2</v>
      </c>
    </row>
    <row r="25" spans="1:79" hidden="1">
      <c r="A25" s="26">
        <v>45192</v>
      </c>
      <c r="B25" s="16">
        <v>22443</v>
      </c>
      <c r="C25" s="7">
        <v>0.42240299999999997</v>
      </c>
      <c r="D25" s="7">
        <v>0.33917000000000003</v>
      </c>
      <c r="E25" s="7">
        <v>0.31756000000000001</v>
      </c>
      <c r="F25" s="7">
        <v>0.30463800000000002</v>
      </c>
      <c r="G25" s="7">
        <v>0.29452400000000001</v>
      </c>
      <c r="H25" s="7">
        <v>0.28543400000000002</v>
      </c>
      <c r="I25" s="7">
        <v>0.277503</v>
      </c>
      <c r="J25" s="7">
        <v>0.266542</v>
      </c>
      <c r="K25" s="7">
        <v>0.258432</v>
      </c>
      <c r="L25" s="7">
        <v>0.25397700000000001</v>
      </c>
      <c r="M25" s="7">
        <v>0.24929799999999999</v>
      </c>
      <c r="N25" s="7">
        <v>0.24493200000000001</v>
      </c>
      <c r="O25" s="7">
        <v>0.24105499999999999</v>
      </c>
      <c r="P25" s="7">
        <v>0.237179</v>
      </c>
      <c r="Q25" s="7">
        <v>0.19636400000000001</v>
      </c>
      <c r="R25" s="7">
        <v>0.13514200000000001</v>
      </c>
      <c r="S25" s="7">
        <v>0.105868</v>
      </c>
      <c r="U25" s="13">
        <v>45192</v>
      </c>
      <c r="V25" s="14">
        <v>74818</v>
      </c>
      <c r="W25" s="15">
        <v>0.417493</v>
      </c>
      <c r="X25" s="15">
        <v>0.318025</v>
      </c>
      <c r="Y25" s="15">
        <v>0.28161700000000001</v>
      </c>
      <c r="Z25" s="15">
        <v>0.25841399999999998</v>
      </c>
      <c r="AA25" s="15">
        <v>0.239875</v>
      </c>
      <c r="AB25" s="15">
        <v>0.225106</v>
      </c>
      <c r="AC25" s="15">
        <v>0.210591</v>
      </c>
      <c r="AD25" s="15">
        <v>0.193857</v>
      </c>
      <c r="AE25" s="15">
        <v>0.179863</v>
      </c>
      <c r="AF25" s="15">
        <v>0.17169699999999999</v>
      </c>
      <c r="AG25" s="15">
        <v>0.16461300000000001</v>
      </c>
      <c r="AH25" s="15">
        <v>0.158331</v>
      </c>
      <c r="AI25" s="15">
        <v>0.151728</v>
      </c>
      <c r="AJ25" s="15">
        <v>0.147344</v>
      </c>
      <c r="AK25" s="15">
        <v>0.109319</v>
      </c>
      <c r="AL25" s="15">
        <v>6.9609000000000004E-2</v>
      </c>
      <c r="AM25" s="15">
        <v>4.9761E-2</v>
      </c>
      <c r="AO25" s="13">
        <v>45192</v>
      </c>
      <c r="AP25" s="14">
        <v>13398</v>
      </c>
      <c r="AQ25" s="15">
        <v>0.33728900000000001</v>
      </c>
      <c r="AR25" s="15">
        <v>0.26033699999999999</v>
      </c>
      <c r="AS25" s="15">
        <v>0.233318</v>
      </c>
      <c r="AT25" s="15">
        <v>0.215778</v>
      </c>
      <c r="AU25" s="15">
        <v>0.202045</v>
      </c>
      <c r="AV25" s="15">
        <v>0.19167000000000001</v>
      </c>
      <c r="AW25" s="15">
        <v>0.182117</v>
      </c>
      <c r="AX25" s="15">
        <v>0.171518</v>
      </c>
      <c r="AY25" s="15">
        <v>0.162636</v>
      </c>
      <c r="AZ25" s="15">
        <v>0.15576999999999999</v>
      </c>
      <c r="BA25" s="15">
        <v>0.149425</v>
      </c>
      <c r="BB25" s="15">
        <v>0.14405100000000001</v>
      </c>
      <c r="BC25" s="15">
        <v>0.13905100000000001</v>
      </c>
      <c r="BD25" s="15">
        <v>0.13442299999999999</v>
      </c>
      <c r="BE25" s="15">
        <v>9.8746E-2</v>
      </c>
      <c r="BF25" s="15">
        <v>7.0532999999999998E-2</v>
      </c>
      <c r="BG25" s="15">
        <v>5.7173000000000002E-2</v>
      </c>
      <c r="BI25" s="13">
        <v>45192</v>
      </c>
      <c r="BJ25" s="14">
        <v>46714</v>
      </c>
      <c r="BK25" s="15">
        <v>0.302458</v>
      </c>
      <c r="BL25" s="15">
        <v>0.201738</v>
      </c>
      <c r="BM25" s="15">
        <v>0.16787299999999999</v>
      </c>
      <c r="BN25" s="15">
        <v>0.14516000000000001</v>
      </c>
      <c r="BO25" s="15">
        <v>0.136875</v>
      </c>
      <c r="BP25" s="15">
        <v>0.13083900000000001</v>
      </c>
      <c r="BQ25" s="15">
        <v>0.12537999999999999</v>
      </c>
      <c r="BR25" s="15">
        <v>0.11797299999999999</v>
      </c>
      <c r="BS25" s="15">
        <v>0.111829</v>
      </c>
      <c r="BT25" s="15">
        <v>0.10818999999999999</v>
      </c>
      <c r="BU25" s="15">
        <v>0.105001</v>
      </c>
      <c r="BV25" s="15">
        <v>0.101811</v>
      </c>
      <c r="BW25" s="15">
        <v>9.8877999999999994E-2</v>
      </c>
      <c r="BX25" s="15">
        <v>9.6052999999999999E-2</v>
      </c>
      <c r="BY25" s="15">
        <v>7.0599999999999996E-2</v>
      </c>
      <c r="BZ25" s="15">
        <v>4.7865999999999999E-2</v>
      </c>
      <c r="CA25" s="15">
        <v>3.2580999999999999E-2</v>
      </c>
    </row>
    <row r="26" spans="1:79" hidden="1">
      <c r="A26" s="26">
        <v>45193</v>
      </c>
      <c r="B26" s="16">
        <v>21714</v>
      </c>
      <c r="C26" s="7">
        <v>0.40531499999999998</v>
      </c>
      <c r="D26" s="7">
        <v>0.349912</v>
      </c>
      <c r="E26" s="7">
        <v>0.32799099999999998</v>
      </c>
      <c r="F26" s="7">
        <v>0.31357600000000002</v>
      </c>
      <c r="G26" s="7">
        <v>0.30339899999999997</v>
      </c>
      <c r="H26" s="7">
        <v>0.29308299999999998</v>
      </c>
      <c r="I26" s="7">
        <v>0.28060200000000002</v>
      </c>
      <c r="J26" s="7">
        <v>0.268536</v>
      </c>
      <c r="K26" s="7">
        <v>0.26305600000000001</v>
      </c>
      <c r="L26" s="7">
        <v>0.258405</v>
      </c>
      <c r="M26" s="7">
        <v>0.25384499999999999</v>
      </c>
      <c r="N26" s="7">
        <v>0.24979299999999999</v>
      </c>
      <c r="O26" s="7">
        <v>0.245418</v>
      </c>
      <c r="P26" s="7">
        <v>0.238095</v>
      </c>
      <c r="Q26" s="7">
        <v>0.196739</v>
      </c>
      <c r="R26" s="7">
        <v>0.13963300000000001</v>
      </c>
      <c r="S26" s="7">
        <v>0.109192</v>
      </c>
      <c r="U26" s="13">
        <v>45193</v>
      </c>
      <c r="V26" s="14">
        <v>57551</v>
      </c>
      <c r="W26" s="15">
        <v>0.41067900000000002</v>
      </c>
      <c r="X26" s="15">
        <v>0.332314</v>
      </c>
      <c r="Y26" s="15">
        <v>0.29688500000000001</v>
      </c>
      <c r="Z26" s="15">
        <v>0.27127200000000001</v>
      </c>
      <c r="AA26" s="15">
        <v>0.25202000000000002</v>
      </c>
      <c r="AB26" s="15">
        <v>0.23321900000000001</v>
      </c>
      <c r="AC26" s="15">
        <v>0.21391499999999999</v>
      </c>
      <c r="AD26" s="15">
        <v>0.19594800000000001</v>
      </c>
      <c r="AE26" s="15">
        <v>0.18607799999999999</v>
      </c>
      <c r="AF26" s="15">
        <v>0.17813799999999999</v>
      </c>
      <c r="AG26" s="15">
        <v>0.17125699999999999</v>
      </c>
      <c r="AH26" s="15">
        <v>0.16447999999999999</v>
      </c>
      <c r="AI26" s="15">
        <v>0.159389</v>
      </c>
      <c r="AJ26" s="15">
        <v>0.153394</v>
      </c>
      <c r="AK26" s="15">
        <v>0.112909</v>
      </c>
      <c r="AL26" s="15">
        <v>7.1537000000000003E-2</v>
      </c>
      <c r="AM26" s="15">
        <v>5.1485000000000003E-2</v>
      </c>
      <c r="AO26" s="13">
        <v>45193</v>
      </c>
      <c r="AP26" s="14">
        <v>8752</v>
      </c>
      <c r="AQ26" s="15">
        <v>0.36734499999999998</v>
      </c>
      <c r="AR26" s="15">
        <v>0.31192900000000001</v>
      </c>
      <c r="AS26" s="15">
        <v>0.285078</v>
      </c>
      <c r="AT26" s="15">
        <v>0.26394000000000001</v>
      </c>
      <c r="AU26" s="15">
        <v>0.248172</v>
      </c>
      <c r="AV26" s="15">
        <v>0.23491799999999999</v>
      </c>
      <c r="AW26" s="15">
        <v>0.22097800000000001</v>
      </c>
      <c r="AX26" s="15">
        <v>0.20738100000000001</v>
      </c>
      <c r="AY26" s="15">
        <v>0.19972599999999999</v>
      </c>
      <c r="AZ26" s="15">
        <v>0.193327</v>
      </c>
      <c r="BA26" s="15">
        <v>0.18692900000000001</v>
      </c>
      <c r="BB26" s="15">
        <v>0.17904500000000001</v>
      </c>
      <c r="BC26" s="15">
        <v>0.17207500000000001</v>
      </c>
      <c r="BD26" s="15">
        <v>0.16476199999999999</v>
      </c>
      <c r="BE26" s="15">
        <v>0.123172</v>
      </c>
      <c r="BF26" s="15">
        <v>8.6952000000000002E-2</v>
      </c>
      <c r="BG26" s="15">
        <v>7.2554999999999994E-2</v>
      </c>
      <c r="BI26" s="13">
        <v>45193</v>
      </c>
      <c r="BJ26" s="14">
        <v>43217</v>
      </c>
      <c r="BK26" s="15">
        <v>0.28440199999999999</v>
      </c>
      <c r="BL26" s="15">
        <v>0.20050000000000001</v>
      </c>
      <c r="BM26" s="15">
        <v>0.16400999999999999</v>
      </c>
      <c r="BN26" s="15">
        <v>0.15091299999999999</v>
      </c>
      <c r="BO26" s="15">
        <v>0.14380899999999999</v>
      </c>
      <c r="BP26" s="15">
        <v>0.13642799999999999</v>
      </c>
      <c r="BQ26" s="15">
        <v>0.127056</v>
      </c>
      <c r="BR26" s="15">
        <v>0.11923499999999999</v>
      </c>
      <c r="BS26" s="15">
        <v>0.114631</v>
      </c>
      <c r="BT26" s="15">
        <v>0.110975</v>
      </c>
      <c r="BU26" s="15">
        <v>0.107319</v>
      </c>
      <c r="BV26" s="15">
        <v>0.104126</v>
      </c>
      <c r="BW26" s="15">
        <v>0.100909</v>
      </c>
      <c r="BX26" s="15">
        <v>9.6188999999999997E-2</v>
      </c>
      <c r="BY26" s="15">
        <v>7.0920999999999998E-2</v>
      </c>
      <c r="BZ26" s="15">
        <v>4.7967000000000003E-2</v>
      </c>
      <c r="CA26" s="15">
        <v>3.1399999999999997E-2</v>
      </c>
    </row>
    <row r="27" spans="1:79" hidden="1">
      <c r="A27" s="26">
        <v>45194</v>
      </c>
      <c r="B27" s="16">
        <v>13603</v>
      </c>
      <c r="C27" s="7">
        <v>0.42777300000000001</v>
      </c>
      <c r="D27" s="7">
        <v>0.361097</v>
      </c>
      <c r="E27" s="7">
        <v>0.33102999999999999</v>
      </c>
      <c r="F27" s="7">
        <v>0.31250499999999998</v>
      </c>
      <c r="G27" s="7">
        <v>0.29640499999999997</v>
      </c>
      <c r="H27" s="7">
        <v>0.28177600000000003</v>
      </c>
      <c r="I27" s="7">
        <v>0.26994000000000001</v>
      </c>
      <c r="J27" s="7">
        <v>0.26258900000000002</v>
      </c>
      <c r="K27" s="7">
        <v>0.25589899999999999</v>
      </c>
      <c r="L27" s="7">
        <v>0.25112099999999998</v>
      </c>
      <c r="M27" s="7">
        <v>0.24604899999999999</v>
      </c>
      <c r="N27" s="7">
        <v>0.241564</v>
      </c>
      <c r="O27" s="7">
        <v>0.23494799999999999</v>
      </c>
      <c r="P27" s="7">
        <v>0.22936100000000001</v>
      </c>
      <c r="Q27" s="7">
        <v>0.18826699999999999</v>
      </c>
      <c r="R27" s="7">
        <v>0.133794</v>
      </c>
      <c r="S27" s="7">
        <v>0.10262400000000001</v>
      </c>
      <c r="U27" s="13">
        <v>45194</v>
      </c>
      <c r="V27" s="14">
        <v>38370</v>
      </c>
      <c r="W27" s="15">
        <v>0.421371</v>
      </c>
      <c r="X27" s="15">
        <v>0.32963300000000001</v>
      </c>
      <c r="Y27" s="15">
        <v>0.28681299999999998</v>
      </c>
      <c r="Z27" s="15">
        <v>0.25863999999999998</v>
      </c>
      <c r="AA27" s="15">
        <v>0.234793</v>
      </c>
      <c r="AB27" s="15">
        <v>0.21410000000000001</v>
      </c>
      <c r="AC27" s="15">
        <v>0.19616900000000001</v>
      </c>
      <c r="AD27" s="15">
        <v>0.18334600000000001</v>
      </c>
      <c r="AE27" s="15">
        <v>0.17432900000000001</v>
      </c>
      <c r="AF27" s="15">
        <v>0.166432</v>
      </c>
      <c r="AG27" s="15">
        <v>0.15845699999999999</v>
      </c>
      <c r="AH27" s="15">
        <v>0.151916</v>
      </c>
      <c r="AI27" s="15">
        <v>0.145791</v>
      </c>
      <c r="AJ27" s="15">
        <v>0.140735</v>
      </c>
      <c r="AK27" s="15">
        <v>0.104222</v>
      </c>
      <c r="AL27" s="15">
        <v>6.6379999999999995E-2</v>
      </c>
      <c r="AM27" s="15">
        <v>4.725E-2</v>
      </c>
      <c r="AO27" s="13">
        <v>45194</v>
      </c>
      <c r="AP27" s="14">
        <v>5511</v>
      </c>
      <c r="AQ27" s="15">
        <v>0.37887900000000002</v>
      </c>
      <c r="AR27" s="15">
        <v>0.30575200000000002</v>
      </c>
      <c r="AS27" s="15">
        <v>0.27254600000000001</v>
      </c>
      <c r="AT27" s="15">
        <v>0.25313000000000002</v>
      </c>
      <c r="AU27" s="15">
        <v>0.23643600000000001</v>
      </c>
      <c r="AV27" s="15">
        <v>0.221194</v>
      </c>
      <c r="AW27" s="15">
        <v>0.20704</v>
      </c>
      <c r="AX27" s="15">
        <v>0.19851199999999999</v>
      </c>
      <c r="AY27" s="15">
        <v>0.18998399999999999</v>
      </c>
      <c r="AZ27" s="15">
        <v>0.18417700000000001</v>
      </c>
      <c r="BA27" s="15">
        <v>0.177645</v>
      </c>
      <c r="BB27" s="15">
        <v>0.168572</v>
      </c>
      <c r="BC27" s="15">
        <v>0.16058800000000001</v>
      </c>
      <c r="BD27" s="15">
        <v>0.15568899999999999</v>
      </c>
      <c r="BE27" s="15">
        <v>0.121938</v>
      </c>
      <c r="BF27" s="15">
        <v>9.0365000000000001E-2</v>
      </c>
      <c r="BG27" s="15">
        <v>7.2944999999999996E-2</v>
      </c>
      <c r="BI27" s="13">
        <v>45194</v>
      </c>
      <c r="BJ27" s="14">
        <v>31377</v>
      </c>
      <c r="BK27" s="15">
        <v>0.29253899999999999</v>
      </c>
      <c r="BL27" s="15">
        <v>0.188864</v>
      </c>
      <c r="BM27" s="15">
        <v>0.16419700000000001</v>
      </c>
      <c r="BN27" s="15">
        <v>0.15310599999999999</v>
      </c>
      <c r="BO27" s="15">
        <v>0.143322</v>
      </c>
      <c r="BP27" s="15">
        <v>0.13331399999999999</v>
      </c>
      <c r="BQ27" s="15">
        <v>0.12553800000000001</v>
      </c>
      <c r="BR27" s="15">
        <v>0.119992</v>
      </c>
      <c r="BS27" s="15">
        <v>0.115276</v>
      </c>
      <c r="BT27" s="15">
        <v>0.110941</v>
      </c>
      <c r="BU27" s="15">
        <v>0.106639</v>
      </c>
      <c r="BV27" s="15">
        <v>0.102814</v>
      </c>
      <c r="BW27" s="15">
        <v>9.8639000000000004E-2</v>
      </c>
      <c r="BX27" s="15">
        <v>9.5005999999999993E-2</v>
      </c>
      <c r="BY27" s="15">
        <v>6.9158999999999998E-2</v>
      </c>
      <c r="BZ27" s="15">
        <v>4.5288000000000002E-2</v>
      </c>
      <c r="CA27" s="15">
        <v>2.9544000000000001E-2</v>
      </c>
    </row>
    <row r="28" spans="1:79" hidden="1">
      <c r="A28" s="26">
        <v>45195</v>
      </c>
      <c r="B28" s="16">
        <v>12913</v>
      </c>
      <c r="C28" s="7">
        <v>0.42770900000000001</v>
      </c>
      <c r="D28" s="7">
        <v>0.360489</v>
      </c>
      <c r="E28" s="7">
        <v>0.327345</v>
      </c>
      <c r="F28" s="7">
        <v>0.30705500000000002</v>
      </c>
      <c r="G28" s="7">
        <v>0.29040500000000002</v>
      </c>
      <c r="H28" s="7">
        <v>0.27723999999999999</v>
      </c>
      <c r="I28" s="7">
        <v>0.26980599999999999</v>
      </c>
      <c r="J28" s="7">
        <v>0.26283600000000001</v>
      </c>
      <c r="K28" s="7">
        <v>0.25633099999999998</v>
      </c>
      <c r="L28" s="7">
        <v>0.24998100000000001</v>
      </c>
      <c r="M28" s="7">
        <v>0.24587600000000001</v>
      </c>
      <c r="N28" s="7">
        <v>0.23921600000000001</v>
      </c>
      <c r="O28" s="7">
        <v>0.23325299999999999</v>
      </c>
      <c r="P28" s="7">
        <v>0.230156</v>
      </c>
      <c r="Q28" s="7">
        <v>0.185859</v>
      </c>
      <c r="R28" s="7">
        <v>0.12994700000000001</v>
      </c>
      <c r="S28" s="7">
        <v>0.10129299999999999</v>
      </c>
      <c r="U28" s="13">
        <v>45195</v>
      </c>
      <c r="V28" s="14">
        <v>37733</v>
      </c>
      <c r="W28" s="15">
        <v>0.42909399999999998</v>
      </c>
      <c r="X28" s="15">
        <v>0.33535599999999999</v>
      </c>
      <c r="Y28" s="15">
        <v>0.28990500000000002</v>
      </c>
      <c r="Z28" s="15">
        <v>0.25847399999999998</v>
      </c>
      <c r="AA28" s="15">
        <v>0.23266100000000001</v>
      </c>
      <c r="AB28" s="15">
        <v>0.211698</v>
      </c>
      <c r="AC28" s="15">
        <v>0.197493</v>
      </c>
      <c r="AD28" s="15">
        <v>0.18495700000000001</v>
      </c>
      <c r="AE28" s="15">
        <v>0.175152</v>
      </c>
      <c r="AF28" s="15">
        <v>0.16497500000000001</v>
      </c>
      <c r="AG28" s="15">
        <v>0.15834899999999999</v>
      </c>
      <c r="AH28" s="15">
        <v>0.15315500000000001</v>
      </c>
      <c r="AI28" s="15">
        <v>0.14716599999999999</v>
      </c>
      <c r="AJ28" s="15">
        <v>0.14321700000000001</v>
      </c>
      <c r="AK28" s="15">
        <v>0.10211199999999999</v>
      </c>
      <c r="AL28" s="15">
        <v>6.4877000000000004E-2</v>
      </c>
      <c r="AM28" s="15">
        <v>4.5504000000000003E-2</v>
      </c>
      <c r="AO28" s="13">
        <v>45195</v>
      </c>
      <c r="AP28" s="14">
        <v>5274</v>
      </c>
      <c r="AQ28" s="15">
        <v>0.38225300000000001</v>
      </c>
      <c r="AR28" s="15">
        <v>0.30527100000000001</v>
      </c>
      <c r="AS28" s="15">
        <v>0.27493400000000001</v>
      </c>
      <c r="AT28" s="15">
        <v>0.24914700000000001</v>
      </c>
      <c r="AU28" s="15">
        <v>0.232461</v>
      </c>
      <c r="AV28" s="15">
        <v>0.21975700000000001</v>
      </c>
      <c r="AW28" s="15">
        <v>0.20932899999999999</v>
      </c>
      <c r="AX28" s="15">
        <v>0.198711</v>
      </c>
      <c r="AY28" s="15">
        <v>0.19150500000000001</v>
      </c>
      <c r="AZ28" s="15">
        <v>0.18240400000000001</v>
      </c>
      <c r="BA28" s="15">
        <v>0.177095</v>
      </c>
      <c r="BB28" s="15">
        <v>0.169321</v>
      </c>
      <c r="BC28" s="15">
        <v>0.162495</v>
      </c>
      <c r="BD28" s="15">
        <v>0.15737599999999999</v>
      </c>
      <c r="BE28" s="15">
        <v>0.122298</v>
      </c>
      <c r="BF28" s="15">
        <v>8.7030999999999997E-2</v>
      </c>
      <c r="BG28" s="15">
        <v>7.0535E-2</v>
      </c>
      <c r="BI28" s="13">
        <v>45195</v>
      </c>
      <c r="BJ28" s="14">
        <v>30336</v>
      </c>
      <c r="BK28" s="15">
        <v>0.30109399999999997</v>
      </c>
      <c r="BL28" s="15">
        <v>0.21940899999999999</v>
      </c>
      <c r="BM28" s="15">
        <v>0.191719</v>
      </c>
      <c r="BN28" s="15">
        <v>0.17322699999999999</v>
      </c>
      <c r="BO28" s="15">
        <v>0.15628300000000001</v>
      </c>
      <c r="BP28" s="15">
        <v>0.14468</v>
      </c>
      <c r="BQ28" s="15">
        <v>0.136439</v>
      </c>
      <c r="BR28" s="15">
        <v>0.12915299999999999</v>
      </c>
      <c r="BS28" s="15">
        <v>0.12354999999999999</v>
      </c>
      <c r="BT28" s="15">
        <v>0.118671</v>
      </c>
      <c r="BU28" s="15">
        <v>0.113792</v>
      </c>
      <c r="BV28" s="15">
        <v>0.108353</v>
      </c>
      <c r="BW28" s="15">
        <v>0.103474</v>
      </c>
      <c r="BX28" s="15">
        <v>9.9486000000000005E-2</v>
      </c>
      <c r="BY28" s="15">
        <v>7.0740999999999998E-2</v>
      </c>
      <c r="BZ28" s="15">
        <v>4.7171999999999999E-2</v>
      </c>
      <c r="CA28" s="15">
        <v>3.0821000000000001E-2</v>
      </c>
    </row>
    <row r="29" spans="1:79" hidden="1">
      <c r="A29" s="26">
        <v>45196</v>
      </c>
      <c r="B29" s="16">
        <v>13253</v>
      </c>
      <c r="C29" s="7">
        <v>0.43182700000000002</v>
      </c>
      <c r="D29" s="7">
        <v>0.36180499999999999</v>
      </c>
      <c r="E29" s="7">
        <v>0.33094400000000002</v>
      </c>
      <c r="F29" s="7">
        <v>0.30732700000000002</v>
      </c>
      <c r="G29" s="7">
        <v>0.29117900000000002</v>
      </c>
      <c r="H29" s="7">
        <v>0.28167199999999998</v>
      </c>
      <c r="I29" s="7">
        <v>0.27389999999999998</v>
      </c>
      <c r="J29" s="7">
        <v>0.26643</v>
      </c>
      <c r="K29" s="7">
        <v>0.26062000000000002</v>
      </c>
      <c r="L29" s="7">
        <v>0.25533800000000001</v>
      </c>
      <c r="M29" s="7">
        <v>0.247416</v>
      </c>
      <c r="N29" s="7">
        <v>0.24062500000000001</v>
      </c>
      <c r="O29" s="7">
        <v>0.23685200000000001</v>
      </c>
      <c r="P29" s="7">
        <v>0.23322999999999999</v>
      </c>
      <c r="Q29" s="7">
        <v>0.19059799999999999</v>
      </c>
      <c r="R29" s="7">
        <v>0.13098899999999999</v>
      </c>
      <c r="S29" s="7">
        <v>9.7939999999999999E-2</v>
      </c>
      <c r="U29" s="13">
        <v>45196</v>
      </c>
      <c r="V29" s="14">
        <v>38079</v>
      </c>
      <c r="W29" s="15">
        <v>0.431419</v>
      </c>
      <c r="X29" s="15">
        <v>0.332729</v>
      </c>
      <c r="Y29" s="15">
        <v>0.28516999999999998</v>
      </c>
      <c r="Z29" s="15">
        <v>0.25092599999999998</v>
      </c>
      <c r="AA29" s="15">
        <v>0.22445399999999999</v>
      </c>
      <c r="AB29" s="15">
        <v>0.209643</v>
      </c>
      <c r="AC29" s="15">
        <v>0.19601399999999999</v>
      </c>
      <c r="AD29" s="15">
        <v>0.183645</v>
      </c>
      <c r="AE29" s="15">
        <v>0.17308799999999999</v>
      </c>
      <c r="AF29" s="15">
        <v>0.166102</v>
      </c>
      <c r="AG29" s="15">
        <v>0.159721</v>
      </c>
      <c r="AH29" s="15">
        <v>0.15378600000000001</v>
      </c>
      <c r="AI29" s="15">
        <v>0.14929500000000001</v>
      </c>
      <c r="AJ29" s="15">
        <v>0.14535600000000001</v>
      </c>
      <c r="AK29" s="15">
        <v>0.103312</v>
      </c>
      <c r="AL29" s="15">
        <v>6.6415000000000002E-2</v>
      </c>
      <c r="AM29" s="15">
        <v>4.6901999999999999E-2</v>
      </c>
      <c r="AO29" s="13">
        <v>45196</v>
      </c>
      <c r="AP29" s="14">
        <v>5415</v>
      </c>
      <c r="AQ29" s="15">
        <v>0.37673099999999998</v>
      </c>
      <c r="AR29" s="15">
        <v>0.304894</v>
      </c>
      <c r="AS29" s="15">
        <v>0.27405400000000002</v>
      </c>
      <c r="AT29" s="15">
        <v>0.247276</v>
      </c>
      <c r="AU29" s="15">
        <v>0.22936300000000001</v>
      </c>
      <c r="AV29" s="15">
        <v>0.21698999999999999</v>
      </c>
      <c r="AW29" s="15">
        <v>0.20517099999999999</v>
      </c>
      <c r="AX29" s="15">
        <v>0.195383</v>
      </c>
      <c r="AY29" s="15">
        <v>0.18928900000000001</v>
      </c>
      <c r="AZ29" s="15">
        <v>0.182641</v>
      </c>
      <c r="BA29" s="15">
        <v>0.174146</v>
      </c>
      <c r="BB29" s="15">
        <v>0.16731299999999999</v>
      </c>
      <c r="BC29" s="15">
        <v>0.16048000000000001</v>
      </c>
      <c r="BD29" s="15">
        <v>0.155309</v>
      </c>
      <c r="BE29" s="15">
        <v>0.12077599999999999</v>
      </c>
      <c r="BF29" s="15">
        <v>8.8827000000000003E-2</v>
      </c>
      <c r="BG29" s="15">
        <v>7.3315000000000005E-2</v>
      </c>
      <c r="BI29" s="13">
        <v>45196</v>
      </c>
      <c r="BJ29" s="14">
        <v>29887</v>
      </c>
      <c r="BK29" s="15">
        <v>0.34817799999999999</v>
      </c>
      <c r="BL29" s="15">
        <v>0.25485999999999998</v>
      </c>
      <c r="BM29" s="15">
        <v>0.21393899999999999</v>
      </c>
      <c r="BN29" s="15">
        <v>0.18620100000000001</v>
      </c>
      <c r="BO29" s="15">
        <v>0.16773199999999999</v>
      </c>
      <c r="BP29" s="15">
        <v>0.156724</v>
      </c>
      <c r="BQ29" s="15">
        <v>0.14738799999999999</v>
      </c>
      <c r="BR29" s="15">
        <v>0.13899</v>
      </c>
      <c r="BS29" s="15">
        <v>0.131964</v>
      </c>
      <c r="BT29" s="15">
        <v>0.12607499999999999</v>
      </c>
      <c r="BU29" s="15">
        <v>0.11908199999999999</v>
      </c>
      <c r="BV29" s="15">
        <v>0.112591</v>
      </c>
      <c r="BW29" s="15">
        <v>0.10804</v>
      </c>
      <c r="BX29" s="15">
        <v>0.104226</v>
      </c>
      <c r="BY29" s="15">
        <v>7.1202000000000001E-2</v>
      </c>
      <c r="BZ29" s="15">
        <v>4.7077000000000001E-2</v>
      </c>
      <c r="CA29" s="15">
        <v>3.0949999999999998E-2</v>
      </c>
    </row>
    <row r="30" spans="1:79" hidden="1">
      <c r="A30" s="26">
        <v>45197</v>
      </c>
      <c r="B30" s="16">
        <v>14752</v>
      </c>
      <c r="C30" s="7">
        <v>0.42150199999999999</v>
      </c>
      <c r="D30" s="7">
        <v>0.34917300000000001</v>
      </c>
      <c r="E30" s="7">
        <v>0.31548300000000001</v>
      </c>
      <c r="F30" s="7">
        <v>0.29507899999999998</v>
      </c>
      <c r="G30" s="7">
        <v>0.28253800000000001</v>
      </c>
      <c r="H30" s="7">
        <v>0.27243800000000001</v>
      </c>
      <c r="I30" s="7">
        <v>0.26620100000000002</v>
      </c>
      <c r="J30" s="7">
        <v>0.25894800000000001</v>
      </c>
      <c r="K30" s="7">
        <v>0.25264399999999998</v>
      </c>
      <c r="L30" s="7">
        <v>0.244306</v>
      </c>
      <c r="M30" s="7">
        <v>0.23705300000000001</v>
      </c>
      <c r="N30" s="7">
        <v>0.23183300000000001</v>
      </c>
      <c r="O30" s="7">
        <v>0.22729099999999999</v>
      </c>
      <c r="P30" s="7">
        <v>0.22356300000000001</v>
      </c>
      <c r="Q30" s="7">
        <v>0.18038199999999999</v>
      </c>
      <c r="R30" s="7">
        <v>0.12554199999999999</v>
      </c>
      <c r="S30" s="7">
        <v>9.8562999999999998E-2</v>
      </c>
      <c r="U30" s="13">
        <v>45197</v>
      </c>
      <c r="V30" s="14">
        <v>38290</v>
      </c>
      <c r="W30" s="15">
        <v>0.42708299999999999</v>
      </c>
      <c r="X30" s="15">
        <v>0.32648199999999999</v>
      </c>
      <c r="Y30" s="15">
        <v>0.27623399999999998</v>
      </c>
      <c r="Z30" s="15">
        <v>0.24285699999999999</v>
      </c>
      <c r="AA30" s="15">
        <v>0.22178100000000001</v>
      </c>
      <c r="AB30" s="15">
        <v>0.20564099999999999</v>
      </c>
      <c r="AC30" s="15">
        <v>0.19187799999999999</v>
      </c>
      <c r="AD30" s="15">
        <v>0.179812</v>
      </c>
      <c r="AE30" s="15">
        <v>0.171402</v>
      </c>
      <c r="AF30" s="15">
        <v>0.164769</v>
      </c>
      <c r="AG30" s="15">
        <v>0.15792600000000001</v>
      </c>
      <c r="AH30" s="15">
        <v>0.15293799999999999</v>
      </c>
      <c r="AI30" s="15">
        <v>0.14915100000000001</v>
      </c>
      <c r="AJ30" s="15">
        <v>0.14505100000000001</v>
      </c>
      <c r="AK30" s="15">
        <v>0.10483199999999999</v>
      </c>
      <c r="AL30" s="15">
        <v>6.6179000000000002E-2</v>
      </c>
      <c r="AM30" s="15">
        <v>4.7844999999999999E-2</v>
      </c>
      <c r="AO30" s="13">
        <v>45197</v>
      </c>
      <c r="AP30" s="14">
        <v>5364</v>
      </c>
      <c r="AQ30" s="15">
        <v>0.37789</v>
      </c>
      <c r="AR30" s="15">
        <v>0.30630099999999999</v>
      </c>
      <c r="AS30" s="15">
        <v>0.27274399999999999</v>
      </c>
      <c r="AT30" s="15">
        <v>0.248136</v>
      </c>
      <c r="AU30" s="15">
        <v>0.23322100000000001</v>
      </c>
      <c r="AV30" s="15">
        <v>0.216257</v>
      </c>
      <c r="AW30" s="15">
        <v>0.20674899999999999</v>
      </c>
      <c r="AX30" s="15">
        <v>0.195377</v>
      </c>
      <c r="AY30" s="15">
        <v>0.18773300000000001</v>
      </c>
      <c r="AZ30" s="15">
        <v>0.181394</v>
      </c>
      <c r="BA30" s="15">
        <v>0.17430999999999999</v>
      </c>
      <c r="BB30" s="15">
        <v>0.16834499999999999</v>
      </c>
      <c r="BC30" s="15">
        <v>0.162938</v>
      </c>
      <c r="BD30" s="15">
        <v>0.15604000000000001</v>
      </c>
      <c r="BE30" s="15">
        <v>0.119687</v>
      </c>
      <c r="BF30" s="15">
        <v>8.5384000000000002E-2</v>
      </c>
      <c r="BG30" s="15">
        <v>7.0097000000000007E-2</v>
      </c>
      <c r="BI30" s="13">
        <v>45197</v>
      </c>
      <c r="BJ30" s="14">
        <v>32527</v>
      </c>
      <c r="BK30" s="15">
        <v>0.33559800000000001</v>
      </c>
      <c r="BL30" s="15">
        <v>0.243336</v>
      </c>
      <c r="BM30" s="15">
        <v>0.202816</v>
      </c>
      <c r="BN30" s="15">
        <v>0.17812900000000001</v>
      </c>
      <c r="BO30" s="15">
        <v>0.16370999999999999</v>
      </c>
      <c r="BP30" s="15">
        <v>0.15162800000000001</v>
      </c>
      <c r="BQ30" s="15">
        <v>0.14302000000000001</v>
      </c>
      <c r="BR30" s="15">
        <v>0.13425799999999999</v>
      </c>
      <c r="BS30" s="15">
        <v>0.12626399999999999</v>
      </c>
      <c r="BT30" s="15">
        <v>0.117502</v>
      </c>
      <c r="BU30" s="15">
        <v>0.110739</v>
      </c>
      <c r="BV30" s="15">
        <v>0.105943</v>
      </c>
      <c r="BW30" s="15">
        <v>0.101147</v>
      </c>
      <c r="BX30" s="15">
        <v>9.6474000000000004E-2</v>
      </c>
      <c r="BY30" s="15">
        <v>6.6836999999999994E-2</v>
      </c>
      <c r="BZ30" s="15">
        <v>4.4394000000000003E-2</v>
      </c>
      <c r="CA30" s="15">
        <v>2.8129999999999999E-2</v>
      </c>
    </row>
    <row r="31" spans="1:79" hidden="1">
      <c r="A31" s="26">
        <v>45198</v>
      </c>
      <c r="B31" s="16">
        <v>16739</v>
      </c>
      <c r="C31" s="7">
        <v>0.42840099999999998</v>
      </c>
      <c r="D31" s="7">
        <v>0.34536099999999997</v>
      </c>
      <c r="E31" s="7">
        <v>0.31369900000000001</v>
      </c>
      <c r="F31" s="7">
        <v>0.29822599999999999</v>
      </c>
      <c r="G31" s="7">
        <v>0.286576</v>
      </c>
      <c r="H31" s="7">
        <v>0.27725699999999998</v>
      </c>
      <c r="I31" s="7">
        <v>0.26835500000000001</v>
      </c>
      <c r="J31" s="7">
        <v>0.26029000000000002</v>
      </c>
      <c r="K31" s="7">
        <v>0.251807</v>
      </c>
      <c r="L31" s="7">
        <v>0.24368200000000001</v>
      </c>
      <c r="M31" s="7">
        <v>0.23872399999999999</v>
      </c>
      <c r="N31" s="7">
        <v>0.23364599999999999</v>
      </c>
      <c r="O31" s="7">
        <v>0.23071900000000001</v>
      </c>
      <c r="P31" s="7">
        <v>0.22504299999999999</v>
      </c>
      <c r="Q31" s="7">
        <v>0.18274699999999999</v>
      </c>
      <c r="R31" s="7">
        <v>0.126471</v>
      </c>
      <c r="S31" s="7">
        <v>9.6601000000000006E-2</v>
      </c>
      <c r="U31" s="13">
        <v>45198</v>
      </c>
      <c r="V31" s="14">
        <v>40680</v>
      </c>
      <c r="W31" s="15">
        <v>0.42310700000000001</v>
      </c>
      <c r="X31" s="15">
        <v>0.31794499999999998</v>
      </c>
      <c r="Y31" s="15">
        <v>0.272173</v>
      </c>
      <c r="Z31" s="15">
        <v>0.24555099999999999</v>
      </c>
      <c r="AA31" s="15">
        <v>0.22627800000000001</v>
      </c>
      <c r="AB31" s="15">
        <v>0.210669</v>
      </c>
      <c r="AC31" s="15">
        <v>0.19719800000000001</v>
      </c>
      <c r="AD31" s="15">
        <v>0.18734000000000001</v>
      </c>
      <c r="AE31" s="15">
        <v>0.17863799999999999</v>
      </c>
      <c r="AF31" s="15">
        <v>0.17099300000000001</v>
      </c>
      <c r="AG31" s="15">
        <v>0.16553599999999999</v>
      </c>
      <c r="AH31" s="15">
        <v>0.16103700000000001</v>
      </c>
      <c r="AI31" s="15">
        <v>0.15631800000000001</v>
      </c>
      <c r="AJ31" s="15">
        <v>0.15194199999999999</v>
      </c>
      <c r="AK31" s="15">
        <v>0.108948</v>
      </c>
      <c r="AL31" s="15">
        <v>6.9592000000000001E-2</v>
      </c>
      <c r="AM31" s="15">
        <v>4.9459000000000003E-2</v>
      </c>
      <c r="AO31" s="13">
        <v>45198</v>
      </c>
      <c r="AP31" s="14">
        <v>5825</v>
      </c>
      <c r="AQ31" s="15">
        <v>0.37974200000000002</v>
      </c>
      <c r="AR31" s="15">
        <v>0.29974200000000001</v>
      </c>
      <c r="AS31" s="15">
        <v>0.26729599999999998</v>
      </c>
      <c r="AT31" s="15">
        <v>0.249442</v>
      </c>
      <c r="AU31" s="15">
        <v>0.23725299999999999</v>
      </c>
      <c r="AV31" s="15">
        <v>0.22111600000000001</v>
      </c>
      <c r="AW31" s="15">
        <v>0.209957</v>
      </c>
      <c r="AX31" s="15">
        <v>0.20017199999999999</v>
      </c>
      <c r="AY31" s="15">
        <v>0.189356</v>
      </c>
      <c r="AZ31" s="15">
        <v>0.18077299999999999</v>
      </c>
      <c r="BA31" s="15">
        <v>0.175622</v>
      </c>
      <c r="BB31" s="15">
        <v>0.17047200000000001</v>
      </c>
      <c r="BC31" s="15">
        <v>0.165322</v>
      </c>
      <c r="BD31" s="15">
        <v>0.15948499999999999</v>
      </c>
      <c r="BE31" s="15">
        <v>0.13098699999999999</v>
      </c>
      <c r="BF31" s="15">
        <v>9.8884E-2</v>
      </c>
      <c r="BG31" s="15">
        <v>7.9657000000000006E-2</v>
      </c>
      <c r="BI31" s="13">
        <v>45198</v>
      </c>
      <c r="BJ31" s="14">
        <v>27231</v>
      </c>
      <c r="BK31" s="15">
        <v>0.33649099999999998</v>
      </c>
      <c r="BL31" s="15">
        <v>0.245198</v>
      </c>
      <c r="BM31" s="15">
        <v>0.20557500000000001</v>
      </c>
      <c r="BN31" s="15">
        <v>0.18438499999999999</v>
      </c>
      <c r="BO31" s="15">
        <v>0.170541</v>
      </c>
      <c r="BP31" s="15">
        <v>0.15956100000000001</v>
      </c>
      <c r="BQ31" s="15">
        <v>0.14946200000000001</v>
      </c>
      <c r="BR31" s="15">
        <v>0.13943700000000001</v>
      </c>
      <c r="BS31" s="15">
        <v>0.13066</v>
      </c>
      <c r="BT31" s="15">
        <v>0.12291100000000001</v>
      </c>
      <c r="BU31" s="15">
        <v>0.116595</v>
      </c>
      <c r="BV31" s="15">
        <v>0.112041</v>
      </c>
      <c r="BW31" s="15">
        <v>0.10763499999999999</v>
      </c>
      <c r="BX31" s="15">
        <v>0.103118</v>
      </c>
      <c r="BY31" s="15">
        <v>6.9884000000000002E-2</v>
      </c>
      <c r="BZ31" s="15">
        <v>4.6711000000000003E-2</v>
      </c>
      <c r="CA31" s="15">
        <v>2.9891999999999998E-2</v>
      </c>
    </row>
    <row r="32" spans="1:79" hidden="1">
      <c r="A32" s="26">
        <v>45199</v>
      </c>
      <c r="B32" s="16">
        <v>23827</v>
      </c>
      <c r="C32" s="7">
        <v>0.41637600000000002</v>
      </c>
      <c r="D32" s="7">
        <v>0.33596300000000001</v>
      </c>
      <c r="E32" s="7">
        <v>0.31262899999999999</v>
      </c>
      <c r="F32" s="7">
        <v>0.29844300000000001</v>
      </c>
      <c r="G32" s="7">
        <v>0.28769899999999998</v>
      </c>
      <c r="H32" s="7">
        <v>0.27817199999999997</v>
      </c>
      <c r="I32" s="7">
        <v>0.27103699999999997</v>
      </c>
      <c r="J32" s="7">
        <v>0.261048</v>
      </c>
      <c r="K32" s="7">
        <v>0.25257099999999999</v>
      </c>
      <c r="L32" s="7">
        <v>0.247366</v>
      </c>
      <c r="M32" s="7">
        <v>0.24287600000000001</v>
      </c>
      <c r="N32" s="7">
        <v>0.23901500000000001</v>
      </c>
      <c r="O32" s="7">
        <v>0.234986</v>
      </c>
      <c r="P32" s="7">
        <v>0.23028499999999999</v>
      </c>
      <c r="Q32" s="7">
        <v>0.186553</v>
      </c>
      <c r="R32" s="7">
        <v>0.129769</v>
      </c>
      <c r="S32" s="7">
        <v>0.100768</v>
      </c>
      <c r="U32" s="13">
        <v>45199</v>
      </c>
      <c r="V32" s="14">
        <v>50502</v>
      </c>
      <c r="W32" s="15">
        <v>0.42135</v>
      </c>
      <c r="X32" s="15">
        <v>0.31767099999999998</v>
      </c>
      <c r="Y32" s="15">
        <v>0.28129599999999999</v>
      </c>
      <c r="Z32" s="15">
        <v>0.25541599999999998</v>
      </c>
      <c r="AA32" s="15">
        <v>0.23672299999999999</v>
      </c>
      <c r="AB32" s="15">
        <v>0.21973400000000001</v>
      </c>
      <c r="AC32" s="15">
        <v>0.208091</v>
      </c>
      <c r="AD32" s="15">
        <v>0.19717999999999999</v>
      </c>
      <c r="AE32" s="15">
        <v>0.188111</v>
      </c>
      <c r="AF32" s="15">
        <v>0.181834</v>
      </c>
      <c r="AG32" s="15">
        <v>0.17668600000000001</v>
      </c>
      <c r="AH32" s="15">
        <v>0.172231</v>
      </c>
      <c r="AI32" s="15">
        <v>0.16720099999999999</v>
      </c>
      <c r="AJ32" s="15">
        <v>0.162053</v>
      </c>
      <c r="AK32" s="15">
        <v>0.117599</v>
      </c>
      <c r="AL32" s="15">
        <v>7.5956999999999997E-2</v>
      </c>
      <c r="AM32" s="15">
        <v>5.5086999999999997E-2</v>
      </c>
      <c r="AO32" s="13">
        <v>45199</v>
      </c>
      <c r="AP32" s="14">
        <v>7157</v>
      </c>
      <c r="AQ32" s="15">
        <v>0.36984800000000001</v>
      </c>
      <c r="AR32" s="15">
        <v>0.28880800000000001</v>
      </c>
      <c r="AS32" s="15">
        <v>0.26337899999999997</v>
      </c>
      <c r="AT32" s="15">
        <v>0.24563399999999999</v>
      </c>
      <c r="AU32" s="15">
        <v>0.23361699999999999</v>
      </c>
      <c r="AV32" s="15">
        <v>0.22188099999999999</v>
      </c>
      <c r="AW32" s="15">
        <v>0.210284</v>
      </c>
      <c r="AX32" s="15">
        <v>0.198826</v>
      </c>
      <c r="AY32" s="15">
        <v>0.18834699999999999</v>
      </c>
      <c r="AZ32" s="15">
        <v>0.18136099999999999</v>
      </c>
      <c r="BA32" s="15">
        <v>0.174514</v>
      </c>
      <c r="BB32" s="15">
        <v>0.16920499999999999</v>
      </c>
      <c r="BC32" s="15">
        <v>0.162498</v>
      </c>
      <c r="BD32" s="15">
        <v>0.15998299999999999</v>
      </c>
      <c r="BE32" s="15">
        <v>0.125192</v>
      </c>
      <c r="BF32" s="15">
        <v>8.6488999999999996E-2</v>
      </c>
      <c r="BG32" s="15">
        <v>6.7207000000000003E-2</v>
      </c>
      <c r="BI32" s="13">
        <v>45199</v>
      </c>
      <c r="BJ32" s="14">
        <v>20723</v>
      </c>
      <c r="BK32" s="15">
        <v>0.33272200000000002</v>
      </c>
      <c r="BL32" s="15">
        <v>0.24422099999999999</v>
      </c>
      <c r="BM32" s="15">
        <v>0.215895</v>
      </c>
      <c r="BN32" s="15">
        <v>0.19558</v>
      </c>
      <c r="BO32" s="15">
        <v>0.181779</v>
      </c>
      <c r="BP32" s="15">
        <v>0.169763</v>
      </c>
      <c r="BQ32" s="15">
        <v>0.15890599999999999</v>
      </c>
      <c r="BR32" s="15">
        <v>0.14674499999999999</v>
      </c>
      <c r="BS32" s="15">
        <v>0.137577</v>
      </c>
      <c r="BT32" s="15">
        <v>0.13125500000000001</v>
      </c>
      <c r="BU32" s="15">
        <v>0.12604399999999999</v>
      </c>
      <c r="BV32" s="15">
        <v>0.12194199999999999</v>
      </c>
      <c r="BW32" s="15">
        <v>0.116827</v>
      </c>
      <c r="BX32" s="15">
        <v>0.111808</v>
      </c>
      <c r="BY32" s="15">
        <v>7.7304999999999999E-2</v>
      </c>
      <c r="BZ32" s="15">
        <v>5.1199000000000001E-2</v>
      </c>
      <c r="CA32" s="15">
        <v>3.4068000000000001E-2</v>
      </c>
    </row>
    <row r="33" spans="1:79">
      <c r="A33" s="26">
        <v>45200</v>
      </c>
      <c r="B33" s="16">
        <v>23162</v>
      </c>
      <c r="C33" s="7">
        <v>0.40143299999999998</v>
      </c>
      <c r="D33" s="7">
        <v>0.34711999999999998</v>
      </c>
      <c r="E33" s="7">
        <v>0.32367699999999999</v>
      </c>
      <c r="F33" s="7">
        <v>0.30843599999999999</v>
      </c>
      <c r="G33" s="7">
        <v>0.29747000000000001</v>
      </c>
      <c r="H33" s="7">
        <v>0.28598600000000002</v>
      </c>
      <c r="I33" s="7">
        <v>0.27264500000000003</v>
      </c>
      <c r="J33" s="7">
        <v>0.26046999999999998</v>
      </c>
      <c r="K33" s="7">
        <v>0.25541799999999998</v>
      </c>
      <c r="L33" s="7">
        <v>0.249719</v>
      </c>
      <c r="M33" s="7">
        <v>0.245618</v>
      </c>
      <c r="N33" s="7">
        <v>0.240955</v>
      </c>
      <c r="O33" s="7">
        <v>0.23655100000000001</v>
      </c>
      <c r="P33" s="7">
        <v>0.22977300000000001</v>
      </c>
      <c r="Q33" s="7">
        <v>0.185304</v>
      </c>
      <c r="R33" s="7">
        <v>0.12956599999999999</v>
      </c>
      <c r="S33" s="7">
        <v>9.8178000000000001E-2</v>
      </c>
      <c r="U33" s="13">
        <v>45200</v>
      </c>
      <c r="V33" s="14">
        <v>51835</v>
      </c>
      <c r="W33" s="15">
        <v>0.40142800000000001</v>
      </c>
      <c r="X33" s="15">
        <v>0.32126900000000003</v>
      </c>
      <c r="Y33" s="15">
        <v>0.28239599999999998</v>
      </c>
      <c r="Z33" s="15">
        <v>0.25519399999999998</v>
      </c>
      <c r="AA33" s="15">
        <v>0.23515</v>
      </c>
      <c r="AB33" s="15">
        <v>0.22259100000000001</v>
      </c>
      <c r="AC33" s="15">
        <v>0.20893200000000001</v>
      </c>
      <c r="AD33" s="15">
        <v>0.19645000000000001</v>
      </c>
      <c r="AE33" s="15">
        <v>0.19012299999999999</v>
      </c>
      <c r="AF33" s="15">
        <v>0.184277</v>
      </c>
      <c r="AG33" s="15">
        <v>0.17916499999999999</v>
      </c>
      <c r="AH33" s="15">
        <v>0.173203</v>
      </c>
      <c r="AI33" s="15">
        <v>0.16741600000000001</v>
      </c>
      <c r="AJ33" s="15">
        <v>0.16089500000000001</v>
      </c>
      <c r="AK33" s="15">
        <v>0.117604</v>
      </c>
      <c r="AL33" s="15">
        <v>7.4543999999999999E-2</v>
      </c>
      <c r="AM33" s="15">
        <v>5.3824999999999998E-2</v>
      </c>
      <c r="AO33" s="13">
        <v>45200</v>
      </c>
      <c r="AP33" s="14">
        <v>7319</v>
      </c>
      <c r="AQ33" s="15">
        <v>0.36958600000000003</v>
      </c>
      <c r="AR33" s="15">
        <v>0.30618899999999999</v>
      </c>
      <c r="AS33" s="15">
        <v>0.28063900000000003</v>
      </c>
      <c r="AT33" s="15">
        <v>0.262604</v>
      </c>
      <c r="AU33" s="15">
        <v>0.24798500000000001</v>
      </c>
      <c r="AV33" s="15">
        <v>0.23514099999999999</v>
      </c>
      <c r="AW33" s="15">
        <v>0.21901899999999999</v>
      </c>
      <c r="AX33" s="15">
        <v>0.205902</v>
      </c>
      <c r="AY33" s="15">
        <v>0.19661200000000001</v>
      </c>
      <c r="AZ33" s="15">
        <v>0.18909699999999999</v>
      </c>
      <c r="BA33" s="15">
        <v>0.181036</v>
      </c>
      <c r="BB33" s="15">
        <v>0.17516100000000001</v>
      </c>
      <c r="BC33" s="15">
        <v>0.17106199999999999</v>
      </c>
      <c r="BD33" s="15">
        <v>0.16614300000000001</v>
      </c>
      <c r="BE33" s="15">
        <v>0.127886</v>
      </c>
      <c r="BF33" s="15">
        <v>8.9902999999999997E-2</v>
      </c>
      <c r="BG33" s="15">
        <v>7.2414000000000006E-2</v>
      </c>
      <c r="BI33" s="13">
        <v>45200</v>
      </c>
      <c r="BJ33" s="14">
        <v>16343</v>
      </c>
      <c r="BK33" s="15">
        <v>0.32692900000000003</v>
      </c>
      <c r="BL33" s="15">
        <v>0.26005</v>
      </c>
      <c r="BM33" s="15">
        <v>0.228355</v>
      </c>
      <c r="BN33" s="15">
        <v>0.20804</v>
      </c>
      <c r="BO33" s="15">
        <v>0.19237599999999999</v>
      </c>
      <c r="BP33" s="15">
        <v>0.179282</v>
      </c>
      <c r="BQ33" s="15">
        <v>0.16490199999999999</v>
      </c>
      <c r="BR33" s="15">
        <v>0.15144099999999999</v>
      </c>
      <c r="BS33" s="15">
        <v>0.14501600000000001</v>
      </c>
      <c r="BT33" s="15">
        <v>0.13859099999999999</v>
      </c>
      <c r="BU33" s="15">
        <v>0.132656</v>
      </c>
      <c r="BV33" s="15">
        <v>0.12665999999999999</v>
      </c>
      <c r="BW33" s="15">
        <v>0.121887</v>
      </c>
      <c r="BX33" s="15">
        <v>0.115707</v>
      </c>
      <c r="BY33" s="15">
        <v>8.0523999999999998E-2</v>
      </c>
      <c r="BZ33" s="15">
        <v>5.5925999999999997E-2</v>
      </c>
      <c r="CA33" s="15">
        <v>3.7080000000000002E-2</v>
      </c>
    </row>
    <row r="34" spans="1:79">
      <c r="A34" s="26">
        <v>45201</v>
      </c>
      <c r="B34" s="16">
        <v>15438</v>
      </c>
      <c r="C34" s="7">
        <v>0.417541</v>
      </c>
      <c r="D34" s="7">
        <v>0.35127599999999998</v>
      </c>
      <c r="E34" s="7">
        <v>0.326791</v>
      </c>
      <c r="F34" s="7">
        <v>0.30748799999999998</v>
      </c>
      <c r="G34" s="7">
        <v>0.29174800000000001</v>
      </c>
      <c r="H34" s="7">
        <v>0.27652500000000002</v>
      </c>
      <c r="I34" s="7">
        <v>0.26428299999999999</v>
      </c>
      <c r="J34" s="7">
        <v>0.256963</v>
      </c>
      <c r="K34" s="7">
        <v>0.249579</v>
      </c>
      <c r="L34" s="7">
        <v>0.243814</v>
      </c>
      <c r="M34" s="7">
        <v>0.237013</v>
      </c>
      <c r="N34" s="7">
        <v>0.231377</v>
      </c>
      <c r="O34" s="7">
        <v>0.22392799999999999</v>
      </c>
      <c r="P34" s="7">
        <v>0.21770999999999999</v>
      </c>
      <c r="Q34" s="7">
        <v>0.17327400000000001</v>
      </c>
      <c r="R34" s="7">
        <v>0.12249</v>
      </c>
      <c r="S34" s="7">
        <v>9.4247999999999998E-2</v>
      </c>
      <c r="U34" s="13">
        <v>45201</v>
      </c>
      <c r="V34" s="14">
        <v>36442</v>
      </c>
      <c r="W34" s="15">
        <v>0.41633300000000001</v>
      </c>
      <c r="X34" s="15">
        <v>0.319768</v>
      </c>
      <c r="Y34" s="15">
        <v>0.27144499999999999</v>
      </c>
      <c r="Z34" s="15">
        <v>0.24054700000000001</v>
      </c>
      <c r="AA34" s="15">
        <v>0.222326</v>
      </c>
      <c r="AB34" s="15">
        <v>0.20682200000000001</v>
      </c>
      <c r="AC34" s="15">
        <v>0.19422600000000001</v>
      </c>
      <c r="AD34" s="15">
        <v>0.18561</v>
      </c>
      <c r="AE34" s="15">
        <v>0.178036</v>
      </c>
      <c r="AF34" s="15">
        <v>0.17142299999999999</v>
      </c>
      <c r="AG34" s="15">
        <v>0.16492000000000001</v>
      </c>
      <c r="AH34" s="15">
        <v>0.15929399999999999</v>
      </c>
      <c r="AI34" s="15">
        <v>0.153504</v>
      </c>
      <c r="AJ34" s="15">
        <v>0.14768700000000001</v>
      </c>
      <c r="AK34" s="15">
        <v>0.105126</v>
      </c>
      <c r="AL34" s="15">
        <v>6.6324999999999995E-2</v>
      </c>
      <c r="AM34" s="15">
        <v>4.6183000000000002E-2</v>
      </c>
      <c r="AO34" s="13">
        <v>45201</v>
      </c>
      <c r="AP34" s="14">
        <v>5244</v>
      </c>
      <c r="AQ34" s="15">
        <v>0.36784899999999998</v>
      </c>
      <c r="AR34" s="15">
        <v>0.292715</v>
      </c>
      <c r="AS34" s="15">
        <v>0.26106000000000001</v>
      </c>
      <c r="AT34" s="15">
        <v>0.24294399999999999</v>
      </c>
      <c r="AU34" s="15">
        <v>0.223303</v>
      </c>
      <c r="AV34" s="15">
        <v>0.20823800000000001</v>
      </c>
      <c r="AW34" s="15">
        <v>0.198513</v>
      </c>
      <c r="AX34" s="15">
        <v>0.187834</v>
      </c>
      <c r="AY34" s="15">
        <v>0.18001500000000001</v>
      </c>
      <c r="AZ34" s="15">
        <v>0.17296</v>
      </c>
      <c r="BA34" s="15">
        <v>0.16456899999999999</v>
      </c>
      <c r="BB34" s="15">
        <v>0.15923000000000001</v>
      </c>
      <c r="BC34" s="15">
        <v>0.15484400000000001</v>
      </c>
      <c r="BD34" s="15">
        <v>0.149504</v>
      </c>
      <c r="BE34" s="15">
        <v>0.116895</v>
      </c>
      <c r="BF34" s="15">
        <v>8.4476999999999997E-2</v>
      </c>
      <c r="BG34" s="15">
        <v>6.6362000000000004E-2</v>
      </c>
      <c r="BI34" s="13">
        <v>45201</v>
      </c>
      <c r="BJ34" s="14">
        <v>10904</v>
      </c>
      <c r="BK34" s="15">
        <v>0.36051</v>
      </c>
      <c r="BL34" s="15">
        <v>0.27632099999999998</v>
      </c>
      <c r="BM34" s="15">
        <v>0.240095</v>
      </c>
      <c r="BN34" s="15">
        <v>0.21588399999999999</v>
      </c>
      <c r="BO34" s="15">
        <v>0.198459</v>
      </c>
      <c r="BP34" s="15">
        <v>0.181952</v>
      </c>
      <c r="BQ34" s="15">
        <v>0.16819500000000001</v>
      </c>
      <c r="BR34" s="15">
        <v>0.15865699999999999</v>
      </c>
      <c r="BS34" s="15">
        <v>0.150587</v>
      </c>
      <c r="BT34" s="15">
        <v>0.144259</v>
      </c>
      <c r="BU34" s="15">
        <v>0.135547</v>
      </c>
      <c r="BV34" s="15">
        <v>0.12995200000000001</v>
      </c>
      <c r="BW34" s="15">
        <v>0.121974</v>
      </c>
      <c r="BX34" s="15">
        <v>0.11482000000000001</v>
      </c>
      <c r="BY34" s="15">
        <v>8.1896999999999998E-2</v>
      </c>
      <c r="BZ34" s="15">
        <v>5.6126000000000002E-2</v>
      </c>
      <c r="CA34" s="15">
        <v>3.5307999999999999E-2</v>
      </c>
    </row>
    <row r="35" spans="1:79">
      <c r="A35" s="26">
        <v>45202</v>
      </c>
      <c r="B35" s="16">
        <v>14461</v>
      </c>
      <c r="C35" s="7">
        <v>0.41905799999999999</v>
      </c>
      <c r="D35" s="7">
        <v>0.35163499999999998</v>
      </c>
      <c r="E35" s="7">
        <v>0.32432100000000003</v>
      </c>
      <c r="F35" s="7">
        <v>0.30530400000000002</v>
      </c>
      <c r="G35" s="7">
        <v>0.28614899999999999</v>
      </c>
      <c r="H35" s="7">
        <v>0.273702</v>
      </c>
      <c r="I35" s="7">
        <v>0.26547300000000001</v>
      </c>
      <c r="J35" s="7">
        <v>0.25835000000000002</v>
      </c>
      <c r="K35" s="7">
        <v>0.25185000000000002</v>
      </c>
      <c r="L35" s="7">
        <v>0.24707799999999999</v>
      </c>
      <c r="M35" s="7">
        <v>0.241754</v>
      </c>
      <c r="N35" s="7">
        <v>0.23490800000000001</v>
      </c>
      <c r="O35" s="7">
        <v>0.227854</v>
      </c>
      <c r="P35" s="7">
        <v>0.223359</v>
      </c>
      <c r="Q35" s="7">
        <v>0.179725</v>
      </c>
      <c r="R35" s="7">
        <v>0.12634000000000001</v>
      </c>
      <c r="S35" s="7">
        <v>9.6949999999999995E-2</v>
      </c>
      <c r="U35" s="13">
        <v>45202</v>
      </c>
      <c r="V35" s="14">
        <v>36413</v>
      </c>
      <c r="W35" s="15">
        <v>0.42990099999999998</v>
      </c>
      <c r="X35" s="15">
        <v>0.33207900000000001</v>
      </c>
      <c r="Y35" s="15">
        <v>0.28706799999999999</v>
      </c>
      <c r="Z35" s="15">
        <v>0.25999</v>
      </c>
      <c r="AA35" s="15">
        <v>0.23947499999999999</v>
      </c>
      <c r="AB35" s="15">
        <v>0.22258500000000001</v>
      </c>
      <c r="AC35" s="15">
        <v>0.21096899999999999</v>
      </c>
      <c r="AD35" s="15">
        <v>0.201906</v>
      </c>
      <c r="AE35" s="15">
        <v>0.193914</v>
      </c>
      <c r="AF35" s="15">
        <v>0.18562100000000001</v>
      </c>
      <c r="AG35" s="15">
        <v>0.178123</v>
      </c>
      <c r="AH35" s="15">
        <v>0.17010400000000001</v>
      </c>
      <c r="AI35" s="15">
        <v>0.163046</v>
      </c>
      <c r="AJ35" s="15">
        <v>0.157773</v>
      </c>
      <c r="AK35" s="15">
        <v>0.10839500000000001</v>
      </c>
      <c r="AL35" s="15">
        <v>6.6927E-2</v>
      </c>
      <c r="AM35" s="15">
        <v>4.7813000000000001E-2</v>
      </c>
      <c r="AO35" s="13">
        <v>45202</v>
      </c>
      <c r="AP35" s="14">
        <v>5226</v>
      </c>
      <c r="AQ35" s="15">
        <v>0.38691199999999998</v>
      </c>
      <c r="AR35" s="15">
        <v>0.31400699999999998</v>
      </c>
      <c r="AS35" s="15">
        <v>0.27994599999999997</v>
      </c>
      <c r="AT35" s="15">
        <v>0.25813199999999997</v>
      </c>
      <c r="AU35" s="15">
        <v>0.24224999999999999</v>
      </c>
      <c r="AV35" s="15">
        <v>0.22617699999999999</v>
      </c>
      <c r="AW35" s="15">
        <v>0.21393000000000001</v>
      </c>
      <c r="AX35" s="15">
        <v>0.203406</v>
      </c>
      <c r="AY35" s="15">
        <v>0.19230800000000001</v>
      </c>
      <c r="AZ35" s="15">
        <v>0.18312300000000001</v>
      </c>
      <c r="BA35" s="15">
        <v>0.178148</v>
      </c>
      <c r="BB35" s="15">
        <v>0.17221600000000001</v>
      </c>
      <c r="BC35" s="15">
        <v>0.16800599999999999</v>
      </c>
      <c r="BD35" s="15">
        <v>0.16475300000000001</v>
      </c>
      <c r="BE35" s="15">
        <v>0.13203200000000001</v>
      </c>
      <c r="BF35" s="15">
        <v>9.7588999999999995E-2</v>
      </c>
      <c r="BG35" s="15">
        <v>8.1132999999999997E-2</v>
      </c>
      <c r="BI35" s="13">
        <v>45202</v>
      </c>
      <c r="BJ35" s="14">
        <v>9648</v>
      </c>
      <c r="BK35" s="15">
        <v>0.36981799999999998</v>
      </c>
      <c r="BL35" s="15">
        <v>0.283582</v>
      </c>
      <c r="BM35" s="15">
        <v>0.24398800000000001</v>
      </c>
      <c r="BN35" s="15">
        <v>0.21921599999999999</v>
      </c>
      <c r="BO35" s="15">
        <v>0.19890099999999999</v>
      </c>
      <c r="BP35" s="15">
        <v>0.18366499999999999</v>
      </c>
      <c r="BQ35" s="15">
        <v>0.173093</v>
      </c>
      <c r="BR35" s="15">
        <v>0.16563</v>
      </c>
      <c r="BS35" s="15">
        <v>0.157027</v>
      </c>
      <c r="BT35" s="15">
        <v>0.149668</v>
      </c>
      <c r="BU35" s="15">
        <v>0.14199800000000001</v>
      </c>
      <c r="BV35" s="15">
        <v>0.134432</v>
      </c>
      <c r="BW35" s="15">
        <v>0.12790199999999999</v>
      </c>
      <c r="BX35" s="15">
        <v>0.12023200000000001</v>
      </c>
      <c r="BY35" s="15">
        <v>8.9034000000000002E-2</v>
      </c>
      <c r="BZ35" s="15">
        <v>5.9390999999999999E-2</v>
      </c>
      <c r="CA35" s="15">
        <v>3.8868E-2</v>
      </c>
    </row>
    <row r="36" spans="1:79">
      <c r="A36" s="26">
        <v>45203</v>
      </c>
      <c r="B36" s="16">
        <v>14582</v>
      </c>
      <c r="C36" s="7">
        <v>0.41825499999999999</v>
      </c>
      <c r="D36" s="7">
        <v>0.35063800000000001</v>
      </c>
      <c r="E36" s="7">
        <v>0.32094400000000001</v>
      </c>
      <c r="F36" s="7">
        <v>0.296599</v>
      </c>
      <c r="G36" s="7">
        <v>0.280277</v>
      </c>
      <c r="H36" s="7">
        <v>0.26930500000000002</v>
      </c>
      <c r="I36" s="7">
        <v>0.26114399999999999</v>
      </c>
      <c r="J36" s="7">
        <v>0.25325700000000001</v>
      </c>
      <c r="K36" s="7">
        <v>0.246057</v>
      </c>
      <c r="L36" s="7">
        <v>0.239679</v>
      </c>
      <c r="M36" s="7">
        <v>0.232821</v>
      </c>
      <c r="N36" s="7">
        <v>0.227129</v>
      </c>
      <c r="O36" s="7">
        <v>0.22267200000000001</v>
      </c>
      <c r="P36" s="7">
        <v>0.218969</v>
      </c>
      <c r="Q36" s="7">
        <v>0.172404</v>
      </c>
      <c r="R36" s="7">
        <v>0.12248000000000001</v>
      </c>
      <c r="S36" s="7">
        <v>9.3403E-2</v>
      </c>
      <c r="U36" s="13">
        <v>45203</v>
      </c>
      <c r="V36" s="14">
        <v>36529</v>
      </c>
      <c r="W36" s="15">
        <v>0.43434</v>
      </c>
      <c r="X36" s="15">
        <v>0.34290599999999999</v>
      </c>
      <c r="Y36" s="15">
        <v>0.29765399999999997</v>
      </c>
      <c r="Z36" s="15">
        <v>0.26597999999999999</v>
      </c>
      <c r="AA36" s="15">
        <v>0.243122</v>
      </c>
      <c r="AB36" s="15">
        <v>0.22883200000000001</v>
      </c>
      <c r="AC36" s="15">
        <v>0.217225</v>
      </c>
      <c r="AD36" s="15">
        <v>0.20660300000000001</v>
      </c>
      <c r="AE36" s="15">
        <v>0.19600899999999999</v>
      </c>
      <c r="AF36" s="15">
        <v>0.186947</v>
      </c>
      <c r="AG36" s="15">
        <v>0.17821500000000001</v>
      </c>
      <c r="AH36" s="15">
        <v>0.17027600000000001</v>
      </c>
      <c r="AI36" s="15">
        <v>0.164801</v>
      </c>
      <c r="AJ36" s="15">
        <v>0.159243</v>
      </c>
      <c r="AK36" s="15">
        <v>0.106518</v>
      </c>
      <c r="AL36" s="15">
        <v>6.7316000000000001E-2</v>
      </c>
      <c r="AM36" s="15">
        <v>4.829E-2</v>
      </c>
      <c r="AO36" s="13">
        <v>45203</v>
      </c>
      <c r="AP36" s="14">
        <v>4893</v>
      </c>
      <c r="AQ36" s="15">
        <v>0.377274</v>
      </c>
      <c r="AR36" s="15">
        <v>0.30553900000000001</v>
      </c>
      <c r="AS36" s="15">
        <v>0.27018199999999998</v>
      </c>
      <c r="AT36" s="15">
        <v>0.244226</v>
      </c>
      <c r="AU36" s="15">
        <v>0.226242</v>
      </c>
      <c r="AV36" s="15">
        <v>0.21479699999999999</v>
      </c>
      <c r="AW36" s="15">
        <v>0.2056</v>
      </c>
      <c r="AX36" s="15">
        <v>0.19292899999999999</v>
      </c>
      <c r="AY36" s="15">
        <v>0.18434500000000001</v>
      </c>
      <c r="AZ36" s="15">
        <v>0.17984900000000001</v>
      </c>
      <c r="BA36" s="15">
        <v>0.17473900000000001</v>
      </c>
      <c r="BB36" s="15">
        <v>0.170039</v>
      </c>
      <c r="BC36" s="15">
        <v>0.16411200000000001</v>
      </c>
      <c r="BD36" s="15">
        <v>0.15961600000000001</v>
      </c>
      <c r="BE36" s="15">
        <v>0.122215</v>
      </c>
      <c r="BF36" s="15">
        <v>9.2377000000000001E-2</v>
      </c>
      <c r="BG36" s="15">
        <v>7.1530999999999997E-2</v>
      </c>
      <c r="BI36" s="13">
        <v>45203</v>
      </c>
      <c r="BJ36" s="14">
        <v>8932</v>
      </c>
      <c r="BK36" s="15">
        <v>0.36419600000000002</v>
      </c>
      <c r="BL36" s="15">
        <v>0.273063</v>
      </c>
      <c r="BM36" s="15">
        <v>0.233766</v>
      </c>
      <c r="BN36" s="15">
        <v>0.20600099999999999</v>
      </c>
      <c r="BO36" s="15">
        <v>0.18708</v>
      </c>
      <c r="BP36" s="15">
        <v>0.17532500000000001</v>
      </c>
      <c r="BQ36" s="15">
        <v>0.164913</v>
      </c>
      <c r="BR36" s="15">
        <v>0.15550800000000001</v>
      </c>
      <c r="BS36" s="15">
        <v>0.14957500000000001</v>
      </c>
      <c r="BT36" s="15">
        <v>0.14061799999999999</v>
      </c>
      <c r="BU36" s="15">
        <v>0.131661</v>
      </c>
      <c r="BV36" s="15">
        <v>0.124608</v>
      </c>
      <c r="BW36" s="15">
        <v>0.117331</v>
      </c>
      <c r="BX36" s="15">
        <v>0.10949399999999999</v>
      </c>
      <c r="BY36" s="15">
        <v>8.3519999999999997E-2</v>
      </c>
      <c r="BZ36" s="15">
        <v>5.4411000000000001E-2</v>
      </c>
      <c r="CA36" s="15">
        <v>3.4146999999999997E-2</v>
      </c>
    </row>
    <row r="37" spans="1:79">
      <c r="A37" s="26">
        <v>45204</v>
      </c>
      <c r="B37" s="16">
        <v>15174</v>
      </c>
      <c r="C37" s="7">
        <v>0.42302600000000001</v>
      </c>
      <c r="D37" s="7">
        <v>0.35000700000000001</v>
      </c>
      <c r="E37" s="7">
        <v>0.31323299999999998</v>
      </c>
      <c r="F37" s="7">
        <v>0.292935</v>
      </c>
      <c r="G37" s="7">
        <v>0.28120499999999998</v>
      </c>
      <c r="H37" s="7">
        <v>0.27230799999999999</v>
      </c>
      <c r="I37" s="7">
        <v>0.262818</v>
      </c>
      <c r="J37" s="7">
        <v>0.25622800000000001</v>
      </c>
      <c r="K37" s="7">
        <v>0.24957199999999999</v>
      </c>
      <c r="L37" s="7">
        <v>0.24113599999999999</v>
      </c>
      <c r="M37" s="7">
        <v>0.23474400000000001</v>
      </c>
      <c r="N37" s="7">
        <v>0.23111899999999999</v>
      </c>
      <c r="O37" s="7">
        <v>0.22690099999999999</v>
      </c>
      <c r="P37" s="7">
        <v>0.22321099999999999</v>
      </c>
      <c r="Q37" s="7">
        <v>0.175761</v>
      </c>
      <c r="R37" s="7">
        <v>0.124357</v>
      </c>
      <c r="S37" s="7">
        <v>9.4504000000000005E-2</v>
      </c>
      <c r="U37" s="13">
        <v>45204</v>
      </c>
      <c r="V37" s="14">
        <v>36725</v>
      </c>
      <c r="W37" s="15">
        <v>0.43390099999999998</v>
      </c>
      <c r="X37" s="15">
        <v>0.33903299999999997</v>
      </c>
      <c r="Y37" s="15">
        <v>0.291518</v>
      </c>
      <c r="Z37" s="15">
        <v>0.26093899999999998</v>
      </c>
      <c r="AA37" s="15">
        <v>0.24054500000000001</v>
      </c>
      <c r="AB37" s="15">
        <v>0.22614000000000001</v>
      </c>
      <c r="AC37" s="15">
        <v>0.213397</v>
      </c>
      <c r="AD37" s="15">
        <v>0.20226</v>
      </c>
      <c r="AE37" s="15">
        <v>0.19273000000000001</v>
      </c>
      <c r="AF37" s="15">
        <v>0.183063</v>
      </c>
      <c r="AG37" s="15">
        <v>0.17410500000000001</v>
      </c>
      <c r="AH37" s="15">
        <v>0.16680700000000001</v>
      </c>
      <c r="AI37" s="15">
        <v>0.15989100000000001</v>
      </c>
      <c r="AJ37" s="15">
        <v>0.154364</v>
      </c>
      <c r="AK37" s="15">
        <v>0.103445</v>
      </c>
      <c r="AL37" s="15">
        <v>6.5731999999999999E-2</v>
      </c>
      <c r="AM37" s="15">
        <v>4.6997999999999998E-2</v>
      </c>
      <c r="AO37" s="13">
        <v>45204</v>
      </c>
      <c r="AP37" s="14">
        <v>4795</v>
      </c>
      <c r="AQ37" s="15">
        <v>0.37789400000000001</v>
      </c>
      <c r="AR37" s="15">
        <v>0.30594399999999999</v>
      </c>
      <c r="AS37" s="15">
        <v>0.26819599999999999</v>
      </c>
      <c r="AT37" s="15">
        <v>0.245255</v>
      </c>
      <c r="AU37" s="15">
        <v>0.22961400000000001</v>
      </c>
      <c r="AV37" s="15">
        <v>0.21731</v>
      </c>
      <c r="AW37" s="15">
        <v>0.20375399999999999</v>
      </c>
      <c r="AX37" s="15">
        <v>0.19478599999999999</v>
      </c>
      <c r="AY37" s="15">
        <v>0.19019800000000001</v>
      </c>
      <c r="AZ37" s="15">
        <v>0.18248200000000001</v>
      </c>
      <c r="BA37" s="15">
        <v>0.177477</v>
      </c>
      <c r="BB37" s="15">
        <v>0.173514</v>
      </c>
      <c r="BC37" s="15">
        <v>0.16955200000000001</v>
      </c>
      <c r="BD37" s="15">
        <v>0.16600599999999999</v>
      </c>
      <c r="BE37" s="15">
        <v>0.12554699999999999</v>
      </c>
      <c r="BF37" s="15">
        <v>9.1344999999999996E-2</v>
      </c>
      <c r="BG37" s="15">
        <v>7.0698999999999998E-2</v>
      </c>
      <c r="BI37" s="13">
        <v>45204</v>
      </c>
      <c r="BJ37" s="14">
        <v>9186</v>
      </c>
      <c r="BK37" s="15">
        <v>0.358263</v>
      </c>
      <c r="BL37" s="15">
        <v>0.26867000000000002</v>
      </c>
      <c r="BM37" s="15">
        <v>0.228935</v>
      </c>
      <c r="BN37" s="15">
        <v>0.205204</v>
      </c>
      <c r="BO37" s="15">
        <v>0.189419</v>
      </c>
      <c r="BP37" s="15">
        <v>0.17864099999999999</v>
      </c>
      <c r="BQ37" s="15">
        <v>0.16764599999999999</v>
      </c>
      <c r="BR37" s="15">
        <v>0.158829</v>
      </c>
      <c r="BS37" s="15">
        <v>0.14815999999999999</v>
      </c>
      <c r="BT37" s="15">
        <v>0.13934199999999999</v>
      </c>
      <c r="BU37" s="15">
        <v>0.13095999999999999</v>
      </c>
      <c r="BV37" s="15">
        <v>0.12388399999999999</v>
      </c>
      <c r="BW37" s="15">
        <v>0.11572</v>
      </c>
      <c r="BX37" s="15">
        <v>0.112998</v>
      </c>
      <c r="BY37" s="15">
        <v>8.7850999999999999E-2</v>
      </c>
      <c r="BZ37" s="15">
        <v>6.0962000000000002E-2</v>
      </c>
      <c r="CA37" s="15">
        <v>3.9843000000000003E-2</v>
      </c>
    </row>
    <row r="38" spans="1:79">
      <c r="A38" s="26">
        <v>45205</v>
      </c>
      <c r="B38" s="16">
        <v>17392</v>
      </c>
      <c r="C38" s="7">
        <v>0.43215300000000001</v>
      </c>
      <c r="D38" s="7">
        <v>0.347804</v>
      </c>
      <c r="E38" s="7">
        <v>0.31531700000000001</v>
      </c>
      <c r="F38" s="7">
        <v>0.30105799999999999</v>
      </c>
      <c r="G38" s="7">
        <v>0.28990300000000002</v>
      </c>
      <c r="H38" s="7">
        <v>0.28133599999999997</v>
      </c>
      <c r="I38" s="7">
        <v>0.27288400000000002</v>
      </c>
      <c r="J38" s="7">
        <v>0.26310899999999998</v>
      </c>
      <c r="K38" s="7">
        <v>0.25494499999999998</v>
      </c>
      <c r="L38" s="7">
        <v>0.246665</v>
      </c>
      <c r="M38" s="7">
        <v>0.241318</v>
      </c>
      <c r="N38" s="7">
        <v>0.237236</v>
      </c>
      <c r="O38" s="7">
        <v>0.23269300000000001</v>
      </c>
      <c r="P38" s="7">
        <v>0.228381</v>
      </c>
      <c r="Q38" s="7">
        <v>0.18048500000000001</v>
      </c>
      <c r="R38" s="7">
        <v>0.12706999999999999</v>
      </c>
      <c r="S38" s="7">
        <v>9.7401000000000001E-2</v>
      </c>
      <c r="U38" s="13">
        <v>45205</v>
      </c>
      <c r="V38" s="14">
        <v>42635</v>
      </c>
      <c r="W38" s="15">
        <v>0.43970900000000002</v>
      </c>
      <c r="X38" s="15">
        <v>0.33723500000000001</v>
      </c>
      <c r="Y38" s="15">
        <v>0.29192000000000001</v>
      </c>
      <c r="Z38" s="15">
        <v>0.26715100000000003</v>
      </c>
      <c r="AA38" s="15">
        <v>0.25082700000000002</v>
      </c>
      <c r="AB38" s="15">
        <v>0.23515900000000001</v>
      </c>
      <c r="AC38" s="15">
        <v>0.22122700000000001</v>
      </c>
      <c r="AD38" s="15">
        <v>0.208819</v>
      </c>
      <c r="AE38" s="15">
        <v>0.19645799999999999</v>
      </c>
      <c r="AF38" s="15">
        <v>0.18651300000000001</v>
      </c>
      <c r="AG38" s="15">
        <v>0.17935999999999999</v>
      </c>
      <c r="AH38" s="15">
        <v>0.174153</v>
      </c>
      <c r="AI38" s="15">
        <v>0.168711</v>
      </c>
      <c r="AJ38" s="15">
        <v>0.163434</v>
      </c>
      <c r="AK38" s="15">
        <v>0.105571</v>
      </c>
      <c r="AL38" s="15">
        <v>6.6307000000000005E-2</v>
      </c>
      <c r="AM38" s="15">
        <v>4.6793000000000001E-2</v>
      </c>
      <c r="AO38" s="13">
        <v>45205</v>
      </c>
      <c r="AP38" s="14">
        <v>5083</v>
      </c>
      <c r="AQ38" s="15">
        <v>0.38422200000000001</v>
      </c>
      <c r="AR38" s="15">
        <v>0.308479</v>
      </c>
      <c r="AS38" s="15">
        <v>0.275231</v>
      </c>
      <c r="AT38" s="15">
        <v>0.250639</v>
      </c>
      <c r="AU38" s="15">
        <v>0.23372000000000001</v>
      </c>
      <c r="AV38" s="15">
        <v>0.22073599999999999</v>
      </c>
      <c r="AW38" s="15">
        <v>0.20794799999999999</v>
      </c>
      <c r="AX38" s="15">
        <v>0.201849</v>
      </c>
      <c r="AY38" s="15">
        <v>0.192603</v>
      </c>
      <c r="AZ38" s="15">
        <v>0.18512700000000001</v>
      </c>
      <c r="BA38" s="15">
        <v>0.18020900000000001</v>
      </c>
      <c r="BB38" s="15">
        <v>0.17647099999999999</v>
      </c>
      <c r="BC38" s="15">
        <v>0.172929</v>
      </c>
      <c r="BD38" s="15">
        <v>0.16781399999999999</v>
      </c>
      <c r="BE38" s="15">
        <v>0.13122200000000001</v>
      </c>
      <c r="BF38" s="15">
        <v>0.10033400000000001</v>
      </c>
      <c r="BG38" s="15">
        <v>7.9087000000000005E-2</v>
      </c>
      <c r="BI38" s="13">
        <v>45205</v>
      </c>
      <c r="BJ38" s="14">
        <v>11445</v>
      </c>
      <c r="BK38" s="15">
        <v>0.35290500000000002</v>
      </c>
      <c r="BL38" s="15">
        <v>0.253473</v>
      </c>
      <c r="BM38" s="15">
        <v>0.213893</v>
      </c>
      <c r="BN38" s="15">
        <v>0.192748</v>
      </c>
      <c r="BO38" s="15">
        <v>0.17824400000000001</v>
      </c>
      <c r="BP38" s="15">
        <v>0.165574</v>
      </c>
      <c r="BQ38" s="15">
        <v>0.154915</v>
      </c>
      <c r="BR38" s="15">
        <v>0.144343</v>
      </c>
      <c r="BS38" s="15">
        <v>0.134294</v>
      </c>
      <c r="BT38" s="15">
        <v>0.124596</v>
      </c>
      <c r="BU38" s="15">
        <v>0.117955</v>
      </c>
      <c r="BV38" s="15">
        <v>0.110878</v>
      </c>
      <c r="BW38" s="15">
        <v>0.107907</v>
      </c>
      <c r="BX38" s="15">
        <v>0.105286</v>
      </c>
      <c r="BY38" s="15">
        <v>7.8200000000000006E-2</v>
      </c>
      <c r="BZ38" s="15">
        <v>5.2337000000000002E-2</v>
      </c>
      <c r="CA38" s="15">
        <v>3.329E-2</v>
      </c>
    </row>
    <row r="39" spans="1:79">
      <c r="A39" s="26">
        <v>45206</v>
      </c>
      <c r="B39" s="16">
        <v>25519</v>
      </c>
      <c r="C39" s="7">
        <v>0.42266500000000001</v>
      </c>
      <c r="D39" s="7">
        <v>0.343391</v>
      </c>
      <c r="E39" s="7">
        <v>0.32129000000000002</v>
      </c>
      <c r="F39" s="7">
        <v>0.30675200000000002</v>
      </c>
      <c r="G39" s="7">
        <v>0.29593599999999998</v>
      </c>
      <c r="H39" s="7">
        <v>0.28735500000000003</v>
      </c>
      <c r="I39" s="7">
        <v>0.277754</v>
      </c>
      <c r="J39" s="7">
        <v>0.26654600000000001</v>
      </c>
      <c r="K39" s="7">
        <v>0.25600499999999998</v>
      </c>
      <c r="L39" s="7">
        <v>0.251695</v>
      </c>
      <c r="M39" s="7">
        <v>0.24812899999999999</v>
      </c>
      <c r="N39" s="7">
        <v>0.24374000000000001</v>
      </c>
      <c r="O39" s="7">
        <v>0.23946899999999999</v>
      </c>
      <c r="P39" s="7">
        <v>0.234296</v>
      </c>
      <c r="Q39" s="7">
        <v>0.184921</v>
      </c>
      <c r="R39" s="7">
        <v>0.13033400000000001</v>
      </c>
      <c r="S39" s="7">
        <v>0.100161</v>
      </c>
      <c r="U39" s="13">
        <v>45206</v>
      </c>
      <c r="V39" s="14">
        <v>54970</v>
      </c>
      <c r="W39" s="15">
        <v>0.431508</v>
      </c>
      <c r="X39" s="15">
        <v>0.33341799999999999</v>
      </c>
      <c r="Y39" s="15">
        <v>0.29727100000000001</v>
      </c>
      <c r="Z39" s="15">
        <v>0.27464100000000002</v>
      </c>
      <c r="AA39" s="15">
        <v>0.25708599999999998</v>
      </c>
      <c r="AB39" s="15">
        <v>0.24313299999999999</v>
      </c>
      <c r="AC39" s="15">
        <v>0.22892499999999999</v>
      </c>
      <c r="AD39" s="15">
        <v>0.21340700000000001</v>
      </c>
      <c r="AE39" s="15">
        <v>0.20141899999999999</v>
      </c>
      <c r="AF39" s="15">
        <v>0.19397900000000001</v>
      </c>
      <c r="AG39" s="15">
        <v>0.187884</v>
      </c>
      <c r="AH39" s="15">
        <v>0.18184500000000001</v>
      </c>
      <c r="AI39" s="15">
        <v>0.176842</v>
      </c>
      <c r="AJ39" s="15">
        <v>0.17100199999999999</v>
      </c>
      <c r="AK39" s="15">
        <v>0.116354</v>
      </c>
      <c r="AL39" s="15">
        <v>7.3639999999999997E-2</v>
      </c>
      <c r="AM39" s="15">
        <v>5.1519000000000002E-2</v>
      </c>
      <c r="AO39" s="13">
        <v>45206</v>
      </c>
      <c r="AP39" s="14">
        <v>6273</v>
      </c>
      <c r="AQ39" s="15">
        <v>0.37143300000000001</v>
      </c>
      <c r="AR39" s="15">
        <v>0.29826200000000003</v>
      </c>
      <c r="AS39" s="15">
        <v>0.27116200000000001</v>
      </c>
      <c r="AT39" s="15">
        <v>0.250917</v>
      </c>
      <c r="AU39" s="15">
        <v>0.23577200000000001</v>
      </c>
      <c r="AV39" s="15">
        <v>0.222382</v>
      </c>
      <c r="AW39" s="15">
        <v>0.21520800000000001</v>
      </c>
      <c r="AX39" s="15">
        <v>0.20644000000000001</v>
      </c>
      <c r="AY39" s="15">
        <v>0.199904</v>
      </c>
      <c r="AZ39" s="15">
        <v>0.196238</v>
      </c>
      <c r="BA39" s="15">
        <v>0.19305</v>
      </c>
      <c r="BB39" s="15">
        <v>0.18842700000000001</v>
      </c>
      <c r="BC39" s="15">
        <v>0.184919</v>
      </c>
      <c r="BD39" s="15">
        <v>0.18093400000000001</v>
      </c>
      <c r="BE39" s="15">
        <v>0.14155899999999999</v>
      </c>
      <c r="BF39" s="15">
        <v>0.101706</v>
      </c>
      <c r="BG39" s="15">
        <v>7.7952999999999995E-2</v>
      </c>
      <c r="BI39" s="13">
        <v>45206</v>
      </c>
      <c r="BJ39" s="14">
        <v>15339</v>
      </c>
      <c r="BK39" s="15">
        <v>0.33313799999999999</v>
      </c>
      <c r="BL39" s="15">
        <v>0.249169</v>
      </c>
      <c r="BM39" s="15">
        <v>0.21748500000000001</v>
      </c>
      <c r="BN39" s="15">
        <v>0.198383</v>
      </c>
      <c r="BO39" s="15">
        <v>0.18443200000000001</v>
      </c>
      <c r="BP39" s="15">
        <v>0.17191500000000001</v>
      </c>
      <c r="BQ39" s="15">
        <v>0.16057099999999999</v>
      </c>
      <c r="BR39" s="15">
        <v>0.146424</v>
      </c>
      <c r="BS39" s="15">
        <v>0.13553699999999999</v>
      </c>
      <c r="BT39" s="15">
        <v>0.129409</v>
      </c>
      <c r="BU39" s="15">
        <v>0.122237</v>
      </c>
      <c r="BV39" s="15">
        <v>0.11865199999999999</v>
      </c>
      <c r="BW39" s="15">
        <v>0.11650000000000001</v>
      </c>
      <c r="BX39" s="15">
        <v>0.113632</v>
      </c>
      <c r="BY39" s="15">
        <v>8.5729E-2</v>
      </c>
      <c r="BZ39" s="15">
        <v>5.9651999999999997E-2</v>
      </c>
      <c r="CA39" s="15">
        <v>3.4877999999999999E-2</v>
      </c>
    </row>
    <row r="40" spans="1:79">
      <c r="A40" s="26">
        <v>45207</v>
      </c>
      <c r="B40" s="16">
        <v>24812</v>
      </c>
      <c r="C40" s="7">
        <v>0.39767000000000002</v>
      </c>
      <c r="D40" s="7">
        <v>0.34088299999999999</v>
      </c>
      <c r="E40" s="7">
        <v>0.31936199999999998</v>
      </c>
      <c r="F40" s="7">
        <v>0.30372399999999999</v>
      </c>
      <c r="G40" s="7">
        <v>0.29086699999999999</v>
      </c>
      <c r="H40" s="7">
        <v>0.280308</v>
      </c>
      <c r="I40" s="7">
        <v>0.26672600000000002</v>
      </c>
      <c r="J40" s="7">
        <v>0.25439299999999998</v>
      </c>
      <c r="K40" s="7">
        <v>0.249476</v>
      </c>
      <c r="L40" s="7">
        <v>0.244035</v>
      </c>
      <c r="M40" s="7">
        <v>0.23972299999999999</v>
      </c>
      <c r="N40" s="7">
        <v>0.23545099999999999</v>
      </c>
      <c r="O40" s="7">
        <v>0.23077500000000001</v>
      </c>
      <c r="P40" s="7">
        <v>0.22404499999999999</v>
      </c>
      <c r="Q40" s="7">
        <v>0.17757500000000001</v>
      </c>
      <c r="R40" s="7">
        <v>0.12497999999999999</v>
      </c>
      <c r="S40" s="7">
        <v>9.5559000000000005E-2</v>
      </c>
      <c r="U40" s="13">
        <v>45207</v>
      </c>
      <c r="V40" s="14">
        <v>57934</v>
      </c>
      <c r="W40" s="15">
        <v>0.41999500000000001</v>
      </c>
      <c r="X40" s="15">
        <v>0.34104299999999999</v>
      </c>
      <c r="Y40" s="15">
        <v>0.30591699999999999</v>
      </c>
      <c r="Z40" s="15">
        <v>0.28295999999999999</v>
      </c>
      <c r="AA40" s="15">
        <v>0.26319599999999999</v>
      </c>
      <c r="AB40" s="15">
        <v>0.24590100000000001</v>
      </c>
      <c r="AC40" s="15">
        <v>0.22812199999999999</v>
      </c>
      <c r="AD40" s="15">
        <v>0.21255199999999999</v>
      </c>
      <c r="AE40" s="15">
        <v>0.20405999999999999</v>
      </c>
      <c r="AF40" s="15">
        <v>0.19719</v>
      </c>
      <c r="AG40" s="15">
        <v>0.19090699999999999</v>
      </c>
      <c r="AH40" s="15">
        <v>0.18462400000000001</v>
      </c>
      <c r="AI40" s="15">
        <v>0.17821999999999999</v>
      </c>
      <c r="AJ40" s="15">
        <v>0.169624</v>
      </c>
      <c r="AK40" s="15">
        <v>0.114302</v>
      </c>
      <c r="AL40" s="15">
        <v>7.3273000000000005E-2</v>
      </c>
      <c r="AM40" s="15">
        <v>5.1766E-2</v>
      </c>
      <c r="AO40" s="13">
        <v>45207</v>
      </c>
      <c r="AP40" s="14">
        <v>6636</v>
      </c>
      <c r="AQ40" s="15">
        <v>0.36226599999999998</v>
      </c>
      <c r="AR40" s="15">
        <v>0.29957800000000001</v>
      </c>
      <c r="AS40" s="15">
        <v>0.26959</v>
      </c>
      <c r="AT40" s="15">
        <v>0.24954799999999999</v>
      </c>
      <c r="AU40" s="15">
        <v>0.23221800000000001</v>
      </c>
      <c r="AV40" s="15">
        <v>0.22423100000000001</v>
      </c>
      <c r="AW40" s="15">
        <v>0.21609400000000001</v>
      </c>
      <c r="AX40" s="15">
        <v>0.20735400000000001</v>
      </c>
      <c r="AY40" s="15">
        <v>0.20238100000000001</v>
      </c>
      <c r="AZ40" s="15">
        <v>0.19891500000000001</v>
      </c>
      <c r="BA40" s="15">
        <v>0.19514799999999999</v>
      </c>
      <c r="BB40" s="15">
        <v>0.19123000000000001</v>
      </c>
      <c r="BC40" s="15">
        <v>0.18610599999999999</v>
      </c>
      <c r="BD40" s="15">
        <v>0.17977699999999999</v>
      </c>
      <c r="BE40" s="15">
        <v>0.136377</v>
      </c>
      <c r="BF40" s="15">
        <v>0.102019</v>
      </c>
      <c r="BG40" s="15">
        <v>7.9114000000000004E-2</v>
      </c>
      <c r="BI40" s="13">
        <v>45207</v>
      </c>
      <c r="BJ40" s="14">
        <v>14589</v>
      </c>
      <c r="BK40" s="15">
        <v>0.31852799999999998</v>
      </c>
      <c r="BL40" s="15">
        <v>0.246007</v>
      </c>
      <c r="BM40" s="15">
        <v>0.215368</v>
      </c>
      <c r="BN40" s="15">
        <v>0.19542100000000001</v>
      </c>
      <c r="BO40" s="15">
        <v>0.18109500000000001</v>
      </c>
      <c r="BP40" s="15">
        <v>0.167044</v>
      </c>
      <c r="BQ40" s="15">
        <v>0.151004</v>
      </c>
      <c r="BR40" s="15">
        <v>0.13791200000000001</v>
      </c>
      <c r="BS40" s="15">
        <v>0.129413</v>
      </c>
      <c r="BT40" s="15">
        <v>0.12200999999999999</v>
      </c>
      <c r="BU40" s="15">
        <v>0.117829</v>
      </c>
      <c r="BV40" s="15">
        <v>0.116115</v>
      </c>
      <c r="BW40" s="15">
        <v>0.113647</v>
      </c>
      <c r="BX40" s="15">
        <v>0.10974</v>
      </c>
      <c r="BY40" s="15">
        <v>7.9922999999999994E-2</v>
      </c>
      <c r="BZ40" s="15">
        <v>5.5315999999999997E-2</v>
      </c>
      <c r="CA40" s="15">
        <v>3.4271999999999997E-2</v>
      </c>
    </row>
    <row r="41" spans="1:79">
      <c r="A41" s="26">
        <v>45208</v>
      </c>
      <c r="B41" s="16">
        <v>15771</v>
      </c>
      <c r="C41" s="7">
        <v>0.42210399999999998</v>
      </c>
      <c r="D41" s="7">
        <v>0.35622300000000001</v>
      </c>
      <c r="E41" s="7">
        <v>0.32845099999999999</v>
      </c>
      <c r="F41" s="7">
        <v>0.31006299999999998</v>
      </c>
      <c r="G41" s="7">
        <v>0.29528900000000002</v>
      </c>
      <c r="H41" s="7">
        <v>0.281086</v>
      </c>
      <c r="I41" s="7">
        <v>0.269482</v>
      </c>
      <c r="J41" s="7">
        <v>0.261239</v>
      </c>
      <c r="K41" s="7">
        <v>0.25584899999999999</v>
      </c>
      <c r="L41" s="7">
        <v>0.25109399999999998</v>
      </c>
      <c r="M41" s="7">
        <v>0.246338</v>
      </c>
      <c r="N41" s="7">
        <v>0.24044099999999999</v>
      </c>
      <c r="O41" s="7">
        <v>0.23372000000000001</v>
      </c>
      <c r="P41" s="7">
        <v>0.22668199999999999</v>
      </c>
      <c r="Q41" s="7">
        <v>0.18001400000000001</v>
      </c>
      <c r="R41" s="7">
        <v>0.13036600000000001</v>
      </c>
      <c r="S41" s="7">
        <v>9.9295999999999995E-2</v>
      </c>
      <c r="U41" s="13">
        <v>45208</v>
      </c>
      <c r="V41" s="14">
        <v>44801</v>
      </c>
      <c r="W41" s="15">
        <v>0.43608400000000003</v>
      </c>
      <c r="X41" s="15">
        <v>0.34581800000000001</v>
      </c>
      <c r="Y41" s="15">
        <v>0.30305100000000001</v>
      </c>
      <c r="Z41" s="15">
        <v>0.27423500000000001</v>
      </c>
      <c r="AA41" s="15">
        <v>0.25242700000000001</v>
      </c>
      <c r="AB41" s="15">
        <v>0.23224900000000001</v>
      </c>
      <c r="AC41" s="15">
        <v>0.21557599999999999</v>
      </c>
      <c r="AD41" s="15">
        <v>0.20495099999999999</v>
      </c>
      <c r="AE41" s="15">
        <v>0.19642399999999999</v>
      </c>
      <c r="AF41" s="15">
        <v>0.188746</v>
      </c>
      <c r="AG41" s="15">
        <v>0.181201</v>
      </c>
      <c r="AH41" s="15">
        <v>0.17385800000000001</v>
      </c>
      <c r="AI41" s="15">
        <v>0.16475100000000001</v>
      </c>
      <c r="AJ41" s="15">
        <v>0.15729599999999999</v>
      </c>
      <c r="AK41" s="15">
        <v>0.104864</v>
      </c>
      <c r="AL41" s="15">
        <v>6.6762000000000002E-2</v>
      </c>
      <c r="AM41" s="15">
        <v>4.6294000000000002E-2</v>
      </c>
      <c r="AO41" s="13">
        <v>45208</v>
      </c>
      <c r="AP41" s="14">
        <v>4704</v>
      </c>
      <c r="AQ41" s="15">
        <v>0.37011100000000002</v>
      </c>
      <c r="AR41" s="15">
        <v>0.29336699999999999</v>
      </c>
      <c r="AS41" s="15">
        <v>0.25914100000000001</v>
      </c>
      <c r="AT41" s="15">
        <v>0.235544</v>
      </c>
      <c r="AU41" s="15">
        <v>0.223852</v>
      </c>
      <c r="AV41" s="15">
        <v>0.21045900000000001</v>
      </c>
      <c r="AW41" s="15">
        <v>0.20174300000000001</v>
      </c>
      <c r="AX41" s="15">
        <v>0.19409000000000001</v>
      </c>
      <c r="AY41" s="15">
        <v>0.190051</v>
      </c>
      <c r="AZ41" s="15">
        <v>0.18473600000000001</v>
      </c>
      <c r="BA41" s="15">
        <v>0.17984700000000001</v>
      </c>
      <c r="BB41" s="15">
        <v>0.177509</v>
      </c>
      <c r="BC41" s="15">
        <v>0.17198099999999999</v>
      </c>
      <c r="BD41" s="15">
        <v>0.16772999999999999</v>
      </c>
      <c r="BE41" s="15">
        <v>0.12733800000000001</v>
      </c>
      <c r="BF41" s="15">
        <v>9.3536999999999995E-2</v>
      </c>
      <c r="BG41" s="15">
        <v>7.5042999999999999E-2</v>
      </c>
      <c r="BI41" s="13">
        <v>45208</v>
      </c>
      <c r="BJ41" s="14">
        <v>10925</v>
      </c>
      <c r="BK41" s="15">
        <v>0.337117</v>
      </c>
      <c r="BL41" s="15">
        <v>0.25025199999999997</v>
      </c>
      <c r="BM41" s="15">
        <v>0.21501100000000001</v>
      </c>
      <c r="BN41" s="15">
        <v>0.191945</v>
      </c>
      <c r="BO41" s="15">
        <v>0.17308899999999999</v>
      </c>
      <c r="BP41" s="15">
        <v>0.156247</v>
      </c>
      <c r="BQ41" s="15">
        <v>0.14224300000000001</v>
      </c>
      <c r="BR41" s="15">
        <v>0.13244900000000001</v>
      </c>
      <c r="BS41" s="15">
        <v>0.12210500000000001</v>
      </c>
      <c r="BT41" s="15">
        <v>0.118078</v>
      </c>
      <c r="BU41" s="15">
        <v>0.115698</v>
      </c>
      <c r="BV41" s="15">
        <v>0.112037</v>
      </c>
      <c r="BW41" s="15">
        <v>0.107918</v>
      </c>
      <c r="BX41" s="15">
        <v>0.10462200000000001</v>
      </c>
      <c r="BY41" s="15">
        <v>7.8718999999999997E-2</v>
      </c>
      <c r="BZ41" s="15">
        <v>5.4644999999999999E-2</v>
      </c>
      <c r="CA41" s="15">
        <v>3.3592999999999998E-2</v>
      </c>
    </row>
    <row r="42" spans="1:79">
      <c r="A42" s="26">
        <v>45209</v>
      </c>
      <c r="B42" s="16">
        <v>14970</v>
      </c>
      <c r="C42" s="7">
        <v>0.42130899999999999</v>
      </c>
      <c r="D42" s="7">
        <v>0.35551100000000002</v>
      </c>
      <c r="E42" s="7">
        <v>0.32625300000000002</v>
      </c>
      <c r="F42" s="7">
        <v>0.30607899999999999</v>
      </c>
      <c r="G42" s="7">
        <v>0.28784199999999999</v>
      </c>
      <c r="H42" s="7">
        <v>0.274148</v>
      </c>
      <c r="I42" s="7">
        <v>0.26613199999999998</v>
      </c>
      <c r="J42" s="7">
        <v>0.258851</v>
      </c>
      <c r="K42" s="7">
        <v>0.251637</v>
      </c>
      <c r="L42" s="7">
        <v>0.24595900000000001</v>
      </c>
      <c r="M42" s="7">
        <v>0.24054800000000001</v>
      </c>
      <c r="N42" s="7">
        <v>0.233935</v>
      </c>
      <c r="O42" s="7">
        <v>0.227655</v>
      </c>
      <c r="P42" s="7">
        <v>0.22304599999999999</v>
      </c>
      <c r="Q42" s="7">
        <v>0.17935899999999999</v>
      </c>
      <c r="R42" s="7">
        <v>0.12765499999999999</v>
      </c>
      <c r="S42" s="7">
        <v>9.7261E-2</v>
      </c>
      <c r="U42" s="13">
        <v>45209</v>
      </c>
      <c r="V42" s="14">
        <v>39531</v>
      </c>
      <c r="W42" s="15">
        <v>0.43801099999999998</v>
      </c>
      <c r="X42" s="15">
        <v>0.343275</v>
      </c>
      <c r="Y42" s="15">
        <v>0.29892999999999997</v>
      </c>
      <c r="Z42" s="15">
        <v>0.26887800000000001</v>
      </c>
      <c r="AA42" s="15">
        <v>0.24709700000000001</v>
      </c>
      <c r="AB42" s="15">
        <v>0.22842799999999999</v>
      </c>
      <c r="AC42" s="15">
        <v>0.214971</v>
      </c>
      <c r="AD42" s="15">
        <v>0.20414399999999999</v>
      </c>
      <c r="AE42" s="15">
        <v>0.19501199999999999</v>
      </c>
      <c r="AF42" s="15">
        <v>0.186917</v>
      </c>
      <c r="AG42" s="15">
        <v>0.17968200000000001</v>
      </c>
      <c r="AH42" s="15">
        <v>0.170626</v>
      </c>
      <c r="AI42" s="15">
        <v>0.162607</v>
      </c>
      <c r="AJ42" s="15">
        <v>0.157168</v>
      </c>
      <c r="AK42" s="15">
        <v>0.10525900000000001</v>
      </c>
      <c r="AL42" s="15">
        <v>6.6074999999999995E-2</v>
      </c>
      <c r="AM42" s="15">
        <v>4.6089999999999999E-2</v>
      </c>
      <c r="AO42" s="13">
        <v>45209</v>
      </c>
      <c r="AP42" s="14">
        <v>4389</v>
      </c>
      <c r="AQ42" s="15">
        <v>0.38323099999999999</v>
      </c>
      <c r="AR42" s="15">
        <v>0.307587</v>
      </c>
      <c r="AS42" s="15">
        <v>0.272955</v>
      </c>
      <c r="AT42" s="15">
        <v>0.25563900000000001</v>
      </c>
      <c r="AU42" s="15">
        <v>0.24060200000000001</v>
      </c>
      <c r="AV42" s="15">
        <v>0.229437</v>
      </c>
      <c r="AW42" s="15">
        <v>0.22146299999999999</v>
      </c>
      <c r="AX42" s="15">
        <v>0.21645</v>
      </c>
      <c r="AY42" s="15">
        <v>0.20802000000000001</v>
      </c>
      <c r="AZ42" s="15">
        <v>0.20027300000000001</v>
      </c>
      <c r="BA42" s="15">
        <v>0.19320999999999999</v>
      </c>
      <c r="BB42" s="15">
        <v>0.18637500000000001</v>
      </c>
      <c r="BC42" s="15">
        <v>0.17954000000000001</v>
      </c>
      <c r="BD42" s="15">
        <v>0.174983</v>
      </c>
      <c r="BE42" s="15">
        <v>0.13328799999999999</v>
      </c>
      <c r="BF42" s="15">
        <v>9.5465999999999995E-2</v>
      </c>
      <c r="BG42" s="15">
        <v>7.9744999999999996E-2</v>
      </c>
      <c r="BI42" s="13">
        <v>45209</v>
      </c>
      <c r="BJ42" s="14">
        <v>10530</v>
      </c>
      <c r="BK42" s="15">
        <v>0.34738799999999997</v>
      </c>
      <c r="BL42" s="15">
        <v>0.25792999999999999</v>
      </c>
      <c r="BM42" s="15">
        <v>0.22203200000000001</v>
      </c>
      <c r="BN42" s="15">
        <v>0.19753100000000001</v>
      </c>
      <c r="BO42" s="15">
        <v>0.17530899999999999</v>
      </c>
      <c r="BP42" s="15">
        <v>0.15954399999999999</v>
      </c>
      <c r="BQ42" s="15">
        <v>0.146344</v>
      </c>
      <c r="BR42" s="15">
        <v>0.13494800000000001</v>
      </c>
      <c r="BS42" s="15">
        <v>0.12972500000000001</v>
      </c>
      <c r="BT42" s="15">
        <v>0.12659100000000001</v>
      </c>
      <c r="BU42" s="15">
        <v>0.123457</v>
      </c>
      <c r="BV42" s="15">
        <v>0.118993</v>
      </c>
      <c r="BW42" s="15">
        <v>0.115385</v>
      </c>
      <c r="BX42" s="15">
        <v>0.111681</v>
      </c>
      <c r="BY42" s="15">
        <v>8.1861000000000003E-2</v>
      </c>
      <c r="BZ42" s="15">
        <v>5.7645000000000002E-2</v>
      </c>
      <c r="CA42" s="15">
        <v>3.6657000000000002E-2</v>
      </c>
    </row>
    <row r="43" spans="1:79">
      <c r="A43" s="26">
        <v>45210</v>
      </c>
      <c r="B43" s="16">
        <v>15824</v>
      </c>
      <c r="C43" s="7">
        <v>0.42365999999999998</v>
      </c>
      <c r="D43" s="7">
        <v>0.34946899999999997</v>
      </c>
      <c r="E43" s="7">
        <v>0.31957799999999997</v>
      </c>
      <c r="F43" s="7">
        <v>0.29783900000000002</v>
      </c>
      <c r="G43" s="7">
        <v>0.28204000000000001</v>
      </c>
      <c r="H43" s="7">
        <v>0.27192899999999998</v>
      </c>
      <c r="I43" s="7">
        <v>0.26263900000000001</v>
      </c>
      <c r="J43" s="7">
        <v>0.25486599999999998</v>
      </c>
      <c r="K43" s="7">
        <v>0.247915</v>
      </c>
      <c r="L43" s="7">
        <v>0.24216399999999999</v>
      </c>
      <c r="M43" s="7">
        <v>0.234264</v>
      </c>
      <c r="N43" s="7">
        <v>0.227629</v>
      </c>
      <c r="O43" s="7">
        <v>0.222826</v>
      </c>
      <c r="P43" s="7">
        <v>0.21846599999999999</v>
      </c>
      <c r="Q43" s="7">
        <v>0.17075299999999999</v>
      </c>
      <c r="R43" s="7">
        <v>0.121903</v>
      </c>
      <c r="S43" s="7">
        <v>9.3022999999999995E-2</v>
      </c>
      <c r="U43" s="13">
        <v>45210</v>
      </c>
      <c r="V43" s="14">
        <v>39880</v>
      </c>
      <c r="W43" s="15">
        <v>0.44174999999999998</v>
      </c>
      <c r="X43" s="15">
        <v>0.34704099999999999</v>
      </c>
      <c r="Y43" s="15">
        <v>0.29957400000000001</v>
      </c>
      <c r="Z43" s="15">
        <v>0.268731</v>
      </c>
      <c r="AA43" s="15">
        <v>0.243781</v>
      </c>
      <c r="AB43" s="15">
        <v>0.22808400000000001</v>
      </c>
      <c r="AC43" s="15">
        <v>0.21584800000000001</v>
      </c>
      <c r="AD43" s="15">
        <v>0.20519100000000001</v>
      </c>
      <c r="AE43" s="15">
        <v>0.19608800000000001</v>
      </c>
      <c r="AF43" s="15">
        <v>0.18731200000000001</v>
      </c>
      <c r="AG43" s="15">
        <v>0.17841000000000001</v>
      </c>
      <c r="AH43" s="15">
        <v>0.16996</v>
      </c>
      <c r="AI43" s="15">
        <v>0.16349</v>
      </c>
      <c r="AJ43" s="15">
        <v>0.15742200000000001</v>
      </c>
      <c r="AK43" s="15">
        <v>0.105642</v>
      </c>
      <c r="AL43" s="15">
        <v>6.6423999999999997E-2</v>
      </c>
      <c r="AM43" s="15">
        <v>4.6413999999999997E-2</v>
      </c>
      <c r="AO43" s="13">
        <v>45210</v>
      </c>
      <c r="AP43" s="14">
        <v>4629</v>
      </c>
      <c r="AQ43" s="15">
        <v>0.40786299999999998</v>
      </c>
      <c r="AR43" s="15">
        <v>0.33268500000000001</v>
      </c>
      <c r="AS43" s="15">
        <v>0.29725600000000002</v>
      </c>
      <c r="AT43" s="15">
        <v>0.27694999999999997</v>
      </c>
      <c r="AU43" s="15">
        <v>0.26225999999999999</v>
      </c>
      <c r="AV43" s="15">
        <v>0.25361800000000001</v>
      </c>
      <c r="AW43" s="15">
        <v>0.246057</v>
      </c>
      <c r="AX43" s="15">
        <v>0.23763200000000001</v>
      </c>
      <c r="AY43" s="15">
        <v>0.231151</v>
      </c>
      <c r="AZ43" s="15">
        <v>0.223806</v>
      </c>
      <c r="BA43" s="15">
        <v>0.216893</v>
      </c>
      <c r="BB43" s="15">
        <v>0.20933199999999999</v>
      </c>
      <c r="BC43" s="15">
        <v>0.20349999999999999</v>
      </c>
      <c r="BD43" s="15">
        <v>0.19853100000000001</v>
      </c>
      <c r="BE43" s="15">
        <v>0.14668400000000001</v>
      </c>
      <c r="BF43" s="15">
        <v>0.11125500000000001</v>
      </c>
      <c r="BG43" s="15">
        <v>9.5052999999999999E-2</v>
      </c>
      <c r="BI43" s="13">
        <v>45210</v>
      </c>
      <c r="BJ43" s="14">
        <v>10982</v>
      </c>
      <c r="BK43" s="15">
        <v>0.34884399999999999</v>
      </c>
      <c r="BL43" s="15">
        <v>0.26088099999999997</v>
      </c>
      <c r="BM43" s="15">
        <v>0.21926799999999999</v>
      </c>
      <c r="BN43" s="15">
        <v>0.19322500000000001</v>
      </c>
      <c r="BO43" s="15">
        <v>0.17228199999999999</v>
      </c>
      <c r="BP43" s="15">
        <v>0.155163</v>
      </c>
      <c r="BQ43" s="15">
        <v>0.14168600000000001</v>
      </c>
      <c r="BR43" s="15">
        <v>0.135494</v>
      </c>
      <c r="BS43" s="15">
        <v>0.132581</v>
      </c>
      <c r="BT43" s="15">
        <v>0.12848300000000001</v>
      </c>
      <c r="BU43" s="15">
        <v>0.123111</v>
      </c>
      <c r="BV43" s="15">
        <v>0.119286</v>
      </c>
      <c r="BW43" s="15">
        <v>0.115826</v>
      </c>
      <c r="BX43" s="15">
        <v>0.112639</v>
      </c>
      <c r="BY43" s="15">
        <v>8.3226999999999995E-2</v>
      </c>
      <c r="BZ43" s="15">
        <v>5.6547E-2</v>
      </c>
      <c r="CA43" s="15">
        <v>3.3874000000000001E-2</v>
      </c>
    </row>
    <row r="44" spans="1:79">
      <c r="A44" s="26">
        <v>45211</v>
      </c>
      <c r="B44" s="16">
        <v>20163</v>
      </c>
      <c r="C44" s="7">
        <v>0.40534599999999998</v>
      </c>
      <c r="D44" s="7">
        <v>0.33268900000000001</v>
      </c>
      <c r="E44" s="7">
        <v>0.297823</v>
      </c>
      <c r="F44" s="7">
        <v>0.27515699999999998</v>
      </c>
      <c r="G44" s="7">
        <v>0.26280799999999999</v>
      </c>
      <c r="H44" s="7">
        <v>0.25388100000000002</v>
      </c>
      <c r="I44" s="7">
        <v>0.24664</v>
      </c>
      <c r="J44" s="7">
        <v>0.24043999999999999</v>
      </c>
      <c r="K44" s="7">
        <v>0.23414199999999999</v>
      </c>
      <c r="L44" s="7">
        <v>0.22595799999999999</v>
      </c>
      <c r="M44" s="7">
        <v>0.21951100000000001</v>
      </c>
      <c r="N44" s="7">
        <v>0.21554300000000001</v>
      </c>
      <c r="O44" s="7">
        <v>0.20969099999999999</v>
      </c>
      <c r="P44" s="7">
        <v>0.20458299999999999</v>
      </c>
      <c r="Q44" s="7">
        <v>0.16034300000000001</v>
      </c>
      <c r="R44" s="7">
        <v>0.111938</v>
      </c>
      <c r="S44" s="7">
        <v>8.5056999999999994E-2</v>
      </c>
      <c r="U44" s="13">
        <v>45211</v>
      </c>
      <c r="V44" s="14">
        <v>46818</v>
      </c>
      <c r="W44" s="15">
        <v>0.43763099999999999</v>
      </c>
      <c r="X44" s="15">
        <v>0.337926</v>
      </c>
      <c r="Y44" s="15">
        <v>0.289269</v>
      </c>
      <c r="Z44" s="15">
        <v>0.25750800000000001</v>
      </c>
      <c r="AA44" s="15">
        <v>0.238455</v>
      </c>
      <c r="AB44" s="15">
        <v>0.22395200000000001</v>
      </c>
      <c r="AC44" s="15">
        <v>0.21182000000000001</v>
      </c>
      <c r="AD44" s="15">
        <v>0.20186699999999999</v>
      </c>
      <c r="AE44" s="15">
        <v>0.191999</v>
      </c>
      <c r="AF44" s="15">
        <v>0.18084900000000001</v>
      </c>
      <c r="AG44" s="15">
        <v>0.171515</v>
      </c>
      <c r="AH44" s="15">
        <v>0.16508600000000001</v>
      </c>
      <c r="AI44" s="15">
        <v>0.159276</v>
      </c>
      <c r="AJ44" s="15">
        <v>0.15395800000000001</v>
      </c>
      <c r="AK44" s="15">
        <v>0.105515</v>
      </c>
      <c r="AL44" s="15">
        <v>6.4632999999999996E-2</v>
      </c>
      <c r="AM44" s="15">
        <v>4.5474000000000001E-2</v>
      </c>
      <c r="AO44" s="13">
        <v>45211</v>
      </c>
      <c r="AP44" s="14">
        <v>4858</v>
      </c>
      <c r="AQ44" s="15">
        <v>0.41107500000000002</v>
      </c>
      <c r="AR44" s="15">
        <v>0.34335100000000002</v>
      </c>
      <c r="AS44" s="15">
        <v>0.31473899999999999</v>
      </c>
      <c r="AT44" s="15">
        <v>0.292713</v>
      </c>
      <c r="AU44" s="15">
        <v>0.27850999999999998</v>
      </c>
      <c r="AV44" s="15">
        <v>0.26780599999999999</v>
      </c>
      <c r="AW44" s="15">
        <v>0.25874799999999998</v>
      </c>
      <c r="AX44" s="15">
        <v>0.24886800000000001</v>
      </c>
      <c r="AY44" s="15">
        <v>0.242281</v>
      </c>
      <c r="AZ44" s="15">
        <v>0.23487</v>
      </c>
      <c r="BA44" s="15">
        <v>0.22787199999999999</v>
      </c>
      <c r="BB44" s="15">
        <v>0.221079</v>
      </c>
      <c r="BC44" s="15">
        <v>0.21552099999999999</v>
      </c>
      <c r="BD44" s="15">
        <v>0.209345</v>
      </c>
      <c r="BE44" s="15">
        <v>0.157472</v>
      </c>
      <c r="BF44" s="15">
        <v>0.12042</v>
      </c>
      <c r="BG44" s="15">
        <v>9.5307000000000003E-2</v>
      </c>
      <c r="BI44" s="13">
        <v>45211</v>
      </c>
      <c r="BJ44" s="14">
        <v>11652</v>
      </c>
      <c r="BK44" s="15">
        <v>0.34800900000000001</v>
      </c>
      <c r="BL44" s="15">
        <v>0.25223099999999998</v>
      </c>
      <c r="BM44" s="15">
        <v>0.209234</v>
      </c>
      <c r="BN44" s="15">
        <v>0.18057000000000001</v>
      </c>
      <c r="BO44" s="15">
        <v>0.159887</v>
      </c>
      <c r="BP44" s="15">
        <v>0.14563999999999999</v>
      </c>
      <c r="BQ44" s="15">
        <v>0.13825999999999999</v>
      </c>
      <c r="BR44" s="15">
        <v>0.13448299999999999</v>
      </c>
      <c r="BS44" s="15">
        <v>0.130021</v>
      </c>
      <c r="BT44" s="15">
        <v>0.12529999999999999</v>
      </c>
      <c r="BU44" s="15">
        <v>0.120494</v>
      </c>
      <c r="BV44" s="15">
        <v>0.116203</v>
      </c>
      <c r="BW44" s="15">
        <v>0.11277</v>
      </c>
      <c r="BX44" s="15">
        <v>0.110024</v>
      </c>
      <c r="BY44" s="15">
        <v>8.1445000000000004E-2</v>
      </c>
      <c r="BZ44" s="15">
        <v>5.6214E-2</v>
      </c>
      <c r="CA44" s="15">
        <v>3.5014999999999998E-2</v>
      </c>
    </row>
    <row r="45" spans="1:79">
      <c r="A45" s="26">
        <v>45212</v>
      </c>
      <c r="B45" s="16">
        <v>19516</v>
      </c>
      <c r="C45" s="7">
        <v>0.41965599999999997</v>
      </c>
      <c r="D45" s="7">
        <v>0.336339</v>
      </c>
      <c r="E45" s="7">
        <v>0.302726</v>
      </c>
      <c r="F45" s="7">
        <v>0.28796899999999997</v>
      </c>
      <c r="G45" s="7">
        <v>0.27644000000000002</v>
      </c>
      <c r="H45" s="7">
        <v>0.268293</v>
      </c>
      <c r="I45" s="7">
        <v>0.26014599999999999</v>
      </c>
      <c r="J45" s="7">
        <v>0.25246000000000002</v>
      </c>
      <c r="K45" s="7">
        <v>0.24241599999999999</v>
      </c>
      <c r="L45" s="7">
        <v>0.23426900000000001</v>
      </c>
      <c r="M45" s="7">
        <v>0.229299</v>
      </c>
      <c r="N45" s="7">
        <v>0.22494400000000001</v>
      </c>
      <c r="O45" s="7">
        <v>0.219717</v>
      </c>
      <c r="P45" s="7">
        <v>0.215311</v>
      </c>
      <c r="Q45" s="7">
        <v>0.171039</v>
      </c>
      <c r="R45" s="7">
        <v>0.120619</v>
      </c>
      <c r="S45" s="7">
        <v>9.3923000000000006E-2</v>
      </c>
      <c r="U45" s="13">
        <v>45212</v>
      </c>
      <c r="V45" s="14">
        <v>48599</v>
      </c>
      <c r="W45" s="15">
        <v>0.43216900000000003</v>
      </c>
      <c r="X45" s="15">
        <v>0.33235300000000001</v>
      </c>
      <c r="Y45" s="15">
        <v>0.28424500000000003</v>
      </c>
      <c r="Z45" s="15">
        <v>0.25899699999999998</v>
      </c>
      <c r="AA45" s="15">
        <v>0.24138399999999999</v>
      </c>
      <c r="AB45" s="15">
        <v>0.22761799999999999</v>
      </c>
      <c r="AC45" s="15">
        <v>0.215972</v>
      </c>
      <c r="AD45" s="15">
        <v>0.204263</v>
      </c>
      <c r="AE45" s="15">
        <v>0.19239100000000001</v>
      </c>
      <c r="AF45" s="15">
        <v>0.18171200000000001</v>
      </c>
      <c r="AG45" s="15">
        <v>0.17463300000000001</v>
      </c>
      <c r="AH45" s="15">
        <v>0.168378</v>
      </c>
      <c r="AI45" s="15">
        <v>0.162411</v>
      </c>
      <c r="AJ45" s="15">
        <v>0.15681400000000001</v>
      </c>
      <c r="AK45" s="15">
        <v>0.10732700000000001</v>
      </c>
      <c r="AL45" s="15">
        <v>6.6236000000000003E-2</v>
      </c>
      <c r="AM45" s="15">
        <v>4.5886000000000003E-2</v>
      </c>
      <c r="AO45" s="13">
        <v>45212</v>
      </c>
      <c r="AP45" s="14">
        <v>5331</v>
      </c>
      <c r="AQ45" s="15">
        <v>0.41811999999999999</v>
      </c>
      <c r="AR45" s="15">
        <v>0.344026</v>
      </c>
      <c r="AS45" s="15">
        <v>0.31776399999999999</v>
      </c>
      <c r="AT45" s="15">
        <v>0.29713000000000001</v>
      </c>
      <c r="AU45" s="15">
        <v>0.28287400000000001</v>
      </c>
      <c r="AV45" s="15">
        <v>0.271619</v>
      </c>
      <c r="AW45" s="15">
        <v>0.26111400000000001</v>
      </c>
      <c r="AX45" s="15">
        <v>0.25229800000000002</v>
      </c>
      <c r="AY45" s="15">
        <v>0.24498200000000001</v>
      </c>
      <c r="AZ45" s="15">
        <v>0.23616599999999999</v>
      </c>
      <c r="BA45" s="15">
        <v>0.23016300000000001</v>
      </c>
      <c r="BB45" s="15">
        <v>0.22509799999999999</v>
      </c>
      <c r="BC45" s="15">
        <v>0.218721</v>
      </c>
      <c r="BD45" s="15">
        <v>0.21384400000000001</v>
      </c>
      <c r="BE45" s="15">
        <v>0.15981999999999999</v>
      </c>
      <c r="BF45" s="15">
        <v>0.12024</v>
      </c>
      <c r="BG45" s="15">
        <v>9.8668000000000006E-2</v>
      </c>
      <c r="BI45" s="13">
        <v>45212</v>
      </c>
      <c r="BJ45" s="14">
        <v>12705</v>
      </c>
      <c r="BK45" s="15">
        <v>0.34529700000000002</v>
      </c>
      <c r="BL45" s="15">
        <v>0.242896</v>
      </c>
      <c r="BM45" s="15">
        <v>0.203621</v>
      </c>
      <c r="BN45" s="15">
        <v>0.174813</v>
      </c>
      <c r="BO45" s="15">
        <v>0.15442700000000001</v>
      </c>
      <c r="BP45" s="15">
        <v>0.14710699999999999</v>
      </c>
      <c r="BQ45" s="15">
        <v>0.142621</v>
      </c>
      <c r="BR45" s="15">
        <v>0.13797699999999999</v>
      </c>
      <c r="BS45" s="15">
        <v>0.132546</v>
      </c>
      <c r="BT45" s="15">
        <v>0.12742999999999999</v>
      </c>
      <c r="BU45" s="15">
        <v>0.123652</v>
      </c>
      <c r="BV45" s="15">
        <v>0.120504</v>
      </c>
      <c r="BW45" s="15">
        <v>0.11680400000000001</v>
      </c>
      <c r="BX45" s="15">
        <v>0.11271200000000001</v>
      </c>
      <c r="BY45" s="15">
        <v>8.2171999999999995E-2</v>
      </c>
      <c r="BZ45" s="15">
        <v>5.6356000000000003E-2</v>
      </c>
      <c r="CA45" s="15">
        <v>3.5340000000000003E-2</v>
      </c>
    </row>
    <row r="46" spans="1:79">
      <c r="A46" s="26">
        <v>45213</v>
      </c>
      <c r="B46" s="16">
        <v>26011</v>
      </c>
      <c r="C46" s="7">
        <v>0.41566999999999998</v>
      </c>
      <c r="D46" s="7">
        <v>0.33793400000000001</v>
      </c>
      <c r="E46" s="7">
        <v>0.31771199999999999</v>
      </c>
      <c r="F46" s="7">
        <v>0.30433300000000002</v>
      </c>
      <c r="G46" s="7">
        <v>0.294875</v>
      </c>
      <c r="H46" s="7">
        <v>0.285495</v>
      </c>
      <c r="I46" s="7">
        <v>0.27726699999999999</v>
      </c>
      <c r="J46" s="7">
        <v>0.26531100000000002</v>
      </c>
      <c r="K46" s="7">
        <v>0.25623800000000002</v>
      </c>
      <c r="L46" s="7">
        <v>0.25054799999999999</v>
      </c>
      <c r="M46" s="7">
        <v>0.24493500000000001</v>
      </c>
      <c r="N46" s="7">
        <v>0.23962900000000001</v>
      </c>
      <c r="O46" s="7">
        <v>0.23424700000000001</v>
      </c>
      <c r="P46" s="7">
        <v>0.228711</v>
      </c>
      <c r="Q46" s="7">
        <v>0.18415300000000001</v>
      </c>
      <c r="R46" s="7">
        <v>0.12979099999999999</v>
      </c>
      <c r="S46" s="7">
        <v>9.8880999999999997E-2</v>
      </c>
      <c r="U46" s="13">
        <v>45213</v>
      </c>
      <c r="V46" s="14">
        <v>56425</v>
      </c>
      <c r="W46" s="15">
        <v>0.428782</v>
      </c>
      <c r="X46" s="15">
        <v>0.33003100000000002</v>
      </c>
      <c r="Y46" s="15">
        <v>0.29486899999999999</v>
      </c>
      <c r="Z46" s="15">
        <v>0.27301700000000001</v>
      </c>
      <c r="AA46" s="15">
        <v>0.25653500000000001</v>
      </c>
      <c r="AB46" s="15">
        <v>0.24240999999999999</v>
      </c>
      <c r="AC46" s="15">
        <v>0.227187</v>
      </c>
      <c r="AD46" s="15">
        <v>0.21118300000000001</v>
      </c>
      <c r="AE46" s="15">
        <v>0.19838700000000001</v>
      </c>
      <c r="AF46" s="15">
        <v>0.19064200000000001</v>
      </c>
      <c r="AG46" s="15">
        <v>0.18406700000000001</v>
      </c>
      <c r="AH46" s="15">
        <v>0.178059</v>
      </c>
      <c r="AI46" s="15">
        <v>0.172069</v>
      </c>
      <c r="AJ46" s="15">
        <v>0.16497999999999999</v>
      </c>
      <c r="AK46" s="15">
        <v>0.11539199999999999</v>
      </c>
      <c r="AL46" s="15">
        <v>7.1901000000000007E-2</v>
      </c>
      <c r="AM46" s="15">
        <v>4.9109E-2</v>
      </c>
      <c r="AO46" s="13">
        <v>45213</v>
      </c>
      <c r="AP46" s="14">
        <v>6217</v>
      </c>
      <c r="AQ46" s="15">
        <v>0.396976</v>
      </c>
      <c r="AR46" s="15">
        <v>0.324272</v>
      </c>
      <c r="AS46" s="15">
        <v>0.30030600000000002</v>
      </c>
      <c r="AT46" s="15">
        <v>0.28534700000000002</v>
      </c>
      <c r="AU46" s="15">
        <v>0.27263999999999999</v>
      </c>
      <c r="AV46" s="15">
        <v>0.26089800000000002</v>
      </c>
      <c r="AW46" s="15">
        <v>0.24835099999999999</v>
      </c>
      <c r="AX46" s="15">
        <v>0.237092</v>
      </c>
      <c r="AY46" s="15">
        <v>0.225189</v>
      </c>
      <c r="AZ46" s="15">
        <v>0.21939800000000001</v>
      </c>
      <c r="BA46" s="15">
        <v>0.21376899999999999</v>
      </c>
      <c r="BB46" s="15">
        <v>0.20813899999999999</v>
      </c>
      <c r="BC46" s="15">
        <v>0.20250899999999999</v>
      </c>
      <c r="BD46" s="15">
        <v>0.19688</v>
      </c>
      <c r="BE46" s="15">
        <v>0.149751</v>
      </c>
      <c r="BF46" s="15">
        <v>0.10841199999999999</v>
      </c>
      <c r="BG46" s="15">
        <v>8.4767999999999996E-2</v>
      </c>
      <c r="BI46" s="13">
        <v>45213</v>
      </c>
      <c r="BJ46" s="14">
        <v>14953</v>
      </c>
      <c r="BK46" s="15">
        <v>0.324818</v>
      </c>
      <c r="BL46" s="15">
        <v>0.22811500000000001</v>
      </c>
      <c r="BM46" s="15">
        <v>0.19601399999999999</v>
      </c>
      <c r="BN46" s="15">
        <v>0.17127000000000001</v>
      </c>
      <c r="BO46" s="15">
        <v>0.16264300000000001</v>
      </c>
      <c r="BP46" s="15">
        <v>0.156892</v>
      </c>
      <c r="BQ46" s="15">
        <v>0.15087300000000001</v>
      </c>
      <c r="BR46" s="15">
        <v>0.14344899999999999</v>
      </c>
      <c r="BS46" s="15">
        <v>0.13689599999999999</v>
      </c>
      <c r="BT46" s="15">
        <v>0.132214</v>
      </c>
      <c r="BU46" s="15">
        <v>0.128804</v>
      </c>
      <c r="BV46" s="15">
        <v>0.125393</v>
      </c>
      <c r="BW46" s="15">
        <v>0.121313</v>
      </c>
      <c r="BX46" s="15">
        <v>0.116565</v>
      </c>
      <c r="BY46" s="15">
        <v>8.4531999999999996E-2</v>
      </c>
      <c r="BZ46" s="15">
        <v>5.8115E-2</v>
      </c>
      <c r="CA46" s="15">
        <v>3.5110000000000002E-2</v>
      </c>
    </row>
    <row r="47" spans="1:79">
      <c r="A47" s="26">
        <v>45214</v>
      </c>
      <c r="B47" s="16">
        <v>25018</v>
      </c>
      <c r="C47" s="7">
        <v>0.40606799999999998</v>
      </c>
      <c r="D47" s="7">
        <v>0.35142699999999999</v>
      </c>
      <c r="E47" s="7">
        <v>0.32944299999999999</v>
      </c>
      <c r="F47" s="7">
        <v>0.31349399999999999</v>
      </c>
      <c r="G47" s="7">
        <v>0.30222199999999999</v>
      </c>
      <c r="H47" s="7">
        <v>0.29154999999999998</v>
      </c>
      <c r="I47" s="7">
        <v>0.27792</v>
      </c>
      <c r="J47" s="7">
        <v>0.26572899999999999</v>
      </c>
      <c r="K47" s="7">
        <v>0.25945299999999999</v>
      </c>
      <c r="L47" s="7">
        <v>0.25425700000000001</v>
      </c>
      <c r="M47" s="7">
        <v>0.248861</v>
      </c>
      <c r="N47" s="7">
        <v>0.243864</v>
      </c>
      <c r="O47" s="7">
        <v>0.23818900000000001</v>
      </c>
      <c r="P47" s="7">
        <v>0.23039399999999999</v>
      </c>
      <c r="Q47" s="7">
        <v>0.182589</v>
      </c>
      <c r="R47" s="7">
        <v>0.12770799999999999</v>
      </c>
      <c r="S47" s="7">
        <v>9.8609000000000002E-2</v>
      </c>
      <c r="U47" s="13">
        <v>45214</v>
      </c>
      <c r="V47" s="14">
        <v>59988</v>
      </c>
      <c r="W47" s="15">
        <v>0.41911700000000002</v>
      </c>
      <c r="X47" s="15">
        <v>0.339335</v>
      </c>
      <c r="Y47" s="15">
        <v>0.30217699999999997</v>
      </c>
      <c r="Z47" s="15">
        <v>0.27768900000000002</v>
      </c>
      <c r="AA47" s="15">
        <v>0.26035199999999997</v>
      </c>
      <c r="AB47" s="15">
        <v>0.24308199999999999</v>
      </c>
      <c r="AC47" s="15">
        <v>0.22346099999999999</v>
      </c>
      <c r="AD47" s="15">
        <v>0.207675</v>
      </c>
      <c r="AE47" s="15">
        <v>0.198606</v>
      </c>
      <c r="AF47" s="15">
        <v>0.19087200000000001</v>
      </c>
      <c r="AG47" s="15">
        <v>0.18442</v>
      </c>
      <c r="AH47" s="15">
        <v>0.17801900000000001</v>
      </c>
      <c r="AI47" s="15">
        <v>0.170817</v>
      </c>
      <c r="AJ47" s="15">
        <v>0.161416</v>
      </c>
      <c r="AK47" s="15">
        <v>0.114123</v>
      </c>
      <c r="AL47" s="15">
        <v>7.1581000000000006E-2</v>
      </c>
      <c r="AM47" s="15">
        <v>4.931E-2</v>
      </c>
      <c r="AO47" s="13">
        <v>45214</v>
      </c>
      <c r="AP47" s="14">
        <v>6422</v>
      </c>
      <c r="AQ47" s="15">
        <v>0.37978800000000001</v>
      </c>
      <c r="AR47" s="15">
        <v>0.31454399999999999</v>
      </c>
      <c r="AS47" s="15">
        <v>0.28651500000000002</v>
      </c>
      <c r="AT47" s="15">
        <v>0.26814100000000002</v>
      </c>
      <c r="AU47" s="15">
        <v>0.25568400000000002</v>
      </c>
      <c r="AV47" s="15">
        <v>0.24260399999999999</v>
      </c>
      <c r="AW47" s="15">
        <v>0.22967899999999999</v>
      </c>
      <c r="AX47" s="15">
        <v>0.21457499999999999</v>
      </c>
      <c r="AY47" s="15">
        <v>0.207568</v>
      </c>
      <c r="AZ47" s="15">
        <v>0.200872</v>
      </c>
      <c r="BA47" s="15">
        <v>0.194021</v>
      </c>
      <c r="BB47" s="15">
        <v>0.18888199999999999</v>
      </c>
      <c r="BC47" s="15">
        <v>0.184055</v>
      </c>
      <c r="BD47" s="15">
        <v>0.17813799999999999</v>
      </c>
      <c r="BE47" s="15">
        <v>0.13422600000000001</v>
      </c>
      <c r="BF47" s="15">
        <v>9.8567000000000002E-2</v>
      </c>
      <c r="BG47" s="15">
        <v>7.739E-2</v>
      </c>
      <c r="BI47" s="13">
        <v>45214</v>
      </c>
      <c r="BJ47" s="14">
        <v>14041</v>
      </c>
      <c r="BK47" s="15">
        <v>0.311944</v>
      </c>
      <c r="BL47" s="15">
        <v>0.23267599999999999</v>
      </c>
      <c r="BM47" s="15">
        <v>0.193077</v>
      </c>
      <c r="BN47" s="15">
        <v>0.17933199999999999</v>
      </c>
      <c r="BO47" s="15">
        <v>0.17221</v>
      </c>
      <c r="BP47" s="15">
        <v>0.16402</v>
      </c>
      <c r="BQ47" s="15">
        <v>0.15540200000000001</v>
      </c>
      <c r="BR47" s="15">
        <v>0.145787</v>
      </c>
      <c r="BS47" s="15">
        <v>0.141372</v>
      </c>
      <c r="BT47" s="15">
        <v>0.13617299999999999</v>
      </c>
      <c r="BU47" s="15">
        <v>0.13261200000000001</v>
      </c>
      <c r="BV47" s="15">
        <v>0.12748399999999999</v>
      </c>
      <c r="BW47" s="15">
        <v>0.122</v>
      </c>
      <c r="BX47" s="15">
        <v>0.117086</v>
      </c>
      <c r="BY47" s="15">
        <v>8.8313000000000003E-2</v>
      </c>
      <c r="BZ47" s="15">
        <v>6.0180999999999998E-2</v>
      </c>
      <c r="CA47" s="15">
        <v>3.8459E-2</v>
      </c>
    </row>
    <row r="48" spans="1:79">
      <c r="A48" s="26">
        <v>45215</v>
      </c>
      <c r="B48" s="16">
        <v>16047</v>
      </c>
      <c r="C48" s="7">
        <v>0.42768099999999998</v>
      </c>
      <c r="D48" s="7">
        <v>0.35956900000000003</v>
      </c>
      <c r="E48" s="7">
        <v>0.33221200000000001</v>
      </c>
      <c r="F48" s="7">
        <v>0.31395299999999998</v>
      </c>
      <c r="G48" s="7">
        <v>0.29930800000000002</v>
      </c>
      <c r="H48" s="7">
        <v>0.282607</v>
      </c>
      <c r="I48" s="7">
        <v>0.27070499999999997</v>
      </c>
      <c r="J48" s="7">
        <v>0.263102</v>
      </c>
      <c r="K48" s="7">
        <v>0.25662099999999999</v>
      </c>
      <c r="L48" s="7">
        <v>0.249579</v>
      </c>
      <c r="M48" s="7">
        <v>0.241727</v>
      </c>
      <c r="N48" s="7">
        <v>0.234935</v>
      </c>
      <c r="O48" s="7">
        <v>0.22714500000000001</v>
      </c>
      <c r="P48" s="7">
        <v>0.221225</v>
      </c>
      <c r="Q48" s="7">
        <v>0.176731</v>
      </c>
      <c r="R48" s="7">
        <v>0.12587999999999999</v>
      </c>
      <c r="S48" s="7">
        <v>9.6903000000000003E-2</v>
      </c>
      <c r="U48" s="13">
        <v>45215</v>
      </c>
      <c r="V48" s="14">
        <v>68479</v>
      </c>
      <c r="W48" s="15">
        <v>0.42618899999999998</v>
      </c>
      <c r="X48" s="15">
        <v>0.329094</v>
      </c>
      <c r="Y48" s="15">
        <v>0.28619</v>
      </c>
      <c r="Z48" s="15">
        <v>0.25822499999999998</v>
      </c>
      <c r="AA48" s="15">
        <v>0.23614499999999999</v>
      </c>
      <c r="AB48" s="15">
        <v>0.21656300000000001</v>
      </c>
      <c r="AC48" s="15">
        <v>0.20047000000000001</v>
      </c>
      <c r="AD48" s="15">
        <v>0.19004399999999999</v>
      </c>
      <c r="AE48" s="15">
        <v>0.18093100000000001</v>
      </c>
      <c r="AF48" s="15">
        <v>0.17252000000000001</v>
      </c>
      <c r="AG48" s="15">
        <v>0.164518</v>
      </c>
      <c r="AH48" s="15">
        <v>0.157085</v>
      </c>
      <c r="AI48" s="15">
        <v>0.149141</v>
      </c>
      <c r="AJ48" s="15">
        <v>0.141211</v>
      </c>
      <c r="AK48" s="15">
        <v>9.9825999999999998E-2</v>
      </c>
      <c r="AL48" s="15">
        <v>6.0588000000000003E-2</v>
      </c>
      <c r="AM48" s="15">
        <v>4.2393E-2</v>
      </c>
      <c r="AO48" s="13">
        <v>45215</v>
      </c>
      <c r="AP48" s="14">
        <v>4930</v>
      </c>
      <c r="AQ48" s="15">
        <v>0.4</v>
      </c>
      <c r="AR48" s="15">
        <v>0.324544</v>
      </c>
      <c r="AS48" s="15">
        <v>0.29269800000000001</v>
      </c>
      <c r="AT48" s="15">
        <v>0.27423900000000001</v>
      </c>
      <c r="AU48" s="15">
        <v>0.25821499999999997</v>
      </c>
      <c r="AV48" s="15">
        <v>0.24421899999999999</v>
      </c>
      <c r="AW48" s="15">
        <v>0.230629</v>
      </c>
      <c r="AX48" s="15">
        <v>0.21866099999999999</v>
      </c>
      <c r="AY48" s="15">
        <v>0.21054800000000001</v>
      </c>
      <c r="AZ48" s="15">
        <v>0.20263700000000001</v>
      </c>
      <c r="BA48" s="15">
        <v>0.19594300000000001</v>
      </c>
      <c r="BB48" s="15">
        <v>0.18904699999999999</v>
      </c>
      <c r="BC48" s="15">
        <v>0.182556</v>
      </c>
      <c r="BD48" s="15">
        <v>0.17626800000000001</v>
      </c>
      <c r="BE48" s="15">
        <v>0.137931</v>
      </c>
      <c r="BF48" s="15">
        <v>0.10263700000000001</v>
      </c>
      <c r="BG48" s="15">
        <v>8.6003999999999997E-2</v>
      </c>
      <c r="BI48" s="13">
        <v>45215</v>
      </c>
      <c r="BJ48" s="14">
        <v>10144</v>
      </c>
      <c r="BK48" s="15">
        <v>0.31624600000000003</v>
      </c>
      <c r="BL48" s="15">
        <v>0.21451100000000001</v>
      </c>
      <c r="BM48" s="15">
        <v>0.18976699999999999</v>
      </c>
      <c r="BN48" s="15">
        <v>0.17852899999999999</v>
      </c>
      <c r="BO48" s="15">
        <v>0.16877</v>
      </c>
      <c r="BP48" s="15">
        <v>0.158024</v>
      </c>
      <c r="BQ48" s="15">
        <v>0.14925099999999999</v>
      </c>
      <c r="BR48" s="15">
        <v>0.14294200000000001</v>
      </c>
      <c r="BS48" s="15">
        <v>0.13692799999999999</v>
      </c>
      <c r="BT48" s="15">
        <v>0.132492</v>
      </c>
      <c r="BU48" s="15">
        <v>0.128943</v>
      </c>
      <c r="BV48" s="15">
        <v>0.123817</v>
      </c>
      <c r="BW48" s="15">
        <v>0.118691</v>
      </c>
      <c r="BX48" s="15">
        <v>0.115339</v>
      </c>
      <c r="BY48" s="15">
        <v>8.4483000000000003E-2</v>
      </c>
      <c r="BZ48" s="15">
        <v>5.5008000000000001E-2</v>
      </c>
      <c r="CA48" s="15">
        <v>3.6770999999999998E-2</v>
      </c>
    </row>
    <row r="49" spans="1:79">
      <c r="A49" s="26">
        <v>45216</v>
      </c>
      <c r="B49" s="16">
        <v>15321</v>
      </c>
      <c r="C49" s="7">
        <v>0.42497200000000002</v>
      </c>
      <c r="D49" s="7">
        <v>0.35650399999999999</v>
      </c>
      <c r="E49" s="7">
        <v>0.32654499999999997</v>
      </c>
      <c r="F49" s="7">
        <v>0.30644199999999999</v>
      </c>
      <c r="G49" s="7">
        <v>0.28836200000000001</v>
      </c>
      <c r="H49" s="7">
        <v>0.27459</v>
      </c>
      <c r="I49" s="7">
        <v>0.26715</v>
      </c>
      <c r="J49" s="7">
        <v>0.25944800000000001</v>
      </c>
      <c r="K49" s="7">
        <v>0.253247</v>
      </c>
      <c r="L49" s="7">
        <v>0.24626300000000001</v>
      </c>
      <c r="M49" s="7">
        <v>0.238235</v>
      </c>
      <c r="N49" s="7">
        <v>0.231382</v>
      </c>
      <c r="O49" s="7">
        <v>0.22472400000000001</v>
      </c>
      <c r="P49" s="7">
        <v>0.22054699999999999</v>
      </c>
      <c r="Q49" s="7">
        <v>0.17779500000000001</v>
      </c>
      <c r="R49" s="7">
        <v>0.124927</v>
      </c>
      <c r="S49" s="7">
        <v>9.4118999999999994E-2</v>
      </c>
      <c r="U49" s="13">
        <v>45216</v>
      </c>
      <c r="V49" s="14">
        <v>66714</v>
      </c>
      <c r="W49" s="15">
        <v>0.42772100000000002</v>
      </c>
      <c r="X49" s="15">
        <v>0.33202900000000002</v>
      </c>
      <c r="Y49" s="15">
        <v>0.28748099999999999</v>
      </c>
      <c r="Z49" s="15">
        <v>0.255853</v>
      </c>
      <c r="AA49" s="15">
        <v>0.23092599999999999</v>
      </c>
      <c r="AB49" s="15">
        <v>0.21110999999999999</v>
      </c>
      <c r="AC49" s="15">
        <v>0.19836899999999999</v>
      </c>
      <c r="AD49" s="15">
        <v>0.187412</v>
      </c>
      <c r="AE49" s="15">
        <v>0.177174</v>
      </c>
      <c r="AF49" s="15">
        <v>0.16870499999999999</v>
      </c>
      <c r="AG49" s="15">
        <v>0.15992100000000001</v>
      </c>
      <c r="AH49" s="15">
        <v>0.15112300000000001</v>
      </c>
      <c r="AI49" s="15">
        <v>0.14263899999999999</v>
      </c>
      <c r="AJ49" s="15">
        <v>0.13683799999999999</v>
      </c>
      <c r="AK49" s="15">
        <v>9.7370999999999999E-2</v>
      </c>
      <c r="AL49" s="15">
        <v>5.7874000000000002E-2</v>
      </c>
      <c r="AM49" s="15">
        <v>4.0396000000000001E-2</v>
      </c>
      <c r="AO49" s="13">
        <v>45216</v>
      </c>
      <c r="AP49" s="14">
        <v>4841</v>
      </c>
      <c r="AQ49" s="15">
        <v>0.39186100000000001</v>
      </c>
      <c r="AR49" s="15">
        <v>0.31625700000000001</v>
      </c>
      <c r="AS49" s="15">
        <v>0.28609800000000002</v>
      </c>
      <c r="AT49" s="15">
        <v>0.26812599999999998</v>
      </c>
      <c r="AU49" s="15">
        <v>0.249948</v>
      </c>
      <c r="AV49" s="15">
        <v>0.23507500000000001</v>
      </c>
      <c r="AW49" s="15">
        <v>0.22309399999999999</v>
      </c>
      <c r="AX49" s="15">
        <v>0.212973</v>
      </c>
      <c r="AY49" s="15">
        <v>0.20491599999999999</v>
      </c>
      <c r="AZ49" s="15">
        <v>0.20119799999999999</v>
      </c>
      <c r="BA49" s="15">
        <v>0.19417499999999999</v>
      </c>
      <c r="BB49" s="15">
        <v>0.18715100000000001</v>
      </c>
      <c r="BC49" s="15">
        <v>0.18219399999999999</v>
      </c>
      <c r="BD49" s="15">
        <v>0.17785599999999999</v>
      </c>
      <c r="BE49" s="15">
        <v>0.132824</v>
      </c>
      <c r="BF49" s="15">
        <v>9.6055000000000001E-2</v>
      </c>
      <c r="BG49" s="15">
        <v>7.7463000000000004E-2</v>
      </c>
      <c r="BI49" s="13">
        <v>45216</v>
      </c>
      <c r="BJ49" s="14">
        <v>9457</v>
      </c>
      <c r="BK49" s="15">
        <v>0.32430999999999999</v>
      </c>
      <c r="BL49" s="15">
        <v>0.24468599999999999</v>
      </c>
      <c r="BM49" s="15">
        <v>0.21729899999999999</v>
      </c>
      <c r="BN49" s="15">
        <v>0.19953499999999999</v>
      </c>
      <c r="BO49" s="15">
        <v>0.18578800000000001</v>
      </c>
      <c r="BP49" s="15">
        <v>0.17553099999999999</v>
      </c>
      <c r="BQ49" s="15">
        <v>0.167601</v>
      </c>
      <c r="BR49" s="15">
        <v>0.162102</v>
      </c>
      <c r="BS49" s="15">
        <v>0.15512300000000001</v>
      </c>
      <c r="BT49" s="15">
        <v>0.148038</v>
      </c>
      <c r="BU49" s="15">
        <v>0.142011</v>
      </c>
      <c r="BV49" s="15">
        <v>0.136407</v>
      </c>
      <c r="BW49" s="15">
        <v>0.129745</v>
      </c>
      <c r="BX49" s="15">
        <v>0.125304</v>
      </c>
      <c r="BY49" s="15">
        <v>8.8822999999999999E-2</v>
      </c>
      <c r="BZ49" s="15">
        <v>6.0061000000000003E-2</v>
      </c>
      <c r="CA49" s="15">
        <v>3.9336000000000003E-2</v>
      </c>
    </row>
    <row r="50" spans="1:79">
      <c r="A50" s="26">
        <v>45217</v>
      </c>
      <c r="B50" s="16">
        <v>15411</v>
      </c>
      <c r="C50" s="7">
        <v>0.43248300000000001</v>
      </c>
      <c r="D50" s="7">
        <v>0.36344199999999999</v>
      </c>
      <c r="E50" s="7">
        <v>0.331646</v>
      </c>
      <c r="F50" s="7">
        <v>0.30679400000000001</v>
      </c>
      <c r="G50" s="7">
        <v>0.29141499999999998</v>
      </c>
      <c r="H50" s="7">
        <v>0.28174700000000003</v>
      </c>
      <c r="I50" s="7">
        <v>0.27155899999999999</v>
      </c>
      <c r="J50" s="7">
        <v>0.26338299999999998</v>
      </c>
      <c r="K50" s="7">
        <v>0.25695899999999999</v>
      </c>
      <c r="L50" s="7">
        <v>0.24923799999999999</v>
      </c>
      <c r="M50" s="7">
        <v>0.24112600000000001</v>
      </c>
      <c r="N50" s="7">
        <v>0.23347000000000001</v>
      </c>
      <c r="O50" s="7">
        <v>0.22775899999999999</v>
      </c>
      <c r="P50" s="7">
        <v>0.222244</v>
      </c>
      <c r="Q50" s="7">
        <v>0.17643200000000001</v>
      </c>
      <c r="R50" s="7">
        <v>0.126663</v>
      </c>
      <c r="S50" s="7">
        <v>9.8435999999999996E-2</v>
      </c>
      <c r="U50" s="13">
        <v>45217</v>
      </c>
      <c r="V50" s="14">
        <v>64132</v>
      </c>
      <c r="W50" s="15">
        <v>0.43346499999999999</v>
      </c>
      <c r="X50" s="15">
        <v>0.33813100000000001</v>
      </c>
      <c r="Y50" s="15">
        <v>0.29018300000000002</v>
      </c>
      <c r="Z50" s="15">
        <v>0.25645499999999999</v>
      </c>
      <c r="AA50" s="15">
        <v>0.23289499999999999</v>
      </c>
      <c r="AB50" s="15">
        <v>0.217115</v>
      </c>
      <c r="AC50" s="15">
        <v>0.20428199999999999</v>
      </c>
      <c r="AD50" s="15">
        <v>0.193351</v>
      </c>
      <c r="AE50" s="15">
        <v>0.18382399999999999</v>
      </c>
      <c r="AF50" s="15">
        <v>0.173813</v>
      </c>
      <c r="AG50" s="15">
        <v>0.164738</v>
      </c>
      <c r="AH50" s="15">
        <v>0.155554</v>
      </c>
      <c r="AI50" s="15">
        <v>0.14852199999999999</v>
      </c>
      <c r="AJ50" s="15">
        <v>0.142238</v>
      </c>
      <c r="AK50" s="15">
        <v>0.10294399999999999</v>
      </c>
      <c r="AL50" s="15">
        <v>6.0906000000000002E-2</v>
      </c>
      <c r="AM50" s="15">
        <v>4.1945000000000003E-2</v>
      </c>
      <c r="AO50" s="13">
        <v>45217</v>
      </c>
      <c r="AP50" s="14">
        <v>5231</v>
      </c>
      <c r="AQ50" s="15">
        <v>0.39590900000000001</v>
      </c>
      <c r="AR50" s="15">
        <v>0.32269199999999998</v>
      </c>
      <c r="AS50" s="15">
        <v>0.285414</v>
      </c>
      <c r="AT50" s="15">
        <v>0.26056200000000002</v>
      </c>
      <c r="AU50" s="15">
        <v>0.24393000000000001</v>
      </c>
      <c r="AV50" s="15">
        <v>0.22978399999999999</v>
      </c>
      <c r="AW50" s="15">
        <v>0.220608</v>
      </c>
      <c r="AX50" s="15">
        <v>0.212005</v>
      </c>
      <c r="AY50" s="15">
        <v>0.20397599999999999</v>
      </c>
      <c r="AZ50" s="15">
        <v>0.19766800000000001</v>
      </c>
      <c r="BA50" s="15">
        <v>0.187918</v>
      </c>
      <c r="BB50" s="15">
        <v>0.17912400000000001</v>
      </c>
      <c r="BC50" s="15">
        <v>0.17396300000000001</v>
      </c>
      <c r="BD50" s="15">
        <v>0.16956599999999999</v>
      </c>
      <c r="BE50" s="15">
        <v>0.13114100000000001</v>
      </c>
      <c r="BF50" s="15">
        <v>9.4436999999999993E-2</v>
      </c>
      <c r="BG50" s="15">
        <v>7.7231999999999995E-2</v>
      </c>
      <c r="BI50" s="13">
        <v>45217</v>
      </c>
      <c r="BJ50" s="14">
        <v>10893</v>
      </c>
      <c r="BK50" s="15">
        <v>0.38768000000000002</v>
      </c>
      <c r="BL50" s="15">
        <v>0.29633700000000002</v>
      </c>
      <c r="BM50" s="15">
        <v>0.25603599999999999</v>
      </c>
      <c r="BN50" s="15">
        <v>0.22895399999999999</v>
      </c>
      <c r="BO50" s="15">
        <v>0.212063</v>
      </c>
      <c r="BP50" s="15">
        <v>0.20003699999999999</v>
      </c>
      <c r="BQ50" s="15">
        <v>0.188745</v>
      </c>
      <c r="BR50" s="15">
        <v>0.180391</v>
      </c>
      <c r="BS50" s="15">
        <v>0.17185300000000001</v>
      </c>
      <c r="BT50" s="15">
        <v>0.164968</v>
      </c>
      <c r="BU50" s="15">
        <v>0.159001</v>
      </c>
      <c r="BV50" s="15">
        <v>0.15248300000000001</v>
      </c>
      <c r="BW50" s="15">
        <v>0.14752599999999999</v>
      </c>
      <c r="BX50" s="15">
        <v>0.142569</v>
      </c>
      <c r="BY50" s="15">
        <v>9.5565999999999998E-2</v>
      </c>
      <c r="BZ50" s="15">
        <v>6.1782999999999998E-2</v>
      </c>
      <c r="CA50" s="15">
        <v>4.0392999999999998E-2</v>
      </c>
    </row>
    <row r="51" spans="1:79">
      <c r="A51" s="26">
        <v>45218</v>
      </c>
      <c r="B51" s="16">
        <v>16604</v>
      </c>
      <c r="C51" s="7">
        <v>0.42206700000000003</v>
      </c>
      <c r="D51" s="7">
        <v>0.34937400000000002</v>
      </c>
      <c r="E51" s="7">
        <v>0.31263600000000002</v>
      </c>
      <c r="F51" s="7">
        <v>0.29113499999999998</v>
      </c>
      <c r="G51" s="7">
        <v>0.27957100000000001</v>
      </c>
      <c r="H51" s="7">
        <v>0.26867000000000002</v>
      </c>
      <c r="I51" s="7">
        <v>0.25891399999999998</v>
      </c>
      <c r="J51" s="7">
        <v>0.25060199999999999</v>
      </c>
      <c r="K51" s="7">
        <v>0.24271300000000001</v>
      </c>
      <c r="L51" s="7">
        <v>0.234823</v>
      </c>
      <c r="M51" s="7">
        <v>0.22747500000000001</v>
      </c>
      <c r="N51" s="7">
        <v>0.222055</v>
      </c>
      <c r="O51" s="7">
        <v>0.21820000000000001</v>
      </c>
      <c r="P51" s="7">
        <v>0.21404500000000001</v>
      </c>
      <c r="Q51" s="7">
        <v>0.17007900000000001</v>
      </c>
      <c r="R51" s="7">
        <v>0.119369</v>
      </c>
      <c r="S51" s="7">
        <v>8.9798000000000003E-2</v>
      </c>
      <c r="U51" s="13">
        <v>45218</v>
      </c>
      <c r="V51" s="14">
        <v>62090</v>
      </c>
      <c r="W51" s="15">
        <v>0.43182500000000001</v>
      </c>
      <c r="X51" s="15">
        <v>0.33200200000000002</v>
      </c>
      <c r="Y51" s="15">
        <v>0.28118900000000002</v>
      </c>
      <c r="Z51" s="15">
        <v>0.25002400000000002</v>
      </c>
      <c r="AA51" s="15">
        <v>0.22945699999999999</v>
      </c>
      <c r="AB51" s="15">
        <v>0.21376999999999999</v>
      </c>
      <c r="AC51" s="15">
        <v>0.20133699999999999</v>
      </c>
      <c r="AD51" s="15">
        <v>0.189805</v>
      </c>
      <c r="AE51" s="15">
        <v>0.17973900000000001</v>
      </c>
      <c r="AF51" s="15">
        <v>0.168707</v>
      </c>
      <c r="AG51" s="15">
        <v>0.15884999999999999</v>
      </c>
      <c r="AH51" s="15">
        <v>0.15145800000000001</v>
      </c>
      <c r="AI51" s="15">
        <v>0.145096</v>
      </c>
      <c r="AJ51" s="15">
        <v>0.13920099999999999</v>
      </c>
      <c r="AK51" s="15">
        <v>0.10272199999999999</v>
      </c>
      <c r="AL51" s="15">
        <v>6.0701999999999999E-2</v>
      </c>
      <c r="AM51" s="15">
        <v>4.1714000000000001E-2</v>
      </c>
      <c r="AO51" s="13">
        <v>45218</v>
      </c>
      <c r="AP51" s="14">
        <v>6980</v>
      </c>
      <c r="AQ51" s="15">
        <v>0.395845</v>
      </c>
      <c r="AR51" s="15">
        <v>0.30916900000000003</v>
      </c>
      <c r="AS51" s="15">
        <v>0.27349600000000002</v>
      </c>
      <c r="AT51" s="15">
        <v>0.25028699999999998</v>
      </c>
      <c r="AU51" s="15">
        <v>0.23338100000000001</v>
      </c>
      <c r="AV51" s="15">
        <v>0.22306599999999999</v>
      </c>
      <c r="AW51" s="15">
        <v>0.21346699999999999</v>
      </c>
      <c r="AX51" s="15">
        <v>0.204871</v>
      </c>
      <c r="AY51" s="15">
        <v>0.19627500000000001</v>
      </c>
      <c r="AZ51" s="15">
        <v>0.18767900000000001</v>
      </c>
      <c r="BA51" s="15">
        <v>0.17994299999999999</v>
      </c>
      <c r="BB51" s="15">
        <v>0.173926</v>
      </c>
      <c r="BC51" s="15">
        <v>0.166905</v>
      </c>
      <c r="BD51" s="15">
        <v>0.16131799999999999</v>
      </c>
      <c r="BE51" s="15">
        <v>0.129083</v>
      </c>
      <c r="BF51" s="15">
        <v>9.6704999999999999E-2</v>
      </c>
      <c r="BG51" s="15">
        <v>7.8509999999999996E-2</v>
      </c>
      <c r="BI51" s="13">
        <v>45218</v>
      </c>
      <c r="BJ51" s="14">
        <v>12276</v>
      </c>
      <c r="BK51" s="15">
        <v>0.37398199999999998</v>
      </c>
      <c r="BL51" s="15">
        <v>0.28071000000000002</v>
      </c>
      <c r="BM51" s="15">
        <v>0.239899</v>
      </c>
      <c r="BN51" s="15">
        <v>0.213343</v>
      </c>
      <c r="BO51" s="15">
        <v>0.19819200000000001</v>
      </c>
      <c r="BP51" s="15">
        <v>0.18507699999999999</v>
      </c>
      <c r="BQ51" s="15">
        <v>0.17497599999999999</v>
      </c>
      <c r="BR51" s="15">
        <v>0.16739999999999999</v>
      </c>
      <c r="BS51" s="15">
        <v>0.15917200000000001</v>
      </c>
      <c r="BT51" s="15">
        <v>0.150701</v>
      </c>
      <c r="BU51" s="15">
        <v>0.14361399999999999</v>
      </c>
      <c r="BV51" s="15">
        <v>0.1384</v>
      </c>
      <c r="BW51" s="15">
        <v>0.133024</v>
      </c>
      <c r="BX51" s="15">
        <v>0.12748499999999999</v>
      </c>
      <c r="BY51" s="15">
        <v>8.7732000000000004E-2</v>
      </c>
      <c r="BZ51" s="15">
        <v>5.5230000000000001E-2</v>
      </c>
      <c r="CA51" s="15">
        <v>3.5923999999999998E-2</v>
      </c>
    </row>
    <row r="52" spans="1:79">
      <c r="A52" s="26">
        <v>45219</v>
      </c>
      <c r="B52" s="16">
        <v>18886</v>
      </c>
      <c r="C52" s="7">
        <v>0.42343500000000001</v>
      </c>
      <c r="D52" s="7">
        <v>0.34221099999999999</v>
      </c>
      <c r="E52" s="7">
        <v>0.30832399999999999</v>
      </c>
      <c r="F52" s="7">
        <v>0.29312700000000003</v>
      </c>
      <c r="G52" s="7">
        <v>0.28110800000000002</v>
      </c>
      <c r="H52" s="7">
        <v>0.27046500000000001</v>
      </c>
      <c r="I52" s="7">
        <v>0.26220500000000002</v>
      </c>
      <c r="J52" s="7">
        <v>0.25309799999999999</v>
      </c>
      <c r="K52" s="7">
        <v>0.24346100000000001</v>
      </c>
      <c r="L52" s="7">
        <v>0.235042</v>
      </c>
      <c r="M52" s="7">
        <v>0.2298</v>
      </c>
      <c r="N52" s="7">
        <v>0.224823</v>
      </c>
      <c r="O52" s="7">
        <v>0.219634</v>
      </c>
      <c r="P52" s="7">
        <v>0.21529200000000001</v>
      </c>
      <c r="Q52" s="7">
        <v>0.17324999999999999</v>
      </c>
      <c r="R52" s="7">
        <v>0.125278</v>
      </c>
      <c r="S52" s="7">
        <v>9.3350000000000002E-2</v>
      </c>
      <c r="U52" s="13">
        <v>45219</v>
      </c>
      <c r="V52" s="14">
        <v>71759</v>
      </c>
      <c r="W52" s="15">
        <v>0.42757000000000001</v>
      </c>
      <c r="X52" s="15">
        <v>0.32058700000000001</v>
      </c>
      <c r="Y52" s="15">
        <v>0.272482</v>
      </c>
      <c r="Z52" s="15">
        <v>0.245948</v>
      </c>
      <c r="AA52" s="15">
        <v>0.22723299999999999</v>
      </c>
      <c r="AB52" s="15">
        <v>0.212559</v>
      </c>
      <c r="AC52" s="15">
        <v>0.19919500000000001</v>
      </c>
      <c r="AD52" s="15">
        <v>0.186527</v>
      </c>
      <c r="AE52" s="15">
        <v>0.17397099999999999</v>
      </c>
      <c r="AF52" s="15">
        <v>0.16303200000000001</v>
      </c>
      <c r="AG52" s="15">
        <v>0.15561800000000001</v>
      </c>
      <c r="AH52" s="15">
        <v>0.14884500000000001</v>
      </c>
      <c r="AI52" s="15">
        <v>0.141766</v>
      </c>
      <c r="AJ52" s="15">
        <v>0.137098</v>
      </c>
      <c r="AK52" s="15">
        <v>0.101757</v>
      </c>
      <c r="AL52" s="15">
        <v>6.0564E-2</v>
      </c>
      <c r="AM52" s="15">
        <v>4.2154999999999998E-2</v>
      </c>
      <c r="AO52" s="13">
        <v>45219</v>
      </c>
      <c r="AP52" s="14">
        <v>10357</v>
      </c>
      <c r="AQ52" s="15">
        <v>0.35850100000000001</v>
      </c>
      <c r="AR52" s="15">
        <v>0.27498299999999998</v>
      </c>
      <c r="AS52" s="15">
        <v>0.24273400000000001</v>
      </c>
      <c r="AT52" s="15">
        <v>0.22438900000000001</v>
      </c>
      <c r="AU52" s="15">
        <v>0.210872</v>
      </c>
      <c r="AV52" s="15">
        <v>0.19967199999999999</v>
      </c>
      <c r="AW52" s="15">
        <v>0.18953400000000001</v>
      </c>
      <c r="AX52" s="15">
        <v>0.18132699999999999</v>
      </c>
      <c r="AY52" s="15">
        <v>0.17186399999999999</v>
      </c>
      <c r="AZ52" s="15">
        <v>0.164044</v>
      </c>
      <c r="BA52" s="15">
        <v>0.15776799999999999</v>
      </c>
      <c r="BB52" s="15">
        <v>0.15284300000000001</v>
      </c>
      <c r="BC52" s="15">
        <v>0.147147</v>
      </c>
      <c r="BD52" s="15">
        <v>0.14202999999999999</v>
      </c>
      <c r="BE52" s="15">
        <v>0.114898</v>
      </c>
      <c r="BF52" s="15">
        <v>8.4291000000000005E-2</v>
      </c>
      <c r="BG52" s="15">
        <v>6.4690999999999999E-2</v>
      </c>
      <c r="BI52" s="13">
        <v>45219</v>
      </c>
      <c r="BJ52" s="14">
        <v>14848</v>
      </c>
      <c r="BK52" s="15">
        <v>0.363147</v>
      </c>
      <c r="BL52" s="15">
        <v>0.26319999999999999</v>
      </c>
      <c r="BM52" s="15">
        <v>0.22434000000000001</v>
      </c>
      <c r="BN52" s="15">
        <v>0.20635800000000001</v>
      </c>
      <c r="BO52" s="15">
        <v>0.190665</v>
      </c>
      <c r="BP52" s="15">
        <v>0.18076500000000001</v>
      </c>
      <c r="BQ52" s="15">
        <v>0.17072999999999999</v>
      </c>
      <c r="BR52" s="15">
        <v>0.15975200000000001</v>
      </c>
      <c r="BS52" s="15">
        <v>0.151536</v>
      </c>
      <c r="BT52" s="15">
        <v>0.144262</v>
      </c>
      <c r="BU52" s="15">
        <v>0.13914299999999999</v>
      </c>
      <c r="BV52" s="15">
        <v>0.13395699999999999</v>
      </c>
      <c r="BW52" s="15">
        <v>0.13045499999999999</v>
      </c>
      <c r="BX52" s="15">
        <v>0.12587599999999999</v>
      </c>
      <c r="BY52" s="15">
        <v>8.6879999999999999E-2</v>
      </c>
      <c r="BZ52" s="15">
        <v>5.4890000000000001E-2</v>
      </c>
      <c r="CA52" s="15">
        <v>3.5156E-2</v>
      </c>
    </row>
    <row r="53" spans="1:79">
      <c r="A53" s="26">
        <v>45220</v>
      </c>
      <c r="B53" s="16">
        <v>26618</v>
      </c>
      <c r="C53" s="7">
        <v>0.41727399999999998</v>
      </c>
      <c r="D53" s="7">
        <v>0.338868</v>
      </c>
      <c r="E53" s="7">
        <v>0.31629000000000002</v>
      </c>
      <c r="F53" s="7">
        <v>0.30099900000000002</v>
      </c>
      <c r="G53" s="7">
        <v>0.28927799999999998</v>
      </c>
      <c r="H53" s="7">
        <v>0.27996100000000002</v>
      </c>
      <c r="I53" s="7">
        <v>0.270681</v>
      </c>
      <c r="J53" s="7">
        <v>0.25809599999999999</v>
      </c>
      <c r="K53" s="7">
        <v>0.249718</v>
      </c>
      <c r="L53" s="7">
        <v>0.24404500000000001</v>
      </c>
      <c r="M53" s="7">
        <v>0.238898</v>
      </c>
      <c r="N53" s="7">
        <v>0.23382700000000001</v>
      </c>
      <c r="O53" s="7">
        <v>0.22939399999999999</v>
      </c>
      <c r="P53" s="7">
        <v>0.224247</v>
      </c>
      <c r="Q53" s="7">
        <v>0.18032899999999999</v>
      </c>
      <c r="R53" s="7">
        <v>0.12934899999999999</v>
      </c>
      <c r="S53" s="7">
        <v>9.8466999999999999E-2</v>
      </c>
      <c r="U53" s="13">
        <v>45220</v>
      </c>
      <c r="V53" s="14">
        <v>74778</v>
      </c>
      <c r="W53" s="15">
        <v>0.41030800000000001</v>
      </c>
      <c r="X53" s="15">
        <v>0.31511899999999998</v>
      </c>
      <c r="Y53" s="15">
        <v>0.28096500000000002</v>
      </c>
      <c r="Z53" s="15">
        <v>0.25802999999999998</v>
      </c>
      <c r="AA53" s="15">
        <v>0.24065900000000001</v>
      </c>
      <c r="AB53" s="15">
        <v>0.22639000000000001</v>
      </c>
      <c r="AC53" s="15">
        <v>0.21123900000000001</v>
      </c>
      <c r="AD53" s="15">
        <v>0.19551199999999999</v>
      </c>
      <c r="AE53" s="15">
        <v>0.18271399999999999</v>
      </c>
      <c r="AF53" s="15">
        <v>0.174985</v>
      </c>
      <c r="AG53" s="15">
        <v>0.16771</v>
      </c>
      <c r="AH53" s="15">
        <v>0.16078300000000001</v>
      </c>
      <c r="AI53" s="15">
        <v>0.15509899999999999</v>
      </c>
      <c r="AJ53" s="15">
        <v>0.151141</v>
      </c>
      <c r="AK53" s="15">
        <v>0.11104899999999999</v>
      </c>
      <c r="AL53" s="15">
        <v>6.7279000000000005E-2</v>
      </c>
      <c r="AM53" s="15">
        <v>4.6443999999999999E-2</v>
      </c>
      <c r="AO53" s="13">
        <v>45220</v>
      </c>
      <c r="AP53" s="14">
        <v>13285</v>
      </c>
      <c r="AQ53" s="15">
        <v>0.35852499999999998</v>
      </c>
      <c r="AR53" s="15">
        <v>0.272789</v>
      </c>
      <c r="AS53" s="15">
        <v>0.244863</v>
      </c>
      <c r="AT53" s="15">
        <v>0.22920599999999999</v>
      </c>
      <c r="AU53" s="15">
        <v>0.21528</v>
      </c>
      <c r="AV53" s="15">
        <v>0.20421500000000001</v>
      </c>
      <c r="AW53" s="15">
        <v>0.193</v>
      </c>
      <c r="AX53" s="15">
        <v>0.181558</v>
      </c>
      <c r="AY53" s="15">
        <v>0.17034199999999999</v>
      </c>
      <c r="AZ53" s="15">
        <v>0.16417000000000001</v>
      </c>
      <c r="BA53" s="15">
        <v>0.159052</v>
      </c>
      <c r="BB53" s="15">
        <v>0.15340599999999999</v>
      </c>
      <c r="BC53" s="15">
        <v>0.148288</v>
      </c>
      <c r="BD53" s="15">
        <v>0.14444899999999999</v>
      </c>
      <c r="BE53" s="15">
        <v>0.112834</v>
      </c>
      <c r="BF53" s="15">
        <v>8.1822000000000006E-2</v>
      </c>
      <c r="BG53" s="15">
        <v>6.2853000000000006E-2</v>
      </c>
      <c r="BI53" s="13">
        <v>45220</v>
      </c>
      <c r="BJ53" s="14">
        <v>18013</v>
      </c>
      <c r="BK53" s="15">
        <v>0.35074699999999998</v>
      </c>
      <c r="BL53" s="15">
        <v>0.26070100000000002</v>
      </c>
      <c r="BM53" s="15">
        <v>0.23205500000000001</v>
      </c>
      <c r="BN53" s="15">
        <v>0.21190300000000001</v>
      </c>
      <c r="BO53" s="15">
        <v>0.19763500000000001</v>
      </c>
      <c r="BP53" s="15">
        <v>0.186365</v>
      </c>
      <c r="BQ53" s="15">
        <v>0.175207</v>
      </c>
      <c r="BR53" s="15">
        <v>0.163493</v>
      </c>
      <c r="BS53" s="15">
        <v>0.154277</v>
      </c>
      <c r="BT53" s="15">
        <v>0.147949</v>
      </c>
      <c r="BU53" s="15">
        <v>0.143452</v>
      </c>
      <c r="BV53" s="15">
        <v>0.138178</v>
      </c>
      <c r="BW53" s="15">
        <v>0.13368099999999999</v>
      </c>
      <c r="BX53" s="15">
        <v>0.12785199999999999</v>
      </c>
      <c r="BY53" s="15">
        <v>8.8103000000000001E-2</v>
      </c>
      <c r="BZ53" s="15">
        <v>5.4183000000000002E-2</v>
      </c>
      <c r="CA53" s="15">
        <v>3.4863999999999999E-2</v>
      </c>
    </row>
    <row r="54" spans="1:79">
      <c r="A54" s="26">
        <v>45221</v>
      </c>
      <c r="B54" s="16">
        <v>25636</v>
      </c>
      <c r="C54" s="7">
        <v>0.39249499999999998</v>
      </c>
      <c r="D54" s="7">
        <v>0.33683099999999999</v>
      </c>
      <c r="E54" s="7">
        <v>0.31295800000000001</v>
      </c>
      <c r="F54" s="7">
        <v>0.29673100000000002</v>
      </c>
      <c r="G54" s="7">
        <v>0.28393699999999999</v>
      </c>
      <c r="H54" s="7">
        <v>0.273366</v>
      </c>
      <c r="I54" s="7">
        <v>0.26084400000000002</v>
      </c>
      <c r="J54" s="7">
        <v>0.25023400000000001</v>
      </c>
      <c r="K54" s="7">
        <v>0.244149</v>
      </c>
      <c r="L54" s="7">
        <v>0.238844</v>
      </c>
      <c r="M54" s="7">
        <v>0.232798</v>
      </c>
      <c r="N54" s="7">
        <v>0.22722000000000001</v>
      </c>
      <c r="O54" s="7">
        <v>0.222578</v>
      </c>
      <c r="P54" s="7">
        <v>0.21664800000000001</v>
      </c>
      <c r="Q54" s="7">
        <v>0.174208</v>
      </c>
      <c r="R54" s="7">
        <v>0.12478499999999999</v>
      </c>
      <c r="S54" s="7">
        <v>9.3657000000000004E-2</v>
      </c>
      <c r="U54" s="13">
        <v>45221</v>
      </c>
      <c r="V54" s="14">
        <v>55087</v>
      </c>
      <c r="W54" s="15">
        <v>0.41345500000000002</v>
      </c>
      <c r="X54" s="15">
        <v>0.33717599999999998</v>
      </c>
      <c r="Y54" s="15">
        <v>0.30174099999999998</v>
      </c>
      <c r="Z54" s="15">
        <v>0.27703499999999998</v>
      </c>
      <c r="AA54" s="15">
        <v>0.25819199999999998</v>
      </c>
      <c r="AB54" s="15">
        <v>0.24071000000000001</v>
      </c>
      <c r="AC54" s="15">
        <v>0.22106799999999999</v>
      </c>
      <c r="AD54" s="15">
        <v>0.203823</v>
      </c>
      <c r="AE54" s="15">
        <v>0.19458300000000001</v>
      </c>
      <c r="AF54" s="15">
        <v>0.186196</v>
      </c>
      <c r="AG54" s="15">
        <v>0.17691999999999999</v>
      </c>
      <c r="AH54" s="15">
        <v>0.16996800000000001</v>
      </c>
      <c r="AI54" s="15">
        <v>0.16463</v>
      </c>
      <c r="AJ54" s="15">
        <v>0.15829499999999999</v>
      </c>
      <c r="AK54" s="15">
        <v>0.116815</v>
      </c>
      <c r="AL54" s="15">
        <v>7.1304999999999993E-2</v>
      </c>
      <c r="AM54" s="15">
        <v>4.9702999999999997E-2</v>
      </c>
      <c r="AO54" s="13">
        <v>45221</v>
      </c>
      <c r="AP54" s="14">
        <v>12975</v>
      </c>
      <c r="AQ54" s="15">
        <v>0.34265899999999999</v>
      </c>
      <c r="AR54" s="15">
        <v>0.27591500000000002</v>
      </c>
      <c r="AS54" s="15">
        <v>0.24948000000000001</v>
      </c>
      <c r="AT54" s="15">
        <v>0.22967199999999999</v>
      </c>
      <c r="AU54" s="15">
        <v>0.21587700000000001</v>
      </c>
      <c r="AV54" s="15">
        <v>0.20269699999999999</v>
      </c>
      <c r="AW54" s="15">
        <v>0.18859300000000001</v>
      </c>
      <c r="AX54" s="15">
        <v>0.175954</v>
      </c>
      <c r="AY54" s="15">
        <v>0.169017</v>
      </c>
      <c r="AZ54" s="15">
        <v>0.16369900000000001</v>
      </c>
      <c r="BA54" s="15">
        <v>0.15784200000000001</v>
      </c>
      <c r="BB54" s="15">
        <v>0.15306400000000001</v>
      </c>
      <c r="BC54" s="15">
        <v>0.149364</v>
      </c>
      <c r="BD54" s="15">
        <v>0.14389199999999999</v>
      </c>
      <c r="BE54" s="15">
        <v>0.112987</v>
      </c>
      <c r="BF54" s="15">
        <v>7.7610999999999999E-2</v>
      </c>
      <c r="BG54" s="15">
        <v>5.8342999999999999E-2</v>
      </c>
      <c r="BI54" s="13">
        <v>45221</v>
      </c>
      <c r="BJ54" s="14">
        <v>18117</v>
      </c>
      <c r="BK54" s="15">
        <v>0.34426200000000001</v>
      </c>
      <c r="BL54" s="15">
        <v>0.26969100000000001</v>
      </c>
      <c r="BM54" s="15">
        <v>0.23613200000000001</v>
      </c>
      <c r="BN54" s="15">
        <v>0.21449499999999999</v>
      </c>
      <c r="BO54" s="15">
        <v>0.19925999999999999</v>
      </c>
      <c r="BP54" s="15">
        <v>0.18651000000000001</v>
      </c>
      <c r="BQ54" s="15">
        <v>0.1726</v>
      </c>
      <c r="BR54" s="15">
        <v>0.16128500000000001</v>
      </c>
      <c r="BS54" s="15">
        <v>0.15444099999999999</v>
      </c>
      <c r="BT54" s="15">
        <v>0.148203</v>
      </c>
      <c r="BU54" s="15">
        <v>0.14213200000000001</v>
      </c>
      <c r="BV54" s="15">
        <v>0.13611500000000001</v>
      </c>
      <c r="BW54" s="15">
        <v>0.13109199999999999</v>
      </c>
      <c r="BX54" s="15">
        <v>0.124414</v>
      </c>
      <c r="BY54" s="15">
        <v>8.7431999999999996E-2</v>
      </c>
      <c r="BZ54" s="15">
        <v>5.5141999999999997E-2</v>
      </c>
      <c r="CA54" s="15">
        <v>3.7203E-2</v>
      </c>
    </row>
    <row r="55" spans="1:79">
      <c r="A55" s="26">
        <v>45222</v>
      </c>
      <c r="B55" s="16">
        <v>16746</v>
      </c>
      <c r="C55" s="7">
        <v>0.39054100000000003</v>
      </c>
      <c r="D55" s="7">
        <v>0.32174799999999998</v>
      </c>
      <c r="E55" s="7">
        <v>0.29553299999999999</v>
      </c>
      <c r="F55" s="7">
        <v>0.27815600000000001</v>
      </c>
      <c r="G55" s="7">
        <v>0.26346599999999998</v>
      </c>
      <c r="H55" s="7">
        <v>0.24931300000000001</v>
      </c>
      <c r="I55" s="7">
        <v>0.23772799999999999</v>
      </c>
      <c r="J55" s="7">
        <v>0.229906</v>
      </c>
      <c r="K55" s="7">
        <v>0.223695</v>
      </c>
      <c r="L55" s="7">
        <v>0.218858</v>
      </c>
      <c r="M55" s="7">
        <v>0.21402099999999999</v>
      </c>
      <c r="N55" s="7">
        <v>0.20930399999999999</v>
      </c>
      <c r="O55" s="7">
        <v>0.20446700000000001</v>
      </c>
      <c r="P55" s="7">
        <v>0.19980899999999999</v>
      </c>
      <c r="Q55" s="7">
        <v>0.157112</v>
      </c>
      <c r="R55" s="7">
        <v>0.11387799999999999</v>
      </c>
      <c r="S55" s="7">
        <v>8.7484000000000006E-2</v>
      </c>
      <c r="U55" s="13">
        <v>45222</v>
      </c>
      <c r="V55" s="14">
        <v>38658</v>
      </c>
      <c r="W55" s="15">
        <v>0.43157899999999999</v>
      </c>
      <c r="X55" s="15">
        <v>0.34052500000000002</v>
      </c>
      <c r="Y55" s="15">
        <v>0.29753200000000002</v>
      </c>
      <c r="Z55" s="15">
        <v>0.26902599999999999</v>
      </c>
      <c r="AA55" s="15">
        <v>0.244839</v>
      </c>
      <c r="AB55" s="15">
        <v>0.22370499999999999</v>
      </c>
      <c r="AC55" s="15">
        <v>0.206012</v>
      </c>
      <c r="AD55" s="15">
        <v>0.19276699999999999</v>
      </c>
      <c r="AE55" s="15">
        <v>0.18288599999999999</v>
      </c>
      <c r="AF55" s="15">
        <v>0.17336599999999999</v>
      </c>
      <c r="AG55" s="15">
        <v>0.166072</v>
      </c>
      <c r="AH55" s="15">
        <v>0.161079</v>
      </c>
      <c r="AI55" s="15">
        <v>0.155414</v>
      </c>
      <c r="AJ55" s="15">
        <v>0.150085</v>
      </c>
      <c r="AK55" s="15">
        <v>0.10993799999999999</v>
      </c>
      <c r="AL55" s="15">
        <v>6.7669999999999994E-2</v>
      </c>
      <c r="AM55" s="15">
        <v>4.7183000000000003E-2</v>
      </c>
      <c r="AO55" s="13">
        <v>45222</v>
      </c>
      <c r="AP55" s="14">
        <v>9157</v>
      </c>
      <c r="AQ55" s="15">
        <v>0.35557499999999997</v>
      </c>
      <c r="AR55" s="15">
        <v>0.28011399999999997</v>
      </c>
      <c r="AS55" s="15">
        <v>0.246806</v>
      </c>
      <c r="AT55" s="15">
        <v>0.22747600000000001</v>
      </c>
      <c r="AU55" s="15">
        <v>0.20913000000000001</v>
      </c>
      <c r="AV55" s="15">
        <v>0.19580600000000001</v>
      </c>
      <c r="AW55" s="15">
        <v>0.182702</v>
      </c>
      <c r="AX55" s="15">
        <v>0.17418400000000001</v>
      </c>
      <c r="AY55" s="15">
        <v>0.16544700000000001</v>
      </c>
      <c r="AZ55" s="15">
        <v>0.155837</v>
      </c>
      <c r="BA55" s="15">
        <v>0.149175</v>
      </c>
      <c r="BB55" s="15">
        <v>0.14644499999999999</v>
      </c>
      <c r="BC55" s="15">
        <v>0.14153099999999999</v>
      </c>
      <c r="BD55" s="15">
        <v>0.13705400000000001</v>
      </c>
      <c r="BE55" s="15">
        <v>0.11029799999999999</v>
      </c>
      <c r="BF55" s="15">
        <v>7.8409999999999994E-2</v>
      </c>
      <c r="BG55" s="15">
        <v>6.1373999999999998E-2</v>
      </c>
      <c r="BI55" s="13">
        <v>45222</v>
      </c>
      <c r="BJ55" s="14">
        <v>13053</v>
      </c>
      <c r="BK55" s="15">
        <v>0.354325</v>
      </c>
      <c r="BL55" s="15">
        <v>0.26591599999999999</v>
      </c>
      <c r="BM55" s="15">
        <v>0.228683</v>
      </c>
      <c r="BN55" s="15">
        <v>0.20508699999999999</v>
      </c>
      <c r="BO55" s="15">
        <v>0.18715999999999999</v>
      </c>
      <c r="BP55" s="15">
        <v>0.17183799999999999</v>
      </c>
      <c r="BQ55" s="15">
        <v>0.158278</v>
      </c>
      <c r="BR55" s="15">
        <v>0.15107599999999999</v>
      </c>
      <c r="BS55" s="15">
        <v>0.14280200000000001</v>
      </c>
      <c r="BT55" s="15">
        <v>0.13705700000000001</v>
      </c>
      <c r="BU55" s="15">
        <v>0.13177</v>
      </c>
      <c r="BV55" s="15">
        <v>0.125718</v>
      </c>
      <c r="BW55" s="15">
        <v>0.120892</v>
      </c>
      <c r="BX55" s="15">
        <v>0.116218</v>
      </c>
      <c r="BY55" s="15">
        <v>8.0748E-2</v>
      </c>
      <c r="BZ55" s="15">
        <v>4.9567E-2</v>
      </c>
      <c r="CA55" s="15">
        <v>3.2023000000000003E-2</v>
      </c>
    </row>
    <row r="56" spans="1:79">
      <c r="A56" s="26">
        <v>45223</v>
      </c>
      <c r="B56" s="16">
        <v>16336</v>
      </c>
      <c r="C56" s="7">
        <v>0.39250699999999999</v>
      </c>
      <c r="D56" s="7">
        <v>0.32180500000000001</v>
      </c>
      <c r="E56" s="7">
        <v>0.29229899999999998</v>
      </c>
      <c r="F56" s="7">
        <v>0.27277200000000001</v>
      </c>
      <c r="G56" s="7">
        <v>0.25734600000000002</v>
      </c>
      <c r="H56" s="7">
        <v>0.24173600000000001</v>
      </c>
      <c r="I56" s="7">
        <v>0.23377800000000001</v>
      </c>
      <c r="J56" s="7">
        <v>0.227718</v>
      </c>
      <c r="K56" s="7">
        <v>0.22227</v>
      </c>
      <c r="L56" s="7">
        <v>0.216699</v>
      </c>
      <c r="M56" s="7">
        <v>0.21180199999999999</v>
      </c>
      <c r="N56" s="7">
        <v>0.20549700000000001</v>
      </c>
      <c r="O56" s="7">
        <v>0.20023299999999999</v>
      </c>
      <c r="P56" s="7">
        <v>0.196437</v>
      </c>
      <c r="Q56" s="7">
        <v>0.15670899999999999</v>
      </c>
      <c r="R56" s="7">
        <v>0.108962</v>
      </c>
      <c r="S56" s="7">
        <v>8.0681000000000003E-2</v>
      </c>
      <c r="U56" s="13">
        <v>45223</v>
      </c>
      <c r="V56" s="14">
        <v>35878</v>
      </c>
      <c r="W56" s="15">
        <v>0.43140600000000001</v>
      </c>
      <c r="X56" s="15">
        <v>0.338787</v>
      </c>
      <c r="Y56" s="15">
        <v>0.29444199999999998</v>
      </c>
      <c r="Z56" s="15">
        <v>0.26317000000000002</v>
      </c>
      <c r="AA56" s="15">
        <v>0.23722099999999999</v>
      </c>
      <c r="AB56" s="15">
        <v>0.21709700000000001</v>
      </c>
      <c r="AC56" s="15">
        <v>0.20304900000000001</v>
      </c>
      <c r="AD56" s="15">
        <v>0.19067400000000001</v>
      </c>
      <c r="AE56" s="15">
        <v>0.17907899999999999</v>
      </c>
      <c r="AF56" s="15">
        <v>0.17094000000000001</v>
      </c>
      <c r="AG56" s="15">
        <v>0.16539400000000001</v>
      </c>
      <c r="AH56" s="15">
        <v>0.15956899999999999</v>
      </c>
      <c r="AI56" s="15">
        <v>0.15388299999999999</v>
      </c>
      <c r="AJ56" s="15">
        <v>0.149897</v>
      </c>
      <c r="AK56" s="15">
        <v>0.110179</v>
      </c>
      <c r="AL56" s="15">
        <v>6.4887E-2</v>
      </c>
      <c r="AM56" s="15">
        <v>4.4818999999999998E-2</v>
      </c>
      <c r="AO56" s="13">
        <v>45223</v>
      </c>
      <c r="AP56" s="14">
        <v>8842</v>
      </c>
      <c r="AQ56" s="15">
        <v>0.369147</v>
      </c>
      <c r="AR56" s="15">
        <v>0.29450399999999999</v>
      </c>
      <c r="AS56" s="15">
        <v>0.261932</v>
      </c>
      <c r="AT56" s="15">
        <v>0.24010400000000001</v>
      </c>
      <c r="AU56" s="15">
        <v>0.221669</v>
      </c>
      <c r="AV56" s="15">
        <v>0.20515700000000001</v>
      </c>
      <c r="AW56" s="15">
        <v>0.19463900000000001</v>
      </c>
      <c r="AX56" s="15">
        <v>0.186722</v>
      </c>
      <c r="AY56" s="15">
        <v>0.17722199999999999</v>
      </c>
      <c r="AZ56" s="15">
        <v>0.16953199999999999</v>
      </c>
      <c r="BA56" s="15">
        <v>0.164442</v>
      </c>
      <c r="BB56" s="15">
        <v>0.159805</v>
      </c>
      <c r="BC56" s="15">
        <v>0.15584700000000001</v>
      </c>
      <c r="BD56" s="15">
        <v>0.15166299999999999</v>
      </c>
      <c r="BE56" s="15">
        <v>0.118978</v>
      </c>
      <c r="BF56" s="15">
        <v>8.6067000000000005E-2</v>
      </c>
      <c r="BG56" s="15">
        <v>6.5031000000000005E-2</v>
      </c>
      <c r="BI56" s="13">
        <v>45223</v>
      </c>
      <c r="BJ56" s="14">
        <v>12552</v>
      </c>
      <c r="BK56" s="15">
        <v>0.36838799999999999</v>
      </c>
      <c r="BL56" s="15">
        <v>0.27852100000000002</v>
      </c>
      <c r="BM56" s="15">
        <v>0.24155499999999999</v>
      </c>
      <c r="BN56" s="15">
        <v>0.21343200000000001</v>
      </c>
      <c r="BO56" s="15">
        <v>0.195188</v>
      </c>
      <c r="BP56" s="15">
        <v>0.18196300000000001</v>
      </c>
      <c r="BQ56" s="15">
        <v>0.17065</v>
      </c>
      <c r="BR56" s="15">
        <v>0.16347999999999999</v>
      </c>
      <c r="BS56" s="15">
        <v>0.15654899999999999</v>
      </c>
      <c r="BT56" s="15">
        <v>0.14937900000000001</v>
      </c>
      <c r="BU56" s="15">
        <v>0.14332400000000001</v>
      </c>
      <c r="BV56" s="15">
        <v>0.137906</v>
      </c>
      <c r="BW56" s="15">
        <v>0.13256899999999999</v>
      </c>
      <c r="BX56" s="15">
        <v>0.12699199999999999</v>
      </c>
      <c r="BY56" s="15">
        <v>8.9307999999999998E-2</v>
      </c>
      <c r="BZ56" s="15">
        <v>5.2262999999999997E-2</v>
      </c>
      <c r="CA56" s="15">
        <v>3.5054000000000002E-2</v>
      </c>
    </row>
    <row r="57" spans="1:79">
      <c r="A57" s="26">
        <v>45224</v>
      </c>
      <c r="B57" s="16">
        <v>16478</v>
      </c>
      <c r="C57" s="7">
        <v>0.38918599999999998</v>
      </c>
      <c r="D57" s="7">
        <v>0.32212600000000002</v>
      </c>
      <c r="E57" s="7">
        <v>0.29238999999999998</v>
      </c>
      <c r="F57" s="7">
        <v>0.270785</v>
      </c>
      <c r="G57" s="7">
        <v>0.25348999999999999</v>
      </c>
      <c r="H57" s="7">
        <v>0.244508</v>
      </c>
      <c r="I57" s="7">
        <v>0.23746800000000001</v>
      </c>
      <c r="J57" s="7">
        <v>0.229154</v>
      </c>
      <c r="K57" s="7">
        <v>0.22314600000000001</v>
      </c>
      <c r="L57" s="7">
        <v>0.21701699999999999</v>
      </c>
      <c r="M57" s="7">
        <v>0.210948</v>
      </c>
      <c r="N57" s="7">
        <v>0.206154</v>
      </c>
      <c r="O57" s="7">
        <v>0.20245199999999999</v>
      </c>
      <c r="P57" s="7">
        <v>0.19935700000000001</v>
      </c>
      <c r="Q57" s="7">
        <v>0.156997</v>
      </c>
      <c r="R57" s="7">
        <v>0.111967</v>
      </c>
      <c r="S57" s="7">
        <v>8.3201999999999998E-2</v>
      </c>
      <c r="U57" s="13">
        <v>45224</v>
      </c>
      <c r="V57" s="14">
        <v>34599</v>
      </c>
      <c r="W57" s="15">
        <v>0.43038799999999999</v>
      </c>
      <c r="X57" s="15">
        <v>0.33370899999999998</v>
      </c>
      <c r="Y57" s="15">
        <v>0.28492200000000001</v>
      </c>
      <c r="Z57" s="15">
        <v>0.25148100000000001</v>
      </c>
      <c r="AA57" s="15">
        <v>0.227377</v>
      </c>
      <c r="AB57" s="15">
        <v>0.21096000000000001</v>
      </c>
      <c r="AC57" s="15">
        <v>0.19627700000000001</v>
      </c>
      <c r="AD57" s="15">
        <v>0.18306900000000001</v>
      </c>
      <c r="AE57" s="15">
        <v>0.17410900000000001</v>
      </c>
      <c r="AF57" s="15">
        <v>0.168097</v>
      </c>
      <c r="AG57" s="15">
        <v>0.161912</v>
      </c>
      <c r="AH57" s="15">
        <v>0.155525</v>
      </c>
      <c r="AI57" s="15">
        <v>0.15124699999999999</v>
      </c>
      <c r="AJ57" s="15">
        <v>0.14702699999999999</v>
      </c>
      <c r="AK57" s="15">
        <v>0.10691100000000001</v>
      </c>
      <c r="AL57" s="15">
        <v>6.4885999999999999E-2</v>
      </c>
      <c r="AM57" s="15">
        <v>4.5204000000000001E-2</v>
      </c>
      <c r="AO57" s="13">
        <v>45224</v>
      </c>
      <c r="AP57" s="14">
        <v>7871</v>
      </c>
      <c r="AQ57" s="15">
        <v>0.37276100000000001</v>
      </c>
      <c r="AR57" s="15">
        <v>0.29881799999999997</v>
      </c>
      <c r="AS57" s="15">
        <v>0.26515100000000003</v>
      </c>
      <c r="AT57" s="15">
        <v>0.24037600000000001</v>
      </c>
      <c r="AU57" s="15">
        <v>0.221192</v>
      </c>
      <c r="AV57" s="15">
        <v>0.20861399999999999</v>
      </c>
      <c r="AW57" s="15">
        <v>0.19717999999999999</v>
      </c>
      <c r="AX57" s="15">
        <v>0.184475</v>
      </c>
      <c r="AY57" s="15">
        <v>0.176344</v>
      </c>
      <c r="AZ57" s="15">
        <v>0.171262</v>
      </c>
      <c r="BA57" s="15">
        <v>0.16605300000000001</v>
      </c>
      <c r="BB57" s="15">
        <v>0.16198699999999999</v>
      </c>
      <c r="BC57" s="15">
        <v>0.158049</v>
      </c>
      <c r="BD57" s="15">
        <v>0.15461800000000001</v>
      </c>
      <c r="BE57" s="15">
        <v>0.12209399999999999</v>
      </c>
      <c r="BF57" s="15">
        <v>8.7409000000000001E-2</v>
      </c>
      <c r="BG57" s="15">
        <v>6.9369E-2</v>
      </c>
      <c r="BI57" s="13">
        <v>45224</v>
      </c>
      <c r="BJ57" s="14">
        <v>11661</v>
      </c>
      <c r="BK57" s="15">
        <v>0.35965999999999998</v>
      </c>
      <c r="BL57" s="15">
        <v>0.276563</v>
      </c>
      <c r="BM57" s="15">
        <v>0.23377100000000001</v>
      </c>
      <c r="BN57" s="15">
        <v>0.20727200000000001</v>
      </c>
      <c r="BO57" s="15">
        <v>0.19123599999999999</v>
      </c>
      <c r="BP57" s="15">
        <v>0.179401</v>
      </c>
      <c r="BQ57" s="15">
        <v>0.170569</v>
      </c>
      <c r="BR57" s="15">
        <v>0.16250800000000001</v>
      </c>
      <c r="BS57" s="15">
        <v>0.15504699999999999</v>
      </c>
      <c r="BT57" s="15">
        <v>0.14852899999999999</v>
      </c>
      <c r="BU57" s="15">
        <v>0.139954</v>
      </c>
      <c r="BV57" s="15">
        <v>0.13335</v>
      </c>
      <c r="BW57" s="15">
        <v>0.12811900000000001</v>
      </c>
      <c r="BX57" s="15">
        <v>0.123917</v>
      </c>
      <c r="BY57" s="15">
        <v>9.0730000000000005E-2</v>
      </c>
      <c r="BZ57" s="15">
        <v>5.4540999999999999E-2</v>
      </c>
      <c r="CA57" s="15">
        <v>3.5074000000000001E-2</v>
      </c>
    </row>
    <row r="58" spans="1:79">
      <c r="A58" s="26">
        <v>45225</v>
      </c>
      <c r="B58" s="16">
        <v>16519</v>
      </c>
      <c r="C58" s="7">
        <v>0.405109</v>
      </c>
      <c r="D58" s="7">
        <v>0.32962000000000002</v>
      </c>
      <c r="E58" s="7">
        <v>0.29789900000000002</v>
      </c>
      <c r="F58" s="7">
        <v>0.27737800000000001</v>
      </c>
      <c r="G58" s="7">
        <v>0.264907</v>
      </c>
      <c r="H58" s="7">
        <v>0.25534200000000001</v>
      </c>
      <c r="I58" s="7">
        <v>0.24692800000000001</v>
      </c>
      <c r="J58" s="7">
        <v>0.239482</v>
      </c>
      <c r="K58" s="7">
        <v>0.23288300000000001</v>
      </c>
      <c r="L58" s="7">
        <v>0.22670899999999999</v>
      </c>
      <c r="M58" s="7">
        <v>0.22065499999999999</v>
      </c>
      <c r="N58" s="7">
        <v>0.21690200000000001</v>
      </c>
      <c r="O58" s="7">
        <v>0.212725</v>
      </c>
      <c r="P58" s="7">
        <v>0.20848700000000001</v>
      </c>
      <c r="Q58" s="7">
        <v>0.165991</v>
      </c>
      <c r="R58" s="7">
        <v>0.116411</v>
      </c>
      <c r="S58" s="7">
        <v>8.6808999999999997E-2</v>
      </c>
      <c r="U58" s="13">
        <v>45225</v>
      </c>
      <c r="V58" s="14">
        <v>34991</v>
      </c>
      <c r="W58" s="15">
        <v>0.43431199999999998</v>
      </c>
      <c r="X58" s="15">
        <v>0.33151399999999998</v>
      </c>
      <c r="Y58" s="15">
        <v>0.280501</v>
      </c>
      <c r="Z58" s="15">
        <v>0.24940699999999999</v>
      </c>
      <c r="AA58" s="15">
        <v>0.227573</v>
      </c>
      <c r="AB58" s="15">
        <v>0.211311</v>
      </c>
      <c r="AC58" s="15">
        <v>0.195965</v>
      </c>
      <c r="AD58" s="15">
        <v>0.18487600000000001</v>
      </c>
      <c r="AE58" s="15">
        <v>0.17876</v>
      </c>
      <c r="AF58" s="15">
        <v>0.17135800000000001</v>
      </c>
      <c r="AG58" s="15">
        <v>0.164156</v>
      </c>
      <c r="AH58" s="15">
        <v>0.159327</v>
      </c>
      <c r="AI58" s="15">
        <v>0.15441099999999999</v>
      </c>
      <c r="AJ58" s="15">
        <v>0.149753</v>
      </c>
      <c r="AK58" s="15">
        <v>0.107913</v>
      </c>
      <c r="AL58" s="15">
        <v>6.4874000000000001E-2</v>
      </c>
      <c r="AM58" s="15">
        <v>4.4153999999999999E-2</v>
      </c>
      <c r="AO58" s="13">
        <v>45225</v>
      </c>
      <c r="AP58" s="14">
        <v>7042</v>
      </c>
      <c r="AQ58" s="15">
        <v>0.37986399999999998</v>
      </c>
      <c r="AR58" s="15">
        <v>0.30318099999999998</v>
      </c>
      <c r="AS58" s="15">
        <v>0.26910000000000001</v>
      </c>
      <c r="AT58" s="15">
        <v>0.245669</v>
      </c>
      <c r="AU58" s="15">
        <v>0.23089999999999999</v>
      </c>
      <c r="AV58" s="15">
        <v>0.21698400000000001</v>
      </c>
      <c r="AW58" s="15">
        <v>0.20164699999999999</v>
      </c>
      <c r="AX58" s="15">
        <v>0.193411</v>
      </c>
      <c r="AY58" s="15">
        <v>0.186311</v>
      </c>
      <c r="AZ58" s="15">
        <v>0.178926</v>
      </c>
      <c r="BA58" s="15">
        <v>0.174098</v>
      </c>
      <c r="BB58" s="15">
        <v>0.16941200000000001</v>
      </c>
      <c r="BC58" s="15">
        <v>0.16628799999999999</v>
      </c>
      <c r="BD58" s="15">
        <v>0.16202800000000001</v>
      </c>
      <c r="BE58" s="15">
        <v>0.127805</v>
      </c>
      <c r="BF58" s="15">
        <v>9.4716999999999996E-2</v>
      </c>
      <c r="BG58" s="15">
        <v>7.3558999999999999E-2</v>
      </c>
      <c r="BI58" s="13">
        <v>45225</v>
      </c>
      <c r="BJ58" s="14">
        <v>10796</v>
      </c>
      <c r="BK58" s="15">
        <v>0.36124499999999998</v>
      </c>
      <c r="BL58" s="15">
        <v>0.27436100000000002</v>
      </c>
      <c r="BM58" s="15">
        <v>0.23147499999999999</v>
      </c>
      <c r="BN58" s="15">
        <v>0.20896600000000001</v>
      </c>
      <c r="BO58" s="15">
        <v>0.194609</v>
      </c>
      <c r="BP58" s="15">
        <v>0.18099299999999999</v>
      </c>
      <c r="BQ58" s="15">
        <v>0.17034099999999999</v>
      </c>
      <c r="BR58" s="15">
        <v>0.16117100000000001</v>
      </c>
      <c r="BS58" s="15">
        <v>0.153668</v>
      </c>
      <c r="BT58" s="15">
        <v>0.14635100000000001</v>
      </c>
      <c r="BU58" s="15">
        <v>0.13931099999999999</v>
      </c>
      <c r="BV58" s="15">
        <v>0.13347500000000001</v>
      </c>
      <c r="BW58" s="15">
        <v>0.128474</v>
      </c>
      <c r="BX58" s="15">
        <v>0.123472</v>
      </c>
      <c r="BY58" s="15">
        <v>8.9478000000000002E-2</v>
      </c>
      <c r="BZ58" s="15">
        <v>5.2611999999999999E-2</v>
      </c>
      <c r="CA58" s="15">
        <v>3.5754000000000001E-2</v>
      </c>
    </row>
    <row r="59" spans="1:79">
      <c r="A59" s="26">
        <v>45226</v>
      </c>
      <c r="B59" s="16">
        <v>19553</v>
      </c>
      <c r="C59" s="7">
        <v>0.40699600000000002</v>
      </c>
      <c r="D59" s="7">
        <v>0.32839000000000002</v>
      </c>
      <c r="E59" s="7">
        <v>0.29647600000000002</v>
      </c>
      <c r="F59" s="7">
        <v>0.28287200000000001</v>
      </c>
      <c r="G59" s="7">
        <v>0.27126299999999998</v>
      </c>
      <c r="H59" s="7">
        <v>0.26134099999999999</v>
      </c>
      <c r="I59" s="7">
        <v>0.25264700000000001</v>
      </c>
      <c r="J59" s="7">
        <v>0.244975</v>
      </c>
      <c r="K59" s="7">
        <v>0.23694599999999999</v>
      </c>
      <c r="L59" s="7">
        <v>0.22988800000000001</v>
      </c>
      <c r="M59" s="7">
        <v>0.225439</v>
      </c>
      <c r="N59" s="7">
        <v>0.221245</v>
      </c>
      <c r="O59" s="7">
        <v>0.21710199999999999</v>
      </c>
      <c r="P59" s="7">
        <v>0.21362500000000001</v>
      </c>
      <c r="Q59" s="7">
        <v>0.16826099999999999</v>
      </c>
      <c r="R59" s="7">
        <v>0.11865199999999999</v>
      </c>
      <c r="S59" s="7">
        <v>8.9398000000000005E-2</v>
      </c>
      <c r="U59" s="13">
        <v>45226</v>
      </c>
      <c r="V59" s="14">
        <v>39171</v>
      </c>
      <c r="W59" s="15">
        <v>0.42613200000000001</v>
      </c>
      <c r="X59" s="15">
        <v>0.32296900000000001</v>
      </c>
      <c r="Y59" s="15">
        <v>0.27420800000000001</v>
      </c>
      <c r="Z59" s="15">
        <v>0.24681500000000001</v>
      </c>
      <c r="AA59" s="15">
        <v>0.225218</v>
      </c>
      <c r="AB59" s="15">
        <v>0.20844499999999999</v>
      </c>
      <c r="AC59" s="15">
        <v>0.19769700000000001</v>
      </c>
      <c r="AD59" s="15">
        <v>0.189605</v>
      </c>
      <c r="AE59" s="15">
        <v>0.18071999999999999</v>
      </c>
      <c r="AF59" s="15">
        <v>0.173011</v>
      </c>
      <c r="AG59" s="15">
        <v>0.16808400000000001</v>
      </c>
      <c r="AH59" s="15">
        <v>0.163054</v>
      </c>
      <c r="AI59" s="15">
        <v>0.158306</v>
      </c>
      <c r="AJ59" s="15">
        <v>0.15401699999999999</v>
      </c>
      <c r="AK59" s="15">
        <v>0.112762</v>
      </c>
      <c r="AL59" s="15">
        <v>6.8672999999999998E-2</v>
      </c>
      <c r="AM59" s="15">
        <v>4.6974000000000002E-2</v>
      </c>
      <c r="AO59" s="13">
        <v>45226</v>
      </c>
      <c r="AP59" s="14">
        <v>6337</v>
      </c>
      <c r="AQ59" s="15">
        <v>0.38046400000000002</v>
      </c>
      <c r="AR59" s="15">
        <v>0.30250899999999997</v>
      </c>
      <c r="AS59" s="15">
        <v>0.26779199999999997</v>
      </c>
      <c r="AT59" s="15">
        <v>0.247751</v>
      </c>
      <c r="AU59" s="15">
        <v>0.231655</v>
      </c>
      <c r="AV59" s="15">
        <v>0.218558</v>
      </c>
      <c r="AW59" s="15">
        <v>0.207985</v>
      </c>
      <c r="AX59" s="15">
        <v>0.20025200000000001</v>
      </c>
      <c r="AY59" s="15">
        <v>0.19425600000000001</v>
      </c>
      <c r="AZ59" s="15">
        <v>0.186524</v>
      </c>
      <c r="BA59" s="15">
        <v>0.182421</v>
      </c>
      <c r="BB59" s="15">
        <v>0.177371</v>
      </c>
      <c r="BC59" s="15">
        <v>0.17216300000000001</v>
      </c>
      <c r="BD59" s="15">
        <v>0.169323</v>
      </c>
      <c r="BE59" s="15">
        <v>0.130661</v>
      </c>
      <c r="BF59" s="15">
        <v>9.1684000000000002E-2</v>
      </c>
      <c r="BG59" s="15">
        <v>7.0065000000000002E-2</v>
      </c>
      <c r="BI59" s="13">
        <v>45226</v>
      </c>
      <c r="BJ59" s="14">
        <v>12991</v>
      </c>
      <c r="BK59" s="15">
        <v>0.349165</v>
      </c>
      <c r="BL59" s="15">
        <v>0.25840999999999997</v>
      </c>
      <c r="BM59" s="15">
        <v>0.22123000000000001</v>
      </c>
      <c r="BN59" s="15">
        <v>0.199985</v>
      </c>
      <c r="BO59" s="15">
        <v>0.18505099999999999</v>
      </c>
      <c r="BP59" s="15">
        <v>0.174121</v>
      </c>
      <c r="BQ59" s="15">
        <v>0.16480600000000001</v>
      </c>
      <c r="BR59" s="15">
        <v>0.156108</v>
      </c>
      <c r="BS59" s="15">
        <v>0.14771799999999999</v>
      </c>
      <c r="BT59" s="15">
        <v>0.139096</v>
      </c>
      <c r="BU59" s="15">
        <v>0.13386200000000001</v>
      </c>
      <c r="BV59" s="15">
        <v>0.128243</v>
      </c>
      <c r="BW59" s="15">
        <v>0.124933</v>
      </c>
      <c r="BX59" s="15">
        <v>0.120314</v>
      </c>
      <c r="BY59" s="15">
        <v>8.6059999999999998E-2</v>
      </c>
      <c r="BZ59" s="15">
        <v>5.0573E-2</v>
      </c>
      <c r="CA59" s="15">
        <v>3.5024E-2</v>
      </c>
    </row>
    <row r="60" spans="1:79">
      <c r="A60" s="26">
        <v>45227</v>
      </c>
      <c r="B60" s="16">
        <v>26114</v>
      </c>
      <c r="C60" s="7">
        <v>0.40089599999999997</v>
      </c>
      <c r="D60" s="7">
        <v>0.32388800000000001</v>
      </c>
      <c r="E60" s="7">
        <v>0.30171599999999998</v>
      </c>
      <c r="F60" s="7">
        <v>0.28835100000000002</v>
      </c>
      <c r="G60" s="7">
        <v>0.27598200000000001</v>
      </c>
      <c r="H60" s="7">
        <v>0.26744299999999999</v>
      </c>
      <c r="I60" s="7">
        <v>0.25936300000000001</v>
      </c>
      <c r="J60" s="7">
        <v>0.248334</v>
      </c>
      <c r="K60" s="7">
        <v>0.23960300000000001</v>
      </c>
      <c r="L60" s="7">
        <v>0.234434</v>
      </c>
      <c r="M60" s="7">
        <v>0.229992</v>
      </c>
      <c r="N60" s="7">
        <v>0.22593199999999999</v>
      </c>
      <c r="O60" s="7">
        <v>0.22118399999999999</v>
      </c>
      <c r="P60" s="7">
        <v>0.21762300000000001</v>
      </c>
      <c r="Q60" s="7">
        <v>0.17477200000000001</v>
      </c>
      <c r="R60" s="7">
        <v>0.124186</v>
      </c>
      <c r="S60" s="7">
        <v>9.5810999999999993E-2</v>
      </c>
      <c r="U60" s="13">
        <v>45227</v>
      </c>
      <c r="V60" s="14">
        <v>48758</v>
      </c>
      <c r="W60" s="15">
        <v>0.41611599999999999</v>
      </c>
      <c r="X60" s="15">
        <v>0.31453300000000001</v>
      </c>
      <c r="Y60" s="15">
        <v>0.27734900000000001</v>
      </c>
      <c r="Z60" s="15">
        <v>0.252307</v>
      </c>
      <c r="AA60" s="15">
        <v>0.23112099999999999</v>
      </c>
      <c r="AB60" s="15">
        <v>0.21618999999999999</v>
      </c>
      <c r="AC60" s="15">
        <v>0.20679700000000001</v>
      </c>
      <c r="AD60" s="15">
        <v>0.19490099999999999</v>
      </c>
      <c r="AE60" s="15">
        <v>0.18579499999999999</v>
      </c>
      <c r="AF60" s="15">
        <v>0.180565</v>
      </c>
      <c r="AG60" s="15">
        <v>0.17519199999999999</v>
      </c>
      <c r="AH60" s="15">
        <v>0.170598</v>
      </c>
      <c r="AI60" s="15">
        <v>0.16647500000000001</v>
      </c>
      <c r="AJ60" s="15">
        <v>0.16120399999999999</v>
      </c>
      <c r="AK60" s="15">
        <v>0.115448</v>
      </c>
      <c r="AL60" s="15">
        <v>7.0141999999999996E-2</v>
      </c>
      <c r="AM60" s="15">
        <v>4.7951000000000001E-2</v>
      </c>
      <c r="AO60" s="13">
        <v>45227</v>
      </c>
      <c r="AP60" s="14">
        <v>6491</v>
      </c>
      <c r="AQ60" s="15">
        <v>0.37374800000000002</v>
      </c>
      <c r="AR60" s="15">
        <v>0.29533199999999998</v>
      </c>
      <c r="AS60" s="15">
        <v>0.26575300000000002</v>
      </c>
      <c r="AT60" s="15">
        <v>0.24510899999999999</v>
      </c>
      <c r="AU60" s="15">
        <v>0.227546</v>
      </c>
      <c r="AV60" s="15">
        <v>0.21861</v>
      </c>
      <c r="AW60" s="15">
        <v>0.20905899999999999</v>
      </c>
      <c r="AX60" s="15">
        <v>0.20089399999999999</v>
      </c>
      <c r="AY60" s="15">
        <v>0.193191</v>
      </c>
      <c r="AZ60" s="15">
        <v>0.187336</v>
      </c>
      <c r="BA60" s="15">
        <v>0.182252</v>
      </c>
      <c r="BB60" s="15">
        <v>0.177785</v>
      </c>
      <c r="BC60" s="15">
        <v>0.17424100000000001</v>
      </c>
      <c r="BD60" s="15">
        <v>0.17039000000000001</v>
      </c>
      <c r="BE60" s="15">
        <v>0.13480200000000001</v>
      </c>
      <c r="BF60" s="15">
        <v>9.4284000000000007E-2</v>
      </c>
      <c r="BG60" s="15">
        <v>7.4565000000000006E-2</v>
      </c>
      <c r="BI60" s="13">
        <v>45227</v>
      </c>
      <c r="BJ60" s="14">
        <v>22267</v>
      </c>
      <c r="BK60" s="15">
        <v>0.33704600000000001</v>
      </c>
      <c r="BL60" s="15">
        <v>0.24718200000000001</v>
      </c>
      <c r="BM60" s="15">
        <v>0.219024</v>
      </c>
      <c r="BN60" s="15">
        <v>0.20083500000000001</v>
      </c>
      <c r="BO60" s="15">
        <v>0.18457799999999999</v>
      </c>
      <c r="BP60" s="15">
        <v>0.17299100000000001</v>
      </c>
      <c r="BQ60" s="15">
        <v>0.162662</v>
      </c>
      <c r="BR60" s="15">
        <v>0.150537</v>
      </c>
      <c r="BS60" s="15">
        <v>0.14133000000000001</v>
      </c>
      <c r="BT60" s="15">
        <v>0.13517799999999999</v>
      </c>
      <c r="BU60" s="15">
        <v>0.13073199999999999</v>
      </c>
      <c r="BV60" s="15">
        <v>0.126196</v>
      </c>
      <c r="BW60" s="15">
        <v>0.121435</v>
      </c>
      <c r="BX60" s="15">
        <v>0.11681</v>
      </c>
      <c r="BY60" s="15">
        <v>8.5148000000000001E-2</v>
      </c>
      <c r="BZ60" s="15">
        <v>4.8322999999999998E-2</v>
      </c>
      <c r="CA60" s="15">
        <v>3.0359000000000001E-2</v>
      </c>
    </row>
    <row r="61" spans="1:79">
      <c r="A61" s="26">
        <v>45228</v>
      </c>
      <c r="B61" s="16">
        <v>25531</v>
      </c>
      <c r="C61" s="7">
        <v>0.38533499999999998</v>
      </c>
      <c r="D61" s="7">
        <v>0.33002999999999999</v>
      </c>
      <c r="E61" s="7">
        <v>0.30954500000000001</v>
      </c>
      <c r="F61" s="7">
        <v>0.294074</v>
      </c>
      <c r="G61" s="7">
        <v>0.28165800000000002</v>
      </c>
      <c r="H61" s="7">
        <v>0.272179</v>
      </c>
      <c r="I61" s="7">
        <v>0.26074199999999997</v>
      </c>
      <c r="J61" s="7">
        <v>0.25095000000000001</v>
      </c>
      <c r="K61" s="7">
        <v>0.24585799999999999</v>
      </c>
      <c r="L61" s="7">
        <v>0.240257</v>
      </c>
      <c r="M61" s="7">
        <v>0.23587</v>
      </c>
      <c r="N61" s="7">
        <v>0.230739</v>
      </c>
      <c r="O61" s="7">
        <v>0.225608</v>
      </c>
      <c r="P61" s="7">
        <v>0.217304</v>
      </c>
      <c r="Q61" s="7">
        <v>0.17735300000000001</v>
      </c>
      <c r="R61" s="7">
        <v>0.126278</v>
      </c>
      <c r="S61" s="7">
        <v>9.6902000000000002E-2</v>
      </c>
      <c r="U61" s="13">
        <v>45228</v>
      </c>
      <c r="V61" s="14">
        <v>47350</v>
      </c>
      <c r="W61" s="15">
        <v>0.40705400000000003</v>
      </c>
      <c r="X61" s="15">
        <v>0.32633600000000001</v>
      </c>
      <c r="Y61" s="15">
        <v>0.28696899999999997</v>
      </c>
      <c r="Z61" s="15">
        <v>0.25750800000000001</v>
      </c>
      <c r="AA61" s="15">
        <v>0.23833199999999999</v>
      </c>
      <c r="AB61" s="15">
        <v>0.225935</v>
      </c>
      <c r="AC61" s="15">
        <v>0.212672</v>
      </c>
      <c r="AD61" s="15">
        <v>0.201098</v>
      </c>
      <c r="AE61" s="15">
        <v>0.19398099999999999</v>
      </c>
      <c r="AF61" s="15">
        <v>0.188384</v>
      </c>
      <c r="AG61" s="15">
        <v>0.18331600000000001</v>
      </c>
      <c r="AH61" s="15">
        <v>0.17860599999999999</v>
      </c>
      <c r="AI61" s="15">
        <v>0.17322100000000001</v>
      </c>
      <c r="AJ61" s="15">
        <v>0.16587099999999999</v>
      </c>
      <c r="AK61" s="15">
        <v>0.118796</v>
      </c>
      <c r="AL61" s="15">
        <v>7.2417999999999996E-2</v>
      </c>
      <c r="AM61" s="15">
        <v>4.8596E-2</v>
      </c>
      <c r="AO61" s="13">
        <v>45228</v>
      </c>
      <c r="AP61" s="14">
        <v>6052</v>
      </c>
      <c r="AQ61" s="15">
        <v>0.37243900000000002</v>
      </c>
      <c r="AR61" s="15">
        <v>0.30485800000000002</v>
      </c>
      <c r="AS61" s="15">
        <v>0.27726400000000001</v>
      </c>
      <c r="AT61" s="15">
        <v>0.25578299999999998</v>
      </c>
      <c r="AU61" s="15">
        <v>0.238764</v>
      </c>
      <c r="AV61" s="15">
        <v>0.229015</v>
      </c>
      <c r="AW61" s="15">
        <v>0.218275</v>
      </c>
      <c r="AX61" s="15">
        <v>0.20885699999999999</v>
      </c>
      <c r="AY61" s="15">
        <v>0.203569</v>
      </c>
      <c r="AZ61" s="15">
        <v>0.19778599999999999</v>
      </c>
      <c r="BA61" s="15">
        <v>0.192498</v>
      </c>
      <c r="BB61" s="15">
        <v>0.18803700000000001</v>
      </c>
      <c r="BC61" s="15">
        <v>0.18307999999999999</v>
      </c>
      <c r="BD61" s="15">
        <v>0.178949</v>
      </c>
      <c r="BE61" s="15">
        <v>0.13764000000000001</v>
      </c>
      <c r="BF61" s="15">
        <v>0.10244499999999999</v>
      </c>
      <c r="BG61" s="15">
        <v>8.1626000000000004E-2</v>
      </c>
      <c r="BI61" s="13">
        <v>45228</v>
      </c>
      <c r="BJ61" s="14">
        <v>22003</v>
      </c>
      <c r="BK61" s="15">
        <v>0.332455</v>
      </c>
      <c r="BL61" s="15">
        <v>0.25910100000000003</v>
      </c>
      <c r="BM61" s="15">
        <v>0.22592400000000001</v>
      </c>
      <c r="BN61" s="15">
        <v>0.20324500000000001</v>
      </c>
      <c r="BO61" s="15">
        <v>0.18679299999999999</v>
      </c>
      <c r="BP61" s="15">
        <v>0.174067</v>
      </c>
      <c r="BQ61" s="15">
        <v>0.15979599999999999</v>
      </c>
      <c r="BR61" s="15">
        <v>0.149343</v>
      </c>
      <c r="BS61" s="15">
        <v>0.14266200000000001</v>
      </c>
      <c r="BT61" s="15">
        <v>0.13789000000000001</v>
      </c>
      <c r="BU61" s="15">
        <v>0.13234599999999999</v>
      </c>
      <c r="BV61" s="15">
        <v>0.12734599999999999</v>
      </c>
      <c r="BW61" s="15">
        <v>0.121665</v>
      </c>
      <c r="BX61" s="15">
        <v>0.115166</v>
      </c>
      <c r="BY61" s="15">
        <v>8.5533999999999999E-2</v>
      </c>
      <c r="BZ61" s="15">
        <v>4.7447999999999997E-2</v>
      </c>
      <c r="CA61" s="15">
        <v>3.0859000000000001E-2</v>
      </c>
    </row>
    <row r="62" spans="1:79">
      <c r="A62" s="26">
        <v>45229</v>
      </c>
      <c r="B62" s="16">
        <v>16876</v>
      </c>
      <c r="C62" s="7">
        <v>0.390318</v>
      </c>
      <c r="D62" s="7">
        <v>0.32661800000000002</v>
      </c>
      <c r="E62" s="7">
        <v>0.296516</v>
      </c>
      <c r="F62" s="7">
        <v>0.27921299999999999</v>
      </c>
      <c r="G62" s="7">
        <v>0.26671</v>
      </c>
      <c r="H62" s="7">
        <v>0.25468099999999999</v>
      </c>
      <c r="I62" s="7">
        <v>0.24543699999999999</v>
      </c>
      <c r="J62" s="7">
        <v>0.23802999999999999</v>
      </c>
      <c r="K62" s="7">
        <v>0.23246</v>
      </c>
      <c r="L62" s="7">
        <v>0.226712</v>
      </c>
      <c r="M62" s="7">
        <v>0.22226799999999999</v>
      </c>
      <c r="N62" s="7">
        <v>0.217054</v>
      </c>
      <c r="O62" s="7">
        <v>0.210062</v>
      </c>
      <c r="P62" s="7">
        <v>0.20301</v>
      </c>
      <c r="Q62" s="7">
        <v>0.165383</v>
      </c>
      <c r="R62" s="7">
        <v>0.11466</v>
      </c>
      <c r="S62" s="7">
        <v>8.6335999999999996E-2</v>
      </c>
      <c r="U62" s="13">
        <v>45229</v>
      </c>
      <c r="V62" s="14">
        <v>69653</v>
      </c>
      <c r="W62" s="15">
        <v>0.43085000000000001</v>
      </c>
      <c r="X62" s="15">
        <v>0.32956200000000002</v>
      </c>
      <c r="Y62" s="15">
        <v>0.282974</v>
      </c>
      <c r="Z62" s="15">
        <v>0.253413</v>
      </c>
      <c r="AA62" s="15">
        <v>0.23456299999999999</v>
      </c>
      <c r="AB62" s="15">
        <v>0.217808</v>
      </c>
      <c r="AC62" s="15">
        <v>0.204571</v>
      </c>
      <c r="AD62" s="15">
        <v>0.19470799999999999</v>
      </c>
      <c r="AE62" s="15">
        <v>0.18722800000000001</v>
      </c>
      <c r="AF62" s="15">
        <v>0.18027899999999999</v>
      </c>
      <c r="AG62" s="15">
        <v>0.17354600000000001</v>
      </c>
      <c r="AH62" s="15">
        <v>0.16728599999999999</v>
      </c>
      <c r="AI62" s="15">
        <v>0.16028000000000001</v>
      </c>
      <c r="AJ62" s="15">
        <v>0.15330299999999999</v>
      </c>
      <c r="AK62" s="15">
        <v>0.103657</v>
      </c>
      <c r="AL62" s="15">
        <v>6.2452000000000001E-2</v>
      </c>
      <c r="AM62" s="15">
        <v>4.1993999999999997E-2</v>
      </c>
      <c r="AO62" s="13">
        <v>45229</v>
      </c>
      <c r="AP62" s="14">
        <v>5030</v>
      </c>
      <c r="AQ62" s="15">
        <v>0.37932399999999999</v>
      </c>
      <c r="AR62" s="15">
        <v>0.30178899999999997</v>
      </c>
      <c r="AS62" s="15">
        <v>0.26739600000000002</v>
      </c>
      <c r="AT62" s="15">
        <v>0.24671999999999999</v>
      </c>
      <c r="AU62" s="15">
        <v>0.23260400000000001</v>
      </c>
      <c r="AV62" s="15">
        <v>0.22306200000000001</v>
      </c>
      <c r="AW62" s="15">
        <v>0.212724</v>
      </c>
      <c r="AX62" s="15">
        <v>0.205567</v>
      </c>
      <c r="AY62" s="15">
        <v>0.19860800000000001</v>
      </c>
      <c r="AZ62" s="15">
        <v>0.193241</v>
      </c>
      <c r="BA62" s="15">
        <v>0.18767400000000001</v>
      </c>
      <c r="BB62" s="15">
        <v>0.183698</v>
      </c>
      <c r="BC62" s="15">
        <v>0.178926</v>
      </c>
      <c r="BD62" s="15">
        <v>0.17316100000000001</v>
      </c>
      <c r="BE62" s="15">
        <v>0.13320100000000001</v>
      </c>
      <c r="BF62" s="15">
        <v>9.5426999999999998E-2</v>
      </c>
      <c r="BG62" s="15">
        <v>7.4950000000000003E-2</v>
      </c>
      <c r="BI62" s="13">
        <v>45229</v>
      </c>
      <c r="BJ62" s="14">
        <v>16940</v>
      </c>
      <c r="BK62" s="15">
        <v>0.34828799999999999</v>
      </c>
      <c r="BL62" s="15">
        <v>0.26127499999999998</v>
      </c>
      <c r="BM62" s="15">
        <v>0.22278600000000001</v>
      </c>
      <c r="BN62" s="15">
        <v>0.201181</v>
      </c>
      <c r="BO62" s="15">
        <v>0.18057899999999999</v>
      </c>
      <c r="BP62" s="15">
        <v>0.16505300000000001</v>
      </c>
      <c r="BQ62" s="15">
        <v>0.15230199999999999</v>
      </c>
      <c r="BR62" s="15">
        <v>0.142739</v>
      </c>
      <c r="BS62" s="15">
        <v>0.1366</v>
      </c>
      <c r="BT62" s="15">
        <v>0.131051</v>
      </c>
      <c r="BU62" s="15">
        <v>0.12562000000000001</v>
      </c>
      <c r="BV62" s="15">
        <v>0.119481</v>
      </c>
      <c r="BW62" s="15">
        <v>0.11304599999999999</v>
      </c>
      <c r="BX62" s="15">
        <v>0.106375</v>
      </c>
      <c r="BY62" s="15">
        <v>7.9752000000000003E-2</v>
      </c>
      <c r="BZ62" s="15">
        <v>4.2384999999999999E-2</v>
      </c>
      <c r="CA62" s="15">
        <v>2.7803999999999999E-2</v>
      </c>
    </row>
    <row r="63" spans="1:79">
      <c r="A63" s="26">
        <v>45230</v>
      </c>
      <c r="B63" s="16">
        <v>16080</v>
      </c>
      <c r="C63" s="7">
        <v>0.39253700000000002</v>
      </c>
      <c r="D63" s="7">
        <v>0.32133099999999998</v>
      </c>
      <c r="E63" s="7">
        <v>0.29303499999999999</v>
      </c>
      <c r="F63" s="7">
        <v>0.27406700000000001</v>
      </c>
      <c r="G63" s="7">
        <v>0.26026100000000002</v>
      </c>
      <c r="H63" s="7">
        <v>0.24912899999999999</v>
      </c>
      <c r="I63" s="7">
        <v>0.24179100000000001</v>
      </c>
      <c r="J63" s="7">
        <v>0.23519899999999999</v>
      </c>
      <c r="K63" s="7">
        <v>0.229851</v>
      </c>
      <c r="L63" s="7">
        <v>0.22412899999999999</v>
      </c>
      <c r="M63" s="7">
        <v>0.21915399999999999</v>
      </c>
      <c r="N63" s="7">
        <v>0.21193999999999999</v>
      </c>
      <c r="O63" s="7">
        <v>0.20485100000000001</v>
      </c>
      <c r="P63" s="7">
        <v>0.200124</v>
      </c>
      <c r="Q63" s="7">
        <v>0.15851999999999999</v>
      </c>
      <c r="R63" s="7">
        <v>0.108955</v>
      </c>
      <c r="S63" s="7">
        <v>8.4141999999999995E-2</v>
      </c>
      <c r="U63" s="13">
        <v>45230</v>
      </c>
      <c r="V63" s="14">
        <v>96765</v>
      </c>
      <c r="W63" s="15">
        <v>0.42640400000000001</v>
      </c>
      <c r="X63" s="15">
        <v>0.3286</v>
      </c>
      <c r="Y63" s="15">
        <v>0.28381099999999998</v>
      </c>
      <c r="Z63" s="15">
        <v>0.25460700000000003</v>
      </c>
      <c r="AA63" s="15">
        <v>0.23141600000000001</v>
      </c>
      <c r="AB63" s="15">
        <v>0.214416</v>
      </c>
      <c r="AC63" s="15">
        <v>0.202987</v>
      </c>
      <c r="AD63" s="15">
        <v>0.19284899999999999</v>
      </c>
      <c r="AE63" s="15">
        <v>0.18430199999999999</v>
      </c>
      <c r="AF63" s="15">
        <v>0.176376</v>
      </c>
      <c r="AG63" s="15">
        <v>0.16881099999999999</v>
      </c>
      <c r="AH63" s="15">
        <v>0.16069900000000001</v>
      </c>
      <c r="AI63" s="15">
        <v>0.15325800000000001</v>
      </c>
      <c r="AJ63" s="15">
        <v>0.14773900000000001</v>
      </c>
      <c r="AK63" s="15">
        <v>9.7360000000000002E-2</v>
      </c>
      <c r="AL63" s="15">
        <v>5.6807999999999997E-2</v>
      </c>
      <c r="AM63" s="15">
        <v>3.7307E-2</v>
      </c>
      <c r="AO63" s="13">
        <v>45230</v>
      </c>
      <c r="AP63" s="14">
        <v>4911</v>
      </c>
      <c r="AQ63" s="15">
        <v>0.37303999999999998</v>
      </c>
      <c r="AR63" s="15">
        <v>0.29668099999999997</v>
      </c>
      <c r="AS63" s="15">
        <v>0.26410099999999997</v>
      </c>
      <c r="AT63" s="15">
        <v>0.24577499999999999</v>
      </c>
      <c r="AU63" s="15">
        <v>0.23335400000000001</v>
      </c>
      <c r="AV63" s="15">
        <v>0.21950700000000001</v>
      </c>
      <c r="AW63" s="15">
        <v>0.21136199999999999</v>
      </c>
      <c r="AX63" s="15">
        <v>0.20403199999999999</v>
      </c>
      <c r="AY63" s="15">
        <v>0.19670099999999999</v>
      </c>
      <c r="AZ63" s="15">
        <v>0.19120300000000001</v>
      </c>
      <c r="BA63" s="15">
        <v>0.18468699999999999</v>
      </c>
      <c r="BB63" s="15">
        <v>0.177153</v>
      </c>
      <c r="BC63" s="15">
        <v>0.170434</v>
      </c>
      <c r="BD63" s="15">
        <v>0.16697200000000001</v>
      </c>
      <c r="BE63" s="15">
        <v>0.13337399999999999</v>
      </c>
      <c r="BF63" s="15">
        <v>0.101812</v>
      </c>
      <c r="BG63" s="15">
        <v>7.7580999999999997E-2</v>
      </c>
      <c r="BI63" s="13">
        <v>45230</v>
      </c>
      <c r="BJ63" s="14">
        <v>15558</v>
      </c>
      <c r="BK63" s="15">
        <v>0.34824500000000003</v>
      </c>
      <c r="BL63" s="15">
        <v>0.25935200000000003</v>
      </c>
      <c r="BM63" s="15">
        <v>0.22162200000000001</v>
      </c>
      <c r="BN63" s="15">
        <v>0.19796900000000001</v>
      </c>
      <c r="BO63" s="15">
        <v>0.17874999999999999</v>
      </c>
      <c r="BP63" s="15">
        <v>0.16287399999999999</v>
      </c>
      <c r="BQ63" s="15">
        <v>0.153554</v>
      </c>
      <c r="BR63" s="15">
        <v>0.14462</v>
      </c>
      <c r="BS63" s="15">
        <v>0.13735700000000001</v>
      </c>
      <c r="BT63" s="15">
        <v>0.13125100000000001</v>
      </c>
      <c r="BU63" s="15">
        <v>0.12501599999999999</v>
      </c>
      <c r="BV63" s="15">
        <v>0.116467</v>
      </c>
      <c r="BW63" s="15">
        <v>0.110747</v>
      </c>
      <c r="BX63" s="15">
        <v>0.10541200000000001</v>
      </c>
      <c r="BY63" s="15">
        <v>8.0087000000000005E-2</v>
      </c>
      <c r="BZ63" s="15">
        <v>4.1842999999999998E-2</v>
      </c>
      <c r="CA63" s="15">
        <v>2.8410000000000001E-2</v>
      </c>
    </row>
    <row r="64" spans="1:79">
      <c r="A64" s="26">
        <v>45231</v>
      </c>
      <c r="B64" s="16">
        <v>19545</v>
      </c>
      <c r="C64" s="7">
        <v>0.399642</v>
      </c>
      <c r="D64" s="7">
        <v>0.33512399999999998</v>
      </c>
      <c r="E64" s="7">
        <v>0.30826300000000001</v>
      </c>
      <c r="F64" s="7">
        <v>0.28595500000000001</v>
      </c>
      <c r="G64" s="7">
        <v>0.26917400000000002</v>
      </c>
      <c r="H64" s="7">
        <v>0.26088499999999998</v>
      </c>
      <c r="I64" s="7">
        <v>0.252801</v>
      </c>
      <c r="J64" s="7">
        <v>0.24599599999999999</v>
      </c>
      <c r="K64" s="7">
        <v>0.23980599999999999</v>
      </c>
      <c r="L64" s="7">
        <v>0.23330799999999999</v>
      </c>
      <c r="M64" s="7">
        <v>0.22517300000000001</v>
      </c>
      <c r="N64" s="7">
        <v>0.21724199999999999</v>
      </c>
      <c r="O64" s="7">
        <v>0.21268899999999999</v>
      </c>
      <c r="P64" s="7">
        <v>0.20849300000000001</v>
      </c>
      <c r="Q64" s="7">
        <v>0.168381</v>
      </c>
      <c r="R64" s="7">
        <v>0.121003</v>
      </c>
      <c r="S64" s="7">
        <v>9.3373999999999999E-2</v>
      </c>
      <c r="U64" s="13">
        <v>45231</v>
      </c>
      <c r="V64" s="14">
        <v>108189</v>
      </c>
      <c r="W64" s="15">
        <v>0.426846</v>
      </c>
      <c r="X64" s="15">
        <v>0.33449800000000002</v>
      </c>
      <c r="Y64" s="15">
        <v>0.28977999999999998</v>
      </c>
      <c r="Z64" s="15">
        <v>0.25764199999999998</v>
      </c>
      <c r="AA64" s="15">
        <v>0.234931</v>
      </c>
      <c r="AB64" s="15">
        <v>0.22078999999999999</v>
      </c>
      <c r="AC64" s="15">
        <v>0.20945800000000001</v>
      </c>
      <c r="AD64" s="15">
        <v>0.19948399999999999</v>
      </c>
      <c r="AE64" s="15">
        <v>0.19064800000000001</v>
      </c>
      <c r="AF64" s="15">
        <v>0.181895</v>
      </c>
      <c r="AG64" s="15">
        <v>0.17235600000000001</v>
      </c>
      <c r="AH64" s="15">
        <v>0.16394500000000001</v>
      </c>
      <c r="AI64" s="15">
        <v>0.15798300000000001</v>
      </c>
      <c r="AJ64" s="15">
        <v>0.152363</v>
      </c>
      <c r="AK64" s="15">
        <v>0.103162</v>
      </c>
      <c r="AL64" s="15">
        <v>6.1226000000000003E-2</v>
      </c>
      <c r="AM64" s="15">
        <v>3.9819E-2</v>
      </c>
      <c r="AO64" s="13">
        <v>45231</v>
      </c>
      <c r="AP64" s="14">
        <v>5332</v>
      </c>
      <c r="AQ64" s="15">
        <v>0.39703699999999997</v>
      </c>
      <c r="AR64" s="15">
        <v>0.32539400000000002</v>
      </c>
      <c r="AS64" s="15">
        <v>0.29501100000000002</v>
      </c>
      <c r="AT64" s="15">
        <v>0.268567</v>
      </c>
      <c r="AU64" s="15">
        <v>0.252251</v>
      </c>
      <c r="AV64" s="15">
        <v>0.24362300000000001</v>
      </c>
      <c r="AW64" s="15">
        <v>0.237622</v>
      </c>
      <c r="AX64" s="15">
        <v>0.228245</v>
      </c>
      <c r="AY64" s="15">
        <v>0.21942999999999999</v>
      </c>
      <c r="AZ64" s="15">
        <v>0.21305299999999999</v>
      </c>
      <c r="BA64" s="15">
        <v>0.20573900000000001</v>
      </c>
      <c r="BB64" s="15">
        <v>0.19786200000000001</v>
      </c>
      <c r="BC64" s="15">
        <v>0.19167300000000001</v>
      </c>
      <c r="BD64" s="15">
        <v>0.18604699999999999</v>
      </c>
      <c r="BE64" s="15">
        <v>0.14591100000000001</v>
      </c>
      <c r="BF64" s="15">
        <v>0.108027</v>
      </c>
      <c r="BG64" s="15">
        <v>8.3458000000000004E-2</v>
      </c>
      <c r="BI64" s="13">
        <v>45231</v>
      </c>
      <c r="BJ64" s="14">
        <v>16640</v>
      </c>
      <c r="BK64" s="15">
        <v>0.34387000000000001</v>
      </c>
      <c r="BL64" s="15">
        <v>0.25396600000000003</v>
      </c>
      <c r="BM64" s="15">
        <v>0.21646599999999999</v>
      </c>
      <c r="BN64" s="15">
        <v>0.18954299999999999</v>
      </c>
      <c r="BO64" s="15">
        <v>0.172236</v>
      </c>
      <c r="BP64" s="15">
        <v>0.15865399999999999</v>
      </c>
      <c r="BQ64" s="15">
        <v>0.14909900000000001</v>
      </c>
      <c r="BR64" s="15">
        <v>0.14038500000000001</v>
      </c>
      <c r="BS64" s="15">
        <v>0.13353400000000001</v>
      </c>
      <c r="BT64" s="15">
        <v>0.125</v>
      </c>
      <c r="BU64" s="15">
        <v>0.117849</v>
      </c>
      <c r="BV64" s="15">
        <v>0.109916</v>
      </c>
      <c r="BW64" s="15">
        <v>0.104868</v>
      </c>
      <c r="BX64" s="15">
        <v>0.102644</v>
      </c>
      <c r="BY64" s="15">
        <v>7.8666E-2</v>
      </c>
      <c r="BZ64" s="15">
        <v>4.2608E-2</v>
      </c>
      <c r="CA64" s="15">
        <v>2.8185000000000002E-2</v>
      </c>
    </row>
    <row r="65" spans="1:79">
      <c r="A65" s="26">
        <v>45232</v>
      </c>
      <c r="B65" s="16">
        <v>19385</v>
      </c>
      <c r="C65" s="7">
        <v>0.39556400000000003</v>
      </c>
      <c r="D65" s="7">
        <v>0.32674700000000001</v>
      </c>
      <c r="E65" s="7">
        <v>0.29244300000000001</v>
      </c>
      <c r="F65" s="7">
        <v>0.27345900000000001</v>
      </c>
      <c r="G65" s="7">
        <v>0.26370900000000003</v>
      </c>
      <c r="H65" s="7">
        <v>0.25586799999999998</v>
      </c>
      <c r="I65" s="7">
        <v>0.249059</v>
      </c>
      <c r="J65" s="7">
        <v>0.242146</v>
      </c>
      <c r="K65" s="7">
        <v>0.23497499999999999</v>
      </c>
      <c r="L65" s="7">
        <v>0.22584499999999999</v>
      </c>
      <c r="M65" s="7">
        <v>0.219139</v>
      </c>
      <c r="N65" s="7">
        <v>0.21387700000000001</v>
      </c>
      <c r="O65" s="7">
        <v>0.20949200000000001</v>
      </c>
      <c r="P65" s="7">
        <v>0.20536499999999999</v>
      </c>
      <c r="Q65" s="7">
        <v>0.16383800000000001</v>
      </c>
      <c r="R65" s="7">
        <v>0.111014</v>
      </c>
      <c r="S65" s="7">
        <v>8.4033999999999998E-2</v>
      </c>
      <c r="U65" s="13">
        <v>45232</v>
      </c>
      <c r="V65" s="14">
        <v>118576</v>
      </c>
      <c r="W65" s="15">
        <v>0.42771700000000001</v>
      </c>
      <c r="X65" s="15">
        <v>0.32821099999999997</v>
      </c>
      <c r="Y65" s="15">
        <v>0.280588</v>
      </c>
      <c r="Z65" s="15">
        <v>0.24956999999999999</v>
      </c>
      <c r="AA65" s="15">
        <v>0.23180100000000001</v>
      </c>
      <c r="AB65" s="15">
        <v>0.218248</v>
      </c>
      <c r="AC65" s="15">
        <v>0.20683799999999999</v>
      </c>
      <c r="AD65" s="15">
        <v>0.19649800000000001</v>
      </c>
      <c r="AE65" s="15">
        <v>0.18648799999999999</v>
      </c>
      <c r="AF65" s="15">
        <v>0.17605599999999999</v>
      </c>
      <c r="AG65" s="15">
        <v>0.166383</v>
      </c>
      <c r="AH65" s="15">
        <v>0.159881</v>
      </c>
      <c r="AI65" s="15">
        <v>0.15409500000000001</v>
      </c>
      <c r="AJ65" s="15">
        <v>0.14819199999999999</v>
      </c>
      <c r="AK65" s="15">
        <v>0.100172</v>
      </c>
      <c r="AL65" s="15">
        <v>5.8477000000000001E-2</v>
      </c>
      <c r="AM65" s="15">
        <v>3.8203000000000001E-2</v>
      </c>
      <c r="AO65" s="13">
        <v>45232</v>
      </c>
      <c r="AP65" s="14">
        <v>5444</v>
      </c>
      <c r="AQ65" s="15">
        <v>0.409993</v>
      </c>
      <c r="AR65" s="15">
        <v>0.33890500000000001</v>
      </c>
      <c r="AS65" s="15">
        <v>0.31043399999999999</v>
      </c>
      <c r="AT65" s="15">
        <v>0.291881</v>
      </c>
      <c r="AU65" s="15">
        <v>0.27792099999999997</v>
      </c>
      <c r="AV65" s="15">
        <v>0.26469500000000001</v>
      </c>
      <c r="AW65" s="15">
        <v>0.25642900000000002</v>
      </c>
      <c r="AX65" s="15">
        <v>0.24853</v>
      </c>
      <c r="AY65" s="15">
        <v>0.23952999999999999</v>
      </c>
      <c r="AZ65" s="15">
        <v>0.231264</v>
      </c>
      <c r="BA65" s="15">
        <v>0.22281400000000001</v>
      </c>
      <c r="BB65" s="15">
        <v>0.215834</v>
      </c>
      <c r="BC65" s="15">
        <v>0.20866999999999999</v>
      </c>
      <c r="BD65" s="15">
        <v>0.20150599999999999</v>
      </c>
      <c r="BE65" s="15">
        <v>0.15356400000000001</v>
      </c>
      <c r="BF65" s="15">
        <v>0.110029</v>
      </c>
      <c r="BG65" s="15">
        <v>8.6885000000000004E-2</v>
      </c>
      <c r="BI65" s="13">
        <v>45232</v>
      </c>
      <c r="BJ65" s="14">
        <v>16605</v>
      </c>
      <c r="BK65" s="15">
        <v>0.34435399999999999</v>
      </c>
      <c r="BL65" s="15">
        <v>0.25227300000000003</v>
      </c>
      <c r="BM65" s="15">
        <v>0.21644099999999999</v>
      </c>
      <c r="BN65" s="15">
        <v>0.192713</v>
      </c>
      <c r="BO65" s="15">
        <v>0.177537</v>
      </c>
      <c r="BP65" s="15">
        <v>0.16597400000000001</v>
      </c>
      <c r="BQ65" s="15">
        <v>0.15513399999999999</v>
      </c>
      <c r="BR65" s="15">
        <v>0.14622099999999999</v>
      </c>
      <c r="BS65" s="15">
        <v>0.138512</v>
      </c>
      <c r="BT65" s="15">
        <v>0.12953899999999999</v>
      </c>
      <c r="BU65" s="15">
        <v>0.121891</v>
      </c>
      <c r="BV65" s="15">
        <v>0.11611</v>
      </c>
      <c r="BW65" s="15">
        <v>0.112858</v>
      </c>
      <c r="BX65" s="15">
        <v>0.11081000000000001</v>
      </c>
      <c r="BY65" s="15">
        <v>8.4553000000000003E-2</v>
      </c>
      <c r="BZ65" s="15">
        <v>4.5709E-2</v>
      </c>
      <c r="CA65" s="15">
        <v>3.0592999999999999E-2</v>
      </c>
    </row>
    <row r="66" spans="1:79">
      <c r="A66" s="26">
        <v>45233</v>
      </c>
      <c r="B66" s="16">
        <v>21137</v>
      </c>
      <c r="C66" s="7">
        <v>0.40440900000000002</v>
      </c>
      <c r="D66" s="7">
        <v>0.32478600000000002</v>
      </c>
      <c r="E66" s="7">
        <v>0.29162100000000002</v>
      </c>
      <c r="F66" s="7">
        <v>0.27624500000000002</v>
      </c>
      <c r="G66" s="7">
        <v>0.26560099999999998</v>
      </c>
      <c r="H66" s="7">
        <v>0.25590200000000002</v>
      </c>
      <c r="I66" s="7">
        <v>0.24620300000000001</v>
      </c>
      <c r="J66" s="7">
        <v>0.23688300000000001</v>
      </c>
      <c r="K66" s="7">
        <v>0.22647500000000001</v>
      </c>
      <c r="L66" s="7">
        <v>0.21715499999999999</v>
      </c>
      <c r="M66" s="7">
        <v>0.212424</v>
      </c>
      <c r="N66" s="7">
        <v>0.20702999999999999</v>
      </c>
      <c r="O66" s="7">
        <v>0.20239399999999999</v>
      </c>
      <c r="P66" s="7">
        <v>0.19870399999999999</v>
      </c>
      <c r="Q66" s="7">
        <v>0.15598200000000001</v>
      </c>
      <c r="R66" s="7">
        <v>0.106922</v>
      </c>
      <c r="S66" s="7">
        <v>8.1184999999999993E-2</v>
      </c>
      <c r="U66" s="13">
        <v>45233</v>
      </c>
      <c r="V66" s="14">
        <v>144860</v>
      </c>
      <c r="W66" s="15">
        <v>0.41969499999999998</v>
      </c>
      <c r="X66" s="15">
        <v>0.31983299999999998</v>
      </c>
      <c r="Y66" s="15">
        <v>0.27389200000000002</v>
      </c>
      <c r="Z66" s="15">
        <v>0.24992400000000001</v>
      </c>
      <c r="AA66" s="15">
        <v>0.23234199999999999</v>
      </c>
      <c r="AB66" s="15">
        <v>0.21864600000000001</v>
      </c>
      <c r="AC66" s="15">
        <v>0.20682700000000001</v>
      </c>
      <c r="AD66" s="15">
        <v>0.19505700000000001</v>
      </c>
      <c r="AE66" s="15">
        <v>0.18310799999999999</v>
      </c>
      <c r="AF66" s="15">
        <v>0.172656</v>
      </c>
      <c r="AG66" s="15">
        <v>0.16548399999999999</v>
      </c>
      <c r="AH66" s="15">
        <v>0.159409</v>
      </c>
      <c r="AI66" s="15">
        <v>0.15343100000000001</v>
      </c>
      <c r="AJ66" s="15">
        <v>0.14815700000000001</v>
      </c>
      <c r="AK66" s="15">
        <v>9.9530999999999994E-2</v>
      </c>
      <c r="AL66" s="15">
        <v>5.8236000000000003E-2</v>
      </c>
      <c r="AM66" s="15">
        <v>3.7754000000000003E-2</v>
      </c>
      <c r="AO66" s="13">
        <v>45233</v>
      </c>
      <c r="AP66" s="14">
        <v>5374</v>
      </c>
      <c r="AQ66" s="15">
        <v>0.40900599999999998</v>
      </c>
      <c r="AR66" s="15">
        <v>0.33996999999999999</v>
      </c>
      <c r="AS66" s="15">
        <v>0.30424299999999999</v>
      </c>
      <c r="AT66" s="15">
        <v>0.28786800000000001</v>
      </c>
      <c r="AU66" s="15">
        <v>0.27316699999999999</v>
      </c>
      <c r="AV66" s="15">
        <v>0.26274700000000001</v>
      </c>
      <c r="AW66" s="15">
        <v>0.25213999999999998</v>
      </c>
      <c r="AX66" s="15">
        <v>0.240231</v>
      </c>
      <c r="AY66" s="15">
        <v>0.231299</v>
      </c>
      <c r="AZ66" s="15">
        <v>0.222553</v>
      </c>
      <c r="BA66" s="15">
        <v>0.21417900000000001</v>
      </c>
      <c r="BB66" s="15">
        <v>0.20655000000000001</v>
      </c>
      <c r="BC66" s="15">
        <v>0.19892099999999999</v>
      </c>
      <c r="BD66" s="15">
        <v>0.189803</v>
      </c>
      <c r="BE66" s="15">
        <v>0.147562</v>
      </c>
      <c r="BF66" s="15">
        <v>0.110904</v>
      </c>
      <c r="BG66" s="15">
        <v>8.8202000000000003E-2</v>
      </c>
      <c r="BI66" s="13">
        <v>45233</v>
      </c>
      <c r="BJ66" s="14">
        <v>15958</v>
      </c>
      <c r="BK66" s="15">
        <v>0.34321299999999999</v>
      </c>
      <c r="BL66" s="15">
        <v>0.25128499999999998</v>
      </c>
      <c r="BM66" s="15">
        <v>0.21443799999999999</v>
      </c>
      <c r="BN66" s="15">
        <v>0.19319500000000001</v>
      </c>
      <c r="BO66" s="15">
        <v>0.179032</v>
      </c>
      <c r="BP66" s="15">
        <v>0.16850499999999999</v>
      </c>
      <c r="BQ66" s="15">
        <v>0.15797700000000001</v>
      </c>
      <c r="BR66" s="15">
        <v>0.14682300000000001</v>
      </c>
      <c r="BS66" s="15">
        <v>0.136295</v>
      </c>
      <c r="BT66" s="15">
        <v>0.127522</v>
      </c>
      <c r="BU66" s="15">
        <v>0.121256</v>
      </c>
      <c r="BV66" s="15">
        <v>0.118561</v>
      </c>
      <c r="BW66" s="15">
        <v>0.116368</v>
      </c>
      <c r="BX66" s="15">
        <v>0.11411200000000001</v>
      </c>
      <c r="BY66" s="15">
        <v>8.6351999999999998E-2</v>
      </c>
      <c r="BZ66" s="15">
        <v>4.7437E-2</v>
      </c>
      <c r="CA66" s="15">
        <v>3.2898999999999998E-2</v>
      </c>
    </row>
    <row r="67" spans="1:79">
      <c r="A67" s="26">
        <v>45234</v>
      </c>
      <c r="B67" s="16">
        <v>26640</v>
      </c>
      <c r="C67" s="7">
        <v>0.40101399999999998</v>
      </c>
      <c r="D67" s="7">
        <v>0.31970700000000002</v>
      </c>
      <c r="E67" s="7">
        <v>0.29722199999999999</v>
      </c>
      <c r="F67" s="7">
        <v>0.28412199999999999</v>
      </c>
      <c r="G67" s="7">
        <v>0.27342300000000003</v>
      </c>
      <c r="H67" s="7">
        <v>0.26433899999999999</v>
      </c>
      <c r="I67" s="7">
        <v>0.25435400000000002</v>
      </c>
      <c r="J67" s="7">
        <v>0.242755</v>
      </c>
      <c r="K67" s="7">
        <v>0.23066800000000001</v>
      </c>
      <c r="L67" s="7">
        <v>0.22548799999999999</v>
      </c>
      <c r="M67" s="7">
        <v>0.221134</v>
      </c>
      <c r="N67" s="7">
        <v>0.21659200000000001</v>
      </c>
      <c r="O67" s="7">
        <v>0.21302599999999999</v>
      </c>
      <c r="P67" s="7">
        <v>0.20780799999999999</v>
      </c>
      <c r="Q67" s="7">
        <v>0.16595299999999999</v>
      </c>
      <c r="R67" s="7">
        <v>0.11486499999999999</v>
      </c>
      <c r="S67" s="7">
        <v>8.9751999999999998E-2</v>
      </c>
      <c r="U67" s="13">
        <v>45234</v>
      </c>
      <c r="V67" s="14">
        <v>165129</v>
      </c>
      <c r="W67" s="15">
        <v>0.41785499999999998</v>
      </c>
      <c r="X67" s="15">
        <v>0.32055499999999998</v>
      </c>
      <c r="Y67" s="15">
        <v>0.28638200000000003</v>
      </c>
      <c r="Z67" s="15">
        <v>0.26412099999999999</v>
      </c>
      <c r="AA67" s="15">
        <v>0.247449</v>
      </c>
      <c r="AB67" s="15">
        <v>0.233769</v>
      </c>
      <c r="AC67" s="15">
        <v>0.22015499999999999</v>
      </c>
      <c r="AD67" s="15">
        <v>0.20427699999999999</v>
      </c>
      <c r="AE67" s="15">
        <v>0.19122</v>
      </c>
      <c r="AF67" s="15">
        <v>0.183838</v>
      </c>
      <c r="AG67" s="15">
        <v>0.177395</v>
      </c>
      <c r="AH67" s="15">
        <v>0.171157</v>
      </c>
      <c r="AI67" s="15">
        <v>0.165216</v>
      </c>
      <c r="AJ67" s="15">
        <v>0.158694</v>
      </c>
      <c r="AK67" s="15">
        <v>0.108588</v>
      </c>
      <c r="AL67" s="15">
        <v>6.3035999999999995E-2</v>
      </c>
      <c r="AM67" s="15">
        <v>4.1949E-2</v>
      </c>
      <c r="AO67" s="13">
        <v>45234</v>
      </c>
      <c r="AP67" s="14">
        <v>6315</v>
      </c>
      <c r="AQ67" s="15">
        <v>0.38717299999999999</v>
      </c>
      <c r="AR67" s="15">
        <v>0.31781500000000001</v>
      </c>
      <c r="AS67" s="15">
        <v>0.29342800000000002</v>
      </c>
      <c r="AT67" s="15">
        <v>0.27680100000000002</v>
      </c>
      <c r="AU67" s="15">
        <v>0.26159900000000003</v>
      </c>
      <c r="AV67" s="15">
        <v>0.25083100000000003</v>
      </c>
      <c r="AW67" s="15">
        <v>0.24259700000000001</v>
      </c>
      <c r="AX67" s="15">
        <v>0.22834499999999999</v>
      </c>
      <c r="AY67" s="15">
        <v>0.21599399999999999</v>
      </c>
      <c r="AZ67" s="15">
        <v>0.209818</v>
      </c>
      <c r="BA67" s="15">
        <v>0.20285</v>
      </c>
      <c r="BB67" s="15">
        <v>0.195883</v>
      </c>
      <c r="BC67" s="15">
        <v>0.189549</v>
      </c>
      <c r="BD67" s="15">
        <v>0.183056</v>
      </c>
      <c r="BE67" s="15">
        <v>0.14299300000000001</v>
      </c>
      <c r="BF67" s="15">
        <v>0.100554</v>
      </c>
      <c r="BG67" s="15">
        <v>7.7275999999999997E-2</v>
      </c>
      <c r="BI67" s="13">
        <v>45234</v>
      </c>
      <c r="BJ67" s="14">
        <v>15492</v>
      </c>
      <c r="BK67" s="15">
        <v>0.34204800000000002</v>
      </c>
      <c r="BL67" s="15">
        <v>0.25425999999999999</v>
      </c>
      <c r="BM67" s="15">
        <v>0.226439</v>
      </c>
      <c r="BN67" s="15">
        <v>0.20675199999999999</v>
      </c>
      <c r="BO67" s="15">
        <v>0.19171199999999999</v>
      </c>
      <c r="BP67" s="15">
        <v>0.178286</v>
      </c>
      <c r="BQ67" s="15">
        <v>0.16634399999999999</v>
      </c>
      <c r="BR67" s="15">
        <v>0.15253</v>
      </c>
      <c r="BS67" s="15">
        <v>0.14188000000000001</v>
      </c>
      <c r="BT67" s="15">
        <v>0.13439200000000001</v>
      </c>
      <c r="BU67" s="15">
        <v>0.13161600000000001</v>
      </c>
      <c r="BV67" s="15">
        <v>0.12845300000000001</v>
      </c>
      <c r="BW67" s="15">
        <v>0.126001</v>
      </c>
      <c r="BX67" s="15">
        <v>0.12277299999999999</v>
      </c>
      <c r="BY67" s="15">
        <v>9.4307000000000002E-2</v>
      </c>
      <c r="BZ67" s="15">
        <v>5.3189E-2</v>
      </c>
      <c r="CA67" s="15">
        <v>3.5049999999999998E-2</v>
      </c>
    </row>
    <row r="68" spans="1:79">
      <c r="A68" s="26">
        <v>45235</v>
      </c>
      <c r="B68" s="16">
        <v>25631</v>
      </c>
      <c r="C68" s="7">
        <v>0.38250600000000001</v>
      </c>
      <c r="D68" s="7">
        <v>0.32562099999999999</v>
      </c>
      <c r="E68" s="7">
        <v>0.30307099999999998</v>
      </c>
      <c r="F68" s="7">
        <v>0.28742499999999999</v>
      </c>
      <c r="G68" s="7">
        <v>0.27466699999999999</v>
      </c>
      <c r="H68" s="7">
        <v>0.26323600000000003</v>
      </c>
      <c r="I68" s="7">
        <v>0.248839</v>
      </c>
      <c r="J68" s="7">
        <v>0.236315</v>
      </c>
      <c r="K68" s="7">
        <v>0.230268</v>
      </c>
      <c r="L68" s="7">
        <v>0.22500100000000001</v>
      </c>
      <c r="M68" s="7">
        <v>0.219695</v>
      </c>
      <c r="N68" s="7">
        <v>0.215832</v>
      </c>
      <c r="O68" s="7">
        <v>0.211034</v>
      </c>
      <c r="P68" s="7">
        <v>0.203816</v>
      </c>
      <c r="Q68" s="7">
        <v>0.16331799999999999</v>
      </c>
      <c r="R68" s="7">
        <v>0.11314399999999999</v>
      </c>
      <c r="S68" s="7">
        <v>8.6146E-2</v>
      </c>
      <c r="U68" s="13">
        <v>45235</v>
      </c>
      <c r="V68" s="14">
        <v>165007</v>
      </c>
      <c r="W68" s="15">
        <v>0.40684300000000001</v>
      </c>
      <c r="X68" s="15">
        <v>0.33313100000000001</v>
      </c>
      <c r="Y68" s="15">
        <v>0.29795100000000002</v>
      </c>
      <c r="Z68" s="15">
        <v>0.27486100000000002</v>
      </c>
      <c r="AA68" s="15">
        <v>0.25717699999999999</v>
      </c>
      <c r="AB68" s="15">
        <v>0.23969299999999999</v>
      </c>
      <c r="AC68" s="15">
        <v>0.220276</v>
      </c>
      <c r="AD68" s="15">
        <v>0.20279700000000001</v>
      </c>
      <c r="AE68" s="15">
        <v>0.19411900000000001</v>
      </c>
      <c r="AF68" s="15">
        <v>0.186447</v>
      </c>
      <c r="AG68" s="15">
        <v>0.17935000000000001</v>
      </c>
      <c r="AH68" s="15">
        <v>0.173265</v>
      </c>
      <c r="AI68" s="15">
        <v>0.166514</v>
      </c>
      <c r="AJ68" s="15">
        <v>0.15790799999999999</v>
      </c>
      <c r="AK68" s="15">
        <v>0.107735</v>
      </c>
      <c r="AL68" s="15">
        <v>6.2590999999999994E-2</v>
      </c>
      <c r="AM68" s="15">
        <v>4.1022999999999997E-2</v>
      </c>
      <c r="AO68" s="13">
        <v>45235</v>
      </c>
      <c r="AP68" s="14">
        <v>6182</v>
      </c>
      <c r="AQ68" s="15">
        <v>0.37787100000000001</v>
      </c>
      <c r="AR68" s="15">
        <v>0.32044600000000001</v>
      </c>
      <c r="AS68" s="15">
        <v>0.29213800000000001</v>
      </c>
      <c r="AT68" s="15">
        <v>0.27240399999999998</v>
      </c>
      <c r="AU68" s="15">
        <v>0.25703700000000002</v>
      </c>
      <c r="AV68" s="15">
        <v>0.24360999999999999</v>
      </c>
      <c r="AW68" s="15">
        <v>0.23002300000000001</v>
      </c>
      <c r="AX68" s="15">
        <v>0.216111</v>
      </c>
      <c r="AY68" s="15">
        <v>0.20866999999999999</v>
      </c>
      <c r="AZ68" s="15">
        <v>0.202685</v>
      </c>
      <c r="BA68" s="15">
        <v>0.19686200000000001</v>
      </c>
      <c r="BB68" s="15">
        <v>0.191686</v>
      </c>
      <c r="BC68" s="15">
        <v>0.186833</v>
      </c>
      <c r="BD68" s="15">
        <v>0.179392</v>
      </c>
      <c r="BE68" s="15">
        <v>0.138628</v>
      </c>
      <c r="BF68" s="15">
        <v>9.8997000000000002E-2</v>
      </c>
      <c r="BG68" s="15">
        <v>7.2306999999999996E-2</v>
      </c>
      <c r="BI68" s="13">
        <v>45235</v>
      </c>
      <c r="BJ68" s="14">
        <v>13537</v>
      </c>
      <c r="BK68" s="15">
        <v>0.33892299999999997</v>
      </c>
      <c r="BL68" s="15">
        <v>0.26748899999999998</v>
      </c>
      <c r="BM68" s="15">
        <v>0.23469000000000001</v>
      </c>
      <c r="BN68" s="15">
        <v>0.21348900000000001</v>
      </c>
      <c r="BO68" s="15">
        <v>0.19708899999999999</v>
      </c>
      <c r="BP68" s="15">
        <v>0.181503</v>
      </c>
      <c r="BQ68" s="15">
        <v>0.16296099999999999</v>
      </c>
      <c r="BR68" s="15">
        <v>0.14973800000000001</v>
      </c>
      <c r="BS68" s="15">
        <v>0.14176</v>
      </c>
      <c r="BT68" s="15">
        <v>0.13688400000000001</v>
      </c>
      <c r="BU68" s="15">
        <v>0.13444600000000001</v>
      </c>
      <c r="BV68" s="15">
        <v>0.13112199999999999</v>
      </c>
      <c r="BW68" s="15">
        <v>0.127946</v>
      </c>
      <c r="BX68" s="15">
        <v>0.12321799999999999</v>
      </c>
      <c r="BY68" s="15">
        <v>9.4777E-2</v>
      </c>
      <c r="BZ68" s="15">
        <v>5.2301E-2</v>
      </c>
      <c r="CA68" s="15">
        <v>3.4349999999999999E-2</v>
      </c>
    </row>
    <row r="69" spans="1:79">
      <c r="A69" s="26">
        <v>45236</v>
      </c>
      <c r="B69" s="16">
        <v>17154</v>
      </c>
      <c r="C69" s="7">
        <v>0.40288000000000002</v>
      </c>
      <c r="D69" s="7">
        <v>0.33677299999999999</v>
      </c>
      <c r="E69" s="7">
        <v>0.306809</v>
      </c>
      <c r="F69" s="7">
        <v>0.29071900000000001</v>
      </c>
      <c r="G69" s="7">
        <v>0.27486300000000002</v>
      </c>
      <c r="H69" s="7">
        <v>0.25889000000000001</v>
      </c>
      <c r="I69" s="7">
        <v>0.24489900000000001</v>
      </c>
      <c r="J69" s="7">
        <v>0.23708799999999999</v>
      </c>
      <c r="K69" s="7">
        <v>0.22980100000000001</v>
      </c>
      <c r="L69" s="7">
        <v>0.22356300000000001</v>
      </c>
      <c r="M69" s="7">
        <v>0.21820000000000001</v>
      </c>
      <c r="N69" s="7">
        <v>0.21312800000000001</v>
      </c>
      <c r="O69" s="7">
        <v>0.20630799999999999</v>
      </c>
      <c r="P69" s="7">
        <v>0.199545</v>
      </c>
      <c r="Q69" s="7">
        <v>0.15698999999999999</v>
      </c>
      <c r="R69" s="7">
        <v>0.108255</v>
      </c>
      <c r="S69" s="7">
        <v>8.1206E-2</v>
      </c>
      <c r="U69" s="13">
        <v>45236</v>
      </c>
      <c r="V69" s="14">
        <v>84651</v>
      </c>
      <c r="W69" s="15">
        <v>0.41939300000000002</v>
      </c>
      <c r="X69" s="15">
        <v>0.33583800000000003</v>
      </c>
      <c r="Y69" s="15">
        <v>0.29475099999999999</v>
      </c>
      <c r="Z69" s="15">
        <v>0.26813599999999999</v>
      </c>
      <c r="AA69" s="15">
        <v>0.245585</v>
      </c>
      <c r="AB69" s="15">
        <v>0.22514799999999999</v>
      </c>
      <c r="AC69" s="15">
        <v>0.20849100000000001</v>
      </c>
      <c r="AD69" s="15">
        <v>0.19645399999999999</v>
      </c>
      <c r="AE69" s="15">
        <v>0.18731</v>
      </c>
      <c r="AF69" s="15">
        <v>0.17818999999999999</v>
      </c>
      <c r="AG69" s="15">
        <v>0.17019300000000001</v>
      </c>
      <c r="AH69" s="15">
        <v>0.16253799999999999</v>
      </c>
      <c r="AI69" s="15">
        <v>0.15437500000000001</v>
      </c>
      <c r="AJ69" s="15">
        <v>0.14713399999999999</v>
      </c>
      <c r="AK69" s="15">
        <v>9.9538000000000001E-2</v>
      </c>
      <c r="AL69" s="15">
        <v>5.6904000000000003E-2</v>
      </c>
      <c r="AM69" s="15">
        <v>3.7069999999999999E-2</v>
      </c>
      <c r="AO69" s="13">
        <v>45236</v>
      </c>
      <c r="AP69" s="14">
        <v>4404</v>
      </c>
      <c r="AQ69" s="15">
        <v>0.39645799999999998</v>
      </c>
      <c r="AR69" s="15">
        <v>0.32992700000000003</v>
      </c>
      <c r="AS69" s="15">
        <v>0.29995500000000003</v>
      </c>
      <c r="AT69" s="15">
        <v>0.27747500000000003</v>
      </c>
      <c r="AU69" s="15">
        <v>0.26089899999999999</v>
      </c>
      <c r="AV69" s="15">
        <v>0.24818299999999999</v>
      </c>
      <c r="AW69" s="15">
        <v>0.233878</v>
      </c>
      <c r="AX69" s="15">
        <v>0.22525000000000001</v>
      </c>
      <c r="AY69" s="15">
        <v>0.21753</v>
      </c>
      <c r="AZ69" s="15">
        <v>0.20821999999999999</v>
      </c>
      <c r="BA69" s="15">
        <v>0.19822899999999999</v>
      </c>
      <c r="BB69" s="15">
        <v>0.191417</v>
      </c>
      <c r="BC69" s="15">
        <v>0.182561</v>
      </c>
      <c r="BD69" s="15">
        <v>0.17416000000000001</v>
      </c>
      <c r="BE69" s="15">
        <v>0.13578599999999999</v>
      </c>
      <c r="BF69" s="15">
        <v>0.10036299999999999</v>
      </c>
      <c r="BG69" s="15">
        <v>7.7202999999999994E-2</v>
      </c>
      <c r="BI69" s="13">
        <v>45236</v>
      </c>
      <c r="BJ69" s="14">
        <v>9880</v>
      </c>
      <c r="BK69" s="15">
        <v>0.34757100000000002</v>
      </c>
      <c r="BL69" s="15">
        <v>0.26113399999999998</v>
      </c>
      <c r="BM69" s="15">
        <v>0.22297600000000001</v>
      </c>
      <c r="BN69" s="15">
        <v>0.20020199999999999</v>
      </c>
      <c r="BO69" s="15">
        <v>0.18329999999999999</v>
      </c>
      <c r="BP69" s="15">
        <v>0.16761100000000001</v>
      </c>
      <c r="BQ69" s="15">
        <v>0.151619</v>
      </c>
      <c r="BR69" s="15">
        <v>0.140789</v>
      </c>
      <c r="BS69" s="15">
        <v>0.13552600000000001</v>
      </c>
      <c r="BT69" s="15">
        <v>0.13238900000000001</v>
      </c>
      <c r="BU69" s="15">
        <v>0.129049</v>
      </c>
      <c r="BV69" s="15">
        <v>0.125911</v>
      </c>
      <c r="BW69" s="15">
        <v>0.120951</v>
      </c>
      <c r="BX69" s="15">
        <v>0.116397</v>
      </c>
      <c r="BY69" s="15">
        <v>8.7146000000000001E-2</v>
      </c>
      <c r="BZ69" s="15">
        <v>4.9494000000000003E-2</v>
      </c>
      <c r="CA69" s="15">
        <v>3.4412999999999999E-2</v>
      </c>
    </row>
    <row r="70" spans="1:79">
      <c r="A70" s="26">
        <v>45237</v>
      </c>
      <c r="B70" s="16">
        <v>15776</v>
      </c>
      <c r="C70" s="7">
        <v>0.40105200000000002</v>
      </c>
      <c r="D70" s="7">
        <v>0.33449499999999999</v>
      </c>
      <c r="E70" s="7">
        <v>0.30337199999999998</v>
      </c>
      <c r="F70" s="7">
        <v>0.28315200000000001</v>
      </c>
      <c r="G70" s="7">
        <v>0.26305800000000001</v>
      </c>
      <c r="H70" s="7">
        <v>0.24968299999999999</v>
      </c>
      <c r="I70" s="7">
        <v>0.24023800000000001</v>
      </c>
      <c r="J70" s="7">
        <v>0.23206099999999999</v>
      </c>
      <c r="K70" s="7">
        <v>0.22534199999999999</v>
      </c>
      <c r="L70" s="7">
        <v>0.22090499999999999</v>
      </c>
      <c r="M70" s="7">
        <v>0.21418599999999999</v>
      </c>
      <c r="N70" s="7">
        <v>0.207594</v>
      </c>
      <c r="O70" s="7">
        <v>0.20119200000000001</v>
      </c>
      <c r="P70" s="7">
        <v>0.197072</v>
      </c>
      <c r="Q70" s="7">
        <v>0.15479200000000001</v>
      </c>
      <c r="R70" s="7">
        <v>0.10731499999999999</v>
      </c>
      <c r="S70" s="7">
        <v>7.9550999999999997E-2</v>
      </c>
      <c r="U70" s="13">
        <v>45237</v>
      </c>
      <c r="V70" s="14">
        <v>51349</v>
      </c>
      <c r="W70" s="15">
        <v>0.42846000000000001</v>
      </c>
      <c r="X70" s="15">
        <v>0.34168100000000001</v>
      </c>
      <c r="Y70" s="15">
        <v>0.29852600000000001</v>
      </c>
      <c r="Z70" s="15">
        <v>0.26849600000000001</v>
      </c>
      <c r="AA70" s="15">
        <v>0.241816</v>
      </c>
      <c r="AB70" s="15">
        <v>0.22253600000000001</v>
      </c>
      <c r="AC70" s="15">
        <v>0.21069499999999999</v>
      </c>
      <c r="AD70" s="15">
        <v>0.199128</v>
      </c>
      <c r="AE70" s="15">
        <v>0.18870899999999999</v>
      </c>
      <c r="AF70" s="15">
        <v>0.17932200000000001</v>
      </c>
      <c r="AG70" s="15">
        <v>0.170519</v>
      </c>
      <c r="AH70" s="15">
        <v>0.16167799999999999</v>
      </c>
      <c r="AI70" s="15">
        <v>0.15410199999999999</v>
      </c>
      <c r="AJ70" s="15">
        <v>0.14816299999999999</v>
      </c>
      <c r="AK70" s="15">
        <v>0.10280599999999999</v>
      </c>
      <c r="AL70" s="15">
        <v>6.0741000000000003E-2</v>
      </c>
      <c r="AM70" s="15">
        <v>3.9454999999999997E-2</v>
      </c>
      <c r="AO70" s="13">
        <v>45237</v>
      </c>
      <c r="AP70" s="14">
        <v>4849</v>
      </c>
      <c r="AQ70" s="15">
        <v>0.36749799999999999</v>
      </c>
      <c r="AR70" s="15">
        <v>0.30068099999999998</v>
      </c>
      <c r="AS70" s="15">
        <v>0.27407700000000002</v>
      </c>
      <c r="AT70" s="15">
        <v>0.24829899999999999</v>
      </c>
      <c r="AU70" s="15">
        <v>0.229326</v>
      </c>
      <c r="AV70" s="15">
        <v>0.21695200000000001</v>
      </c>
      <c r="AW70" s="15">
        <v>0.20499100000000001</v>
      </c>
      <c r="AX70" s="15">
        <v>0.19653499999999999</v>
      </c>
      <c r="AY70" s="15">
        <v>0.187255</v>
      </c>
      <c r="AZ70" s="15">
        <v>0.18045</v>
      </c>
      <c r="BA70" s="15">
        <v>0.174263</v>
      </c>
      <c r="BB70" s="15">
        <v>0.167045</v>
      </c>
      <c r="BC70" s="15">
        <v>0.159414</v>
      </c>
      <c r="BD70" s="15">
        <v>0.15570200000000001</v>
      </c>
      <c r="BE70" s="15">
        <v>0.120643</v>
      </c>
      <c r="BF70" s="15">
        <v>8.4140999999999994E-2</v>
      </c>
      <c r="BG70" s="15">
        <v>6.3724000000000003E-2</v>
      </c>
      <c r="BI70" s="13">
        <v>45237</v>
      </c>
      <c r="BJ70" s="14">
        <v>9457</v>
      </c>
      <c r="BK70" s="15">
        <v>0.33171200000000001</v>
      </c>
      <c r="BL70" s="15">
        <v>0.24881</v>
      </c>
      <c r="BM70" s="15">
        <v>0.21740499999999999</v>
      </c>
      <c r="BN70" s="15">
        <v>0.191604</v>
      </c>
      <c r="BO70" s="15">
        <v>0.17119599999999999</v>
      </c>
      <c r="BP70" s="15">
        <v>0.15332599999999999</v>
      </c>
      <c r="BQ70" s="15">
        <v>0.14127100000000001</v>
      </c>
      <c r="BR70" s="15">
        <v>0.134715</v>
      </c>
      <c r="BS70" s="15">
        <v>0.13164899999999999</v>
      </c>
      <c r="BT70" s="15">
        <v>0.12657299999999999</v>
      </c>
      <c r="BU70" s="15">
        <v>0.12266000000000001</v>
      </c>
      <c r="BV70" s="15">
        <v>0.117479</v>
      </c>
      <c r="BW70" s="15">
        <v>0.113249</v>
      </c>
      <c r="BX70" s="15">
        <v>0.109971</v>
      </c>
      <c r="BY70" s="15">
        <v>8.0998000000000001E-2</v>
      </c>
      <c r="BZ70" s="15">
        <v>4.5997999999999997E-2</v>
      </c>
      <c r="CA70" s="15">
        <v>3.2462999999999999E-2</v>
      </c>
    </row>
    <row r="71" spans="1:79">
      <c r="A71" s="26">
        <v>45238</v>
      </c>
      <c r="B71" s="16">
        <v>16194</v>
      </c>
      <c r="C71" s="7">
        <v>0.40440900000000002</v>
      </c>
      <c r="D71" s="7">
        <v>0.333457</v>
      </c>
      <c r="E71" s="7">
        <v>0.30023499999999997</v>
      </c>
      <c r="F71" s="7">
        <v>0.27361999999999997</v>
      </c>
      <c r="G71" s="7">
        <v>0.25707099999999999</v>
      </c>
      <c r="H71" s="7">
        <v>0.24657299999999999</v>
      </c>
      <c r="I71" s="7">
        <v>0.23786599999999999</v>
      </c>
      <c r="J71" s="7">
        <v>0.229406</v>
      </c>
      <c r="K71" s="7">
        <v>0.22428100000000001</v>
      </c>
      <c r="L71" s="7">
        <v>0.217303</v>
      </c>
      <c r="M71" s="7">
        <v>0.21013999999999999</v>
      </c>
      <c r="N71" s="7">
        <v>0.202544</v>
      </c>
      <c r="O71" s="7">
        <v>0.19741900000000001</v>
      </c>
      <c r="P71" s="7">
        <v>0.19365199999999999</v>
      </c>
      <c r="Q71" s="7">
        <v>0.15376100000000001</v>
      </c>
      <c r="R71" s="7">
        <v>0.106521</v>
      </c>
      <c r="S71" s="7">
        <v>7.9721E-2</v>
      </c>
      <c r="U71" s="13">
        <v>45238</v>
      </c>
      <c r="V71" s="14">
        <v>42205</v>
      </c>
      <c r="W71" s="15">
        <v>0.43357400000000001</v>
      </c>
      <c r="X71" s="15">
        <v>0.34206799999999998</v>
      </c>
      <c r="Y71" s="15">
        <v>0.29489399999999999</v>
      </c>
      <c r="Z71" s="15">
        <v>0.26188800000000001</v>
      </c>
      <c r="AA71" s="15">
        <v>0.23765</v>
      </c>
      <c r="AB71" s="15">
        <v>0.22137200000000001</v>
      </c>
      <c r="AC71" s="15">
        <v>0.208482</v>
      </c>
      <c r="AD71" s="15">
        <v>0.196849</v>
      </c>
      <c r="AE71" s="15">
        <v>0.187087</v>
      </c>
      <c r="AF71" s="15">
        <v>0.17829600000000001</v>
      </c>
      <c r="AG71" s="15">
        <v>0.169269</v>
      </c>
      <c r="AH71" s="15">
        <v>0.16095200000000001</v>
      </c>
      <c r="AI71" s="15">
        <v>0.154081</v>
      </c>
      <c r="AJ71" s="15">
        <v>0.14777899999999999</v>
      </c>
      <c r="AK71" s="15">
        <v>0.104016</v>
      </c>
      <c r="AL71" s="15">
        <v>6.2717999999999996E-2</v>
      </c>
      <c r="AM71" s="15">
        <v>4.1487999999999997E-2</v>
      </c>
      <c r="AO71" s="13">
        <v>45238</v>
      </c>
      <c r="AP71" s="14">
        <v>5082</v>
      </c>
      <c r="AQ71" s="15">
        <v>0.38272299999999998</v>
      </c>
      <c r="AR71" s="15">
        <v>0.31582100000000002</v>
      </c>
      <c r="AS71" s="15">
        <v>0.28020499999999998</v>
      </c>
      <c r="AT71" s="15">
        <v>0.25698500000000002</v>
      </c>
      <c r="AU71" s="15">
        <v>0.242227</v>
      </c>
      <c r="AV71" s="15">
        <v>0.22864999999999999</v>
      </c>
      <c r="AW71" s="15">
        <v>0.21723700000000001</v>
      </c>
      <c r="AX71" s="15">
        <v>0.20562800000000001</v>
      </c>
      <c r="AY71" s="15">
        <v>0.198347</v>
      </c>
      <c r="AZ71" s="15">
        <v>0.19087000000000001</v>
      </c>
      <c r="BA71" s="15">
        <v>0.18260499999999999</v>
      </c>
      <c r="BB71" s="15">
        <v>0.17827599999999999</v>
      </c>
      <c r="BC71" s="15">
        <v>0.17374999999999999</v>
      </c>
      <c r="BD71" s="15">
        <v>0.16883100000000001</v>
      </c>
      <c r="BE71" s="15">
        <v>0.13439599999999999</v>
      </c>
      <c r="BF71" s="15">
        <v>9.8780000000000007E-2</v>
      </c>
      <c r="BG71" s="15">
        <v>7.9103000000000007E-2</v>
      </c>
      <c r="BI71" s="13">
        <v>45238</v>
      </c>
      <c r="BJ71" s="14">
        <v>9260</v>
      </c>
      <c r="BK71" s="15">
        <v>0.34308899999999998</v>
      </c>
      <c r="BL71" s="15">
        <v>0.25766699999999998</v>
      </c>
      <c r="BM71" s="15">
        <v>0.21792700000000001</v>
      </c>
      <c r="BN71" s="15">
        <v>0.188553</v>
      </c>
      <c r="BO71" s="15">
        <v>0.16609099999999999</v>
      </c>
      <c r="BP71" s="15">
        <v>0.151836</v>
      </c>
      <c r="BQ71" s="15">
        <v>0.144924</v>
      </c>
      <c r="BR71" s="15">
        <v>0.140821</v>
      </c>
      <c r="BS71" s="15">
        <v>0.13563700000000001</v>
      </c>
      <c r="BT71" s="15">
        <v>0.13067000000000001</v>
      </c>
      <c r="BU71" s="15">
        <v>0.125054</v>
      </c>
      <c r="BV71" s="15">
        <v>0.12149</v>
      </c>
      <c r="BW71" s="15">
        <v>0.116631</v>
      </c>
      <c r="BX71" s="15">
        <v>0.113931</v>
      </c>
      <c r="BY71" s="15">
        <v>8.8229000000000002E-2</v>
      </c>
      <c r="BZ71" s="15">
        <v>4.7840000000000001E-2</v>
      </c>
      <c r="CA71" s="15">
        <v>3.3369000000000003E-2</v>
      </c>
    </row>
    <row r="72" spans="1:79">
      <c r="A72" s="26">
        <v>45239</v>
      </c>
      <c r="B72" s="16">
        <v>16489</v>
      </c>
      <c r="C72" s="7">
        <v>0.40348099999999998</v>
      </c>
      <c r="D72" s="7">
        <v>0.32470100000000002</v>
      </c>
      <c r="E72" s="7">
        <v>0.28794999999999998</v>
      </c>
      <c r="F72" s="7">
        <v>0.26799699999999999</v>
      </c>
      <c r="G72" s="7">
        <v>0.25580700000000001</v>
      </c>
      <c r="H72" s="7">
        <v>0.245861</v>
      </c>
      <c r="I72" s="7">
        <v>0.23718800000000001</v>
      </c>
      <c r="J72" s="7">
        <v>0.22930400000000001</v>
      </c>
      <c r="K72" s="7">
        <v>0.22160199999999999</v>
      </c>
      <c r="L72" s="7">
        <v>0.213476</v>
      </c>
      <c r="M72" s="7">
        <v>0.20710799999999999</v>
      </c>
      <c r="N72" s="7">
        <v>0.20225599999999999</v>
      </c>
      <c r="O72" s="7">
        <v>0.19849600000000001</v>
      </c>
      <c r="P72" s="7">
        <v>0.19516</v>
      </c>
      <c r="Q72" s="7">
        <v>0.15343599999999999</v>
      </c>
      <c r="R72" s="7">
        <v>0.10437299999999999</v>
      </c>
      <c r="S72" s="7">
        <v>7.8536999999999996E-2</v>
      </c>
      <c r="U72" s="13">
        <v>45239</v>
      </c>
      <c r="V72" s="14">
        <v>40589</v>
      </c>
      <c r="W72" s="15">
        <v>0.42577999999999999</v>
      </c>
      <c r="X72" s="15">
        <v>0.33235599999999998</v>
      </c>
      <c r="Y72" s="15">
        <v>0.28335300000000002</v>
      </c>
      <c r="Z72" s="15">
        <v>0.25275300000000001</v>
      </c>
      <c r="AA72" s="15">
        <v>0.234398</v>
      </c>
      <c r="AB72" s="15">
        <v>0.21863099999999999</v>
      </c>
      <c r="AC72" s="15">
        <v>0.20591799999999999</v>
      </c>
      <c r="AD72" s="15">
        <v>0.194412</v>
      </c>
      <c r="AE72" s="15">
        <v>0.183424</v>
      </c>
      <c r="AF72" s="15">
        <v>0.17324899999999999</v>
      </c>
      <c r="AG72" s="15">
        <v>0.16423199999999999</v>
      </c>
      <c r="AH72" s="15">
        <v>0.156717</v>
      </c>
      <c r="AI72" s="15">
        <v>0.14940000000000001</v>
      </c>
      <c r="AJ72" s="15">
        <v>0.14402899999999999</v>
      </c>
      <c r="AK72" s="15">
        <v>0.101037</v>
      </c>
      <c r="AL72" s="15">
        <v>6.0386000000000002E-2</v>
      </c>
      <c r="AM72" s="15">
        <v>4.0379999999999999E-2</v>
      </c>
      <c r="AO72" s="13">
        <v>45239</v>
      </c>
      <c r="AP72" s="14">
        <v>4941</v>
      </c>
      <c r="AQ72" s="15">
        <v>0.372394</v>
      </c>
      <c r="AR72" s="15">
        <v>0.29993900000000001</v>
      </c>
      <c r="AS72" s="15">
        <v>0.26411699999999999</v>
      </c>
      <c r="AT72" s="15">
        <v>0.24306800000000001</v>
      </c>
      <c r="AU72" s="15">
        <v>0.22991300000000001</v>
      </c>
      <c r="AV72" s="15">
        <v>0.218579</v>
      </c>
      <c r="AW72" s="15">
        <v>0.20866199999999999</v>
      </c>
      <c r="AX72" s="15">
        <v>0.19813800000000001</v>
      </c>
      <c r="AY72" s="15">
        <v>0.190245</v>
      </c>
      <c r="AZ72" s="15">
        <v>0.18113699999999999</v>
      </c>
      <c r="BA72" s="15">
        <v>0.17466100000000001</v>
      </c>
      <c r="BB72" s="15">
        <v>0.16899400000000001</v>
      </c>
      <c r="BC72" s="15">
        <v>0.16292200000000001</v>
      </c>
      <c r="BD72" s="15">
        <v>0.15968399999999999</v>
      </c>
      <c r="BE72" s="15">
        <v>0.128112</v>
      </c>
      <c r="BF72" s="15">
        <v>8.9252999999999999E-2</v>
      </c>
      <c r="BG72" s="15">
        <v>6.7394999999999997E-2</v>
      </c>
      <c r="BI72" s="13">
        <v>45239</v>
      </c>
      <c r="BJ72" s="14">
        <v>10056</v>
      </c>
      <c r="BK72" s="15">
        <v>0.33840500000000001</v>
      </c>
      <c r="BL72" s="15">
        <v>0.24303900000000001</v>
      </c>
      <c r="BM72" s="15">
        <v>0.19699700000000001</v>
      </c>
      <c r="BN72" s="15">
        <v>0.17233499999999999</v>
      </c>
      <c r="BO72" s="15">
        <v>0.15373899999999999</v>
      </c>
      <c r="BP72" s="15">
        <v>0.14558499999999999</v>
      </c>
      <c r="BQ72" s="15">
        <v>0.13941899999999999</v>
      </c>
      <c r="BR72" s="15">
        <v>0.13464599999999999</v>
      </c>
      <c r="BS72" s="15">
        <v>0.128381</v>
      </c>
      <c r="BT72" s="15">
        <v>0.124403</v>
      </c>
      <c r="BU72" s="15">
        <v>0.12042600000000001</v>
      </c>
      <c r="BV72" s="15">
        <v>0.117045</v>
      </c>
      <c r="BW72" s="15">
        <v>0.112967</v>
      </c>
      <c r="BX72" s="15">
        <v>0.109885</v>
      </c>
      <c r="BY72" s="15">
        <v>8.4029000000000006E-2</v>
      </c>
      <c r="BZ72" s="15">
        <v>4.5147E-2</v>
      </c>
      <c r="CA72" s="15">
        <v>2.9534999999999999E-2</v>
      </c>
    </row>
    <row r="73" spans="1:79">
      <c r="A73" s="26">
        <v>45240</v>
      </c>
      <c r="B73" s="16">
        <v>19433</v>
      </c>
      <c r="C73" s="7">
        <v>0.40755400000000003</v>
      </c>
      <c r="D73" s="7">
        <v>0.316832</v>
      </c>
      <c r="E73" s="7">
        <v>0.28245799999999999</v>
      </c>
      <c r="F73" s="7">
        <v>0.26593899999999998</v>
      </c>
      <c r="G73" s="7">
        <v>0.254104</v>
      </c>
      <c r="H73" s="7">
        <v>0.24499599999999999</v>
      </c>
      <c r="I73" s="7">
        <v>0.23794599999999999</v>
      </c>
      <c r="J73" s="7">
        <v>0.22991800000000001</v>
      </c>
      <c r="K73" s="7">
        <v>0.219781</v>
      </c>
      <c r="L73" s="7">
        <v>0.212782</v>
      </c>
      <c r="M73" s="7">
        <v>0.20830499999999999</v>
      </c>
      <c r="N73" s="7">
        <v>0.20403399999999999</v>
      </c>
      <c r="O73" s="7">
        <v>0.19924900000000001</v>
      </c>
      <c r="P73" s="7">
        <v>0.19569800000000001</v>
      </c>
      <c r="Q73" s="7">
        <v>0.153142</v>
      </c>
      <c r="R73" s="7">
        <v>0.10384400000000001</v>
      </c>
      <c r="S73" s="7">
        <v>7.6880000000000004E-2</v>
      </c>
      <c r="U73" s="13">
        <v>45240</v>
      </c>
      <c r="V73" s="14">
        <v>42173</v>
      </c>
      <c r="W73" s="15">
        <v>0.42214200000000002</v>
      </c>
      <c r="X73" s="15">
        <v>0.32411699999999999</v>
      </c>
      <c r="Y73" s="15">
        <v>0.280725</v>
      </c>
      <c r="Z73" s="15">
        <v>0.25670500000000002</v>
      </c>
      <c r="AA73" s="15">
        <v>0.23863599999999999</v>
      </c>
      <c r="AB73" s="15">
        <v>0.222133</v>
      </c>
      <c r="AC73" s="15">
        <v>0.20868800000000001</v>
      </c>
      <c r="AD73" s="15">
        <v>0.19661899999999999</v>
      </c>
      <c r="AE73" s="15">
        <v>0.184028</v>
      </c>
      <c r="AF73" s="15">
        <v>0.174069</v>
      </c>
      <c r="AG73" s="15">
        <v>0.16565099999999999</v>
      </c>
      <c r="AH73" s="15">
        <v>0.15853700000000001</v>
      </c>
      <c r="AI73" s="15">
        <v>0.15277499999999999</v>
      </c>
      <c r="AJ73" s="15">
        <v>0.14827000000000001</v>
      </c>
      <c r="AK73" s="15">
        <v>0.10539900000000001</v>
      </c>
      <c r="AL73" s="15">
        <v>6.2219999999999998E-2</v>
      </c>
      <c r="AM73" s="15">
        <v>4.1092999999999998E-2</v>
      </c>
      <c r="AO73" s="13">
        <v>45240</v>
      </c>
      <c r="AP73" s="14">
        <v>5543</v>
      </c>
      <c r="AQ73" s="15">
        <v>0.38264500000000001</v>
      </c>
      <c r="AR73" s="15">
        <v>0.30272399999999999</v>
      </c>
      <c r="AS73" s="15">
        <v>0.27115299999999998</v>
      </c>
      <c r="AT73" s="15">
        <v>0.253112</v>
      </c>
      <c r="AU73" s="15">
        <v>0.23561199999999999</v>
      </c>
      <c r="AV73" s="15">
        <v>0.22406599999999999</v>
      </c>
      <c r="AW73" s="15">
        <v>0.211979</v>
      </c>
      <c r="AX73" s="15">
        <v>0.20097400000000001</v>
      </c>
      <c r="AY73" s="15">
        <v>0.191413</v>
      </c>
      <c r="AZ73" s="15">
        <v>0.18293300000000001</v>
      </c>
      <c r="BA73" s="15">
        <v>0.176258</v>
      </c>
      <c r="BB73" s="15">
        <v>0.17265</v>
      </c>
      <c r="BC73" s="15">
        <v>0.16814000000000001</v>
      </c>
      <c r="BD73" s="15">
        <v>0.16417100000000001</v>
      </c>
      <c r="BE73" s="15">
        <v>0.12953300000000001</v>
      </c>
      <c r="BF73" s="15">
        <v>8.8400000000000006E-2</v>
      </c>
      <c r="BG73" s="15">
        <v>6.8194000000000005E-2</v>
      </c>
      <c r="BI73" s="13">
        <v>45240</v>
      </c>
      <c r="BJ73" s="14">
        <v>11628</v>
      </c>
      <c r="BK73" s="15">
        <v>0.318025</v>
      </c>
      <c r="BL73" s="15">
        <v>0.22230800000000001</v>
      </c>
      <c r="BM73" s="15">
        <v>0.18249099999999999</v>
      </c>
      <c r="BN73" s="15">
        <v>0.160389</v>
      </c>
      <c r="BO73" s="15">
        <v>0.15015500000000001</v>
      </c>
      <c r="BP73" s="15">
        <v>0.14482300000000001</v>
      </c>
      <c r="BQ73" s="15">
        <v>0.13871700000000001</v>
      </c>
      <c r="BR73" s="15">
        <v>0.132439</v>
      </c>
      <c r="BS73" s="15">
        <v>0.12564500000000001</v>
      </c>
      <c r="BT73" s="15">
        <v>0.120141</v>
      </c>
      <c r="BU73" s="15">
        <v>0.116787</v>
      </c>
      <c r="BV73" s="15">
        <v>0.113777</v>
      </c>
      <c r="BW73" s="15">
        <v>0.110681</v>
      </c>
      <c r="BX73" s="15">
        <v>0.10827299999999999</v>
      </c>
      <c r="BY73" s="15">
        <v>8.3934999999999996E-2</v>
      </c>
      <c r="BZ73" s="15">
        <v>4.3774E-2</v>
      </c>
      <c r="CA73" s="15">
        <v>2.9068E-2</v>
      </c>
    </row>
    <row r="74" spans="1:79">
      <c r="A74" s="26">
        <v>45241</v>
      </c>
      <c r="B74" s="16">
        <v>28289</v>
      </c>
      <c r="C74" s="7">
        <v>0.39103500000000002</v>
      </c>
      <c r="D74" s="7">
        <v>0.30478300000000003</v>
      </c>
      <c r="E74" s="7">
        <v>0.28276000000000001</v>
      </c>
      <c r="F74" s="7">
        <v>0.26971600000000001</v>
      </c>
      <c r="G74" s="7">
        <v>0.25844</v>
      </c>
      <c r="H74" s="7">
        <v>0.25062699999999999</v>
      </c>
      <c r="I74" s="7">
        <v>0.24263799999999999</v>
      </c>
      <c r="J74" s="7">
        <v>0.230549</v>
      </c>
      <c r="K74" s="7">
        <v>0.22181799999999999</v>
      </c>
      <c r="L74" s="7">
        <v>0.21693899999999999</v>
      </c>
      <c r="M74" s="7">
        <v>0.21315700000000001</v>
      </c>
      <c r="N74" s="7">
        <v>0.20944499999999999</v>
      </c>
      <c r="O74" s="7">
        <v>0.20566300000000001</v>
      </c>
      <c r="P74" s="7">
        <v>0.201598</v>
      </c>
      <c r="Q74" s="7">
        <v>0.16204199999999999</v>
      </c>
      <c r="R74" s="7">
        <v>0.11333</v>
      </c>
      <c r="S74" s="7">
        <v>8.6110999999999993E-2</v>
      </c>
      <c r="U74" s="13">
        <v>45241</v>
      </c>
      <c r="V74" s="14">
        <v>47284</v>
      </c>
      <c r="W74" s="15">
        <v>0.42109400000000002</v>
      </c>
      <c r="X74" s="15">
        <v>0.32397900000000002</v>
      </c>
      <c r="Y74" s="15">
        <v>0.288047</v>
      </c>
      <c r="Z74" s="15">
        <v>0.264212</v>
      </c>
      <c r="AA74" s="15">
        <v>0.24598200000000001</v>
      </c>
      <c r="AB74" s="15">
        <v>0.23122000000000001</v>
      </c>
      <c r="AC74" s="15">
        <v>0.217748</v>
      </c>
      <c r="AD74" s="15">
        <v>0.203261</v>
      </c>
      <c r="AE74" s="15">
        <v>0.19050800000000001</v>
      </c>
      <c r="AF74" s="15">
        <v>0.182366</v>
      </c>
      <c r="AG74" s="15">
        <v>0.175895</v>
      </c>
      <c r="AH74" s="15">
        <v>0.17007900000000001</v>
      </c>
      <c r="AI74" s="15">
        <v>0.16567999999999999</v>
      </c>
      <c r="AJ74" s="15">
        <v>0.160223</v>
      </c>
      <c r="AK74" s="15">
        <v>0.11507100000000001</v>
      </c>
      <c r="AL74" s="15">
        <v>6.7570000000000005E-2</v>
      </c>
      <c r="AM74" s="15">
        <v>4.4539000000000002E-2</v>
      </c>
      <c r="AO74" s="13">
        <v>45241</v>
      </c>
      <c r="AP74" s="14">
        <v>6798</v>
      </c>
      <c r="AQ74" s="15">
        <v>0.35172100000000001</v>
      </c>
      <c r="AR74" s="15">
        <v>0.27405099999999999</v>
      </c>
      <c r="AS74" s="15">
        <v>0.249779</v>
      </c>
      <c r="AT74" s="15">
        <v>0.23551</v>
      </c>
      <c r="AU74" s="15">
        <v>0.22021199999999999</v>
      </c>
      <c r="AV74" s="15">
        <v>0.20697299999999999</v>
      </c>
      <c r="AW74" s="15">
        <v>0.19697000000000001</v>
      </c>
      <c r="AX74" s="15">
        <v>0.18784899999999999</v>
      </c>
      <c r="AY74" s="15">
        <v>0.17946500000000001</v>
      </c>
      <c r="AZ74" s="15">
        <v>0.173875</v>
      </c>
      <c r="BA74" s="15">
        <v>0.16975599999999999</v>
      </c>
      <c r="BB74" s="15">
        <v>0.16666700000000001</v>
      </c>
      <c r="BC74" s="15">
        <v>0.162548</v>
      </c>
      <c r="BD74" s="15">
        <v>0.15842899999999999</v>
      </c>
      <c r="BE74" s="15">
        <v>0.12489</v>
      </c>
      <c r="BF74" s="15">
        <v>8.8261000000000006E-2</v>
      </c>
      <c r="BG74" s="15">
        <v>6.9138000000000005E-2</v>
      </c>
      <c r="BI74" s="13">
        <v>45241</v>
      </c>
      <c r="BJ74" s="14">
        <v>13762</v>
      </c>
      <c r="BK74" s="15">
        <v>0.30765900000000002</v>
      </c>
      <c r="BL74" s="15">
        <v>0.20832700000000001</v>
      </c>
      <c r="BM74" s="15">
        <v>0.17461099999999999</v>
      </c>
      <c r="BN74" s="15">
        <v>0.16363900000000001</v>
      </c>
      <c r="BO74" s="15">
        <v>0.15673599999999999</v>
      </c>
      <c r="BP74" s="15">
        <v>0.149397</v>
      </c>
      <c r="BQ74" s="15">
        <v>0.141985</v>
      </c>
      <c r="BR74" s="15">
        <v>0.13413700000000001</v>
      </c>
      <c r="BS74" s="15">
        <v>0.127743</v>
      </c>
      <c r="BT74" s="15">
        <v>0.122729</v>
      </c>
      <c r="BU74" s="15">
        <v>0.11967700000000001</v>
      </c>
      <c r="BV74" s="15">
        <v>0.116262</v>
      </c>
      <c r="BW74" s="15">
        <v>0.11328299999999999</v>
      </c>
      <c r="BX74" s="15">
        <v>0.109722</v>
      </c>
      <c r="BY74" s="15">
        <v>8.3273E-2</v>
      </c>
      <c r="BZ74" s="15">
        <v>4.4033999999999997E-2</v>
      </c>
      <c r="CA74" s="15">
        <v>3.0664E-2</v>
      </c>
    </row>
    <row r="75" spans="1:79">
      <c r="A75" s="26">
        <v>45242</v>
      </c>
      <c r="B75" s="16">
        <v>26832</v>
      </c>
      <c r="C75" s="7">
        <v>0.38073899999999999</v>
      </c>
      <c r="D75" s="7">
        <v>0.32364300000000001</v>
      </c>
      <c r="E75" s="7">
        <v>0.29915799999999998</v>
      </c>
      <c r="F75" s="7">
        <v>0.28301999999999999</v>
      </c>
      <c r="G75" s="7">
        <v>0.27150400000000002</v>
      </c>
      <c r="H75" s="7">
        <v>0.26073299999999999</v>
      </c>
      <c r="I75" s="7">
        <v>0.24821099999999999</v>
      </c>
      <c r="J75" s="7">
        <v>0.23662</v>
      </c>
      <c r="K75" s="7">
        <v>0.230657</v>
      </c>
      <c r="L75" s="7">
        <v>0.22599900000000001</v>
      </c>
      <c r="M75" s="7">
        <v>0.22115399999999999</v>
      </c>
      <c r="N75" s="7">
        <v>0.21765100000000001</v>
      </c>
      <c r="O75" s="7">
        <v>0.21407300000000001</v>
      </c>
      <c r="P75" s="7">
        <v>0.207066</v>
      </c>
      <c r="Q75" s="7">
        <v>0.16387099999999999</v>
      </c>
      <c r="R75" s="7">
        <v>0.11404300000000001</v>
      </c>
      <c r="S75" s="7">
        <v>8.7544999999999998E-2</v>
      </c>
      <c r="U75" s="13">
        <v>45242</v>
      </c>
      <c r="V75" s="14">
        <v>45231</v>
      </c>
      <c r="W75" s="15">
        <v>0.40589399999999998</v>
      </c>
      <c r="X75" s="15">
        <v>0.33048100000000002</v>
      </c>
      <c r="Y75" s="15">
        <v>0.29473100000000002</v>
      </c>
      <c r="Z75" s="15">
        <v>0.26981500000000003</v>
      </c>
      <c r="AA75" s="15">
        <v>0.251332</v>
      </c>
      <c r="AB75" s="15">
        <v>0.23561299999999999</v>
      </c>
      <c r="AC75" s="15">
        <v>0.218081</v>
      </c>
      <c r="AD75" s="15">
        <v>0.20202999999999999</v>
      </c>
      <c r="AE75" s="15">
        <v>0.19232399999999999</v>
      </c>
      <c r="AF75" s="15">
        <v>0.18429799999999999</v>
      </c>
      <c r="AG75" s="15">
        <v>0.17793100000000001</v>
      </c>
      <c r="AH75" s="15">
        <v>0.17238200000000001</v>
      </c>
      <c r="AI75" s="15">
        <v>0.16661100000000001</v>
      </c>
      <c r="AJ75" s="15">
        <v>0.159249</v>
      </c>
      <c r="AK75" s="15">
        <v>0.11308600000000001</v>
      </c>
      <c r="AL75" s="15">
        <v>6.7166000000000003E-2</v>
      </c>
      <c r="AM75" s="15">
        <v>4.4991000000000003E-2</v>
      </c>
      <c r="AO75" s="13">
        <v>45242</v>
      </c>
      <c r="AP75" s="14">
        <v>6848</v>
      </c>
      <c r="AQ75" s="15">
        <v>0.35528599999999999</v>
      </c>
      <c r="AR75" s="15">
        <v>0.29191</v>
      </c>
      <c r="AS75" s="15">
        <v>0.26474900000000001</v>
      </c>
      <c r="AT75" s="15">
        <v>0.24518100000000001</v>
      </c>
      <c r="AU75" s="15">
        <v>0.23028599999999999</v>
      </c>
      <c r="AV75" s="15">
        <v>0.21889600000000001</v>
      </c>
      <c r="AW75" s="15">
        <v>0.204877</v>
      </c>
      <c r="AX75" s="15">
        <v>0.192465</v>
      </c>
      <c r="AY75" s="15">
        <v>0.18735399999999999</v>
      </c>
      <c r="AZ75" s="15">
        <v>0.18049100000000001</v>
      </c>
      <c r="BA75" s="15">
        <v>0.17654800000000001</v>
      </c>
      <c r="BB75" s="15">
        <v>0.17056099999999999</v>
      </c>
      <c r="BC75" s="15">
        <v>0.166326</v>
      </c>
      <c r="BD75" s="15">
        <v>0.15975500000000001</v>
      </c>
      <c r="BE75" s="15">
        <v>0.12573000000000001</v>
      </c>
      <c r="BF75" s="15">
        <v>8.8493000000000002E-2</v>
      </c>
      <c r="BG75" s="15">
        <v>6.5712999999999994E-2</v>
      </c>
      <c r="BI75" s="13">
        <v>45242</v>
      </c>
      <c r="BJ75" s="14">
        <v>12303</v>
      </c>
      <c r="BK75" s="15">
        <v>0.29578199999999999</v>
      </c>
      <c r="BL75" s="15">
        <v>0.214175</v>
      </c>
      <c r="BM75" s="15">
        <v>0.189385</v>
      </c>
      <c r="BN75" s="15">
        <v>0.178981</v>
      </c>
      <c r="BO75" s="15">
        <v>0.171178</v>
      </c>
      <c r="BP75" s="15">
        <v>0.16337499999999999</v>
      </c>
      <c r="BQ75" s="15">
        <v>0.15418999999999999</v>
      </c>
      <c r="BR75" s="15">
        <v>0.14638699999999999</v>
      </c>
      <c r="BS75" s="15">
        <v>0.142486</v>
      </c>
      <c r="BT75" s="15">
        <v>0.138015</v>
      </c>
      <c r="BU75" s="15">
        <v>0.13370699999999999</v>
      </c>
      <c r="BV75" s="15">
        <v>0.12948100000000001</v>
      </c>
      <c r="BW75" s="15">
        <v>0.12582299999999999</v>
      </c>
      <c r="BX75" s="15">
        <v>0.12005200000000001</v>
      </c>
      <c r="BY75" s="15">
        <v>9.2578999999999995E-2</v>
      </c>
      <c r="BZ75" s="15">
        <v>5.1369999999999999E-2</v>
      </c>
      <c r="CA75" s="15">
        <v>3.6575999999999997E-2</v>
      </c>
    </row>
    <row r="76" spans="1:79">
      <c r="A76" s="26">
        <v>45243</v>
      </c>
      <c r="B76" s="16">
        <v>17439</v>
      </c>
      <c r="C76" s="7">
        <v>0.39486199999999999</v>
      </c>
      <c r="D76" s="7">
        <v>0.32117699999999999</v>
      </c>
      <c r="E76" s="7">
        <v>0.29147299999999998</v>
      </c>
      <c r="F76" s="7">
        <v>0.27180500000000002</v>
      </c>
      <c r="G76" s="7">
        <v>0.25764100000000001</v>
      </c>
      <c r="H76" s="7">
        <v>0.24410799999999999</v>
      </c>
      <c r="I76" s="7">
        <v>0.23252500000000001</v>
      </c>
      <c r="J76" s="7">
        <v>0.22484100000000001</v>
      </c>
      <c r="K76" s="7">
        <v>0.219164</v>
      </c>
      <c r="L76" s="7">
        <v>0.21440400000000001</v>
      </c>
      <c r="M76" s="7">
        <v>0.20912900000000001</v>
      </c>
      <c r="N76" s="7">
        <v>0.20425499999999999</v>
      </c>
      <c r="O76" s="7">
        <v>0.197718</v>
      </c>
      <c r="P76" s="7">
        <v>0.190665</v>
      </c>
      <c r="Q76" s="7">
        <v>0.15052499999999999</v>
      </c>
      <c r="R76" s="7">
        <v>0.10551099999999999</v>
      </c>
      <c r="S76" s="7">
        <v>7.9018000000000005E-2</v>
      </c>
      <c r="U76" s="13">
        <v>45243</v>
      </c>
      <c r="V76" s="14">
        <v>32028</v>
      </c>
      <c r="W76" s="15">
        <v>0.41822799999999999</v>
      </c>
      <c r="X76" s="15">
        <v>0.32802500000000001</v>
      </c>
      <c r="Y76" s="15">
        <v>0.28618700000000002</v>
      </c>
      <c r="Z76" s="15">
        <v>0.25914799999999999</v>
      </c>
      <c r="AA76" s="15">
        <v>0.238729</v>
      </c>
      <c r="AB76" s="15">
        <v>0.219277</v>
      </c>
      <c r="AC76" s="15">
        <v>0.203541</v>
      </c>
      <c r="AD76" s="15">
        <v>0.19186300000000001</v>
      </c>
      <c r="AE76" s="15">
        <v>0.181591</v>
      </c>
      <c r="AF76" s="15">
        <v>0.17341100000000001</v>
      </c>
      <c r="AG76" s="15">
        <v>0.16744700000000001</v>
      </c>
      <c r="AH76" s="15">
        <v>0.161359</v>
      </c>
      <c r="AI76" s="15">
        <v>0.154583</v>
      </c>
      <c r="AJ76" s="15">
        <v>0.14774599999999999</v>
      </c>
      <c r="AK76" s="15">
        <v>0.10359699999999999</v>
      </c>
      <c r="AL76" s="15">
        <v>6.3070000000000001E-2</v>
      </c>
      <c r="AM76" s="15">
        <v>4.0652000000000001E-2</v>
      </c>
      <c r="AO76" s="13">
        <v>45243</v>
      </c>
      <c r="AP76" s="14">
        <v>5363</v>
      </c>
      <c r="AQ76" s="15">
        <v>0.36248399999999997</v>
      </c>
      <c r="AR76" s="15">
        <v>0.29144100000000001</v>
      </c>
      <c r="AS76" s="15">
        <v>0.25862400000000002</v>
      </c>
      <c r="AT76" s="15">
        <v>0.23363800000000001</v>
      </c>
      <c r="AU76" s="15">
        <v>0.21965299999999999</v>
      </c>
      <c r="AV76" s="15">
        <v>0.204177</v>
      </c>
      <c r="AW76" s="15">
        <v>0.191497</v>
      </c>
      <c r="AX76" s="15">
        <v>0.18590300000000001</v>
      </c>
      <c r="AY76" s="15">
        <v>0.17974999999999999</v>
      </c>
      <c r="AZ76" s="15">
        <v>0.174343</v>
      </c>
      <c r="BA76" s="15">
        <v>0.17005400000000001</v>
      </c>
      <c r="BB76" s="15">
        <v>0.16725699999999999</v>
      </c>
      <c r="BC76" s="15">
        <v>0.16315499999999999</v>
      </c>
      <c r="BD76" s="15">
        <v>0.15886600000000001</v>
      </c>
      <c r="BE76" s="15">
        <v>0.123998</v>
      </c>
      <c r="BF76" s="15">
        <v>8.7264999999999995E-2</v>
      </c>
      <c r="BG76" s="15">
        <v>6.8805000000000005E-2</v>
      </c>
      <c r="BI76" s="13">
        <v>45243</v>
      </c>
      <c r="BJ76" s="14">
        <v>9365</v>
      </c>
      <c r="BK76" s="15">
        <v>0.31574999999999998</v>
      </c>
      <c r="BL76" s="15">
        <v>0.236626</v>
      </c>
      <c r="BM76" s="15">
        <v>0.21046400000000001</v>
      </c>
      <c r="BN76" s="15">
        <v>0.194768</v>
      </c>
      <c r="BO76" s="15">
        <v>0.18045900000000001</v>
      </c>
      <c r="BP76" s="15">
        <v>0.16775200000000001</v>
      </c>
      <c r="BQ76" s="15">
        <v>0.15771499999999999</v>
      </c>
      <c r="BR76" s="15">
        <v>0.15098800000000001</v>
      </c>
      <c r="BS76" s="15">
        <v>0.14308599999999999</v>
      </c>
      <c r="BT76" s="15">
        <v>0.13635900000000001</v>
      </c>
      <c r="BU76" s="15">
        <v>0.13144700000000001</v>
      </c>
      <c r="BV76" s="15">
        <v>0.12642800000000001</v>
      </c>
      <c r="BW76" s="15">
        <v>0.12237099999999999</v>
      </c>
      <c r="BX76" s="15">
        <v>0.11745899999999999</v>
      </c>
      <c r="BY76" s="15">
        <v>9.0870000000000006E-2</v>
      </c>
      <c r="BZ76" s="15">
        <v>4.8585000000000003E-2</v>
      </c>
      <c r="CA76" s="15">
        <v>3.2141000000000003E-2</v>
      </c>
    </row>
    <row r="77" spans="1:79">
      <c r="A77" s="26">
        <v>45244</v>
      </c>
      <c r="B77" s="16">
        <v>16733</v>
      </c>
      <c r="C77" s="7">
        <v>0.40040599999999998</v>
      </c>
      <c r="D77" s="7">
        <v>0.32600299999999999</v>
      </c>
      <c r="E77" s="7">
        <v>0.29492600000000002</v>
      </c>
      <c r="F77" s="7">
        <v>0.27699800000000002</v>
      </c>
      <c r="G77" s="7">
        <v>0.25918799999999997</v>
      </c>
      <c r="H77" s="7">
        <v>0.24538299999999999</v>
      </c>
      <c r="I77" s="7">
        <v>0.23552300000000001</v>
      </c>
      <c r="J77" s="7">
        <v>0.22906799999999999</v>
      </c>
      <c r="K77" s="7">
        <v>0.22380900000000001</v>
      </c>
      <c r="L77" s="7">
        <v>0.21693699999999999</v>
      </c>
      <c r="M77" s="7">
        <v>0.212395</v>
      </c>
      <c r="N77" s="7">
        <v>0.20588100000000001</v>
      </c>
      <c r="O77" s="7">
        <v>0.19960600000000001</v>
      </c>
      <c r="P77" s="7">
        <v>0.195183</v>
      </c>
      <c r="Q77" s="7">
        <v>0.153947</v>
      </c>
      <c r="R77" s="7">
        <v>0.10589899999999999</v>
      </c>
      <c r="S77" s="7">
        <v>7.9782000000000006E-2</v>
      </c>
      <c r="U77" s="13">
        <v>45244</v>
      </c>
      <c r="V77" s="14">
        <v>29133</v>
      </c>
      <c r="W77" s="15">
        <v>0.42244199999999998</v>
      </c>
      <c r="X77" s="15">
        <v>0.32729200000000003</v>
      </c>
      <c r="Y77" s="15">
        <v>0.28421400000000002</v>
      </c>
      <c r="Z77" s="15">
        <v>0.25507200000000002</v>
      </c>
      <c r="AA77" s="15">
        <v>0.231044</v>
      </c>
      <c r="AB77" s="15">
        <v>0.213366</v>
      </c>
      <c r="AC77" s="15">
        <v>0.200048</v>
      </c>
      <c r="AD77" s="15">
        <v>0.187588</v>
      </c>
      <c r="AE77" s="15">
        <v>0.17835400000000001</v>
      </c>
      <c r="AF77" s="15">
        <v>0.17183300000000001</v>
      </c>
      <c r="AG77" s="15">
        <v>0.16469300000000001</v>
      </c>
      <c r="AH77" s="15">
        <v>0.15789700000000001</v>
      </c>
      <c r="AI77" s="15">
        <v>0.15106600000000001</v>
      </c>
      <c r="AJ77" s="15">
        <v>0.14622599999999999</v>
      </c>
      <c r="AK77" s="15">
        <v>0.103834</v>
      </c>
      <c r="AL77" s="15">
        <v>6.2335000000000002E-2</v>
      </c>
      <c r="AM77" s="15">
        <v>4.1534000000000001E-2</v>
      </c>
      <c r="AO77" s="13">
        <v>45244</v>
      </c>
      <c r="AP77" s="14">
        <v>6993</v>
      </c>
      <c r="AQ77" s="15">
        <v>0.36679499999999998</v>
      </c>
      <c r="AR77" s="15">
        <v>0.28585700000000003</v>
      </c>
      <c r="AS77" s="15">
        <v>0.25396800000000003</v>
      </c>
      <c r="AT77" s="15">
        <v>0.232518</v>
      </c>
      <c r="AU77" s="15">
        <v>0.21421399999999999</v>
      </c>
      <c r="AV77" s="15">
        <v>0.20191600000000001</v>
      </c>
      <c r="AW77" s="15">
        <v>0.19276399999999999</v>
      </c>
      <c r="AX77" s="15">
        <v>0.18590000000000001</v>
      </c>
      <c r="AY77" s="15">
        <v>0.17946500000000001</v>
      </c>
      <c r="AZ77" s="15">
        <v>0.174317</v>
      </c>
      <c r="BA77" s="15">
        <v>0.167882</v>
      </c>
      <c r="BB77" s="15">
        <v>0.16173299999999999</v>
      </c>
      <c r="BC77" s="15">
        <v>0.15687100000000001</v>
      </c>
      <c r="BD77" s="15">
        <v>0.15301000000000001</v>
      </c>
      <c r="BE77" s="15">
        <v>0.12069199999999999</v>
      </c>
      <c r="BF77" s="15">
        <v>8.8660000000000003E-2</v>
      </c>
      <c r="BG77" s="15">
        <v>6.8782999999999997E-2</v>
      </c>
      <c r="BI77" s="13">
        <v>45244</v>
      </c>
      <c r="BJ77" s="14">
        <v>9041</v>
      </c>
      <c r="BK77" s="15">
        <v>0.36898599999999998</v>
      </c>
      <c r="BL77" s="15">
        <v>0.28204800000000002</v>
      </c>
      <c r="BM77" s="15">
        <v>0.24521599999999999</v>
      </c>
      <c r="BN77" s="15">
        <v>0.22209899999999999</v>
      </c>
      <c r="BO77" s="15">
        <v>0.20163700000000001</v>
      </c>
      <c r="BP77" s="15">
        <v>0.18659400000000001</v>
      </c>
      <c r="BQ77" s="15">
        <v>0.17652899999999999</v>
      </c>
      <c r="BR77" s="15">
        <v>0.166685</v>
      </c>
      <c r="BS77" s="15">
        <v>0.158279</v>
      </c>
      <c r="BT77" s="15">
        <v>0.150979</v>
      </c>
      <c r="BU77" s="15">
        <v>0.144011</v>
      </c>
      <c r="BV77" s="15">
        <v>0.136821</v>
      </c>
      <c r="BW77" s="15">
        <v>0.13040599999999999</v>
      </c>
      <c r="BX77" s="15">
        <v>0.124986</v>
      </c>
      <c r="BY77" s="15">
        <v>9.2135999999999996E-2</v>
      </c>
      <c r="BZ77" s="15">
        <v>4.922E-2</v>
      </c>
      <c r="CA77" s="15">
        <v>3.3956E-2</v>
      </c>
    </row>
    <row r="78" spans="1:79">
      <c r="A78" s="26">
        <v>45245</v>
      </c>
      <c r="B78" s="16">
        <v>18109</v>
      </c>
      <c r="C78" s="7">
        <v>0.398752</v>
      </c>
      <c r="D78" s="7">
        <v>0.32701999999999998</v>
      </c>
      <c r="E78" s="7">
        <v>0.29416300000000001</v>
      </c>
      <c r="F78" s="7">
        <v>0.27085999999999999</v>
      </c>
      <c r="G78" s="7">
        <v>0.25512200000000002</v>
      </c>
      <c r="H78" s="7">
        <v>0.24485100000000001</v>
      </c>
      <c r="I78" s="7">
        <v>0.23794799999999999</v>
      </c>
      <c r="J78" s="7">
        <v>0.23099</v>
      </c>
      <c r="K78" s="7">
        <v>0.224971</v>
      </c>
      <c r="L78" s="7">
        <v>0.21933800000000001</v>
      </c>
      <c r="M78" s="7">
        <v>0.21105499999999999</v>
      </c>
      <c r="N78" s="7">
        <v>0.204318</v>
      </c>
      <c r="O78" s="7">
        <v>0.199183</v>
      </c>
      <c r="P78" s="7">
        <v>0.19504099999999999</v>
      </c>
      <c r="Q78" s="7">
        <v>0.15456400000000001</v>
      </c>
      <c r="R78" s="7">
        <v>0.108233</v>
      </c>
      <c r="S78" s="7">
        <v>8.0678E-2</v>
      </c>
      <c r="U78" s="13">
        <v>45245</v>
      </c>
      <c r="V78" s="14">
        <v>30672</v>
      </c>
      <c r="W78" s="15">
        <v>0.42960999999999999</v>
      </c>
      <c r="X78" s="15">
        <v>0.34275600000000001</v>
      </c>
      <c r="Y78" s="15">
        <v>0.29750300000000002</v>
      </c>
      <c r="Z78" s="15">
        <v>0.26431300000000002</v>
      </c>
      <c r="AA78" s="15">
        <v>0.240089</v>
      </c>
      <c r="AB78" s="15">
        <v>0.22362399999999999</v>
      </c>
      <c r="AC78" s="15">
        <v>0.211594</v>
      </c>
      <c r="AD78" s="15">
        <v>0.20060600000000001</v>
      </c>
      <c r="AE78" s="15">
        <v>0.19206400000000001</v>
      </c>
      <c r="AF78" s="15">
        <v>0.18410899999999999</v>
      </c>
      <c r="AG78" s="15">
        <v>0.17569799999999999</v>
      </c>
      <c r="AH78" s="15">
        <v>0.168069</v>
      </c>
      <c r="AI78" s="15">
        <v>0.161972</v>
      </c>
      <c r="AJ78" s="15">
        <v>0.15669</v>
      </c>
      <c r="AK78" s="15">
        <v>0.110003</v>
      </c>
      <c r="AL78" s="15">
        <v>6.5107999999999999E-2</v>
      </c>
      <c r="AM78" s="15">
        <v>4.1764000000000003E-2</v>
      </c>
      <c r="AO78" s="13">
        <v>45245</v>
      </c>
      <c r="AP78" s="14">
        <v>12197</v>
      </c>
      <c r="AQ78" s="15">
        <v>0.33696799999999999</v>
      </c>
      <c r="AR78" s="15">
        <v>0.26399899999999998</v>
      </c>
      <c r="AS78" s="15">
        <v>0.234156</v>
      </c>
      <c r="AT78" s="15">
        <v>0.21415100000000001</v>
      </c>
      <c r="AU78" s="15">
        <v>0.19808100000000001</v>
      </c>
      <c r="AV78" s="15">
        <v>0.18889900000000001</v>
      </c>
      <c r="AW78" s="15">
        <v>0.17938799999999999</v>
      </c>
      <c r="AX78" s="15">
        <v>0.17077999999999999</v>
      </c>
      <c r="AY78" s="15">
        <v>0.16331899999999999</v>
      </c>
      <c r="AZ78" s="15">
        <v>0.15700600000000001</v>
      </c>
      <c r="BA78" s="15">
        <v>0.150201</v>
      </c>
      <c r="BB78" s="15">
        <v>0.14454400000000001</v>
      </c>
      <c r="BC78" s="15">
        <v>0.139543</v>
      </c>
      <c r="BD78" s="15">
        <v>0.13544300000000001</v>
      </c>
      <c r="BE78" s="15">
        <v>0.107321</v>
      </c>
      <c r="BF78" s="15">
        <v>7.2558999999999998E-2</v>
      </c>
      <c r="BG78" s="15">
        <v>5.3620000000000001E-2</v>
      </c>
      <c r="BI78" s="13">
        <v>45245</v>
      </c>
      <c r="BJ78" s="14">
        <v>9317</v>
      </c>
      <c r="BK78" s="15">
        <v>0.361597</v>
      </c>
      <c r="BL78" s="15">
        <v>0.27261999999999997</v>
      </c>
      <c r="BM78" s="15">
        <v>0.23247799999999999</v>
      </c>
      <c r="BN78" s="15">
        <v>0.20629</v>
      </c>
      <c r="BO78" s="15">
        <v>0.18750700000000001</v>
      </c>
      <c r="BP78" s="15">
        <v>0.172373</v>
      </c>
      <c r="BQ78" s="15">
        <v>0.16378699999999999</v>
      </c>
      <c r="BR78" s="15">
        <v>0.15487799999999999</v>
      </c>
      <c r="BS78" s="15">
        <v>0.14693600000000001</v>
      </c>
      <c r="BT78" s="15">
        <v>0.14017399999999999</v>
      </c>
      <c r="BU78" s="15">
        <v>0.131802</v>
      </c>
      <c r="BV78" s="15">
        <v>0.12600600000000001</v>
      </c>
      <c r="BW78" s="15">
        <v>0.12160600000000001</v>
      </c>
      <c r="BX78" s="15">
        <v>0.116239</v>
      </c>
      <c r="BY78" s="15">
        <v>8.9083999999999997E-2</v>
      </c>
      <c r="BZ78" s="15">
        <v>4.7225999999999997E-2</v>
      </c>
      <c r="CA78" s="15">
        <v>3.0696999999999999E-2</v>
      </c>
    </row>
    <row r="79" spans="1:79">
      <c r="A79" s="26">
        <v>45246</v>
      </c>
      <c r="B79" s="16">
        <v>17377</v>
      </c>
      <c r="C79" s="7">
        <v>0.40870099999999998</v>
      </c>
      <c r="D79" s="7">
        <v>0.32761699999999999</v>
      </c>
      <c r="E79" s="7">
        <v>0.29285800000000001</v>
      </c>
      <c r="F79" s="7">
        <v>0.27122099999999999</v>
      </c>
      <c r="G79" s="7">
        <v>0.25850299999999998</v>
      </c>
      <c r="H79" s="7">
        <v>0.24837400000000001</v>
      </c>
      <c r="I79" s="7">
        <v>0.24118100000000001</v>
      </c>
      <c r="J79" s="7">
        <v>0.234045</v>
      </c>
      <c r="K79" s="7">
        <v>0.22725400000000001</v>
      </c>
      <c r="L79" s="7">
        <v>0.22046399999999999</v>
      </c>
      <c r="M79" s="7">
        <v>0.212925</v>
      </c>
      <c r="N79" s="7">
        <v>0.20849400000000001</v>
      </c>
      <c r="O79" s="7">
        <v>0.20394799999999999</v>
      </c>
      <c r="P79" s="7">
        <v>0.19934399999999999</v>
      </c>
      <c r="Q79" s="7">
        <v>0.158716</v>
      </c>
      <c r="R79" s="7">
        <v>0.111239</v>
      </c>
      <c r="S79" s="7">
        <v>8.2119999999999999E-2</v>
      </c>
      <c r="U79" s="13">
        <v>45246</v>
      </c>
      <c r="V79" s="14">
        <v>31880</v>
      </c>
      <c r="W79" s="15">
        <v>0.43318699999999999</v>
      </c>
      <c r="X79" s="15">
        <v>0.33804899999999999</v>
      </c>
      <c r="Y79" s="15">
        <v>0.29350700000000002</v>
      </c>
      <c r="Z79" s="15">
        <v>0.26659300000000002</v>
      </c>
      <c r="AA79" s="15">
        <v>0.24862000000000001</v>
      </c>
      <c r="AB79" s="15">
        <v>0.232936</v>
      </c>
      <c r="AC79" s="15">
        <v>0.219918</v>
      </c>
      <c r="AD79" s="15">
        <v>0.20959800000000001</v>
      </c>
      <c r="AE79" s="15">
        <v>0.19855700000000001</v>
      </c>
      <c r="AF79" s="15">
        <v>0.18939800000000001</v>
      </c>
      <c r="AG79" s="15">
        <v>0.18045800000000001</v>
      </c>
      <c r="AH79" s="15">
        <v>0.173181</v>
      </c>
      <c r="AI79" s="15">
        <v>0.167189</v>
      </c>
      <c r="AJ79" s="15">
        <v>0.160634</v>
      </c>
      <c r="AK79" s="15">
        <v>0.11119800000000001</v>
      </c>
      <c r="AL79" s="15">
        <v>6.5087999999999993E-2</v>
      </c>
      <c r="AM79" s="15">
        <v>4.1123E-2</v>
      </c>
      <c r="AO79" s="13">
        <v>45246</v>
      </c>
      <c r="AP79" s="14">
        <v>21195</v>
      </c>
      <c r="AQ79" s="15">
        <v>0.31526300000000002</v>
      </c>
      <c r="AR79" s="15">
        <v>0.23958499999999999</v>
      </c>
      <c r="AS79" s="15">
        <v>0.20575599999999999</v>
      </c>
      <c r="AT79" s="15">
        <v>0.184808</v>
      </c>
      <c r="AU79" s="15">
        <v>0.17131399999999999</v>
      </c>
      <c r="AV79" s="15">
        <v>0.160745</v>
      </c>
      <c r="AW79" s="15">
        <v>0.15262999999999999</v>
      </c>
      <c r="AX79" s="15">
        <v>0.14541200000000001</v>
      </c>
      <c r="AY79" s="15">
        <v>0.139656</v>
      </c>
      <c r="AZ79" s="15">
        <v>0.13239000000000001</v>
      </c>
      <c r="BA79" s="15">
        <v>0.126775</v>
      </c>
      <c r="BB79" s="15">
        <v>0.12267</v>
      </c>
      <c r="BC79" s="15">
        <v>0.119226</v>
      </c>
      <c r="BD79" s="15">
        <v>0.116301</v>
      </c>
      <c r="BE79" s="15">
        <v>9.1247999999999996E-2</v>
      </c>
      <c r="BF79" s="15">
        <v>6.1099000000000001E-2</v>
      </c>
      <c r="BG79" s="15">
        <v>4.7038999999999997E-2</v>
      </c>
      <c r="BI79" s="13">
        <v>45246</v>
      </c>
      <c r="BJ79" s="14">
        <v>9423</v>
      </c>
      <c r="BK79" s="15">
        <v>0.370583</v>
      </c>
      <c r="BL79" s="15">
        <v>0.28016600000000003</v>
      </c>
      <c r="BM79" s="15">
        <v>0.24058199999999999</v>
      </c>
      <c r="BN79" s="15">
        <v>0.21298900000000001</v>
      </c>
      <c r="BO79" s="15">
        <v>0.198238</v>
      </c>
      <c r="BP79" s="15">
        <v>0.18423</v>
      </c>
      <c r="BQ79" s="15">
        <v>0.17329900000000001</v>
      </c>
      <c r="BR79" s="15">
        <v>0.16215599999999999</v>
      </c>
      <c r="BS79" s="15">
        <v>0.154303</v>
      </c>
      <c r="BT79" s="15">
        <v>0.14496400000000001</v>
      </c>
      <c r="BU79" s="15">
        <v>0.137854</v>
      </c>
      <c r="BV79" s="15">
        <v>0.13106200000000001</v>
      </c>
      <c r="BW79" s="15">
        <v>0.12565000000000001</v>
      </c>
      <c r="BX79" s="15">
        <v>0.121299</v>
      </c>
      <c r="BY79" s="15">
        <v>9.1690999999999995E-2</v>
      </c>
      <c r="BZ79" s="15">
        <v>5.0833000000000003E-2</v>
      </c>
      <c r="CA79" s="15">
        <v>3.5550999999999999E-2</v>
      </c>
    </row>
    <row r="80" spans="1:79">
      <c r="A80" s="26">
        <v>45247</v>
      </c>
      <c r="B80" s="16">
        <v>20141</v>
      </c>
      <c r="C80" s="7">
        <v>0.400725</v>
      </c>
      <c r="D80" s="7">
        <v>0.31329099999999999</v>
      </c>
      <c r="E80" s="7">
        <v>0.28111799999999998</v>
      </c>
      <c r="F80" s="7">
        <v>0.26572699999999999</v>
      </c>
      <c r="G80" s="7">
        <v>0.255052</v>
      </c>
      <c r="H80" s="7">
        <v>0.24641299999999999</v>
      </c>
      <c r="I80" s="7">
        <v>0.23936199999999999</v>
      </c>
      <c r="J80" s="7">
        <v>0.231319</v>
      </c>
      <c r="K80" s="7">
        <v>0.222829</v>
      </c>
      <c r="L80" s="7">
        <v>0.21557999999999999</v>
      </c>
      <c r="M80" s="7">
        <v>0.20992</v>
      </c>
      <c r="N80" s="7">
        <v>0.20530300000000001</v>
      </c>
      <c r="O80" s="7">
        <v>0.200487</v>
      </c>
      <c r="P80" s="7">
        <v>0.19581899999999999</v>
      </c>
      <c r="Q80" s="7">
        <v>0.15351799999999999</v>
      </c>
      <c r="R80" s="7">
        <v>0.105655</v>
      </c>
      <c r="S80" s="7">
        <v>8.0283999999999994E-2</v>
      </c>
      <c r="U80" s="13">
        <v>45247</v>
      </c>
      <c r="V80" s="14">
        <v>35443</v>
      </c>
      <c r="W80" s="15">
        <v>0.43148199999999998</v>
      </c>
      <c r="X80" s="15">
        <v>0.33656900000000001</v>
      </c>
      <c r="Y80" s="15">
        <v>0.293993</v>
      </c>
      <c r="Z80" s="15">
        <v>0.27068799999999998</v>
      </c>
      <c r="AA80" s="15">
        <v>0.25395699999999999</v>
      </c>
      <c r="AB80" s="15">
        <v>0.239652</v>
      </c>
      <c r="AC80" s="15">
        <v>0.22721</v>
      </c>
      <c r="AD80" s="15">
        <v>0.21471100000000001</v>
      </c>
      <c r="AE80" s="15">
        <v>0.20260700000000001</v>
      </c>
      <c r="AF80" s="15">
        <v>0.19267599999999999</v>
      </c>
      <c r="AG80" s="15">
        <v>0.184973</v>
      </c>
      <c r="AH80" s="15">
        <v>0.17916099999999999</v>
      </c>
      <c r="AI80" s="15">
        <v>0.17286899999999999</v>
      </c>
      <c r="AJ80" s="15">
        <v>0.16731099999999999</v>
      </c>
      <c r="AK80" s="15">
        <v>0.115538</v>
      </c>
      <c r="AL80" s="15">
        <v>6.7572999999999994E-2</v>
      </c>
      <c r="AM80" s="15">
        <v>4.3732E-2</v>
      </c>
      <c r="AO80" s="13">
        <v>45247</v>
      </c>
      <c r="AP80" s="14">
        <v>24530</v>
      </c>
      <c r="AQ80" s="15">
        <v>0.31573600000000002</v>
      </c>
      <c r="AR80" s="15">
        <v>0.238565</v>
      </c>
      <c r="AS80" s="15">
        <v>0.203791</v>
      </c>
      <c r="AT80" s="15">
        <v>0.18646599999999999</v>
      </c>
      <c r="AU80" s="15">
        <v>0.173094</v>
      </c>
      <c r="AV80" s="15">
        <v>0.16176099999999999</v>
      </c>
      <c r="AW80" s="15">
        <v>0.15303700000000001</v>
      </c>
      <c r="AX80" s="15">
        <v>0.14496500000000001</v>
      </c>
      <c r="AY80" s="15">
        <v>0.137179</v>
      </c>
      <c r="AZ80" s="15">
        <v>0.13028899999999999</v>
      </c>
      <c r="BA80" s="15">
        <v>0.12515299999999999</v>
      </c>
      <c r="BB80" s="15">
        <v>0.120342</v>
      </c>
      <c r="BC80" s="15">
        <v>0.11651</v>
      </c>
      <c r="BD80" s="15">
        <v>0.11361599999999999</v>
      </c>
      <c r="BE80" s="15">
        <v>8.7280999999999997E-2</v>
      </c>
      <c r="BF80" s="15">
        <v>5.8011E-2</v>
      </c>
      <c r="BG80" s="15">
        <v>4.3539000000000001E-2</v>
      </c>
      <c r="BI80" s="13">
        <v>45247</v>
      </c>
      <c r="BJ80" s="14">
        <v>11102</v>
      </c>
      <c r="BK80" s="15">
        <v>0.36488900000000002</v>
      </c>
      <c r="BL80" s="15">
        <v>0.26905099999999998</v>
      </c>
      <c r="BM80" s="15">
        <v>0.23653399999999999</v>
      </c>
      <c r="BN80" s="15">
        <v>0.21329500000000001</v>
      </c>
      <c r="BO80" s="15">
        <v>0.19789200000000001</v>
      </c>
      <c r="BP80" s="15">
        <v>0.185642</v>
      </c>
      <c r="BQ80" s="15">
        <v>0.17438300000000001</v>
      </c>
      <c r="BR80" s="15">
        <v>0.163934</v>
      </c>
      <c r="BS80" s="15">
        <v>0.15546699999999999</v>
      </c>
      <c r="BT80" s="15">
        <v>0.14763100000000001</v>
      </c>
      <c r="BU80" s="15">
        <v>0.14078499999999999</v>
      </c>
      <c r="BV80" s="15">
        <v>0.13195799999999999</v>
      </c>
      <c r="BW80" s="15">
        <v>0.12574299999999999</v>
      </c>
      <c r="BX80" s="15">
        <v>0.124032</v>
      </c>
      <c r="BY80" s="15">
        <v>9.4127000000000002E-2</v>
      </c>
      <c r="BZ80" s="15">
        <v>5.3324000000000003E-2</v>
      </c>
      <c r="CA80" s="15">
        <v>3.7830999999999997E-2</v>
      </c>
    </row>
    <row r="81" spans="1:79">
      <c r="A81" s="26">
        <v>45248</v>
      </c>
      <c r="B81" s="16">
        <v>27296</v>
      </c>
      <c r="C81" s="7">
        <v>0.39357399999999998</v>
      </c>
      <c r="D81" s="7">
        <v>0.30751800000000001</v>
      </c>
      <c r="E81" s="7">
        <v>0.28396100000000002</v>
      </c>
      <c r="F81" s="7">
        <v>0.27084599999999998</v>
      </c>
      <c r="G81" s="7">
        <v>0.26128400000000002</v>
      </c>
      <c r="H81" s="7">
        <v>0.25300400000000001</v>
      </c>
      <c r="I81" s="7">
        <v>0.24487100000000001</v>
      </c>
      <c r="J81" s="7">
        <v>0.23446700000000001</v>
      </c>
      <c r="K81" s="7">
        <v>0.226297</v>
      </c>
      <c r="L81" s="7">
        <v>0.22135099999999999</v>
      </c>
      <c r="M81" s="7">
        <v>0.21743100000000001</v>
      </c>
      <c r="N81" s="7">
        <v>0.21252199999999999</v>
      </c>
      <c r="O81" s="7">
        <v>0.20882200000000001</v>
      </c>
      <c r="P81" s="7">
        <v>0.20413200000000001</v>
      </c>
      <c r="Q81" s="7">
        <v>0.161416</v>
      </c>
      <c r="R81" s="7">
        <v>0.11386300000000001</v>
      </c>
      <c r="S81" s="7">
        <v>8.5873000000000005E-2</v>
      </c>
      <c r="U81" s="13">
        <v>45248</v>
      </c>
      <c r="V81" s="14">
        <v>46097</v>
      </c>
      <c r="W81" s="15">
        <v>0.42612299999999997</v>
      </c>
      <c r="X81" s="15">
        <v>0.33368799999999998</v>
      </c>
      <c r="Y81" s="15">
        <v>0.29813200000000001</v>
      </c>
      <c r="Z81" s="15">
        <v>0.27598299999999998</v>
      </c>
      <c r="AA81" s="15">
        <v>0.25828099999999998</v>
      </c>
      <c r="AB81" s="15">
        <v>0.245222</v>
      </c>
      <c r="AC81" s="15">
        <v>0.231902</v>
      </c>
      <c r="AD81" s="15">
        <v>0.216977</v>
      </c>
      <c r="AE81" s="15">
        <v>0.20482900000000001</v>
      </c>
      <c r="AF81" s="15">
        <v>0.19786500000000001</v>
      </c>
      <c r="AG81" s="15">
        <v>0.191856</v>
      </c>
      <c r="AH81" s="15">
        <v>0.18651999999999999</v>
      </c>
      <c r="AI81" s="15">
        <v>0.18144299999999999</v>
      </c>
      <c r="AJ81" s="15">
        <v>0.17576</v>
      </c>
      <c r="AK81" s="15">
        <v>0.124346</v>
      </c>
      <c r="AL81" s="15">
        <v>7.3996000000000006E-2</v>
      </c>
      <c r="AM81" s="15">
        <v>4.9201000000000002E-2</v>
      </c>
      <c r="AO81" s="13">
        <v>45248</v>
      </c>
      <c r="AP81" s="14">
        <v>30182</v>
      </c>
      <c r="AQ81" s="15">
        <v>0.312637</v>
      </c>
      <c r="AR81" s="15">
        <v>0.233848</v>
      </c>
      <c r="AS81" s="15">
        <v>0.20591699999999999</v>
      </c>
      <c r="AT81" s="15">
        <v>0.19004699999999999</v>
      </c>
      <c r="AU81" s="15">
        <v>0.17490600000000001</v>
      </c>
      <c r="AV81" s="15">
        <v>0.16403799999999999</v>
      </c>
      <c r="AW81" s="15">
        <v>0.15409800000000001</v>
      </c>
      <c r="AX81" s="15">
        <v>0.143761</v>
      </c>
      <c r="AY81" s="15">
        <v>0.13580900000000001</v>
      </c>
      <c r="AZ81" s="15">
        <v>0.130608</v>
      </c>
      <c r="BA81" s="15">
        <v>0.125108</v>
      </c>
      <c r="BB81" s="15">
        <v>0.121364</v>
      </c>
      <c r="BC81" s="15">
        <v>0.118017</v>
      </c>
      <c r="BD81" s="15">
        <v>0.115102</v>
      </c>
      <c r="BE81" s="15">
        <v>8.9456999999999995E-2</v>
      </c>
      <c r="BF81" s="15">
        <v>5.7285999999999997E-2</v>
      </c>
      <c r="BG81" s="15">
        <v>4.1714000000000001E-2</v>
      </c>
      <c r="BI81" s="13">
        <v>45248</v>
      </c>
      <c r="BJ81" s="14">
        <v>14625</v>
      </c>
      <c r="BK81" s="15">
        <v>0.34263199999999999</v>
      </c>
      <c r="BL81" s="15">
        <v>0.25346999999999997</v>
      </c>
      <c r="BM81" s="15">
        <v>0.223248</v>
      </c>
      <c r="BN81" s="15">
        <v>0.20430799999999999</v>
      </c>
      <c r="BO81" s="15">
        <v>0.190359</v>
      </c>
      <c r="BP81" s="15">
        <v>0.17764099999999999</v>
      </c>
      <c r="BQ81" s="15">
        <v>0.16608500000000001</v>
      </c>
      <c r="BR81" s="15">
        <v>0.15323100000000001</v>
      </c>
      <c r="BS81" s="15">
        <v>0.14270099999999999</v>
      </c>
      <c r="BT81" s="15">
        <v>0.13634199999999999</v>
      </c>
      <c r="BU81" s="15">
        <v>0.128889</v>
      </c>
      <c r="BV81" s="15">
        <v>0.12465</v>
      </c>
      <c r="BW81" s="15">
        <v>0.122256</v>
      </c>
      <c r="BX81" s="15">
        <v>0.12006799999999999</v>
      </c>
      <c r="BY81" s="15">
        <v>8.8888999999999996E-2</v>
      </c>
      <c r="BZ81" s="15">
        <v>4.7111E-2</v>
      </c>
      <c r="CA81" s="15">
        <v>3.0495999999999999E-2</v>
      </c>
    </row>
    <row r="82" spans="1:79">
      <c r="A82" s="26">
        <v>45249</v>
      </c>
      <c r="B82" s="16">
        <v>26596</v>
      </c>
      <c r="C82" s="7">
        <v>0.380471</v>
      </c>
      <c r="D82" s="7">
        <v>0.32290600000000003</v>
      </c>
      <c r="E82" s="7">
        <v>0.29797699999999999</v>
      </c>
      <c r="F82" s="7">
        <v>0.28365200000000002</v>
      </c>
      <c r="G82" s="7">
        <v>0.27128099999999999</v>
      </c>
      <c r="H82" s="7">
        <v>0.26045299999999999</v>
      </c>
      <c r="I82" s="7">
        <v>0.248534</v>
      </c>
      <c r="J82" s="7">
        <v>0.23838200000000001</v>
      </c>
      <c r="K82" s="7">
        <v>0.23277900000000001</v>
      </c>
      <c r="L82" s="7">
        <v>0.22800400000000001</v>
      </c>
      <c r="M82" s="7">
        <v>0.22289100000000001</v>
      </c>
      <c r="N82" s="7">
        <v>0.21807799999999999</v>
      </c>
      <c r="O82" s="7">
        <v>0.21382899999999999</v>
      </c>
      <c r="P82" s="7">
        <v>0.207512</v>
      </c>
      <c r="Q82" s="7">
        <v>0.16863400000000001</v>
      </c>
      <c r="R82" s="7">
        <v>0.11956700000000001</v>
      </c>
      <c r="S82" s="7">
        <v>9.1518000000000002E-2</v>
      </c>
      <c r="U82" s="13">
        <v>45249</v>
      </c>
      <c r="V82" s="14">
        <v>46656</v>
      </c>
      <c r="W82" s="15">
        <v>0.41996699999999998</v>
      </c>
      <c r="X82" s="15">
        <v>0.34239999999999998</v>
      </c>
      <c r="Y82" s="15">
        <v>0.30709900000000001</v>
      </c>
      <c r="Z82" s="15">
        <v>0.285022</v>
      </c>
      <c r="AA82" s="15">
        <v>0.26534600000000003</v>
      </c>
      <c r="AB82" s="15">
        <v>0.24895</v>
      </c>
      <c r="AC82" s="15">
        <v>0.23030300000000001</v>
      </c>
      <c r="AD82" s="15">
        <v>0.214892</v>
      </c>
      <c r="AE82" s="15">
        <v>0.20544000000000001</v>
      </c>
      <c r="AF82" s="15">
        <v>0.19796</v>
      </c>
      <c r="AG82" s="15">
        <v>0.191465</v>
      </c>
      <c r="AH82" s="15">
        <v>0.184692</v>
      </c>
      <c r="AI82" s="15">
        <v>0.17787600000000001</v>
      </c>
      <c r="AJ82" s="15">
        <v>0.16891700000000001</v>
      </c>
      <c r="AK82" s="15">
        <v>0.11872000000000001</v>
      </c>
      <c r="AL82" s="15">
        <v>6.8373000000000003E-2</v>
      </c>
      <c r="AM82" s="15">
        <v>4.4452999999999999E-2</v>
      </c>
      <c r="AO82" s="13">
        <v>45249</v>
      </c>
      <c r="AP82" s="14">
        <v>31498</v>
      </c>
      <c r="AQ82" s="15">
        <v>0.30243199999999998</v>
      </c>
      <c r="AR82" s="15">
        <v>0.238015</v>
      </c>
      <c r="AS82" s="15">
        <v>0.21204500000000001</v>
      </c>
      <c r="AT82" s="15">
        <v>0.19372700000000001</v>
      </c>
      <c r="AU82" s="15">
        <v>0.17988399999999999</v>
      </c>
      <c r="AV82" s="15">
        <v>0.168487</v>
      </c>
      <c r="AW82" s="15">
        <v>0.154581</v>
      </c>
      <c r="AX82" s="15">
        <v>0.14350099999999999</v>
      </c>
      <c r="AY82" s="15">
        <v>0.137628</v>
      </c>
      <c r="AZ82" s="15">
        <v>0.13223099999999999</v>
      </c>
      <c r="BA82" s="15">
        <v>0.12800800000000001</v>
      </c>
      <c r="BB82" s="15">
        <v>0.12477000000000001</v>
      </c>
      <c r="BC82" s="15">
        <v>0.12080100000000001</v>
      </c>
      <c r="BD82" s="15">
        <v>0.115912</v>
      </c>
      <c r="BE82" s="15">
        <v>8.9402999999999996E-2</v>
      </c>
      <c r="BF82" s="15">
        <v>5.6797E-2</v>
      </c>
      <c r="BG82" s="15">
        <v>4.1431000000000003E-2</v>
      </c>
      <c r="BI82" s="13">
        <v>45249</v>
      </c>
      <c r="BJ82" s="14">
        <v>14353</v>
      </c>
      <c r="BK82" s="15">
        <v>0.330036</v>
      </c>
      <c r="BL82" s="15">
        <v>0.25416299999999997</v>
      </c>
      <c r="BM82" s="15">
        <v>0.22490099999999999</v>
      </c>
      <c r="BN82" s="15">
        <v>0.204905</v>
      </c>
      <c r="BO82" s="15">
        <v>0.18992500000000001</v>
      </c>
      <c r="BP82" s="15">
        <v>0.174598</v>
      </c>
      <c r="BQ82" s="15">
        <v>0.160524</v>
      </c>
      <c r="BR82" s="15">
        <v>0.14881900000000001</v>
      </c>
      <c r="BS82" s="15">
        <v>0.14108499999999999</v>
      </c>
      <c r="BT82" s="15">
        <v>0.13258600000000001</v>
      </c>
      <c r="BU82" s="15">
        <v>0.12875400000000001</v>
      </c>
      <c r="BV82" s="15">
        <v>0.127499</v>
      </c>
      <c r="BW82" s="15">
        <v>0.124991</v>
      </c>
      <c r="BX82" s="15">
        <v>0.120672</v>
      </c>
      <c r="BY82" s="15">
        <v>8.5208999999999993E-2</v>
      </c>
      <c r="BZ82" s="15">
        <v>4.7307000000000002E-2</v>
      </c>
      <c r="CA82" s="15">
        <v>3.3373E-2</v>
      </c>
    </row>
    <row r="83" spans="1:79">
      <c r="A83" s="26">
        <v>45250</v>
      </c>
      <c r="B83" s="16">
        <v>17793</v>
      </c>
      <c r="C83" s="7">
        <v>0.39419999999999999</v>
      </c>
      <c r="D83" s="7">
        <v>0.324959</v>
      </c>
      <c r="E83" s="7">
        <v>0.296184</v>
      </c>
      <c r="F83" s="7">
        <v>0.28005400000000003</v>
      </c>
      <c r="G83" s="7">
        <v>0.26600299999999999</v>
      </c>
      <c r="H83" s="7">
        <v>0.25240299999999999</v>
      </c>
      <c r="I83" s="7">
        <v>0.24116199999999999</v>
      </c>
      <c r="J83" s="7">
        <v>0.23368700000000001</v>
      </c>
      <c r="K83" s="7">
        <v>0.22806699999999999</v>
      </c>
      <c r="L83" s="7">
        <v>0.22328999999999999</v>
      </c>
      <c r="M83" s="7">
        <v>0.21856900000000001</v>
      </c>
      <c r="N83" s="7">
        <v>0.213061</v>
      </c>
      <c r="O83" s="7">
        <v>0.20682300000000001</v>
      </c>
      <c r="P83" s="7">
        <v>0.20075299999999999</v>
      </c>
      <c r="Q83" s="7">
        <v>0.161805</v>
      </c>
      <c r="R83" s="7">
        <v>0.110099</v>
      </c>
      <c r="S83" s="7">
        <v>8.2392000000000007E-2</v>
      </c>
      <c r="U83" s="13">
        <v>45250</v>
      </c>
      <c r="V83" s="14">
        <v>28349</v>
      </c>
      <c r="W83" s="15">
        <v>0.44435400000000003</v>
      </c>
      <c r="X83" s="15">
        <v>0.35838999999999999</v>
      </c>
      <c r="Y83" s="15">
        <v>0.318741</v>
      </c>
      <c r="Z83" s="15">
        <v>0.29119200000000001</v>
      </c>
      <c r="AA83" s="15">
        <v>0.26932200000000001</v>
      </c>
      <c r="AB83" s="15">
        <v>0.249003</v>
      </c>
      <c r="AC83" s="15">
        <v>0.232213</v>
      </c>
      <c r="AD83" s="15">
        <v>0.220114</v>
      </c>
      <c r="AE83" s="15">
        <v>0.210836</v>
      </c>
      <c r="AF83" s="15">
        <v>0.202547</v>
      </c>
      <c r="AG83" s="15">
        <v>0.196021</v>
      </c>
      <c r="AH83" s="15">
        <v>0.18812000000000001</v>
      </c>
      <c r="AI83" s="15">
        <v>0.18060599999999999</v>
      </c>
      <c r="AJ83" s="15">
        <v>0.17305699999999999</v>
      </c>
      <c r="AK83" s="15">
        <v>0.122932</v>
      </c>
      <c r="AL83" s="15">
        <v>7.3123999999999995E-2</v>
      </c>
      <c r="AM83" s="15">
        <v>4.7515000000000002E-2</v>
      </c>
      <c r="AO83" s="13">
        <v>45250</v>
      </c>
      <c r="AP83" s="14">
        <v>22906</v>
      </c>
      <c r="AQ83" s="15">
        <v>0.30747400000000003</v>
      </c>
      <c r="AR83" s="15">
        <v>0.23683799999999999</v>
      </c>
      <c r="AS83" s="15">
        <v>0.20370199999999999</v>
      </c>
      <c r="AT83" s="15">
        <v>0.183838</v>
      </c>
      <c r="AU83" s="15">
        <v>0.16877700000000001</v>
      </c>
      <c r="AV83" s="15">
        <v>0.156247</v>
      </c>
      <c r="AW83" s="15">
        <v>0.14472199999999999</v>
      </c>
      <c r="AX83" s="15">
        <v>0.136602</v>
      </c>
      <c r="AY83" s="15">
        <v>0.128438</v>
      </c>
      <c r="AZ83" s="15">
        <v>0.12359199999999999</v>
      </c>
      <c r="BA83" s="15">
        <v>0.118964</v>
      </c>
      <c r="BB83" s="15">
        <v>0.11521000000000001</v>
      </c>
      <c r="BC83" s="15">
        <v>0.111106</v>
      </c>
      <c r="BD83" s="15">
        <v>0.10774499999999999</v>
      </c>
      <c r="BE83" s="15">
        <v>8.0721000000000001E-2</v>
      </c>
      <c r="BF83" s="15">
        <v>4.9593999999999999E-2</v>
      </c>
      <c r="BG83" s="15">
        <v>3.5361999999999998E-2</v>
      </c>
      <c r="BI83" s="13">
        <v>45250</v>
      </c>
      <c r="BJ83" s="14">
        <v>10364</v>
      </c>
      <c r="BK83" s="15">
        <v>0.35459299999999999</v>
      </c>
      <c r="BL83" s="15">
        <v>0.26813999999999999</v>
      </c>
      <c r="BM83" s="15">
        <v>0.23533399999999999</v>
      </c>
      <c r="BN83" s="15">
        <v>0.213335</v>
      </c>
      <c r="BO83" s="15">
        <v>0.19162499999999999</v>
      </c>
      <c r="BP83" s="15">
        <v>0.17541499999999999</v>
      </c>
      <c r="BQ83" s="15">
        <v>0.161907</v>
      </c>
      <c r="BR83" s="15">
        <v>0.15216099999999999</v>
      </c>
      <c r="BS83" s="15">
        <v>0.14145099999999999</v>
      </c>
      <c r="BT83" s="15">
        <v>0.13295999999999999</v>
      </c>
      <c r="BU83" s="15">
        <v>0.130548</v>
      </c>
      <c r="BV83" s="15">
        <v>0.12842500000000001</v>
      </c>
      <c r="BW83" s="15">
        <v>0.124662</v>
      </c>
      <c r="BX83" s="15">
        <v>0.121575</v>
      </c>
      <c r="BY83" s="15">
        <v>8.3075999999999997E-2</v>
      </c>
      <c r="BZ83" s="15">
        <v>4.6025000000000003E-2</v>
      </c>
      <c r="CA83" s="15">
        <v>2.9236000000000002E-2</v>
      </c>
    </row>
    <row r="84" spans="1:79">
      <c r="A84" s="26">
        <v>45251</v>
      </c>
      <c r="B84" s="16">
        <v>16228</v>
      </c>
      <c r="C84" s="7">
        <v>0.391237</v>
      </c>
      <c r="D84" s="7">
        <v>0.320988</v>
      </c>
      <c r="E84" s="7">
        <v>0.28949999999999998</v>
      </c>
      <c r="F84" s="7">
        <v>0.26934900000000001</v>
      </c>
      <c r="G84" s="7">
        <v>0.25203399999999998</v>
      </c>
      <c r="H84" s="7">
        <v>0.239648</v>
      </c>
      <c r="I84" s="7">
        <v>0.23058899999999999</v>
      </c>
      <c r="J84" s="7">
        <v>0.22356400000000001</v>
      </c>
      <c r="K84" s="7">
        <v>0.21857299999999999</v>
      </c>
      <c r="L84" s="7">
        <v>0.21247199999999999</v>
      </c>
      <c r="M84" s="7">
        <v>0.206372</v>
      </c>
      <c r="N84" s="7">
        <v>0.20039399999999999</v>
      </c>
      <c r="O84" s="7">
        <v>0.19583400000000001</v>
      </c>
      <c r="P84" s="7">
        <v>0.192445</v>
      </c>
      <c r="Q84" s="7">
        <v>0.15312999999999999</v>
      </c>
      <c r="R84" s="7">
        <v>0.107653</v>
      </c>
      <c r="S84" s="7">
        <v>8.054E-2</v>
      </c>
      <c r="U84" s="13">
        <v>45251</v>
      </c>
      <c r="V84" s="14">
        <v>23930</v>
      </c>
      <c r="W84" s="15">
        <v>0.45637299999999997</v>
      </c>
      <c r="X84" s="15">
        <v>0.36627700000000002</v>
      </c>
      <c r="Y84" s="15">
        <v>0.32285799999999998</v>
      </c>
      <c r="Z84" s="15">
        <v>0.29406599999999999</v>
      </c>
      <c r="AA84" s="15">
        <v>0.271208</v>
      </c>
      <c r="AB84" s="15">
        <v>0.25240299999999999</v>
      </c>
      <c r="AC84" s="15">
        <v>0.23894699999999999</v>
      </c>
      <c r="AD84" s="15">
        <v>0.22808200000000001</v>
      </c>
      <c r="AE84" s="15">
        <v>0.21851200000000001</v>
      </c>
      <c r="AF84" s="15">
        <v>0.20894299999999999</v>
      </c>
      <c r="AG84" s="15">
        <v>0.201379</v>
      </c>
      <c r="AH84" s="15">
        <v>0.19306300000000001</v>
      </c>
      <c r="AI84" s="15">
        <v>0.18512300000000001</v>
      </c>
      <c r="AJ84" s="15">
        <v>0.179315</v>
      </c>
      <c r="AK84" s="15">
        <v>0.12540699999999999</v>
      </c>
      <c r="AL84" s="15">
        <v>7.3339000000000001E-2</v>
      </c>
      <c r="AM84" s="15">
        <v>4.6677999999999997E-2</v>
      </c>
      <c r="AO84" s="13">
        <v>45251</v>
      </c>
      <c r="AP84" s="14">
        <v>19033</v>
      </c>
      <c r="AQ84" s="15">
        <v>0.31729099999999999</v>
      </c>
      <c r="AR84" s="15">
        <v>0.241948</v>
      </c>
      <c r="AS84" s="15">
        <v>0.20816499999999999</v>
      </c>
      <c r="AT84" s="15">
        <v>0.186781</v>
      </c>
      <c r="AU84" s="15">
        <v>0.16781399999999999</v>
      </c>
      <c r="AV84" s="15">
        <v>0.15378600000000001</v>
      </c>
      <c r="AW84" s="15">
        <v>0.14317199999999999</v>
      </c>
      <c r="AX84" s="15">
        <v>0.134713</v>
      </c>
      <c r="AY84" s="15">
        <v>0.128829</v>
      </c>
      <c r="AZ84" s="15">
        <v>0.12378500000000001</v>
      </c>
      <c r="BA84" s="15">
        <v>0.11863600000000001</v>
      </c>
      <c r="BB84" s="15">
        <v>0.114538</v>
      </c>
      <c r="BC84" s="15">
        <v>0.110072</v>
      </c>
      <c r="BD84" s="15">
        <v>0.10607900000000001</v>
      </c>
      <c r="BE84" s="15">
        <v>7.7969999999999998E-2</v>
      </c>
      <c r="BF84" s="15">
        <v>4.7549000000000001E-2</v>
      </c>
      <c r="BG84" s="15">
        <v>3.4938999999999998E-2</v>
      </c>
      <c r="BI84" s="13">
        <v>45251</v>
      </c>
      <c r="BJ84" s="14">
        <v>9809</v>
      </c>
      <c r="BK84" s="15">
        <v>0.35324699999999998</v>
      </c>
      <c r="BL84" s="15">
        <v>0.267509</v>
      </c>
      <c r="BM84" s="15">
        <v>0.225915</v>
      </c>
      <c r="BN84" s="15">
        <v>0.20205899999999999</v>
      </c>
      <c r="BO84" s="15">
        <v>0.18177199999999999</v>
      </c>
      <c r="BP84" s="15">
        <v>0.16811100000000001</v>
      </c>
      <c r="BQ84" s="15">
        <v>0.15750800000000001</v>
      </c>
      <c r="BR84" s="15">
        <v>0.14588599999999999</v>
      </c>
      <c r="BS84" s="15">
        <v>0.13925999999999999</v>
      </c>
      <c r="BT84" s="15">
        <v>0.13599800000000001</v>
      </c>
      <c r="BU84" s="15">
        <v>0.133551</v>
      </c>
      <c r="BV84" s="15">
        <v>0.13028899999999999</v>
      </c>
      <c r="BW84" s="15">
        <v>0.12539500000000001</v>
      </c>
      <c r="BX84" s="15">
        <v>0.121215</v>
      </c>
      <c r="BY84" s="15">
        <v>8.1659999999999996E-2</v>
      </c>
      <c r="BZ84" s="15">
        <v>4.6896E-2</v>
      </c>
      <c r="CA84" s="15">
        <v>3.0584E-2</v>
      </c>
    </row>
    <row r="85" spans="1:79">
      <c r="A85" s="26">
        <v>45252</v>
      </c>
      <c r="B85" s="16">
        <v>16641</v>
      </c>
      <c r="C85" s="7">
        <v>0.40057700000000002</v>
      </c>
      <c r="D85" s="7">
        <v>0.32978800000000003</v>
      </c>
      <c r="E85" s="7">
        <v>0.29769800000000002</v>
      </c>
      <c r="F85" s="7">
        <v>0.27408199999999999</v>
      </c>
      <c r="G85" s="7">
        <v>0.25839800000000002</v>
      </c>
      <c r="H85" s="7">
        <v>0.24848300000000001</v>
      </c>
      <c r="I85" s="7">
        <v>0.24079100000000001</v>
      </c>
      <c r="J85" s="7">
        <v>0.23363999999999999</v>
      </c>
      <c r="K85" s="7">
        <v>0.22678899999999999</v>
      </c>
      <c r="L85" s="7">
        <v>0.219999</v>
      </c>
      <c r="M85" s="7">
        <v>0.21356900000000001</v>
      </c>
      <c r="N85" s="7">
        <v>0.208341</v>
      </c>
      <c r="O85" s="7">
        <v>0.205757</v>
      </c>
      <c r="P85" s="7">
        <v>0.20088900000000001</v>
      </c>
      <c r="Q85" s="7">
        <v>0.16050700000000001</v>
      </c>
      <c r="R85" s="7">
        <v>0.112674</v>
      </c>
      <c r="S85" s="7">
        <v>8.0884999999999999E-2</v>
      </c>
      <c r="U85" s="13">
        <v>45252</v>
      </c>
      <c r="V85" s="14">
        <v>25591</v>
      </c>
      <c r="W85" s="15">
        <v>0.45199499999999998</v>
      </c>
      <c r="X85" s="15">
        <v>0.36114299999999999</v>
      </c>
      <c r="Y85" s="15">
        <v>0.315502</v>
      </c>
      <c r="Z85" s="15">
        <v>0.28173999999999999</v>
      </c>
      <c r="AA85" s="15">
        <v>0.259349</v>
      </c>
      <c r="AB85" s="15">
        <v>0.243953</v>
      </c>
      <c r="AC85" s="15">
        <v>0.23180000000000001</v>
      </c>
      <c r="AD85" s="15">
        <v>0.21964800000000001</v>
      </c>
      <c r="AE85" s="15">
        <v>0.21058199999999999</v>
      </c>
      <c r="AF85" s="15">
        <v>0.20124300000000001</v>
      </c>
      <c r="AG85" s="15">
        <v>0.19186400000000001</v>
      </c>
      <c r="AH85" s="15">
        <v>0.18279899999999999</v>
      </c>
      <c r="AI85" s="15">
        <v>0.17619499999999999</v>
      </c>
      <c r="AJ85" s="15">
        <v>0.16947400000000001</v>
      </c>
      <c r="AK85" s="15">
        <v>0.114103</v>
      </c>
      <c r="AL85" s="15">
        <v>6.8461999999999995E-2</v>
      </c>
      <c r="AM85" s="15">
        <v>4.4117000000000003E-2</v>
      </c>
      <c r="AO85" s="13">
        <v>45252</v>
      </c>
      <c r="AP85" s="14">
        <v>15180</v>
      </c>
      <c r="AQ85" s="15">
        <v>0.32081700000000002</v>
      </c>
      <c r="AR85" s="15">
        <v>0.24855099999999999</v>
      </c>
      <c r="AS85" s="15">
        <v>0.21462500000000001</v>
      </c>
      <c r="AT85" s="15">
        <v>0.19202900000000001</v>
      </c>
      <c r="AU85" s="15">
        <v>0.17516499999999999</v>
      </c>
      <c r="AV85" s="15">
        <v>0.16278000000000001</v>
      </c>
      <c r="AW85" s="15">
        <v>0.15415000000000001</v>
      </c>
      <c r="AX85" s="15">
        <v>0.146509</v>
      </c>
      <c r="AY85" s="15">
        <v>0.14011899999999999</v>
      </c>
      <c r="AZ85" s="15">
        <v>0.13478299999999999</v>
      </c>
      <c r="BA85" s="15">
        <v>0.12911700000000001</v>
      </c>
      <c r="BB85" s="15">
        <v>0.124045</v>
      </c>
      <c r="BC85" s="15">
        <v>0.120356</v>
      </c>
      <c r="BD85" s="15">
        <v>0.117325</v>
      </c>
      <c r="BE85" s="15">
        <v>8.5705000000000003E-2</v>
      </c>
      <c r="BF85" s="15">
        <v>5.2436999999999998E-2</v>
      </c>
      <c r="BG85" s="15">
        <v>3.7680999999999999E-2</v>
      </c>
      <c r="BI85" s="13">
        <v>45252</v>
      </c>
      <c r="BJ85" s="14">
        <v>9700</v>
      </c>
      <c r="BK85" s="15">
        <v>0.35360799999999998</v>
      </c>
      <c r="BL85" s="15">
        <v>0.26309300000000002</v>
      </c>
      <c r="BM85" s="15">
        <v>0.22381400000000001</v>
      </c>
      <c r="BN85" s="15">
        <v>0.199072</v>
      </c>
      <c r="BO85" s="15">
        <v>0.18041199999999999</v>
      </c>
      <c r="BP85" s="15">
        <v>0.16742299999999999</v>
      </c>
      <c r="BQ85" s="15">
        <v>0.15701000000000001</v>
      </c>
      <c r="BR85" s="15">
        <v>0.14835100000000001</v>
      </c>
      <c r="BS85" s="15">
        <v>0.143814</v>
      </c>
      <c r="BT85" s="15">
        <v>0.13989699999999999</v>
      </c>
      <c r="BU85" s="15">
        <v>0.13628899999999999</v>
      </c>
      <c r="BV85" s="15">
        <v>0.13247400000000001</v>
      </c>
      <c r="BW85" s="15">
        <v>0.12762899999999999</v>
      </c>
      <c r="BX85" s="15">
        <v>0.12402100000000001</v>
      </c>
      <c r="BY85" s="15">
        <v>8.2165000000000002E-2</v>
      </c>
      <c r="BZ85" s="15">
        <v>4.7320000000000001E-2</v>
      </c>
      <c r="CA85" s="15">
        <v>3.2267999999999998E-2</v>
      </c>
    </row>
    <row r="86" spans="1:79">
      <c r="A86" s="26">
        <v>45253</v>
      </c>
      <c r="B86" s="16">
        <v>16518</v>
      </c>
      <c r="C86" s="7">
        <v>0.40997699999999998</v>
      </c>
      <c r="D86" s="7">
        <v>0.33587600000000001</v>
      </c>
      <c r="E86" s="7">
        <v>0.30064200000000002</v>
      </c>
      <c r="F86" s="7">
        <v>0.27854499999999999</v>
      </c>
      <c r="G86" s="7">
        <v>0.267708</v>
      </c>
      <c r="H86" s="7">
        <v>0.257961</v>
      </c>
      <c r="I86" s="7">
        <v>0.248941</v>
      </c>
      <c r="J86" s="7">
        <v>0.241373</v>
      </c>
      <c r="K86" s="7">
        <v>0.233987</v>
      </c>
      <c r="L86" s="7">
        <v>0.22587499999999999</v>
      </c>
      <c r="M86" s="7">
        <v>0.21909400000000001</v>
      </c>
      <c r="N86" s="7">
        <v>0.215946</v>
      </c>
      <c r="O86" s="7">
        <v>0.21189</v>
      </c>
      <c r="P86" s="7">
        <v>0.20613899999999999</v>
      </c>
      <c r="Q86" s="7">
        <v>0.16600100000000001</v>
      </c>
      <c r="R86" s="7">
        <v>0.115631</v>
      </c>
      <c r="S86" s="7">
        <v>8.4695000000000006E-2</v>
      </c>
      <c r="U86" s="13">
        <v>45253</v>
      </c>
      <c r="V86" s="14">
        <v>25713</v>
      </c>
      <c r="W86" s="15">
        <v>0.44981100000000002</v>
      </c>
      <c r="X86" s="15">
        <v>0.354879</v>
      </c>
      <c r="Y86" s="15">
        <v>0.30887100000000001</v>
      </c>
      <c r="Z86" s="15">
        <v>0.27783600000000003</v>
      </c>
      <c r="AA86" s="15">
        <v>0.258857</v>
      </c>
      <c r="AB86" s="15">
        <v>0.24396200000000001</v>
      </c>
      <c r="AC86" s="15">
        <v>0.23085600000000001</v>
      </c>
      <c r="AD86" s="15">
        <v>0.219967</v>
      </c>
      <c r="AE86" s="15">
        <v>0.210011</v>
      </c>
      <c r="AF86" s="15">
        <v>0.200016</v>
      </c>
      <c r="AG86" s="15">
        <v>0.19145999999999999</v>
      </c>
      <c r="AH86" s="15">
        <v>0.184693</v>
      </c>
      <c r="AI86" s="15">
        <v>0.17843100000000001</v>
      </c>
      <c r="AJ86" s="15">
        <v>0.17189699999999999</v>
      </c>
      <c r="AK86" s="15">
        <v>0.11554499999999999</v>
      </c>
      <c r="AL86" s="15">
        <v>7.1287000000000003E-2</v>
      </c>
      <c r="AM86" s="15">
        <v>4.7097E-2</v>
      </c>
      <c r="AO86" s="13">
        <v>45253</v>
      </c>
      <c r="AP86" s="14">
        <v>9376</v>
      </c>
      <c r="AQ86" s="15">
        <v>0.35100300000000001</v>
      </c>
      <c r="AR86" s="15">
        <v>0.27890399999999999</v>
      </c>
      <c r="AS86" s="15">
        <v>0.24061399999999999</v>
      </c>
      <c r="AT86" s="15">
        <v>0.21832299999999999</v>
      </c>
      <c r="AU86" s="15">
        <v>0.20275199999999999</v>
      </c>
      <c r="AV86" s="15">
        <v>0.19070000000000001</v>
      </c>
      <c r="AW86" s="15">
        <v>0.179927</v>
      </c>
      <c r="AX86" s="15">
        <v>0.171822</v>
      </c>
      <c r="AY86" s="15">
        <v>0.164996</v>
      </c>
      <c r="AZ86" s="15">
        <v>0.15774299999999999</v>
      </c>
      <c r="BA86" s="15">
        <v>0.150171</v>
      </c>
      <c r="BB86" s="15">
        <v>0.14579800000000001</v>
      </c>
      <c r="BC86" s="15">
        <v>0.141425</v>
      </c>
      <c r="BD86" s="15">
        <v>0.136625</v>
      </c>
      <c r="BE86" s="15">
        <v>9.9829000000000001E-2</v>
      </c>
      <c r="BF86" s="15">
        <v>6.3780000000000003E-2</v>
      </c>
      <c r="BG86" s="15">
        <v>4.7035E-2</v>
      </c>
      <c r="BI86" s="13">
        <v>45253</v>
      </c>
      <c r="BJ86" s="14">
        <v>9310</v>
      </c>
      <c r="BK86" s="15">
        <v>0.35166500000000001</v>
      </c>
      <c r="BL86" s="15">
        <v>0.26047300000000001</v>
      </c>
      <c r="BM86" s="15">
        <v>0.21836700000000001</v>
      </c>
      <c r="BN86" s="15">
        <v>0.19377</v>
      </c>
      <c r="BO86" s="15">
        <v>0.176262</v>
      </c>
      <c r="BP86" s="15">
        <v>0.16337299999999999</v>
      </c>
      <c r="BQ86" s="15">
        <v>0.15510199999999999</v>
      </c>
      <c r="BR86" s="15">
        <v>0.15101999999999999</v>
      </c>
      <c r="BS86" s="15">
        <v>0.14715400000000001</v>
      </c>
      <c r="BT86" s="15">
        <v>0.143072</v>
      </c>
      <c r="BU86" s="15">
        <v>0.138131</v>
      </c>
      <c r="BV86" s="15">
        <v>0.134801</v>
      </c>
      <c r="BW86" s="15">
        <v>0.13190099999999999</v>
      </c>
      <c r="BX86" s="15">
        <v>0.129108</v>
      </c>
      <c r="BY86" s="15">
        <v>8.7755E-2</v>
      </c>
      <c r="BZ86" s="15">
        <v>5.1235000000000003E-2</v>
      </c>
      <c r="CA86" s="15">
        <v>3.4909000000000003E-2</v>
      </c>
    </row>
    <row r="87" spans="1:79">
      <c r="A87" s="26">
        <v>45254</v>
      </c>
      <c r="B87" s="16">
        <v>19325</v>
      </c>
      <c r="C87" s="7">
        <v>0.40507100000000001</v>
      </c>
      <c r="D87" s="7">
        <v>0.32419100000000001</v>
      </c>
      <c r="E87" s="7">
        <v>0.29304000000000002</v>
      </c>
      <c r="F87" s="7">
        <v>0.27658500000000003</v>
      </c>
      <c r="G87" s="7">
        <v>0.26597700000000002</v>
      </c>
      <c r="H87" s="7">
        <v>0.256714</v>
      </c>
      <c r="I87" s="7">
        <v>0.24978</v>
      </c>
      <c r="J87" s="7">
        <v>0.24232899999999999</v>
      </c>
      <c r="K87" s="7">
        <v>0.23285900000000001</v>
      </c>
      <c r="L87" s="7">
        <v>0.22551099999999999</v>
      </c>
      <c r="M87" s="7">
        <v>0.221164</v>
      </c>
      <c r="N87" s="7">
        <v>0.21748999999999999</v>
      </c>
      <c r="O87" s="7">
        <v>0.21267800000000001</v>
      </c>
      <c r="P87" s="7">
        <v>0.208486</v>
      </c>
      <c r="Q87" s="7">
        <v>0.16755500000000001</v>
      </c>
      <c r="R87" s="7">
        <v>0.116636</v>
      </c>
      <c r="S87" s="7">
        <v>8.5744000000000001E-2</v>
      </c>
      <c r="U87" s="13">
        <v>45254</v>
      </c>
      <c r="V87" s="14">
        <v>36229</v>
      </c>
      <c r="W87" s="15">
        <v>0.451241</v>
      </c>
      <c r="X87" s="15">
        <v>0.34795300000000001</v>
      </c>
      <c r="Y87" s="15">
        <v>0.30207800000000001</v>
      </c>
      <c r="Z87" s="15">
        <v>0.27712599999999998</v>
      </c>
      <c r="AA87" s="15">
        <v>0.25970900000000002</v>
      </c>
      <c r="AB87" s="15">
        <v>0.24510799999999999</v>
      </c>
      <c r="AC87" s="15">
        <v>0.234094</v>
      </c>
      <c r="AD87" s="15">
        <v>0.22112100000000001</v>
      </c>
      <c r="AE87" s="15">
        <v>0.208452</v>
      </c>
      <c r="AF87" s="15">
        <v>0.197825</v>
      </c>
      <c r="AG87" s="15">
        <v>0.19034499999999999</v>
      </c>
      <c r="AH87" s="15">
        <v>0.18396899999999999</v>
      </c>
      <c r="AI87" s="15">
        <v>0.176847</v>
      </c>
      <c r="AJ87" s="15">
        <v>0.17105100000000001</v>
      </c>
      <c r="AK87" s="15">
        <v>0.11303100000000001</v>
      </c>
      <c r="AL87" s="15">
        <v>6.8784999999999999E-2</v>
      </c>
      <c r="AM87" s="15">
        <v>4.5019000000000003E-2</v>
      </c>
      <c r="AO87" s="13">
        <v>45254</v>
      </c>
      <c r="AP87" s="14">
        <v>7821</v>
      </c>
      <c r="AQ87" s="15">
        <v>0.34727000000000002</v>
      </c>
      <c r="AR87" s="15">
        <v>0.27515699999999998</v>
      </c>
      <c r="AS87" s="15">
        <v>0.24331900000000001</v>
      </c>
      <c r="AT87" s="15">
        <v>0.22541900000000001</v>
      </c>
      <c r="AU87" s="15">
        <v>0.211482</v>
      </c>
      <c r="AV87" s="15">
        <v>0.20086899999999999</v>
      </c>
      <c r="AW87" s="15">
        <v>0.190001</v>
      </c>
      <c r="AX87" s="15">
        <v>0.182585</v>
      </c>
      <c r="AY87" s="15">
        <v>0.17491399999999999</v>
      </c>
      <c r="AZ87" s="15">
        <v>0.16621900000000001</v>
      </c>
      <c r="BA87" s="15">
        <v>0.160721</v>
      </c>
      <c r="BB87" s="15">
        <v>0.15496699999999999</v>
      </c>
      <c r="BC87" s="15">
        <v>0.15113199999999999</v>
      </c>
      <c r="BD87" s="15">
        <v>0.14524999999999999</v>
      </c>
      <c r="BE87" s="15">
        <v>0.106892</v>
      </c>
      <c r="BF87" s="15">
        <v>6.5464999999999995E-2</v>
      </c>
      <c r="BG87" s="15">
        <v>4.8715000000000001E-2</v>
      </c>
      <c r="BI87" s="13">
        <v>45254</v>
      </c>
      <c r="BJ87" s="14">
        <v>13755</v>
      </c>
      <c r="BK87" s="15">
        <v>0.34351100000000001</v>
      </c>
      <c r="BL87" s="15">
        <v>0.23860400000000001</v>
      </c>
      <c r="BM87" s="15">
        <v>0.197237</v>
      </c>
      <c r="BN87" s="15">
        <v>0.17709900000000001</v>
      </c>
      <c r="BO87" s="15">
        <v>0.162268</v>
      </c>
      <c r="BP87" s="15">
        <v>0.15398000000000001</v>
      </c>
      <c r="BQ87" s="15">
        <v>0.15012700000000001</v>
      </c>
      <c r="BR87" s="15">
        <v>0.14402000000000001</v>
      </c>
      <c r="BS87" s="15">
        <v>0.138931</v>
      </c>
      <c r="BT87" s="15">
        <v>0.133406</v>
      </c>
      <c r="BU87" s="15">
        <v>0.12969800000000001</v>
      </c>
      <c r="BV87" s="15">
        <v>0.12620899999999999</v>
      </c>
      <c r="BW87" s="15">
        <v>0.123664</v>
      </c>
      <c r="BX87" s="15">
        <v>0.12024700000000001</v>
      </c>
      <c r="BY87" s="15">
        <v>7.7354000000000006E-2</v>
      </c>
      <c r="BZ87" s="15">
        <v>4.3548000000000003E-2</v>
      </c>
      <c r="CA87" s="15">
        <v>2.9225999999999999E-2</v>
      </c>
    </row>
    <row r="88" spans="1:79">
      <c r="A88" s="26">
        <v>45255</v>
      </c>
      <c r="B88" s="16">
        <v>26936</v>
      </c>
      <c r="C88" s="7">
        <v>0.393563</v>
      </c>
      <c r="D88" s="7">
        <v>0.314857</v>
      </c>
      <c r="E88" s="7">
        <v>0.29521799999999998</v>
      </c>
      <c r="F88" s="7">
        <v>0.28259600000000001</v>
      </c>
      <c r="G88" s="7">
        <v>0.272424</v>
      </c>
      <c r="H88" s="7">
        <v>0.26403300000000002</v>
      </c>
      <c r="I88" s="7">
        <v>0.25497500000000001</v>
      </c>
      <c r="J88" s="7">
        <v>0.24391099999999999</v>
      </c>
      <c r="K88" s="7">
        <v>0.23496400000000001</v>
      </c>
      <c r="L88" s="7">
        <v>0.23006399999999999</v>
      </c>
      <c r="M88" s="7">
        <v>0.22609099999999999</v>
      </c>
      <c r="N88" s="7">
        <v>0.22211900000000001</v>
      </c>
      <c r="O88" s="7">
        <v>0.21848100000000001</v>
      </c>
      <c r="P88" s="7">
        <v>0.21354300000000001</v>
      </c>
      <c r="Q88" s="7">
        <v>0.169847</v>
      </c>
      <c r="R88" s="7">
        <v>0.117464</v>
      </c>
      <c r="S88" s="7">
        <v>8.8358000000000006E-2</v>
      </c>
      <c r="U88" s="13">
        <v>45255</v>
      </c>
      <c r="V88" s="14">
        <v>56484</v>
      </c>
      <c r="W88" s="15">
        <v>0.432583</v>
      </c>
      <c r="X88" s="15">
        <v>0.33071299999999998</v>
      </c>
      <c r="Y88" s="15">
        <v>0.29558800000000002</v>
      </c>
      <c r="Z88" s="15">
        <v>0.272644</v>
      </c>
      <c r="AA88" s="15">
        <v>0.25483299999999998</v>
      </c>
      <c r="AB88" s="15">
        <v>0.24097099999999999</v>
      </c>
      <c r="AC88" s="15">
        <v>0.227905</v>
      </c>
      <c r="AD88" s="15">
        <v>0.21306900000000001</v>
      </c>
      <c r="AE88" s="15">
        <v>0.20049900000000001</v>
      </c>
      <c r="AF88" s="15">
        <v>0.193187</v>
      </c>
      <c r="AG88" s="15">
        <v>0.186531</v>
      </c>
      <c r="AH88" s="15">
        <v>0.18021000000000001</v>
      </c>
      <c r="AI88" s="15">
        <v>0.17435</v>
      </c>
      <c r="AJ88" s="15">
        <v>0.167074</v>
      </c>
      <c r="AK88" s="15">
        <v>0.110226</v>
      </c>
      <c r="AL88" s="15">
        <v>6.4532000000000006E-2</v>
      </c>
      <c r="AM88" s="15">
        <v>4.2648999999999999E-2</v>
      </c>
      <c r="AO88" s="13">
        <v>45255</v>
      </c>
      <c r="AP88" s="14">
        <v>8430</v>
      </c>
      <c r="AQ88" s="15">
        <v>0.339976</v>
      </c>
      <c r="AR88" s="15">
        <v>0.26749699999999998</v>
      </c>
      <c r="AS88" s="15">
        <v>0.24495800000000001</v>
      </c>
      <c r="AT88" s="15">
        <v>0.22728400000000001</v>
      </c>
      <c r="AU88" s="15">
        <v>0.21530199999999999</v>
      </c>
      <c r="AV88" s="15">
        <v>0.204626</v>
      </c>
      <c r="AW88" s="15">
        <v>0.195136</v>
      </c>
      <c r="AX88" s="15">
        <v>0.18529100000000001</v>
      </c>
      <c r="AY88" s="15">
        <v>0.17793600000000001</v>
      </c>
      <c r="AZ88" s="15">
        <v>0.17152999999999999</v>
      </c>
      <c r="BA88" s="15">
        <v>0.16725999999999999</v>
      </c>
      <c r="BB88" s="15">
        <v>0.16203999999999999</v>
      </c>
      <c r="BC88" s="15">
        <v>0.15753300000000001</v>
      </c>
      <c r="BD88" s="15">
        <v>0.152669</v>
      </c>
      <c r="BE88" s="15">
        <v>0.107948</v>
      </c>
      <c r="BF88" s="15">
        <v>7.1055999999999994E-2</v>
      </c>
      <c r="BG88" s="15">
        <v>5.3143999999999997E-2</v>
      </c>
      <c r="BI88" s="13">
        <v>45255</v>
      </c>
      <c r="BJ88" s="14">
        <v>21709</v>
      </c>
      <c r="BK88" s="15">
        <v>0.32336799999999999</v>
      </c>
      <c r="BL88" s="15">
        <v>0.22806199999999999</v>
      </c>
      <c r="BM88" s="15">
        <v>0.19498799999999999</v>
      </c>
      <c r="BN88" s="15">
        <v>0.173569</v>
      </c>
      <c r="BO88" s="15">
        <v>0.16117699999999999</v>
      </c>
      <c r="BP88" s="15">
        <v>0.15670899999999999</v>
      </c>
      <c r="BQ88" s="15">
        <v>0.14979999999999999</v>
      </c>
      <c r="BR88" s="15">
        <v>0.14358099999999999</v>
      </c>
      <c r="BS88" s="15">
        <v>0.138238</v>
      </c>
      <c r="BT88" s="15">
        <v>0.13409199999999999</v>
      </c>
      <c r="BU88" s="15">
        <v>0.129854</v>
      </c>
      <c r="BV88" s="15">
        <v>0.12626100000000001</v>
      </c>
      <c r="BW88" s="15">
        <v>0.123543</v>
      </c>
      <c r="BX88" s="15">
        <v>0.120227</v>
      </c>
      <c r="BY88" s="15">
        <v>7.4070999999999998E-2</v>
      </c>
      <c r="BZ88" s="15">
        <v>3.9292000000000001E-2</v>
      </c>
      <c r="CA88" s="15">
        <v>2.5472999999999999E-2</v>
      </c>
    </row>
    <row r="89" spans="1:79">
      <c r="A89" s="26">
        <v>45256</v>
      </c>
      <c r="B89" s="16">
        <v>25678</v>
      </c>
      <c r="C89" s="7">
        <v>0.372031</v>
      </c>
      <c r="D89" s="7">
        <v>0.32050800000000002</v>
      </c>
      <c r="E89" s="7">
        <v>0.29772599999999999</v>
      </c>
      <c r="F89" s="7">
        <v>0.28203099999999998</v>
      </c>
      <c r="G89" s="7">
        <v>0.27097100000000002</v>
      </c>
      <c r="H89" s="7">
        <v>0.260573</v>
      </c>
      <c r="I89" s="7">
        <v>0.24826699999999999</v>
      </c>
      <c r="J89" s="7">
        <v>0.23716799999999999</v>
      </c>
      <c r="K89" s="7">
        <v>0.23175499999999999</v>
      </c>
      <c r="L89" s="7">
        <v>0.22809399999999999</v>
      </c>
      <c r="M89" s="7">
        <v>0.22272</v>
      </c>
      <c r="N89" s="7">
        <v>0.218748</v>
      </c>
      <c r="O89" s="7">
        <v>0.21419099999999999</v>
      </c>
      <c r="P89" s="7">
        <v>0.206987</v>
      </c>
      <c r="Q89" s="7">
        <v>0.16636799999999999</v>
      </c>
      <c r="R89" s="7">
        <v>0.116247</v>
      </c>
      <c r="S89" s="7">
        <v>8.6805999999999994E-2</v>
      </c>
      <c r="U89" s="13">
        <v>45256</v>
      </c>
      <c r="V89" s="14">
        <v>55261</v>
      </c>
      <c r="W89" s="15">
        <v>0.42091200000000001</v>
      </c>
      <c r="X89" s="15">
        <v>0.34445599999999998</v>
      </c>
      <c r="Y89" s="15">
        <v>0.30840899999999999</v>
      </c>
      <c r="Z89" s="15">
        <v>0.28398000000000001</v>
      </c>
      <c r="AA89" s="15">
        <v>0.26622800000000002</v>
      </c>
      <c r="AB89" s="15">
        <v>0.250502</v>
      </c>
      <c r="AC89" s="15">
        <v>0.231158</v>
      </c>
      <c r="AD89" s="15">
        <v>0.21536</v>
      </c>
      <c r="AE89" s="15">
        <v>0.207235</v>
      </c>
      <c r="AF89" s="15">
        <v>0.19967099999999999</v>
      </c>
      <c r="AG89" s="15">
        <v>0.19232399999999999</v>
      </c>
      <c r="AH89" s="15">
        <v>0.18559200000000001</v>
      </c>
      <c r="AI89" s="15">
        <v>0.17819099999999999</v>
      </c>
      <c r="AJ89" s="15">
        <v>0.169903</v>
      </c>
      <c r="AK89" s="15">
        <v>0.112122</v>
      </c>
      <c r="AL89" s="15">
        <v>6.5905000000000005E-2</v>
      </c>
      <c r="AM89" s="15">
        <v>4.2126999999999998E-2</v>
      </c>
      <c r="AO89" s="13">
        <v>45256</v>
      </c>
      <c r="AP89" s="14">
        <v>7355</v>
      </c>
      <c r="AQ89" s="15">
        <v>0.35037400000000002</v>
      </c>
      <c r="AR89" s="15">
        <v>0.30074800000000002</v>
      </c>
      <c r="AS89" s="15">
        <v>0.273148</v>
      </c>
      <c r="AT89" s="15">
        <v>0.25329699999999999</v>
      </c>
      <c r="AU89" s="15">
        <v>0.23929300000000001</v>
      </c>
      <c r="AV89" s="15">
        <v>0.22664899999999999</v>
      </c>
      <c r="AW89" s="15">
        <v>0.21196499999999999</v>
      </c>
      <c r="AX89" s="15">
        <v>0.20068</v>
      </c>
      <c r="AY89" s="15">
        <v>0.19292999999999999</v>
      </c>
      <c r="AZ89" s="15">
        <v>0.18626799999999999</v>
      </c>
      <c r="BA89" s="15">
        <v>0.17838200000000001</v>
      </c>
      <c r="BB89" s="15">
        <v>0.172264</v>
      </c>
      <c r="BC89" s="15">
        <v>0.16533</v>
      </c>
      <c r="BD89" s="15">
        <v>0.15758</v>
      </c>
      <c r="BE89" s="15">
        <v>0.11611100000000001</v>
      </c>
      <c r="BF89" s="15">
        <v>7.6274999999999996E-2</v>
      </c>
      <c r="BG89" s="15">
        <v>5.6696000000000003E-2</v>
      </c>
      <c r="BI89" s="13">
        <v>45256</v>
      </c>
      <c r="BJ89" s="14">
        <v>21852</v>
      </c>
      <c r="BK89" s="15">
        <v>0.30834699999999998</v>
      </c>
      <c r="BL89" s="15">
        <v>0.23229</v>
      </c>
      <c r="BM89" s="15">
        <v>0.19677800000000001</v>
      </c>
      <c r="BN89" s="15">
        <v>0.17879400000000001</v>
      </c>
      <c r="BO89" s="15">
        <v>0.172295</v>
      </c>
      <c r="BP89" s="15">
        <v>0.16533999999999999</v>
      </c>
      <c r="BQ89" s="15">
        <v>0.15646199999999999</v>
      </c>
      <c r="BR89" s="15">
        <v>0.149002</v>
      </c>
      <c r="BS89" s="15">
        <v>0.14396900000000001</v>
      </c>
      <c r="BT89" s="15">
        <v>0.14067399999999999</v>
      </c>
      <c r="BU89" s="15">
        <v>0.13714999999999999</v>
      </c>
      <c r="BV89" s="15">
        <v>0.13431299999999999</v>
      </c>
      <c r="BW89" s="15">
        <v>0.13023999999999999</v>
      </c>
      <c r="BX89" s="15">
        <v>0.125023</v>
      </c>
      <c r="BY89" s="15">
        <v>7.5462000000000001E-2</v>
      </c>
      <c r="BZ89" s="15">
        <v>4.1873E-2</v>
      </c>
      <c r="CA89" s="15">
        <v>2.8052000000000001E-2</v>
      </c>
    </row>
    <row r="90" spans="1:79">
      <c r="A90" s="26">
        <v>45257</v>
      </c>
      <c r="B90" s="16">
        <v>16044</v>
      </c>
      <c r="C90" s="7">
        <v>0.38880599999999998</v>
      </c>
      <c r="D90" s="7">
        <v>0.32398399999999999</v>
      </c>
      <c r="E90" s="7">
        <v>0.297931</v>
      </c>
      <c r="F90" s="7">
        <v>0.27910699999999999</v>
      </c>
      <c r="G90" s="7">
        <v>0.26576899999999998</v>
      </c>
      <c r="H90" s="7">
        <v>0.25193199999999999</v>
      </c>
      <c r="I90" s="7">
        <v>0.24146100000000001</v>
      </c>
      <c r="J90" s="7">
        <v>0.23385700000000001</v>
      </c>
      <c r="K90" s="7">
        <v>0.229245</v>
      </c>
      <c r="L90" s="7">
        <v>0.22375999999999999</v>
      </c>
      <c r="M90" s="7">
        <v>0.21815000000000001</v>
      </c>
      <c r="N90" s="7">
        <v>0.21303900000000001</v>
      </c>
      <c r="O90" s="7">
        <v>0.20836399999999999</v>
      </c>
      <c r="P90" s="7">
        <v>0.20275499999999999</v>
      </c>
      <c r="Q90" s="7">
        <v>0.15931200000000001</v>
      </c>
      <c r="R90" s="7">
        <v>0.11082</v>
      </c>
      <c r="S90" s="7">
        <v>7.9656000000000005E-2</v>
      </c>
      <c r="U90" s="13">
        <v>45257</v>
      </c>
      <c r="V90" s="14">
        <v>42893</v>
      </c>
      <c r="W90" s="15">
        <v>0.43174899999999999</v>
      </c>
      <c r="X90" s="15">
        <v>0.338727</v>
      </c>
      <c r="Y90" s="15">
        <v>0.29529300000000003</v>
      </c>
      <c r="Z90" s="15">
        <v>0.26834200000000002</v>
      </c>
      <c r="AA90" s="15">
        <v>0.24645</v>
      </c>
      <c r="AB90" s="15">
        <v>0.22752</v>
      </c>
      <c r="AC90" s="15">
        <v>0.21138599999999999</v>
      </c>
      <c r="AD90" s="15">
        <v>0.200849</v>
      </c>
      <c r="AE90" s="15">
        <v>0.191243</v>
      </c>
      <c r="AF90" s="15">
        <v>0.18329300000000001</v>
      </c>
      <c r="AG90" s="15">
        <v>0.175343</v>
      </c>
      <c r="AH90" s="15">
        <v>0.16758000000000001</v>
      </c>
      <c r="AI90" s="15">
        <v>0.16011900000000001</v>
      </c>
      <c r="AJ90" s="15">
        <v>0.152752</v>
      </c>
      <c r="AK90" s="15">
        <v>0.10321</v>
      </c>
      <c r="AL90" s="15">
        <v>5.9799999999999999E-2</v>
      </c>
      <c r="AM90" s="15">
        <v>3.7837999999999997E-2</v>
      </c>
      <c r="AO90" s="13">
        <v>45257</v>
      </c>
      <c r="AP90" s="14">
        <v>5329</v>
      </c>
      <c r="AQ90" s="15">
        <v>0.35691499999999998</v>
      </c>
      <c r="AR90" s="15">
        <v>0.29555300000000001</v>
      </c>
      <c r="AS90" s="15">
        <v>0.26702900000000002</v>
      </c>
      <c r="AT90" s="15">
        <v>0.24451100000000001</v>
      </c>
      <c r="AU90" s="15">
        <v>0.228936</v>
      </c>
      <c r="AV90" s="15">
        <v>0.21692600000000001</v>
      </c>
      <c r="AW90" s="15">
        <v>0.20247699999999999</v>
      </c>
      <c r="AX90" s="15">
        <v>0.19478300000000001</v>
      </c>
      <c r="AY90" s="15">
        <v>0.186527</v>
      </c>
      <c r="AZ90" s="15">
        <v>0.180146</v>
      </c>
      <c r="BA90" s="15">
        <v>0.17357900000000001</v>
      </c>
      <c r="BB90" s="15">
        <v>0.16625999999999999</v>
      </c>
      <c r="BC90" s="15">
        <v>0.15912899999999999</v>
      </c>
      <c r="BD90" s="15">
        <v>0.15143599999999999</v>
      </c>
      <c r="BE90" s="15">
        <v>0.117283</v>
      </c>
      <c r="BF90" s="15">
        <v>7.8062999999999994E-2</v>
      </c>
      <c r="BG90" s="15">
        <v>5.8360000000000002E-2</v>
      </c>
      <c r="BI90" s="13">
        <v>45257</v>
      </c>
      <c r="BJ90" s="14">
        <v>16679</v>
      </c>
      <c r="BK90" s="15">
        <v>0.32310100000000003</v>
      </c>
      <c r="BL90" s="15">
        <v>0.22561300000000001</v>
      </c>
      <c r="BM90" s="15">
        <v>0.195216</v>
      </c>
      <c r="BN90" s="15">
        <v>0.18256500000000001</v>
      </c>
      <c r="BO90" s="15">
        <v>0.17327200000000001</v>
      </c>
      <c r="BP90" s="15">
        <v>0.16361899999999999</v>
      </c>
      <c r="BQ90" s="15">
        <v>0.155885</v>
      </c>
      <c r="BR90" s="15">
        <v>0.14904999999999999</v>
      </c>
      <c r="BS90" s="15">
        <v>0.14491299999999999</v>
      </c>
      <c r="BT90" s="15">
        <v>0.13957700000000001</v>
      </c>
      <c r="BU90" s="15">
        <v>0.13502</v>
      </c>
      <c r="BV90" s="15">
        <v>0.13082299999999999</v>
      </c>
      <c r="BW90" s="15">
        <v>0.12704599999999999</v>
      </c>
      <c r="BX90" s="15">
        <v>0.12332899999999999</v>
      </c>
      <c r="BY90" s="15">
        <v>7.3625999999999997E-2</v>
      </c>
      <c r="BZ90" s="15">
        <v>4.2269000000000001E-2</v>
      </c>
      <c r="CA90" s="15">
        <v>2.8178999999999999E-2</v>
      </c>
    </row>
    <row r="91" spans="1:79">
      <c r="A91" s="26">
        <v>45258</v>
      </c>
      <c r="B91" s="16">
        <v>15221</v>
      </c>
      <c r="C91" s="7">
        <v>0.39084200000000002</v>
      </c>
      <c r="D91" s="7">
        <v>0.322384</v>
      </c>
      <c r="E91" s="7">
        <v>0.294987</v>
      </c>
      <c r="F91" s="7">
        <v>0.27540900000000001</v>
      </c>
      <c r="G91" s="7">
        <v>0.25951000000000002</v>
      </c>
      <c r="H91" s="7">
        <v>0.24748700000000001</v>
      </c>
      <c r="I91" s="7">
        <v>0.23947199999999999</v>
      </c>
      <c r="J91" s="7">
        <v>0.232376</v>
      </c>
      <c r="K91" s="7">
        <v>0.22633200000000001</v>
      </c>
      <c r="L91" s="7">
        <v>0.22028800000000001</v>
      </c>
      <c r="M91" s="7">
        <v>0.214703</v>
      </c>
      <c r="N91" s="7">
        <v>0.208199</v>
      </c>
      <c r="O91" s="7">
        <v>0.202681</v>
      </c>
      <c r="P91" s="7">
        <v>0.19794999999999999</v>
      </c>
      <c r="Q91" s="7">
        <v>0.15564</v>
      </c>
      <c r="R91" s="7">
        <v>0.109323</v>
      </c>
      <c r="S91" s="7">
        <v>7.9430000000000001E-2</v>
      </c>
      <c r="U91" s="13">
        <v>45258</v>
      </c>
      <c r="V91" s="14">
        <v>45659</v>
      </c>
      <c r="W91" s="15">
        <v>0.43415300000000001</v>
      </c>
      <c r="X91" s="15">
        <v>0.33903499999999998</v>
      </c>
      <c r="Y91" s="15">
        <v>0.295539</v>
      </c>
      <c r="Z91" s="15">
        <v>0.265928</v>
      </c>
      <c r="AA91" s="15">
        <v>0.24152999999999999</v>
      </c>
      <c r="AB91" s="15">
        <v>0.222278</v>
      </c>
      <c r="AC91" s="15">
        <v>0.20893999999999999</v>
      </c>
      <c r="AD91" s="15">
        <v>0.19836200000000001</v>
      </c>
      <c r="AE91" s="15">
        <v>0.18933800000000001</v>
      </c>
      <c r="AF91" s="15">
        <v>0.18046799999999999</v>
      </c>
      <c r="AG91" s="15">
        <v>0.17166400000000001</v>
      </c>
      <c r="AH91" s="15">
        <v>0.16345100000000001</v>
      </c>
      <c r="AI91" s="15">
        <v>0.15556600000000001</v>
      </c>
      <c r="AJ91" s="15">
        <v>0.14954300000000001</v>
      </c>
      <c r="AK91" s="15">
        <v>9.9148E-2</v>
      </c>
      <c r="AL91" s="15">
        <v>5.6855999999999997E-2</v>
      </c>
      <c r="AM91" s="15">
        <v>3.5130000000000002E-2</v>
      </c>
      <c r="AO91" s="13">
        <v>45258</v>
      </c>
      <c r="AP91" s="14">
        <v>4803</v>
      </c>
      <c r="AQ91" s="15">
        <v>0.3604</v>
      </c>
      <c r="AR91" s="15">
        <v>0.30439300000000002</v>
      </c>
      <c r="AS91" s="15">
        <v>0.27233000000000002</v>
      </c>
      <c r="AT91" s="15">
        <v>0.25359199999999998</v>
      </c>
      <c r="AU91" s="15">
        <v>0.23797599999999999</v>
      </c>
      <c r="AV91" s="15">
        <v>0.224443</v>
      </c>
      <c r="AW91" s="15">
        <v>0.21424099999999999</v>
      </c>
      <c r="AX91" s="15">
        <v>0.20279</v>
      </c>
      <c r="AY91" s="15">
        <v>0.194462</v>
      </c>
      <c r="AZ91" s="15">
        <v>0.18884000000000001</v>
      </c>
      <c r="BA91" s="15">
        <v>0.18155299999999999</v>
      </c>
      <c r="BB91" s="15">
        <v>0.17385</v>
      </c>
      <c r="BC91" s="15">
        <v>0.165522</v>
      </c>
      <c r="BD91" s="15">
        <v>0.158443</v>
      </c>
      <c r="BE91" s="15">
        <v>0.123048</v>
      </c>
      <c r="BF91" s="15">
        <v>7.9117000000000007E-2</v>
      </c>
      <c r="BG91" s="15">
        <v>6.1212000000000003E-2</v>
      </c>
      <c r="BI91" s="13">
        <v>45258</v>
      </c>
      <c r="BJ91" s="14">
        <v>16299</v>
      </c>
      <c r="BK91" s="15">
        <v>0.335787</v>
      </c>
      <c r="BL91" s="15">
        <v>0.248972</v>
      </c>
      <c r="BM91" s="15">
        <v>0.22381699999999999</v>
      </c>
      <c r="BN91" s="15">
        <v>0.20485900000000001</v>
      </c>
      <c r="BO91" s="15">
        <v>0.19123899999999999</v>
      </c>
      <c r="BP91" s="15">
        <v>0.18074699999999999</v>
      </c>
      <c r="BQ91" s="15">
        <v>0.17215800000000001</v>
      </c>
      <c r="BR91" s="15">
        <v>0.163384</v>
      </c>
      <c r="BS91" s="15">
        <v>0.15718799999999999</v>
      </c>
      <c r="BT91" s="15">
        <v>0.15154300000000001</v>
      </c>
      <c r="BU91" s="15">
        <v>0.14577599999999999</v>
      </c>
      <c r="BV91" s="15">
        <v>0.14043800000000001</v>
      </c>
      <c r="BW91" s="15">
        <v>0.13546800000000001</v>
      </c>
      <c r="BX91" s="15">
        <v>0.130131</v>
      </c>
      <c r="BY91" s="15">
        <v>8.1170999999999993E-2</v>
      </c>
      <c r="BZ91" s="15">
        <v>4.6505999999999999E-2</v>
      </c>
      <c r="CA91" s="15">
        <v>3.2823999999999999E-2</v>
      </c>
    </row>
    <row r="92" spans="1:79">
      <c r="A92" s="26">
        <v>45259</v>
      </c>
      <c r="B92" s="16">
        <v>15432</v>
      </c>
      <c r="C92" s="7">
        <v>0.39126499999999997</v>
      </c>
      <c r="D92" s="7">
        <v>0.32153999999999999</v>
      </c>
      <c r="E92" s="7">
        <v>0.29173100000000002</v>
      </c>
      <c r="F92" s="7">
        <v>0.270866</v>
      </c>
      <c r="G92" s="7">
        <v>0.25609100000000001</v>
      </c>
      <c r="H92" s="7">
        <v>0.246695</v>
      </c>
      <c r="I92" s="7">
        <v>0.23969699999999999</v>
      </c>
      <c r="J92" s="7">
        <v>0.23250399999999999</v>
      </c>
      <c r="K92" s="7">
        <v>0.22647700000000001</v>
      </c>
      <c r="L92" s="7">
        <v>0.219609</v>
      </c>
      <c r="M92" s="7">
        <v>0.21338799999999999</v>
      </c>
      <c r="N92" s="7">
        <v>0.206454</v>
      </c>
      <c r="O92" s="7">
        <v>0.202372</v>
      </c>
      <c r="P92" s="7">
        <v>0.197382</v>
      </c>
      <c r="Q92" s="7">
        <v>0.15740000000000001</v>
      </c>
      <c r="R92" s="7">
        <v>0.109124</v>
      </c>
      <c r="S92" s="7">
        <v>7.8992000000000007E-2</v>
      </c>
      <c r="U92" s="13">
        <v>45259</v>
      </c>
      <c r="V92" s="14">
        <v>46259</v>
      </c>
      <c r="W92" s="15">
        <v>0.43615300000000001</v>
      </c>
      <c r="X92" s="15">
        <v>0.342636</v>
      </c>
      <c r="Y92" s="15">
        <v>0.29490499999999997</v>
      </c>
      <c r="Z92" s="15">
        <v>0.26169999999999999</v>
      </c>
      <c r="AA92" s="15">
        <v>0.23854800000000001</v>
      </c>
      <c r="AB92" s="15">
        <v>0.22369700000000001</v>
      </c>
      <c r="AC92" s="15">
        <v>0.21152599999999999</v>
      </c>
      <c r="AD92" s="15">
        <v>0.200934</v>
      </c>
      <c r="AE92" s="15">
        <v>0.19237299999999999</v>
      </c>
      <c r="AF92" s="15">
        <v>0.18212700000000001</v>
      </c>
      <c r="AG92" s="15">
        <v>0.17300399999999999</v>
      </c>
      <c r="AH92" s="15">
        <v>0.16546</v>
      </c>
      <c r="AI92" s="15">
        <v>0.15934200000000001</v>
      </c>
      <c r="AJ92" s="15">
        <v>0.153116</v>
      </c>
      <c r="AK92" s="15">
        <v>0.10387200000000001</v>
      </c>
      <c r="AL92" s="15">
        <v>6.0010000000000001E-2</v>
      </c>
      <c r="AM92" s="15">
        <v>3.8435999999999998E-2</v>
      </c>
      <c r="AO92" s="13">
        <v>45259</v>
      </c>
      <c r="AP92" s="14">
        <v>4691</v>
      </c>
      <c r="AQ92" s="15">
        <v>0.38904300000000003</v>
      </c>
      <c r="AR92" s="15">
        <v>0.31421900000000003</v>
      </c>
      <c r="AS92" s="15">
        <v>0.28394799999999998</v>
      </c>
      <c r="AT92" s="15">
        <v>0.25836700000000001</v>
      </c>
      <c r="AU92" s="15">
        <v>0.24152599999999999</v>
      </c>
      <c r="AV92" s="15">
        <v>0.227883</v>
      </c>
      <c r="AW92" s="15">
        <v>0.213174</v>
      </c>
      <c r="AX92" s="15">
        <v>0.20358100000000001</v>
      </c>
      <c r="AY92" s="15">
        <v>0.19569400000000001</v>
      </c>
      <c r="AZ92" s="15">
        <v>0.188446</v>
      </c>
      <c r="BA92" s="15">
        <v>0.181838</v>
      </c>
      <c r="BB92" s="15">
        <v>0.17352400000000001</v>
      </c>
      <c r="BC92" s="15">
        <v>0.167768</v>
      </c>
      <c r="BD92" s="15">
        <v>0.16116</v>
      </c>
      <c r="BE92" s="15">
        <v>0.12023</v>
      </c>
      <c r="BF92" s="15">
        <v>8.1433000000000005E-2</v>
      </c>
      <c r="BG92" s="15">
        <v>6.1393999999999997E-2</v>
      </c>
      <c r="BI92" s="13">
        <v>45259</v>
      </c>
      <c r="BJ92" s="14">
        <v>16903</v>
      </c>
      <c r="BK92" s="15">
        <v>0.3639</v>
      </c>
      <c r="BL92" s="15">
        <v>0.27645999999999998</v>
      </c>
      <c r="BM92" s="15">
        <v>0.239839</v>
      </c>
      <c r="BN92" s="15">
        <v>0.21303900000000001</v>
      </c>
      <c r="BO92" s="15">
        <v>0.19594200000000001</v>
      </c>
      <c r="BP92" s="15">
        <v>0.18517400000000001</v>
      </c>
      <c r="BQ92" s="15">
        <v>0.17505799999999999</v>
      </c>
      <c r="BR92" s="15">
        <v>0.16766300000000001</v>
      </c>
      <c r="BS92" s="15">
        <v>0.16068199999999999</v>
      </c>
      <c r="BT92" s="15">
        <v>0.15245800000000001</v>
      </c>
      <c r="BU92" s="15">
        <v>0.14677899999999999</v>
      </c>
      <c r="BV92" s="15">
        <v>0.14044799999999999</v>
      </c>
      <c r="BW92" s="15">
        <v>0.13417699999999999</v>
      </c>
      <c r="BX92" s="15">
        <v>0.12613099999999999</v>
      </c>
      <c r="BY92" s="15">
        <v>7.6790999999999998E-2</v>
      </c>
      <c r="BZ92" s="15">
        <v>4.3069000000000003E-2</v>
      </c>
      <c r="CA92" s="15">
        <v>2.8278999999999999E-2</v>
      </c>
    </row>
    <row r="93" spans="1:79">
      <c r="A93" s="26">
        <v>45260</v>
      </c>
      <c r="B93" s="16">
        <v>16502</v>
      </c>
      <c r="C93" s="7">
        <v>0.382075</v>
      </c>
      <c r="D93" s="7">
        <v>0.30972</v>
      </c>
      <c r="E93" s="7">
        <v>0.27633000000000002</v>
      </c>
      <c r="F93" s="7">
        <v>0.25663599999999998</v>
      </c>
      <c r="G93" s="7">
        <v>0.245667</v>
      </c>
      <c r="H93" s="7">
        <v>0.23766799999999999</v>
      </c>
      <c r="I93" s="7">
        <v>0.229245</v>
      </c>
      <c r="J93" s="7">
        <v>0.22215499999999999</v>
      </c>
      <c r="K93" s="7">
        <v>0.21542800000000001</v>
      </c>
      <c r="L93" s="7">
        <v>0.207429</v>
      </c>
      <c r="M93" s="7">
        <v>0.20070299999999999</v>
      </c>
      <c r="N93" s="7">
        <v>0.19567300000000001</v>
      </c>
      <c r="O93" s="7">
        <v>0.19106799999999999</v>
      </c>
      <c r="P93" s="7">
        <v>0.186886</v>
      </c>
      <c r="Q93" s="7">
        <v>0.147618</v>
      </c>
      <c r="R93" s="7">
        <v>9.9806000000000006E-2</v>
      </c>
      <c r="S93" s="7">
        <v>7.2234000000000007E-2</v>
      </c>
      <c r="U93" s="13">
        <v>45260</v>
      </c>
      <c r="V93" s="14">
        <v>45776</v>
      </c>
      <c r="W93" s="15">
        <v>0.43859199999999998</v>
      </c>
      <c r="X93" s="15">
        <v>0.34078999999999998</v>
      </c>
      <c r="Y93" s="15">
        <v>0.29257699999999998</v>
      </c>
      <c r="Z93" s="15">
        <v>0.261513</v>
      </c>
      <c r="AA93" s="15">
        <v>0.240869</v>
      </c>
      <c r="AB93" s="15">
        <v>0.22441900000000001</v>
      </c>
      <c r="AC93" s="15">
        <v>0.21201100000000001</v>
      </c>
      <c r="AD93" s="15">
        <v>0.20056399999999999</v>
      </c>
      <c r="AE93" s="15">
        <v>0.19025300000000001</v>
      </c>
      <c r="AF93" s="15">
        <v>0.180094</v>
      </c>
      <c r="AG93" s="15">
        <v>0.170766</v>
      </c>
      <c r="AH93" s="15">
        <v>0.16373199999999999</v>
      </c>
      <c r="AI93" s="15">
        <v>0.15737499999999999</v>
      </c>
      <c r="AJ93" s="15">
        <v>0.15079999999999999</v>
      </c>
      <c r="AK93" s="15">
        <v>0.101232</v>
      </c>
      <c r="AL93" s="15">
        <v>5.7584999999999997E-2</v>
      </c>
      <c r="AM93" s="15">
        <v>3.6198000000000001E-2</v>
      </c>
      <c r="AO93" s="13">
        <v>45260</v>
      </c>
      <c r="AP93" s="14">
        <v>4774</v>
      </c>
      <c r="AQ93" s="15">
        <v>0.37850899999999998</v>
      </c>
      <c r="AR93" s="15">
        <v>0.30372900000000003</v>
      </c>
      <c r="AS93" s="15">
        <v>0.27105200000000002</v>
      </c>
      <c r="AT93" s="15">
        <v>0.25052400000000002</v>
      </c>
      <c r="AU93" s="15">
        <v>0.23690800000000001</v>
      </c>
      <c r="AV93" s="15">
        <v>0.22664400000000001</v>
      </c>
      <c r="AW93" s="15">
        <v>0.21554300000000001</v>
      </c>
      <c r="AX93" s="15">
        <v>0.20339299999999999</v>
      </c>
      <c r="AY93" s="15">
        <v>0.195434</v>
      </c>
      <c r="AZ93" s="15">
        <v>0.185589</v>
      </c>
      <c r="BA93" s="15">
        <v>0.174487</v>
      </c>
      <c r="BB93" s="15">
        <v>0.16610800000000001</v>
      </c>
      <c r="BC93" s="15">
        <v>0.15982399999999999</v>
      </c>
      <c r="BD93" s="15">
        <v>0.154168</v>
      </c>
      <c r="BE93" s="15">
        <v>0.123377</v>
      </c>
      <c r="BF93" s="15">
        <v>7.9598000000000002E-2</v>
      </c>
      <c r="BG93" s="15">
        <v>5.9698000000000001E-2</v>
      </c>
      <c r="BI93" s="13">
        <v>45260</v>
      </c>
      <c r="BJ93" s="14">
        <v>16650</v>
      </c>
      <c r="BK93" s="15">
        <v>0.36516500000000002</v>
      </c>
      <c r="BL93" s="15">
        <v>0.27681699999999998</v>
      </c>
      <c r="BM93" s="15">
        <v>0.23489499999999999</v>
      </c>
      <c r="BN93" s="15">
        <v>0.211892</v>
      </c>
      <c r="BO93" s="15">
        <v>0.19705700000000001</v>
      </c>
      <c r="BP93" s="15">
        <v>0.18474499999999999</v>
      </c>
      <c r="BQ93" s="15">
        <v>0.174535</v>
      </c>
      <c r="BR93" s="15">
        <v>0.16564599999999999</v>
      </c>
      <c r="BS93" s="15">
        <v>0.157417</v>
      </c>
      <c r="BT93" s="15">
        <v>0.149309</v>
      </c>
      <c r="BU93" s="15">
        <v>0.14288300000000001</v>
      </c>
      <c r="BV93" s="15">
        <v>0.13669700000000001</v>
      </c>
      <c r="BW93" s="15">
        <v>0.12876899999999999</v>
      </c>
      <c r="BX93" s="15">
        <v>0.12126099999999999</v>
      </c>
      <c r="BY93" s="15">
        <v>7.5435000000000002E-2</v>
      </c>
      <c r="BZ93" s="15">
        <v>4.2583000000000003E-2</v>
      </c>
      <c r="CA93" s="15">
        <v>2.9610000000000001E-2</v>
      </c>
    </row>
    <row r="94" spans="1:79">
      <c r="A94" s="26">
        <v>45261</v>
      </c>
      <c r="B94" s="16">
        <v>20658</v>
      </c>
      <c r="C94" s="7">
        <v>0.38469399999999998</v>
      </c>
      <c r="D94" s="7">
        <v>0.30540200000000001</v>
      </c>
      <c r="E94" s="7">
        <v>0.27306599999999998</v>
      </c>
      <c r="F94" s="7">
        <v>0.26052900000000001</v>
      </c>
      <c r="G94" s="7">
        <v>0.24929799999999999</v>
      </c>
      <c r="H94" s="7">
        <v>0.24039099999999999</v>
      </c>
      <c r="I94" s="7">
        <v>0.23250100000000001</v>
      </c>
      <c r="J94" s="7">
        <v>0.22441700000000001</v>
      </c>
      <c r="K94" s="7">
        <v>0.21584900000000001</v>
      </c>
      <c r="L94" s="7">
        <v>0.20945900000000001</v>
      </c>
      <c r="M94" s="7">
        <v>0.204376</v>
      </c>
      <c r="N94" s="7">
        <v>0.19992299999999999</v>
      </c>
      <c r="O94" s="7">
        <v>0.19425899999999999</v>
      </c>
      <c r="P94" s="7">
        <v>0.19009599999999999</v>
      </c>
      <c r="Q94" s="7">
        <v>0.15287100000000001</v>
      </c>
      <c r="R94" s="7">
        <v>0.105625</v>
      </c>
      <c r="S94" s="7">
        <v>7.8080999999999998E-2</v>
      </c>
      <c r="U94" s="13">
        <v>45261</v>
      </c>
      <c r="V94" s="14">
        <v>57166</v>
      </c>
      <c r="W94" s="15">
        <v>0.41872799999999999</v>
      </c>
      <c r="X94" s="15">
        <v>0.31781100000000001</v>
      </c>
      <c r="Y94" s="15">
        <v>0.272872</v>
      </c>
      <c r="Z94" s="15">
        <v>0.24798000000000001</v>
      </c>
      <c r="AA94" s="15">
        <v>0.230434</v>
      </c>
      <c r="AB94" s="15">
        <v>0.215198</v>
      </c>
      <c r="AC94" s="15">
        <v>0.20206099999999999</v>
      </c>
      <c r="AD94" s="15">
        <v>0.189501</v>
      </c>
      <c r="AE94" s="15">
        <v>0.177728</v>
      </c>
      <c r="AF94" s="15">
        <v>0.16732</v>
      </c>
      <c r="AG94" s="15">
        <v>0.16041</v>
      </c>
      <c r="AH94" s="15">
        <v>0.153448</v>
      </c>
      <c r="AI94" s="15">
        <v>0.14671300000000001</v>
      </c>
      <c r="AJ94" s="15">
        <v>0.14113300000000001</v>
      </c>
      <c r="AK94" s="15">
        <v>9.4811999999999994E-2</v>
      </c>
      <c r="AL94" s="15">
        <v>5.4629999999999998E-2</v>
      </c>
      <c r="AM94" s="15">
        <v>3.4846000000000002E-2</v>
      </c>
      <c r="AO94" s="13">
        <v>45261</v>
      </c>
      <c r="AP94" s="14">
        <v>5206</v>
      </c>
      <c r="AQ94" s="15">
        <v>0.36822899999999997</v>
      </c>
      <c r="AR94" s="15">
        <v>0.30311199999999999</v>
      </c>
      <c r="AS94" s="15">
        <v>0.27295399999999997</v>
      </c>
      <c r="AT94" s="15">
        <v>0.25201699999999999</v>
      </c>
      <c r="AU94" s="15">
        <v>0.23549800000000001</v>
      </c>
      <c r="AV94" s="15">
        <v>0.22378000000000001</v>
      </c>
      <c r="AW94" s="15">
        <v>0.21552099999999999</v>
      </c>
      <c r="AX94" s="15">
        <v>0.20687700000000001</v>
      </c>
      <c r="AY94" s="15">
        <v>0.194967</v>
      </c>
      <c r="AZ94" s="15">
        <v>0.185363</v>
      </c>
      <c r="BA94" s="15">
        <v>0.178256</v>
      </c>
      <c r="BB94" s="15">
        <v>0.17038</v>
      </c>
      <c r="BC94" s="15">
        <v>0.16404099999999999</v>
      </c>
      <c r="BD94" s="15">
        <v>0.158663</v>
      </c>
      <c r="BE94" s="15">
        <v>0.122743</v>
      </c>
      <c r="BF94" s="15">
        <v>8.0100000000000005E-2</v>
      </c>
      <c r="BG94" s="15">
        <v>5.9547000000000003E-2</v>
      </c>
      <c r="BI94" s="13">
        <v>45261</v>
      </c>
      <c r="BJ94" s="14">
        <v>16922</v>
      </c>
      <c r="BK94" s="15">
        <v>0.35533599999999999</v>
      </c>
      <c r="BL94" s="15">
        <v>0.26539400000000002</v>
      </c>
      <c r="BM94" s="15">
        <v>0.228105</v>
      </c>
      <c r="BN94" s="15">
        <v>0.20736299999999999</v>
      </c>
      <c r="BO94" s="15">
        <v>0.19353500000000001</v>
      </c>
      <c r="BP94" s="15">
        <v>0.181834</v>
      </c>
      <c r="BQ94" s="15">
        <v>0.17066500000000001</v>
      </c>
      <c r="BR94" s="15">
        <v>0.161388</v>
      </c>
      <c r="BS94" s="15">
        <v>0.15246399999999999</v>
      </c>
      <c r="BT94" s="15">
        <v>0.14460500000000001</v>
      </c>
      <c r="BU94" s="15">
        <v>0.1384</v>
      </c>
      <c r="BV94" s="15">
        <v>0.13089500000000001</v>
      </c>
      <c r="BW94" s="15">
        <v>0.12486700000000001</v>
      </c>
      <c r="BX94" s="15">
        <v>0.11824800000000001</v>
      </c>
      <c r="BY94" s="15">
        <v>7.5937000000000004E-2</v>
      </c>
      <c r="BZ94" s="15">
        <v>4.113E-2</v>
      </c>
      <c r="CA94" s="15">
        <v>2.8011000000000001E-2</v>
      </c>
    </row>
    <row r="95" spans="1:79">
      <c r="A95" s="26">
        <v>45262</v>
      </c>
      <c r="B95" s="16">
        <v>28185</v>
      </c>
      <c r="C95" s="7">
        <v>0.36792599999999998</v>
      </c>
      <c r="D95" s="7">
        <v>0.294873</v>
      </c>
      <c r="E95" s="7">
        <v>0.27557199999999998</v>
      </c>
      <c r="F95" s="7">
        <v>0.263154</v>
      </c>
      <c r="G95" s="7">
        <v>0.25038100000000002</v>
      </c>
      <c r="H95" s="7">
        <v>0.24257600000000001</v>
      </c>
      <c r="I95" s="7">
        <v>0.233209</v>
      </c>
      <c r="J95" s="7">
        <v>0.223026</v>
      </c>
      <c r="K95" s="7">
        <v>0.213944</v>
      </c>
      <c r="L95" s="7">
        <v>0.20918900000000001</v>
      </c>
      <c r="M95" s="7">
        <v>0.20436399999999999</v>
      </c>
      <c r="N95" s="7">
        <v>0.20010600000000001</v>
      </c>
      <c r="O95" s="7">
        <v>0.19545899999999999</v>
      </c>
      <c r="P95" s="7">
        <v>0.19144900000000001</v>
      </c>
      <c r="Q95" s="7">
        <v>0.15071799999999999</v>
      </c>
      <c r="R95" s="7">
        <v>0.102537</v>
      </c>
      <c r="S95" s="7">
        <v>7.4046000000000001E-2</v>
      </c>
      <c r="U95" s="13">
        <v>45262</v>
      </c>
      <c r="V95" s="14">
        <v>68966</v>
      </c>
      <c r="W95" s="15">
        <v>0.42155599999999999</v>
      </c>
      <c r="X95" s="15">
        <v>0.32346399999999997</v>
      </c>
      <c r="Y95" s="15">
        <v>0.28730099999999997</v>
      </c>
      <c r="Z95" s="15">
        <v>0.26355000000000001</v>
      </c>
      <c r="AA95" s="15">
        <v>0.246034</v>
      </c>
      <c r="AB95" s="15">
        <v>0.230824</v>
      </c>
      <c r="AC95" s="15">
        <v>0.216701</v>
      </c>
      <c r="AD95" s="15">
        <v>0.20091100000000001</v>
      </c>
      <c r="AE95" s="15">
        <v>0.18862899999999999</v>
      </c>
      <c r="AF95" s="15">
        <v>0.181147</v>
      </c>
      <c r="AG95" s="15">
        <v>0.17378099999999999</v>
      </c>
      <c r="AH95" s="15">
        <v>0.16728499999999999</v>
      </c>
      <c r="AI95" s="15">
        <v>0.16097800000000001</v>
      </c>
      <c r="AJ95" s="15">
        <v>0.15468499999999999</v>
      </c>
      <c r="AK95" s="15">
        <v>0.104153</v>
      </c>
      <c r="AL95" s="15">
        <v>5.9725E-2</v>
      </c>
      <c r="AM95" s="15">
        <v>3.8729E-2</v>
      </c>
      <c r="AO95" s="13">
        <v>45262</v>
      </c>
      <c r="AP95" s="14">
        <v>5924</v>
      </c>
      <c r="AQ95" s="15">
        <v>0.36056700000000003</v>
      </c>
      <c r="AR95" s="15">
        <v>0.29237000000000002</v>
      </c>
      <c r="AS95" s="15">
        <v>0.268569</v>
      </c>
      <c r="AT95" s="15">
        <v>0.25067499999999998</v>
      </c>
      <c r="AU95" s="15">
        <v>0.23447000000000001</v>
      </c>
      <c r="AV95" s="15">
        <v>0.225692</v>
      </c>
      <c r="AW95" s="15">
        <v>0.215226</v>
      </c>
      <c r="AX95" s="15">
        <v>0.202903</v>
      </c>
      <c r="AY95" s="15">
        <v>0.19108700000000001</v>
      </c>
      <c r="AZ95" s="15">
        <v>0.18180299999999999</v>
      </c>
      <c r="BA95" s="15">
        <v>0.17369999999999999</v>
      </c>
      <c r="BB95" s="15">
        <v>0.165766</v>
      </c>
      <c r="BC95" s="15">
        <v>0.161546</v>
      </c>
      <c r="BD95" s="15">
        <v>0.157664</v>
      </c>
      <c r="BE95" s="15">
        <v>0.122721</v>
      </c>
      <c r="BF95" s="15">
        <v>7.9506999999999994E-2</v>
      </c>
      <c r="BG95" s="15">
        <v>6.0432E-2</v>
      </c>
      <c r="BI95" s="13">
        <v>45262</v>
      </c>
      <c r="BJ95" s="14">
        <v>18451</v>
      </c>
      <c r="BK95" s="15">
        <v>0.34778599999999998</v>
      </c>
      <c r="BL95" s="15">
        <v>0.26410499999999998</v>
      </c>
      <c r="BM95" s="15">
        <v>0.23288700000000001</v>
      </c>
      <c r="BN95" s="15">
        <v>0.21218400000000001</v>
      </c>
      <c r="BO95" s="15">
        <v>0.19814599999999999</v>
      </c>
      <c r="BP95" s="15">
        <v>0.18654799999999999</v>
      </c>
      <c r="BQ95" s="15">
        <v>0.17424500000000001</v>
      </c>
      <c r="BR95" s="15">
        <v>0.163026</v>
      </c>
      <c r="BS95" s="15">
        <v>0.15218699999999999</v>
      </c>
      <c r="BT95" s="15">
        <v>0.14432800000000001</v>
      </c>
      <c r="BU95" s="15">
        <v>0.13728299999999999</v>
      </c>
      <c r="BV95" s="15">
        <v>0.13077900000000001</v>
      </c>
      <c r="BW95" s="15">
        <v>0.124654</v>
      </c>
      <c r="BX95" s="15">
        <v>0.11853</v>
      </c>
      <c r="BY95" s="15">
        <v>7.6526999999999998E-2</v>
      </c>
      <c r="BZ95" s="15">
        <v>4.2111999999999997E-2</v>
      </c>
      <c r="CA95" s="15">
        <v>2.9212999999999999E-2</v>
      </c>
    </row>
    <row r="96" spans="1:79">
      <c r="A96" s="26">
        <v>45263</v>
      </c>
      <c r="B96" s="16">
        <v>28351</v>
      </c>
      <c r="C96" s="7">
        <v>0.34549000000000002</v>
      </c>
      <c r="D96" s="7">
        <v>0.29924899999999999</v>
      </c>
      <c r="E96" s="7">
        <v>0.27981400000000001</v>
      </c>
      <c r="F96" s="7">
        <v>0.26535199999999998</v>
      </c>
      <c r="G96" s="7">
        <v>0.253077</v>
      </c>
      <c r="H96" s="7">
        <v>0.24323700000000001</v>
      </c>
      <c r="I96" s="7">
        <v>0.23078599999999999</v>
      </c>
      <c r="J96" s="7">
        <v>0.219393</v>
      </c>
      <c r="K96" s="7">
        <v>0.213396</v>
      </c>
      <c r="L96" s="7">
        <v>0.20852899999999999</v>
      </c>
      <c r="M96" s="7">
        <v>0.203732</v>
      </c>
      <c r="N96" s="7">
        <v>0.19925200000000001</v>
      </c>
      <c r="O96" s="7">
        <v>0.19442000000000001</v>
      </c>
      <c r="P96" s="7">
        <v>0.189411</v>
      </c>
      <c r="Q96" s="7">
        <v>0.14846000000000001</v>
      </c>
      <c r="R96" s="7">
        <v>0.10363</v>
      </c>
      <c r="S96" s="7">
        <v>7.5729000000000005E-2</v>
      </c>
      <c r="U96" s="13">
        <v>45263</v>
      </c>
      <c r="V96" s="14">
        <v>71981</v>
      </c>
      <c r="W96" s="15">
        <v>0.40294000000000002</v>
      </c>
      <c r="X96" s="15">
        <v>0.32521099999999997</v>
      </c>
      <c r="Y96" s="15">
        <v>0.28838200000000003</v>
      </c>
      <c r="Z96" s="15">
        <v>0.263959</v>
      </c>
      <c r="AA96" s="15">
        <v>0.24477299999999999</v>
      </c>
      <c r="AB96" s="15">
        <v>0.22833800000000001</v>
      </c>
      <c r="AC96" s="15">
        <v>0.21049999999999999</v>
      </c>
      <c r="AD96" s="15">
        <v>0.194579</v>
      </c>
      <c r="AE96" s="15">
        <v>0.18578500000000001</v>
      </c>
      <c r="AF96" s="15">
        <v>0.17815800000000001</v>
      </c>
      <c r="AG96" s="15">
        <v>0.171212</v>
      </c>
      <c r="AH96" s="15">
        <v>0.16440399999999999</v>
      </c>
      <c r="AI96" s="15">
        <v>0.157861</v>
      </c>
      <c r="AJ96" s="15">
        <v>0.14923400000000001</v>
      </c>
      <c r="AK96" s="15">
        <v>0.10329099999999999</v>
      </c>
      <c r="AL96" s="15">
        <v>5.7792999999999997E-2</v>
      </c>
      <c r="AM96" s="15">
        <v>3.6746000000000001E-2</v>
      </c>
      <c r="AO96" s="13">
        <v>45263</v>
      </c>
      <c r="AP96" s="14">
        <v>5884</v>
      </c>
      <c r="AQ96" s="15">
        <v>0.34789300000000001</v>
      </c>
      <c r="AR96" s="15">
        <v>0.295207</v>
      </c>
      <c r="AS96" s="15">
        <v>0.27294400000000002</v>
      </c>
      <c r="AT96" s="15">
        <v>0.254249</v>
      </c>
      <c r="AU96" s="15">
        <v>0.237593</v>
      </c>
      <c r="AV96" s="15">
        <v>0.22467699999999999</v>
      </c>
      <c r="AW96" s="15">
        <v>0.20836199999999999</v>
      </c>
      <c r="AX96" s="15">
        <v>0.19595499999999999</v>
      </c>
      <c r="AY96" s="15">
        <v>0.189327</v>
      </c>
      <c r="AZ96" s="15">
        <v>0.18184900000000001</v>
      </c>
      <c r="BA96" s="15">
        <v>0.17386099999999999</v>
      </c>
      <c r="BB96" s="15">
        <v>0.16859299999999999</v>
      </c>
      <c r="BC96" s="15">
        <v>0.166044</v>
      </c>
      <c r="BD96" s="15">
        <v>0.159245</v>
      </c>
      <c r="BE96" s="15">
        <v>0.124915</v>
      </c>
      <c r="BF96" s="15">
        <v>8.0217999999999998E-2</v>
      </c>
      <c r="BG96" s="15">
        <v>5.9483000000000001E-2</v>
      </c>
      <c r="BI96" s="13">
        <v>45263</v>
      </c>
      <c r="BJ96" s="14">
        <v>17309</v>
      </c>
      <c r="BK96" s="15">
        <v>0.34115200000000001</v>
      </c>
      <c r="BL96" s="15">
        <v>0.27003300000000002</v>
      </c>
      <c r="BM96" s="15">
        <v>0.237044</v>
      </c>
      <c r="BN96" s="15">
        <v>0.215726</v>
      </c>
      <c r="BO96" s="15">
        <v>0.19966500000000001</v>
      </c>
      <c r="BP96" s="15">
        <v>0.18643499999999999</v>
      </c>
      <c r="BQ96" s="15">
        <v>0.17441799999999999</v>
      </c>
      <c r="BR96" s="15">
        <v>0.16164999999999999</v>
      </c>
      <c r="BS96" s="15">
        <v>0.152868</v>
      </c>
      <c r="BT96" s="15">
        <v>0.14547299999999999</v>
      </c>
      <c r="BU96" s="15">
        <v>0.13894500000000001</v>
      </c>
      <c r="BV96" s="15">
        <v>0.13172300000000001</v>
      </c>
      <c r="BW96" s="15">
        <v>0.12461700000000001</v>
      </c>
      <c r="BX96" s="15">
        <v>0.116702</v>
      </c>
      <c r="BY96" s="15">
        <v>7.8225000000000003E-2</v>
      </c>
      <c r="BZ96" s="15">
        <v>4.5121000000000001E-2</v>
      </c>
      <c r="CA96" s="15">
        <v>3.1313000000000001E-2</v>
      </c>
    </row>
    <row r="97" spans="1:79">
      <c r="A97" s="26">
        <v>45264</v>
      </c>
      <c r="B97" s="16">
        <v>17305</v>
      </c>
      <c r="C97" s="7">
        <v>0.37070199999999998</v>
      </c>
      <c r="D97" s="7">
        <v>0.30829200000000001</v>
      </c>
      <c r="E97" s="7">
        <v>0.283329</v>
      </c>
      <c r="F97" s="7">
        <v>0.26547199999999999</v>
      </c>
      <c r="G97" s="7">
        <v>0.250274</v>
      </c>
      <c r="H97" s="7">
        <v>0.23733000000000001</v>
      </c>
      <c r="I97" s="7">
        <v>0.22733300000000001</v>
      </c>
      <c r="J97" s="7">
        <v>0.219416</v>
      </c>
      <c r="K97" s="7">
        <v>0.212482</v>
      </c>
      <c r="L97" s="7">
        <v>0.206645</v>
      </c>
      <c r="M97" s="7">
        <v>0.202543</v>
      </c>
      <c r="N97" s="7">
        <v>0.19734199999999999</v>
      </c>
      <c r="O97" s="7">
        <v>0.19283400000000001</v>
      </c>
      <c r="P97" s="7">
        <v>0.18965599999999999</v>
      </c>
      <c r="Q97" s="7">
        <v>0.14799200000000001</v>
      </c>
      <c r="R97" s="7">
        <v>0.10077999999999999</v>
      </c>
      <c r="S97" s="7">
        <v>7.3446999999999998E-2</v>
      </c>
      <c r="U97" s="13">
        <v>45264</v>
      </c>
      <c r="V97" s="14">
        <v>48550</v>
      </c>
      <c r="W97" s="15">
        <v>0.41209099999999999</v>
      </c>
      <c r="X97" s="15">
        <v>0.32222499999999998</v>
      </c>
      <c r="Y97" s="15">
        <v>0.28018500000000002</v>
      </c>
      <c r="Z97" s="15">
        <v>0.25136999999999998</v>
      </c>
      <c r="AA97" s="15">
        <v>0.230793</v>
      </c>
      <c r="AB97" s="15">
        <v>0.21155499999999999</v>
      </c>
      <c r="AC97" s="15">
        <v>0.19534499999999999</v>
      </c>
      <c r="AD97" s="15">
        <v>0.18321299999999999</v>
      </c>
      <c r="AE97" s="15">
        <v>0.174233</v>
      </c>
      <c r="AF97" s="15">
        <v>0.16603499999999999</v>
      </c>
      <c r="AG97" s="15">
        <v>0.15847600000000001</v>
      </c>
      <c r="AH97" s="15">
        <v>0.15087500000000001</v>
      </c>
      <c r="AI97" s="15">
        <v>0.143316</v>
      </c>
      <c r="AJ97" s="15">
        <v>0.13614799999999999</v>
      </c>
      <c r="AK97" s="15">
        <v>9.3986E-2</v>
      </c>
      <c r="AL97" s="15">
        <v>5.1885000000000001E-2</v>
      </c>
      <c r="AM97" s="15">
        <v>3.2275999999999999E-2</v>
      </c>
      <c r="AO97" s="13">
        <v>45264</v>
      </c>
      <c r="AP97" s="14">
        <v>3985</v>
      </c>
      <c r="AQ97" s="15">
        <v>0.36813000000000001</v>
      </c>
      <c r="AR97" s="15">
        <v>0.31041400000000002</v>
      </c>
      <c r="AS97" s="15">
        <v>0.27352599999999999</v>
      </c>
      <c r="AT97" s="15">
        <v>0.25244699999999998</v>
      </c>
      <c r="AU97" s="15">
        <v>0.23513200000000001</v>
      </c>
      <c r="AV97" s="15">
        <v>0.220577</v>
      </c>
      <c r="AW97" s="15">
        <v>0.20677499999999999</v>
      </c>
      <c r="AX97" s="15">
        <v>0.19472999999999999</v>
      </c>
      <c r="AY97" s="15">
        <v>0.186449</v>
      </c>
      <c r="AZ97" s="15">
        <v>0.17666200000000001</v>
      </c>
      <c r="BA97" s="15">
        <v>0.172898</v>
      </c>
      <c r="BB97" s="15">
        <v>0.16813</v>
      </c>
      <c r="BC97" s="15">
        <v>0.162359</v>
      </c>
      <c r="BD97" s="15">
        <v>0.15884599999999999</v>
      </c>
      <c r="BE97" s="15">
        <v>0.11744</v>
      </c>
      <c r="BF97" s="15">
        <v>7.5282000000000002E-2</v>
      </c>
      <c r="BG97" s="15">
        <v>5.5458E-2</v>
      </c>
      <c r="BI97" s="13">
        <v>45264</v>
      </c>
      <c r="BJ97" s="14">
        <v>13484</v>
      </c>
      <c r="BK97" s="15">
        <v>0.351379</v>
      </c>
      <c r="BL97" s="15">
        <v>0.265129</v>
      </c>
      <c r="BM97" s="15">
        <v>0.22841900000000001</v>
      </c>
      <c r="BN97" s="15">
        <v>0.20594799999999999</v>
      </c>
      <c r="BO97" s="15">
        <v>0.18770400000000001</v>
      </c>
      <c r="BP97" s="15">
        <v>0.17131399999999999</v>
      </c>
      <c r="BQ97" s="15">
        <v>0.15981899999999999</v>
      </c>
      <c r="BR97" s="15">
        <v>0.14988099999999999</v>
      </c>
      <c r="BS97" s="15">
        <v>0.13935</v>
      </c>
      <c r="BT97" s="15">
        <v>0.13111800000000001</v>
      </c>
      <c r="BU97" s="15">
        <v>0.124518</v>
      </c>
      <c r="BV97" s="15">
        <v>0.116953</v>
      </c>
      <c r="BW97" s="15">
        <v>0.109611</v>
      </c>
      <c r="BX97" s="15">
        <v>0.10538400000000001</v>
      </c>
      <c r="BY97" s="15">
        <v>7.0305999999999993E-2</v>
      </c>
      <c r="BZ97" s="15">
        <v>4.0418000000000003E-2</v>
      </c>
      <c r="CA97" s="15">
        <v>2.6846999999999999E-2</v>
      </c>
    </row>
    <row r="98" spans="1:79">
      <c r="A98" s="26">
        <v>45265</v>
      </c>
      <c r="B98" s="16">
        <v>20315</v>
      </c>
      <c r="C98" s="7">
        <v>0.35801100000000002</v>
      </c>
      <c r="D98" s="7">
        <v>0.294265</v>
      </c>
      <c r="E98" s="7">
        <v>0.26817600000000003</v>
      </c>
      <c r="F98" s="7">
        <v>0.25084899999999999</v>
      </c>
      <c r="G98" s="7">
        <v>0.23691899999999999</v>
      </c>
      <c r="H98" s="7">
        <v>0.22608900000000001</v>
      </c>
      <c r="I98" s="7">
        <v>0.21875500000000001</v>
      </c>
      <c r="J98" s="7">
        <v>0.21146899999999999</v>
      </c>
      <c r="K98" s="7">
        <v>0.20516899999999999</v>
      </c>
      <c r="L98" s="7">
        <v>0.19936000000000001</v>
      </c>
      <c r="M98" s="7">
        <v>0.195274</v>
      </c>
      <c r="N98" s="7">
        <v>0.190943</v>
      </c>
      <c r="O98" s="7">
        <v>0.18779199999999999</v>
      </c>
      <c r="P98" s="7">
        <v>0.183805</v>
      </c>
      <c r="Q98" s="7">
        <v>0.14078299999999999</v>
      </c>
      <c r="R98" s="7">
        <v>0.100517</v>
      </c>
      <c r="S98" s="7">
        <v>7.4379000000000001E-2</v>
      </c>
      <c r="U98" s="13">
        <v>45265</v>
      </c>
      <c r="V98" s="14">
        <v>42237</v>
      </c>
      <c r="W98" s="15">
        <v>0.42024800000000001</v>
      </c>
      <c r="X98" s="15">
        <v>0.32478600000000002</v>
      </c>
      <c r="Y98" s="15">
        <v>0.28200399999999998</v>
      </c>
      <c r="Z98" s="15">
        <v>0.25321399999999999</v>
      </c>
      <c r="AA98" s="15">
        <v>0.22908800000000001</v>
      </c>
      <c r="AB98" s="15">
        <v>0.21076300000000001</v>
      </c>
      <c r="AC98" s="15">
        <v>0.19717299999999999</v>
      </c>
      <c r="AD98" s="15">
        <v>0.186282</v>
      </c>
      <c r="AE98" s="15">
        <v>0.17716699999999999</v>
      </c>
      <c r="AF98" s="15">
        <v>0.16850200000000001</v>
      </c>
      <c r="AG98" s="15">
        <v>0.160026</v>
      </c>
      <c r="AH98" s="15">
        <v>0.15185699999999999</v>
      </c>
      <c r="AI98" s="15">
        <v>0.143571</v>
      </c>
      <c r="AJ98" s="15">
        <v>0.13720199999999999</v>
      </c>
      <c r="AK98" s="15">
        <v>9.3803999999999998E-2</v>
      </c>
      <c r="AL98" s="15">
        <v>5.3247000000000003E-2</v>
      </c>
      <c r="AM98" s="15">
        <v>3.2648999999999997E-2</v>
      </c>
      <c r="AO98" s="13">
        <v>45265</v>
      </c>
      <c r="AP98" s="14">
        <v>3719</v>
      </c>
      <c r="AQ98" s="15">
        <v>0.37053000000000003</v>
      </c>
      <c r="AR98" s="15">
        <v>0.302232</v>
      </c>
      <c r="AS98" s="15">
        <v>0.27399800000000002</v>
      </c>
      <c r="AT98" s="15">
        <v>0.25544499999999998</v>
      </c>
      <c r="AU98" s="15">
        <v>0.239312</v>
      </c>
      <c r="AV98" s="15">
        <v>0.22264</v>
      </c>
      <c r="AW98" s="15">
        <v>0.21107799999999999</v>
      </c>
      <c r="AX98" s="15">
        <v>0.202205</v>
      </c>
      <c r="AY98" s="15">
        <v>0.19225600000000001</v>
      </c>
      <c r="AZ98" s="15">
        <v>0.184727</v>
      </c>
      <c r="BA98" s="15">
        <v>0.17934900000000001</v>
      </c>
      <c r="BB98" s="15">
        <v>0.17155100000000001</v>
      </c>
      <c r="BC98" s="15">
        <v>0.16644300000000001</v>
      </c>
      <c r="BD98" s="15">
        <v>0.16214000000000001</v>
      </c>
      <c r="BE98" s="15">
        <v>0.12153799999999999</v>
      </c>
      <c r="BF98" s="15">
        <v>8.3086999999999994E-2</v>
      </c>
      <c r="BG98" s="15">
        <v>5.7811000000000001E-2</v>
      </c>
      <c r="BI98" s="13">
        <v>45265</v>
      </c>
      <c r="BJ98" s="14">
        <v>13702</v>
      </c>
      <c r="BK98" s="15">
        <v>0.34907300000000002</v>
      </c>
      <c r="BL98" s="15">
        <v>0.266457</v>
      </c>
      <c r="BM98" s="15">
        <v>0.231207</v>
      </c>
      <c r="BN98" s="15">
        <v>0.204788</v>
      </c>
      <c r="BO98" s="15">
        <v>0.185447</v>
      </c>
      <c r="BP98" s="15">
        <v>0.17216500000000001</v>
      </c>
      <c r="BQ98" s="15">
        <v>0.16107099999999999</v>
      </c>
      <c r="BR98" s="15">
        <v>0.150781</v>
      </c>
      <c r="BS98" s="15">
        <v>0.143264</v>
      </c>
      <c r="BT98" s="15">
        <v>0.13494400000000001</v>
      </c>
      <c r="BU98" s="15">
        <v>0.12779199999999999</v>
      </c>
      <c r="BV98" s="15">
        <v>0.120493</v>
      </c>
      <c r="BW98" s="15">
        <v>0.114436</v>
      </c>
      <c r="BX98" s="15">
        <v>0.109984</v>
      </c>
      <c r="BY98" s="15">
        <v>7.3930999999999997E-2</v>
      </c>
      <c r="BZ98" s="15">
        <v>4.3277999999999997E-2</v>
      </c>
      <c r="CA98" s="15">
        <v>2.8901E-2</v>
      </c>
    </row>
    <row r="99" spans="1:79">
      <c r="A99" s="26">
        <v>45266</v>
      </c>
      <c r="B99" s="16">
        <v>31903</v>
      </c>
      <c r="C99" s="7">
        <v>0.343447</v>
      </c>
      <c r="D99" s="7">
        <v>0.28451900000000002</v>
      </c>
      <c r="E99" s="7">
        <v>0.25756200000000001</v>
      </c>
      <c r="F99" s="7">
        <v>0.23768900000000001</v>
      </c>
      <c r="G99" s="7">
        <v>0.22480600000000001</v>
      </c>
      <c r="H99" s="7">
        <v>0.216751</v>
      </c>
      <c r="I99" s="7">
        <v>0.20960400000000001</v>
      </c>
      <c r="J99" s="7">
        <v>0.20305300000000001</v>
      </c>
      <c r="K99" s="7">
        <v>0.19703499999999999</v>
      </c>
      <c r="L99" s="7">
        <v>0.19164300000000001</v>
      </c>
      <c r="M99" s="7">
        <v>0.18640899999999999</v>
      </c>
      <c r="N99" s="7">
        <v>0.183556</v>
      </c>
      <c r="O99" s="7">
        <v>0.179701</v>
      </c>
      <c r="P99" s="7">
        <v>0.176347</v>
      </c>
      <c r="Q99" s="7">
        <v>0.13525400000000001</v>
      </c>
      <c r="R99" s="7">
        <v>9.4380000000000006E-2</v>
      </c>
      <c r="S99" s="7">
        <v>6.9272E-2</v>
      </c>
      <c r="U99" s="13">
        <v>45266</v>
      </c>
      <c r="V99" s="14">
        <v>42837</v>
      </c>
      <c r="W99" s="15">
        <v>0.42591699999999999</v>
      </c>
      <c r="X99" s="15">
        <v>0.33064900000000003</v>
      </c>
      <c r="Y99" s="15">
        <v>0.28482400000000002</v>
      </c>
      <c r="Z99" s="15">
        <v>0.25347199999999998</v>
      </c>
      <c r="AA99" s="15">
        <v>0.22991800000000001</v>
      </c>
      <c r="AB99" s="15">
        <v>0.21418400000000001</v>
      </c>
      <c r="AC99" s="15">
        <v>0.20083100000000001</v>
      </c>
      <c r="AD99" s="15">
        <v>0.18976599999999999</v>
      </c>
      <c r="AE99" s="15">
        <v>0.179728</v>
      </c>
      <c r="AF99" s="15">
        <v>0.17043700000000001</v>
      </c>
      <c r="AG99" s="15">
        <v>0.16189300000000001</v>
      </c>
      <c r="AH99" s="15">
        <v>0.15302199999999999</v>
      </c>
      <c r="AI99" s="15">
        <v>0.145785</v>
      </c>
      <c r="AJ99" s="15">
        <v>0.13889899999999999</v>
      </c>
      <c r="AK99" s="15">
        <v>9.9282999999999996E-2</v>
      </c>
      <c r="AL99" s="15">
        <v>5.4858999999999998E-2</v>
      </c>
      <c r="AM99" s="15">
        <v>3.4315999999999999E-2</v>
      </c>
      <c r="AO99" s="13">
        <v>45266</v>
      </c>
      <c r="AP99" s="14">
        <v>3987</v>
      </c>
      <c r="AQ99" s="15">
        <v>0.36568800000000001</v>
      </c>
      <c r="AR99" s="15">
        <v>0.302483</v>
      </c>
      <c r="AS99" s="15">
        <v>0.27113100000000001</v>
      </c>
      <c r="AT99" s="15">
        <v>0.24705299999999999</v>
      </c>
      <c r="AU99" s="15">
        <v>0.228242</v>
      </c>
      <c r="AV99" s="15">
        <v>0.21670400000000001</v>
      </c>
      <c r="AW99" s="15">
        <v>0.20516699999999999</v>
      </c>
      <c r="AX99" s="15">
        <v>0.19388</v>
      </c>
      <c r="AY99" s="15">
        <v>0.18459999999999999</v>
      </c>
      <c r="AZ99" s="15">
        <v>0.17933299999999999</v>
      </c>
      <c r="BA99" s="15">
        <v>0.174317</v>
      </c>
      <c r="BB99" s="15">
        <v>0.16955100000000001</v>
      </c>
      <c r="BC99" s="15">
        <v>0.167043</v>
      </c>
      <c r="BD99" s="15">
        <v>0.16453499999999999</v>
      </c>
      <c r="BE99" s="15">
        <v>0.12315</v>
      </c>
      <c r="BF99" s="15">
        <v>7.9507999999999995E-2</v>
      </c>
      <c r="BG99" s="15">
        <v>6.0697000000000001E-2</v>
      </c>
      <c r="BI99" s="13">
        <v>45266</v>
      </c>
      <c r="BJ99" s="14">
        <v>13881</v>
      </c>
      <c r="BK99" s="15">
        <v>0.36596800000000002</v>
      </c>
      <c r="BL99" s="15">
        <v>0.27303500000000003</v>
      </c>
      <c r="BM99" s="15">
        <v>0.233989</v>
      </c>
      <c r="BN99" s="15">
        <v>0.207118</v>
      </c>
      <c r="BO99" s="15">
        <v>0.18953999999999999</v>
      </c>
      <c r="BP99" s="15">
        <v>0.17743700000000001</v>
      </c>
      <c r="BQ99" s="15">
        <v>0.16454099999999999</v>
      </c>
      <c r="BR99" s="15">
        <v>0.154672</v>
      </c>
      <c r="BS99" s="15">
        <v>0.146315</v>
      </c>
      <c r="BT99" s="15">
        <v>0.13716600000000001</v>
      </c>
      <c r="BU99" s="15">
        <v>0.12945799999999999</v>
      </c>
      <c r="BV99" s="15">
        <v>0.12398199999999999</v>
      </c>
      <c r="BW99" s="15">
        <v>0.118868</v>
      </c>
      <c r="BX99" s="15">
        <v>0.114329</v>
      </c>
      <c r="BY99" s="15">
        <v>8.0036999999999997E-2</v>
      </c>
      <c r="BZ99" s="15">
        <v>4.5097999999999999E-2</v>
      </c>
      <c r="CA99" s="15">
        <v>2.8816000000000001E-2</v>
      </c>
    </row>
    <row r="100" spans="1:79">
      <c r="A100" s="26">
        <v>45267</v>
      </c>
      <c r="B100" s="16">
        <v>25444</v>
      </c>
      <c r="C100" s="7">
        <v>0.365116</v>
      </c>
      <c r="D100" s="7">
        <v>0.28981299999999999</v>
      </c>
      <c r="E100" s="7">
        <v>0.256878</v>
      </c>
      <c r="F100" s="7">
        <v>0.237738</v>
      </c>
      <c r="G100" s="7">
        <v>0.226851</v>
      </c>
      <c r="H100" s="7">
        <v>0.21671099999999999</v>
      </c>
      <c r="I100" s="7">
        <v>0.20747499999999999</v>
      </c>
      <c r="J100" s="7">
        <v>0.20138300000000001</v>
      </c>
      <c r="K100" s="7">
        <v>0.19584199999999999</v>
      </c>
      <c r="L100" s="7">
        <v>0.18990699999999999</v>
      </c>
      <c r="M100" s="7">
        <v>0.18660599999999999</v>
      </c>
      <c r="N100" s="7">
        <v>0.182951</v>
      </c>
      <c r="O100" s="7">
        <v>0.17968899999999999</v>
      </c>
      <c r="P100" s="7">
        <v>0.176152</v>
      </c>
      <c r="Q100" s="7">
        <v>0.13614200000000001</v>
      </c>
      <c r="R100" s="7">
        <v>9.4128000000000003E-2</v>
      </c>
      <c r="S100" s="7">
        <v>6.7206000000000002E-2</v>
      </c>
      <c r="U100" s="13">
        <v>45267</v>
      </c>
      <c r="V100" s="14">
        <v>45631</v>
      </c>
      <c r="W100" s="15">
        <v>0.42363699999999999</v>
      </c>
      <c r="X100" s="15">
        <v>0.32736500000000002</v>
      </c>
      <c r="Y100" s="15">
        <v>0.27849499999999999</v>
      </c>
      <c r="Z100" s="15">
        <v>0.24768200000000001</v>
      </c>
      <c r="AA100" s="15">
        <v>0.22828799999999999</v>
      </c>
      <c r="AB100" s="15">
        <v>0.21270600000000001</v>
      </c>
      <c r="AC100" s="15">
        <v>0.19997400000000001</v>
      </c>
      <c r="AD100" s="15">
        <v>0.18803</v>
      </c>
      <c r="AE100" s="15">
        <v>0.17702899999999999</v>
      </c>
      <c r="AF100" s="15">
        <v>0.166466</v>
      </c>
      <c r="AG100" s="15">
        <v>0.15778700000000001</v>
      </c>
      <c r="AH100" s="15">
        <v>0.14978900000000001</v>
      </c>
      <c r="AI100" s="15">
        <v>0.14268800000000001</v>
      </c>
      <c r="AJ100" s="15">
        <v>0.135522</v>
      </c>
      <c r="AK100" s="15">
        <v>9.6360000000000001E-2</v>
      </c>
      <c r="AL100" s="15">
        <v>5.3100000000000001E-2</v>
      </c>
      <c r="AM100" s="15">
        <v>3.3442E-2</v>
      </c>
      <c r="AO100" s="13">
        <v>45267</v>
      </c>
      <c r="AP100" s="14">
        <v>4018</v>
      </c>
      <c r="AQ100" s="15">
        <v>0.35938300000000001</v>
      </c>
      <c r="AR100" s="15">
        <v>0.28571400000000002</v>
      </c>
      <c r="AS100" s="15">
        <v>0.25410700000000003</v>
      </c>
      <c r="AT100" s="15">
        <v>0.23245399999999999</v>
      </c>
      <c r="AU100" s="15">
        <v>0.21752099999999999</v>
      </c>
      <c r="AV100" s="15">
        <v>0.20507700000000001</v>
      </c>
      <c r="AW100" s="15">
        <v>0.19338</v>
      </c>
      <c r="AX100" s="15">
        <v>0.18267800000000001</v>
      </c>
      <c r="AY100" s="15">
        <v>0.177451</v>
      </c>
      <c r="AZ100" s="15">
        <v>0.17272299999999999</v>
      </c>
      <c r="BA100" s="15">
        <v>0.16625200000000001</v>
      </c>
      <c r="BB100" s="15">
        <v>0.161772</v>
      </c>
      <c r="BC100" s="15">
        <v>0.15530099999999999</v>
      </c>
      <c r="BD100" s="15">
        <v>0.152812</v>
      </c>
      <c r="BE100" s="15">
        <v>0.119214</v>
      </c>
      <c r="BF100" s="15">
        <v>8.1134999999999999E-2</v>
      </c>
      <c r="BG100" s="15">
        <v>5.9482E-2</v>
      </c>
      <c r="BI100" s="13">
        <v>45267</v>
      </c>
      <c r="BJ100" s="14">
        <v>13700</v>
      </c>
      <c r="BK100" s="15">
        <v>0.35445300000000002</v>
      </c>
      <c r="BL100" s="15">
        <v>0.262847</v>
      </c>
      <c r="BM100" s="15">
        <v>0.222993</v>
      </c>
      <c r="BN100" s="15">
        <v>0.19853999999999999</v>
      </c>
      <c r="BO100" s="15">
        <v>0.18218999999999999</v>
      </c>
      <c r="BP100" s="15">
        <v>0.16897799999999999</v>
      </c>
      <c r="BQ100" s="15">
        <v>0.159051</v>
      </c>
      <c r="BR100" s="15">
        <v>0.147591</v>
      </c>
      <c r="BS100" s="15">
        <v>0.138686</v>
      </c>
      <c r="BT100" s="15">
        <v>0.12978100000000001</v>
      </c>
      <c r="BU100" s="15">
        <v>0.122044</v>
      </c>
      <c r="BV100" s="15">
        <v>0.116204</v>
      </c>
      <c r="BW100" s="15">
        <v>0.11124100000000001</v>
      </c>
      <c r="BX100" s="15">
        <v>0.107445</v>
      </c>
      <c r="BY100" s="15">
        <v>7.4964000000000003E-2</v>
      </c>
      <c r="BZ100" s="15">
        <v>4.3942000000000002E-2</v>
      </c>
      <c r="CA100" s="15">
        <v>2.9124000000000001E-2</v>
      </c>
    </row>
    <row r="101" spans="1:79">
      <c r="A101" s="26">
        <v>45268</v>
      </c>
      <c r="B101" s="16">
        <v>34302</v>
      </c>
      <c r="C101" s="7">
        <v>0.35286600000000001</v>
      </c>
      <c r="D101" s="7">
        <v>0.276252</v>
      </c>
      <c r="E101" s="7">
        <v>0.24430099999999999</v>
      </c>
      <c r="F101" s="7">
        <v>0.22628400000000001</v>
      </c>
      <c r="G101" s="7">
        <v>0.21368999999999999</v>
      </c>
      <c r="H101" s="7">
        <v>0.20325299999999999</v>
      </c>
      <c r="I101" s="7">
        <v>0.195295</v>
      </c>
      <c r="J101" s="7">
        <v>0.18719</v>
      </c>
      <c r="K101" s="7">
        <v>0.180922</v>
      </c>
      <c r="L101" s="7">
        <v>0.17721999999999999</v>
      </c>
      <c r="M101" s="7">
        <v>0.17270099999999999</v>
      </c>
      <c r="N101" s="7">
        <v>0.16853199999999999</v>
      </c>
      <c r="O101" s="7">
        <v>0.16456799999999999</v>
      </c>
      <c r="P101" s="7">
        <v>0.16083600000000001</v>
      </c>
      <c r="Q101" s="7">
        <v>0.120838</v>
      </c>
      <c r="R101" s="7">
        <v>8.1832000000000002E-2</v>
      </c>
      <c r="S101" s="7">
        <v>5.8946999999999999E-2</v>
      </c>
      <c r="U101" s="13">
        <v>45268</v>
      </c>
      <c r="V101" s="14">
        <v>48266</v>
      </c>
      <c r="W101" s="15">
        <v>0.421933</v>
      </c>
      <c r="X101" s="15">
        <v>0.32337500000000002</v>
      </c>
      <c r="Y101" s="15">
        <v>0.27663399999999999</v>
      </c>
      <c r="Z101" s="15">
        <v>0.25137799999999999</v>
      </c>
      <c r="AA101" s="15">
        <v>0.23302100000000001</v>
      </c>
      <c r="AB101" s="15">
        <v>0.218249</v>
      </c>
      <c r="AC101" s="15">
        <v>0.20646</v>
      </c>
      <c r="AD101" s="15">
        <v>0.19427800000000001</v>
      </c>
      <c r="AE101" s="15">
        <v>0.18263399999999999</v>
      </c>
      <c r="AF101" s="15">
        <v>0.17194300000000001</v>
      </c>
      <c r="AG101" s="15">
        <v>0.16344800000000001</v>
      </c>
      <c r="AH101" s="15">
        <v>0.155057</v>
      </c>
      <c r="AI101" s="15">
        <v>0.14708099999999999</v>
      </c>
      <c r="AJ101" s="15">
        <v>0.142647</v>
      </c>
      <c r="AK101" s="15">
        <v>0.103199</v>
      </c>
      <c r="AL101" s="15">
        <v>5.8695999999999998E-2</v>
      </c>
      <c r="AM101" s="15">
        <v>3.7045000000000002E-2</v>
      </c>
      <c r="AO101" s="13">
        <v>45268</v>
      </c>
      <c r="AP101" s="14">
        <v>4380</v>
      </c>
      <c r="AQ101" s="15">
        <v>0.35867599999999999</v>
      </c>
      <c r="AR101" s="15">
        <v>0.28196300000000002</v>
      </c>
      <c r="AS101" s="15">
        <v>0.243836</v>
      </c>
      <c r="AT101" s="15">
        <v>0.22123300000000001</v>
      </c>
      <c r="AU101" s="15">
        <v>0.20502300000000001</v>
      </c>
      <c r="AV101" s="15">
        <v>0.193379</v>
      </c>
      <c r="AW101" s="15">
        <v>0.18698600000000001</v>
      </c>
      <c r="AX101" s="15">
        <v>0.18379000000000001</v>
      </c>
      <c r="AY101" s="15">
        <v>0.17922399999999999</v>
      </c>
      <c r="AZ101" s="15">
        <v>0.173288</v>
      </c>
      <c r="BA101" s="15">
        <v>0.16963500000000001</v>
      </c>
      <c r="BB101" s="15">
        <v>0.16461200000000001</v>
      </c>
      <c r="BC101" s="15">
        <v>0.16004599999999999</v>
      </c>
      <c r="BD101" s="15">
        <v>0.155251</v>
      </c>
      <c r="BE101" s="15">
        <v>0.11963500000000001</v>
      </c>
      <c r="BF101" s="15">
        <v>7.9680000000000001E-2</v>
      </c>
      <c r="BG101" s="15">
        <v>5.7763000000000002E-2</v>
      </c>
      <c r="BI101" s="13">
        <v>45268</v>
      </c>
      <c r="BJ101" s="14">
        <v>15065</v>
      </c>
      <c r="BK101" s="15">
        <v>0.35340199999999999</v>
      </c>
      <c r="BL101" s="15">
        <v>0.259741</v>
      </c>
      <c r="BM101" s="15">
        <v>0.22124099999999999</v>
      </c>
      <c r="BN101" s="15">
        <v>0.198407</v>
      </c>
      <c r="BO101" s="15">
        <v>0.18294099999999999</v>
      </c>
      <c r="BP101" s="15">
        <v>0.171324</v>
      </c>
      <c r="BQ101" s="15">
        <v>0.160637</v>
      </c>
      <c r="BR101" s="15">
        <v>0.15054799999999999</v>
      </c>
      <c r="BS101" s="15">
        <v>0.13972799999999999</v>
      </c>
      <c r="BT101" s="15">
        <v>0.131962</v>
      </c>
      <c r="BU101" s="15">
        <v>0.126585</v>
      </c>
      <c r="BV101" s="15">
        <v>0.122005</v>
      </c>
      <c r="BW101" s="15">
        <v>0.117159</v>
      </c>
      <c r="BX101" s="15">
        <v>0.11271200000000001</v>
      </c>
      <c r="BY101" s="15">
        <v>7.8592999999999996E-2</v>
      </c>
      <c r="BZ101" s="15">
        <v>4.5402999999999999E-2</v>
      </c>
      <c r="CA101" s="15">
        <v>2.8277E-2</v>
      </c>
    </row>
    <row r="102" spans="1:79">
      <c r="A102" s="26">
        <v>45269</v>
      </c>
      <c r="B102" s="16">
        <v>40771</v>
      </c>
      <c r="C102" s="7">
        <v>0.34549099999999999</v>
      </c>
      <c r="D102" s="7">
        <v>0.268843</v>
      </c>
      <c r="E102" s="7">
        <v>0.24657200000000001</v>
      </c>
      <c r="F102" s="7">
        <v>0.231488</v>
      </c>
      <c r="G102" s="7">
        <v>0.21939600000000001</v>
      </c>
      <c r="H102" s="7">
        <v>0.21108099999999999</v>
      </c>
      <c r="I102" s="7">
        <v>0.20308599999999999</v>
      </c>
      <c r="J102" s="7">
        <v>0.19481999999999999</v>
      </c>
      <c r="K102" s="7">
        <v>0.19020899999999999</v>
      </c>
      <c r="L102" s="7">
        <v>0.18545</v>
      </c>
      <c r="M102" s="7">
        <v>0.18172199999999999</v>
      </c>
      <c r="N102" s="7">
        <v>0.178117</v>
      </c>
      <c r="O102" s="7">
        <v>0.17443800000000001</v>
      </c>
      <c r="P102" s="7">
        <v>0.16997399999999999</v>
      </c>
      <c r="Q102" s="7">
        <v>0.129136</v>
      </c>
      <c r="R102" s="7">
        <v>8.7317000000000006E-2</v>
      </c>
      <c r="S102" s="7">
        <v>6.2961000000000003E-2</v>
      </c>
      <c r="U102" s="13">
        <v>45269</v>
      </c>
      <c r="V102" s="14">
        <v>54012</v>
      </c>
      <c r="W102" s="15">
        <v>0.417018</v>
      </c>
      <c r="X102" s="15">
        <v>0.32009599999999999</v>
      </c>
      <c r="Y102" s="15">
        <v>0.28428900000000001</v>
      </c>
      <c r="Z102" s="15">
        <v>0.258905</v>
      </c>
      <c r="AA102" s="15">
        <v>0.24150199999999999</v>
      </c>
      <c r="AB102" s="15">
        <v>0.22611600000000001</v>
      </c>
      <c r="AC102" s="15">
        <v>0.21210100000000001</v>
      </c>
      <c r="AD102" s="15">
        <v>0.19640099999999999</v>
      </c>
      <c r="AE102" s="15">
        <v>0.18362600000000001</v>
      </c>
      <c r="AF102" s="15">
        <v>0.17546100000000001</v>
      </c>
      <c r="AG102" s="15">
        <v>0.167407</v>
      </c>
      <c r="AH102" s="15">
        <v>0.15970500000000001</v>
      </c>
      <c r="AI102" s="15">
        <v>0.15479899999999999</v>
      </c>
      <c r="AJ102" s="15">
        <v>0.15163299999999999</v>
      </c>
      <c r="AK102" s="15">
        <v>0.106532</v>
      </c>
      <c r="AL102" s="15">
        <v>5.9097999999999998E-2</v>
      </c>
      <c r="AM102" s="15">
        <v>3.6695999999999999E-2</v>
      </c>
      <c r="AO102" s="13">
        <v>45269</v>
      </c>
      <c r="AP102" s="14">
        <v>5479</v>
      </c>
      <c r="AQ102" s="15">
        <v>0.352072</v>
      </c>
      <c r="AR102" s="15">
        <v>0.28034300000000001</v>
      </c>
      <c r="AS102" s="15">
        <v>0.25497399999999998</v>
      </c>
      <c r="AT102" s="15">
        <v>0.235627</v>
      </c>
      <c r="AU102" s="15">
        <v>0.219748</v>
      </c>
      <c r="AV102" s="15">
        <v>0.21007500000000001</v>
      </c>
      <c r="AW102" s="15">
        <v>0.20715500000000001</v>
      </c>
      <c r="AX102" s="15">
        <v>0.199854</v>
      </c>
      <c r="AY102" s="15">
        <v>0.194744</v>
      </c>
      <c r="AZ102" s="15">
        <v>0.189998</v>
      </c>
      <c r="BA102" s="15">
        <v>0.18579999999999999</v>
      </c>
      <c r="BB102" s="15">
        <v>0.18142</v>
      </c>
      <c r="BC102" s="15">
        <v>0.17777000000000001</v>
      </c>
      <c r="BD102" s="15">
        <v>0.17265900000000001</v>
      </c>
      <c r="BE102" s="15">
        <v>0.12976799999999999</v>
      </c>
      <c r="BF102" s="15">
        <v>8.7425000000000003E-2</v>
      </c>
      <c r="BG102" s="15">
        <v>6.5522999999999998E-2</v>
      </c>
      <c r="BI102" s="13">
        <v>45269</v>
      </c>
      <c r="BJ102" s="14">
        <v>16608</v>
      </c>
      <c r="BK102" s="15">
        <v>0.33423700000000001</v>
      </c>
      <c r="BL102" s="15">
        <v>0.245063</v>
      </c>
      <c r="BM102" s="15">
        <v>0.211224</v>
      </c>
      <c r="BN102" s="15">
        <v>0.19448499999999999</v>
      </c>
      <c r="BO102" s="15">
        <v>0.18238199999999999</v>
      </c>
      <c r="BP102" s="15">
        <v>0.171544</v>
      </c>
      <c r="BQ102" s="15">
        <v>0.161187</v>
      </c>
      <c r="BR102" s="15">
        <v>0.14926500000000001</v>
      </c>
      <c r="BS102" s="15">
        <v>0.13933000000000001</v>
      </c>
      <c r="BT102" s="15">
        <v>0.13336899999999999</v>
      </c>
      <c r="BU102" s="15">
        <v>0.128553</v>
      </c>
      <c r="BV102" s="15">
        <v>0.12349499999999999</v>
      </c>
      <c r="BW102" s="15">
        <v>0.119159</v>
      </c>
      <c r="BX102" s="15">
        <v>0.114403</v>
      </c>
      <c r="BY102" s="15">
        <v>7.7191999999999997E-2</v>
      </c>
      <c r="BZ102" s="15">
        <v>4.3291999999999997E-2</v>
      </c>
      <c r="CA102" s="15">
        <v>2.8178999999999999E-2</v>
      </c>
    </row>
    <row r="103" spans="1:79">
      <c r="A103" s="26">
        <v>45270</v>
      </c>
      <c r="B103" s="16">
        <v>40418</v>
      </c>
      <c r="C103" s="7">
        <v>0.32913599999999998</v>
      </c>
      <c r="D103" s="7">
        <v>0.273393</v>
      </c>
      <c r="E103" s="7">
        <v>0.248553</v>
      </c>
      <c r="F103" s="7">
        <v>0.231382</v>
      </c>
      <c r="G103" s="7">
        <v>0.218195</v>
      </c>
      <c r="H103" s="7">
        <v>0.20866899999999999</v>
      </c>
      <c r="I103" s="7">
        <v>0.199268</v>
      </c>
      <c r="J103" s="7">
        <v>0.19298299999999999</v>
      </c>
      <c r="K103" s="7">
        <v>0.188357</v>
      </c>
      <c r="L103" s="7">
        <v>0.183977</v>
      </c>
      <c r="M103" s="7">
        <v>0.179895</v>
      </c>
      <c r="N103" s="7">
        <v>0.176258</v>
      </c>
      <c r="O103" s="7">
        <v>0.171236</v>
      </c>
      <c r="P103" s="7">
        <v>0.16564400000000001</v>
      </c>
      <c r="Q103" s="7">
        <v>0.12526599999999999</v>
      </c>
      <c r="R103" s="7">
        <v>8.3280000000000007E-2</v>
      </c>
      <c r="S103" s="7">
        <v>5.9503E-2</v>
      </c>
      <c r="U103" s="13">
        <v>45270</v>
      </c>
      <c r="V103" s="14">
        <v>55769</v>
      </c>
      <c r="W103" s="15">
        <v>0.40198</v>
      </c>
      <c r="X103" s="15">
        <v>0.32392500000000002</v>
      </c>
      <c r="Y103" s="15">
        <v>0.28553499999999998</v>
      </c>
      <c r="Z103" s="15">
        <v>0.26111299999999998</v>
      </c>
      <c r="AA103" s="15">
        <v>0.24246400000000001</v>
      </c>
      <c r="AB103" s="15">
        <v>0.22489200000000001</v>
      </c>
      <c r="AC103" s="15">
        <v>0.20733699999999999</v>
      </c>
      <c r="AD103" s="15">
        <v>0.19111</v>
      </c>
      <c r="AE103" s="15">
        <v>0.18124799999999999</v>
      </c>
      <c r="AF103" s="15">
        <v>0.17208499999999999</v>
      </c>
      <c r="AG103" s="15">
        <v>0.16336999999999999</v>
      </c>
      <c r="AH103" s="15">
        <v>0.157471</v>
      </c>
      <c r="AI103" s="15">
        <v>0.15490699999999999</v>
      </c>
      <c r="AJ103" s="15">
        <v>0.15040600000000001</v>
      </c>
      <c r="AK103" s="15">
        <v>0.105166</v>
      </c>
      <c r="AL103" s="15">
        <v>5.8562999999999997E-2</v>
      </c>
      <c r="AM103" s="15">
        <v>3.7852999999999998E-2</v>
      </c>
      <c r="AO103" s="13">
        <v>45270</v>
      </c>
      <c r="AP103" s="14">
        <v>5734</v>
      </c>
      <c r="AQ103" s="15">
        <v>0.35123799999999999</v>
      </c>
      <c r="AR103" s="15">
        <v>0.292989</v>
      </c>
      <c r="AS103" s="15">
        <v>0.26246900000000001</v>
      </c>
      <c r="AT103" s="15">
        <v>0.23787900000000001</v>
      </c>
      <c r="AU103" s="15">
        <v>0.224102</v>
      </c>
      <c r="AV103" s="15">
        <v>0.21764900000000001</v>
      </c>
      <c r="AW103" s="15">
        <v>0.208232</v>
      </c>
      <c r="AX103" s="15">
        <v>0.19986000000000001</v>
      </c>
      <c r="AY103" s="15">
        <v>0.194105</v>
      </c>
      <c r="AZ103" s="15">
        <v>0.18747800000000001</v>
      </c>
      <c r="BA103" s="15">
        <v>0.180502</v>
      </c>
      <c r="BB103" s="15">
        <v>0.17544499999999999</v>
      </c>
      <c r="BC103" s="15">
        <v>0.17091000000000001</v>
      </c>
      <c r="BD103" s="15">
        <v>0.16550400000000001</v>
      </c>
      <c r="BE103" s="15">
        <v>0.12678800000000001</v>
      </c>
      <c r="BF103" s="15">
        <v>8.5280999999999996E-2</v>
      </c>
      <c r="BG103" s="15">
        <v>6.0691000000000002E-2</v>
      </c>
      <c r="BI103" s="13">
        <v>45270</v>
      </c>
      <c r="BJ103" s="14">
        <v>16049</v>
      </c>
      <c r="BK103" s="15">
        <v>0.331173</v>
      </c>
      <c r="BL103" s="15">
        <v>0.24674399999999999</v>
      </c>
      <c r="BM103" s="15">
        <v>0.22020100000000001</v>
      </c>
      <c r="BN103" s="15">
        <v>0.20368900000000001</v>
      </c>
      <c r="BO103" s="15">
        <v>0.19103999999999999</v>
      </c>
      <c r="BP103" s="15">
        <v>0.17683299999999999</v>
      </c>
      <c r="BQ103" s="15">
        <v>0.16312499999999999</v>
      </c>
      <c r="BR103" s="15">
        <v>0.151723</v>
      </c>
      <c r="BS103" s="15">
        <v>0.144869</v>
      </c>
      <c r="BT103" s="15">
        <v>0.13944799999999999</v>
      </c>
      <c r="BU103" s="15">
        <v>0.13514899999999999</v>
      </c>
      <c r="BV103" s="15">
        <v>0.129603</v>
      </c>
      <c r="BW103" s="15">
        <v>0.124681</v>
      </c>
      <c r="BX103" s="15">
        <v>0.119509</v>
      </c>
      <c r="BY103" s="15">
        <v>8.3806000000000005E-2</v>
      </c>
      <c r="BZ103" s="15">
        <v>4.6545000000000003E-2</v>
      </c>
      <c r="CA103" s="15">
        <v>3.0717999999999999E-2</v>
      </c>
    </row>
    <row r="104" spans="1:79">
      <c r="A104" s="26">
        <v>45271</v>
      </c>
      <c r="B104" s="16">
        <v>29498</v>
      </c>
      <c r="C104" s="7">
        <v>0.33690399999999998</v>
      </c>
      <c r="D104" s="7">
        <v>0.26849299999999998</v>
      </c>
      <c r="E104" s="7">
        <v>0.238762</v>
      </c>
      <c r="F104" s="7">
        <v>0.21842200000000001</v>
      </c>
      <c r="G104" s="7">
        <v>0.20397999999999999</v>
      </c>
      <c r="H104" s="7">
        <v>0.19370799999999999</v>
      </c>
      <c r="I104" s="7">
        <v>0.18764</v>
      </c>
      <c r="J104" s="7">
        <v>0.18170700000000001</v>
      </c>
      <c r="K104" s="7">
        <v>0.176148</v>
      </c>
      <c r="L104" s="7">
        <v>0.17085900000000001</v>
      </c>
      <c r="M104" s="7">
        <v>0.16563800000000001</v>
      </c>
      <c r="N104" s="7">
        <v>0.16079099999999999</v>
      </c>
      <c r="O104" s="7">
        <v>0.15584100000000001</v>
      </c>
      <c r="P104" s="7">
        <v>0.15062</v>
      </c>
      <c r="Q104" s="7">
        <v>0.11366900000000001</v>
      </c>
      <c r="R104" s="7">
        <v>7.5191999999999995E-2</v>
      </c>
      <c r="S104" s="7">
        <v>5.1291999999999997E-2</v>
      </c>
      <c r="U104" s="13">
        <v>45271</v>
      </c>
      <c r="V104" s="14">
        <v>40836</v>
      </c>
      <c r="W104" s="15">
        <v>0.41754799999999997</v>
      </c>
      <c r="X104" s="15">
        <v>0.32655000000000001</v>
      </c>
      <c r="Y104" s="15">
        <v>0.28281400000000001</v>
      </c>
      <c r="Z104" s="15">
        <v>0.25227699999999997</v>
      </c>
      <c r="AA104" s="15">
        <v>0.230826</v>
      </c>
      <c r="AB104" s="15">
        <v>0.20988799999999999</v>
      </c>
      <c r="AC104" s="15">
        <v>0.19331000000000001</v>
      </c>
      <c r="AD104" s="15">
        <v>0.17945</v>
      </c>
      <c r="AE104" s="15">
        <v>0.16825799999999999</v>
      </c>
      <c r="AF104" s="15">
        <v>0.157361</v>
      </c>
      <c r="AG104" s="15">
        <v>0.15043100000000001</v>
      </c>
      <c r="AH104" s="15">
        <v>0.14724799999999999</v>
      </c>
      <c r="AI104" s="15">
        <v>0.142791</v>
      </c>
      <c r="AJ104" s="15">
        <v>0.137403</v>
      </c>
      <c r="AK104" s="15">
        <v>9.7658999999999996E-2</v>
      </c>
      <c r="AL104" s="15">
        <v>5.4364000000000003E-2</v>
      </c>
      <c r="AM104" s="15">
        <v>3.4234000000000001E-2</v>
      </c>
      <c r="AO104" s="13">
        <v>45271</v>
      </c>
      <c r="AP104" s="14">
        <v>4422</v>
      </c>
      <c r="AQ104" s="15">
        <v>0.33853499999999997</v>
      </c>
      <c r="AR104" s="15">
        <v>0.27069199999999999</v>
      </c>
      <c r="AS104" s="15">
        <v>0.23383100000000001</v>
      </c>
      <c r="AT104" s="15">
        <v>0.21709600000000001</v>
      </c>
      <c r="AU104" s="15">
        <v>0.208955</v>
      </c>
      <c r="AV104" s="15">
        <v>0.19991</v>
      </c>
      <c r="AW104" s="15">
        <v>0.190638</v>
      </c>
      <c r="AX104" s="15">
        <v>0.185889</v>
      </c>
      <c r="AY104" s="15">
        <v>0.180009</v>
      </c>
      <c r="AZ104" s="15">
        <v>0.17299900000000001</v>
      </c>
      <c r="BA104" s="15">
        <v>0.16847599999999999</v>
      </c>
      <c r="BB104" s="15">
        <v>0.16417899999999999</v>
      </c>
      <c r="BC104" s="15">
        <v>0.15784699999999999</v>
      </c>
      <c r="BD104" s="15">
        <v>0.154229</v>
      </c>
      <c r="BE104" s="15">
        <v>0.116463</v>
      </c>
      <c r="BF104" s="15">
        <v>7.5304999999999997E-2</v>
      </c>
      <c r="BG104" s="15">
        <v>5.0881999999999997E-2</v>
      </c>
      <c r="BI104" s="13">
        <v>45271</v>
      </c>
      <c r="BJ104" s="14">
        <v>11894</v>
      </c>
      <c r="BK104" s="15">
        <v>0.33663999999999999</v>
      </c>
      <c r="BL104" s="15">
        <v>0.26130799999999998</v>
      </c>
      <c r="BM104" s="15">
        <v>0.23087299999999999</v>
      </c>
      <c r="BN104" s="15">
        <v>0.211367</v>
      </c>
      <c r="BO104" s="15">
        <v>0.19556100000000001</v>
      </c>
      <c r="BP104" s="15">
        <v>0.179586</v>
      </c>
      <c r="BQ104" s="15">
        <v>0.16789999999999999</v>
      </c>
      <c r="BR104" s="15">
        <v>0.15781100000000001</v>
      </c>
      <c r="BS104" s="15">
        <v>0.151253</v>
      </c>
      <c r="BT104" s="15">
        <v>0.14519899999999999</v>
      </c>
      <c r="BU104" s="15">
        <v>0.13931399999999999</v>
      </c>
      <c r="BV104" s="15">
        <v>0.134522</v>
      </c>
      <c r="BW104" s="15">
        <v>0.12972900000000001</v>
      </c>
      <c r="BX104" s="15">
        <v>0.124348</v>
      </c>
      <c r="BY104" s="15">
        <v>9.0045E-2</v>
      </c>
      <c r="BZ104" s="15">
        <v>4.9605000000000003E-2</v>
      </c>
      <c r="CA104" s="15">
        <v>3.1780999999999997E-2</v>
      </c>
    </row>
    <row r="105" spans="1:79">
      <c r="A105" s="26">
        <v>45272</v>
      </c>
      <c r="B105" s="16">
        <v>28107</v>
      </c>
      <c r="C105" s="7">
        <v>0.34984199999999999</v>
      </c>
      <c r="D105" s="7">
        <v>0.27430900000000003</v>
      </c>
      <c r="E105" s="7">
        <v>0.243925</v>
      </c>
      <c r="F105" s="7">
        <v>0.224357</v>
      </c>
      <c r="G105" s="7">
        <v>0.20955599999999999</v>
      </c>
      <c r="H105" s="7">
        <v>0.20244100000000001</v>
      </c>
      <c r="I105" s="7">
        <v>0.19472</v>
      </c>
      <c r="J105" s="7">
        <v>0.18764</v>
      </c>
      <c r="K105" s="7">
        <v>0.18230299999999999</v>
      </c>
      <c r="L105" s="7">
        <v>0.17749999999999999</v>
      </c>
      <c r="M105" s="7">
        <v>0.172768</v>
      </c>
      <c r="N105" s="7">
        <v>0.16672000000000001</v>
      </c>
      <c r="O105" s="7">
        <v>0.16109899999999999</v>
      </c>
      <c r="P105" s="7">
        <v>0.15729199999999999</v>
      </c>
      <c r="Q105" s="7">
        <v>0.120717</v>
      </c>
      <c r="R105" s="7">
        <v>7.8379000000000004E-2</v>
      </c>
      <c r="S105" s="7">
        <v>5.4149999999999997E-2</v>
      </c>
      <c r="U105" s="13">
        <v>45272</v>
      </c>
      <c r="V105" s="14">
        <v>38252</v>
      </c>
      <c r="W105" s="15">
        <v>0.41503699999999999</v>
      </c>
      <c r="X105" s="15">
        <v>0.32327699999999998</v>
      </c>
      <c r="Y105" s="15">
        <v>0.27912300000000001</v>
      </c>
      <c r="Z105" s="15">
        <v>0.24809200000000001</v>
      </c>
      <c r="AA105" s="15">
        <v>0.22309899999999999</v>
      </c>
      <c r="AB105" s="15">
        <v>0.205009</v>
      </c>
      <c r="AC105" s="15">
        <v>0.19167600000000001</v>
      </c>
      <c r="AD105" s="15">
        <v>0.179337</v>
      </c>
      <c r="AE105" s="15">
        <v>0.16765099999999999</v>
      </c>
      <c r="AF105" s="15">
        <v>0.16111600000000001</v>
      </c>
      <c r="AG105" s="15">
        <v>0.15729899999999999</v>
      </c>
      <c r="AH105" s="15">
        <v>0.152619</v>
      </c>
      <c r="AI105" s="15">
        <v>0.14705099999999999</v>
      </c>
      <c r="AJ105" s="15">
        <v>0.14208399999999999</v>
      </c>
      <c r="AK105" s="15">
        <v>0.100596</v>
      </c>
      <c r="AL105" s="15">
        <v>5.5447999999999997E-2</v>
      </c>
      <c r="AM105" s="15">
        <v>3.4141999999999999E-2</v>
      </c>
      <c r="AO105" s="13">
        <v>45272</v>
      </c>
      <c r="AP105" s="14">
        <v>4327</v>
      </c>
      <c r="AQ105" s="15">
        <v>0.34827799999999998</v>
      </c>
      <c r="AR105" s="15">
        <v>0.27247500000000002</v>
      </c>
      <c r="AS105" s="15">
        <v>0.24381800000000001</v>
      </c>
      <c r="AT105" s="15">
        <v>0.23480500000000001</v>
      </c>
      <c r="AU105" s="15">
        <v>0.223943</v>
      </c>
      <c r="AV105" s="15">
        <v>0.211925</v>
      </c>
      <c r="AW105" s="15">
        <v>0.201988</v>
      </c>
      <c r="AX105" s="15">
        <v>0.19389899999999999</v>
      </c>
      <c r="AY105" s="15">
        <v>0.186503</v>
      </c>
      <c r="AZ105" s="15">
        <v>0.180726</v>
      </c>
      <c r="BA105" s="15">
        <v>0.17564099999999999</v>
      </c>
      <c r="BB105" s="15">
        <v>0.17055699999999999</v>
      </c>
      <c r="BC105" s="15">
        <v>0.165242</v>
      </c>
      <c r="BD105" s="15">
        <v>0.16084999999999999</v>
      </c>
      <c r="BE105" s="15">
        <v>0.12341100000000001</v>
      </c>
      <c r="BF105" s="15">
        <v>7.9731999999999997E-2</v>
      </c>
      <c r="BG105" s="15">
        <v>6.1242999999999999E-2</v>
      </c>
      <c r="BI105" s="13">
        <v>45272</v>
      </c>
      <c r="BJ105" s="14">
        <v>11850</v>
      </c>
      <c r="BK105" s="15">
        <v>0.36987300000000001</v>
      </c>
      <c r="BL105" s="15">
        <v>0.28438799999999997</v>
      </c>
      <c r="BM105" s="15">
        <v>0.25181399999999998</v>
      </c>
      <c r="BN105" s="15">
        <v>0.22700400000000001</v>
      </c>
      <c r="BO105" s="15">
        <v>0.207342</v>
      </c>
      <c r="BP105" s="15">
        <v>0.195021</v>
      </c>
      <c r="BQ105" s="15">
        <v>0.18599199999999999</v>
      </c>
      <c r="BR105" s="15">
        <v>0.17713100000000001</v>
      </c>
      <c r="BS105" s="15">
        <v>0.17063300000000001</v>
      </c>
      <c r="BT105" s="15">
        <v>0.163629</v>
      </c>
      <c r="BU105" s="15">
        <v>0.15814300000000001</v>
      </c>
      <c r="BV105" s="15">
        <v>0.15274299999999999</v>
      </c>
      <c r="BW105" s="15">
        <v>0.14683499999999999</v>
      </c>
      <c r="BX105" s="15">
        <v>0.14210999999999999</v>
      </c>
      <c r="BY105" s="15">
        <v>0.10346</v>
      </c>
      <c r="BZ105" s="15">
        <v>5.2911E-2</v>
      </c>
      <c r="CA105" s="15">
        <v>3.4092999999999998E-2</v>
      </c>
    </row>
    <row r="106" spans="1:79">
      <c r="A106" s="26">
        <v>45273</v>
      </c>
      <c r="B106" s="16">
        <v>27894</v>
      </c>
      <c r="C106" s="7">
        <v>0.34412399999999999</v>
      </c>
      <c r="D106" s="7">
        <v>0.27249600000000002</v>
      </c>
      <c r="E106" s="7">
        <v>0.24026700000000001</v>
      </c>
      <c r="F106" s="7">
        <v>0.22187599999999999</v>
      </c>
      <c r="G106" s="7">
        <v>0.21201700000000001</v>
      </c>
      <c r="H106" s="7">
        <v>0.20327000000000001</v>
      </c>
      <c r="I106" s="7">
        <v>0.19520299999999999</v>
      </c>
      <c r="J106" s="7">
        <v>0.18875</v>
      </c>
      <c r="K106" s="7">
        <v>0.18269199999999999</v>
      </c>
      <c r="L106" s="7">
        <v>0.17691999999999999</v>
      </c>
      <c r="M106" s="7">
        <v>0.170682</v>
      </c>
      <c r="N106" s="7">
        <v>0.164802</v>
      </c>
      <c r="O106" s="7">
        <v>0.16039300000000001</v>
      </c>
      <c r="P106" s="7">
        <v>0.15573200000000001</v>
      </c>
      <c r="Q106" s="7">
        <v>0.121603</v>
      </c>
      <c r="R106" s="7">
        <v>7.8583E-2</v>
      </c>
      <c r="S106" s="7">
        <v>5.5136999999999999E-2</v>
      </c>
      <c r="U106" s="13">
        <v>45273</v>
      </c>
      <c r="V106" s="14">
        <v>33308</v>
      </c>
      <c r="W106" s="15">
        <v>0.42383199999999999</v>
      </c>
      <c r="X106" s="15">
        <v>0.330071</v>
      </c>
      <c r="Y106" s="15">
        <v>0.28500700000000001</v>
      </c>
      <c r="Z106" s="15">
        <v>0.25237199999999999</v>
      </c>
      <c r="AA106" s="15">
        <v>0.22853399999999999</v>
      </c>
      <c r="AB106" s="15">
        <v>0.21163100000000001</v>
      </c>
      <c r="AC106" s="15">
        <v>0.195298</v>
      </c>
      <c r="AD106" s="15">
        <v>0.181668</v>
      </c>
      <c r="AE106" s="15">
        <v>0.172571</v>
      </c>
      <c r="AF106" s="15">
        <v>0.16755700000000001</v>
      </c>
      <c r="AG106" s="15">
        <v>0.163024</v>
      </c>
      <c r="AH106" s="15">
        <v>0.15683900000000001</v>
      </c>
      <c r="AI106" s="15">
        <v>0.15077499999999999</v>
      </c>
      <c r="AJ106" s="15">
        <v>0.145761</v>
      </c>
      <c r="AK106" s="15">
        <v>0.100817</v>
      </c>
      <c r="AL106" s="15">
        <v>5.5152E-2</v>
      </c>
      <c r="AM106" s="15">
        <v>3.3925999999999998E-2</v>
      </c>
      <c r="AO106" s="13">
        <v>45273</v>
      </c>
      <c r="AP106" s="14">
        <v>4466</v>
      </c>
      <c r="AQ106" s="15">
        <v>0.34930600000000001</v>
      </c>
      <c r="AR106" s="15">
        <v>0.282356</v>
      </c>
      <c r="AS106" s="15">
        <v>0.26175500000000002</v>
      </c>
      <c r="AT106" s="15">
        <v>0.24787300000000001</v>
      </c>
      <c r="AU106" s="15">
        <v>0.23264699999999999</v>
      </c>
      <c r="AV106" s="15">
        <v>0.223466</v>
      </c>
      <c r="AW106" s="15">
        <v>0.213614</v>
      </c>
      <c r="AX106" s="15">
        <v>0.20331399999999999</v>
      </c>
      <c r="AY106" s="15">
        <v>0.19502900000000001</v>
      </c>
      <c r="AZ106" s="15">
        <v>0.18831200000000001</v>
      </c>
      <c r="BA106" s="15">
        <v>0.18249000000000001</v>
      </c>
      <c r="BB106" s="15">
        <v>0.173981</v>
      </c>
      <c r="BC106" s="15">
        <v>0.168383</v>
      </c>
      <c r="BD106" s="15">
        <v>0.16345699999999999</v>
      </c>
      <c r="BE106" s="15">
        <v>0.123601</v>
      </c>
      <c r="BF106" s="15">
        <v>8.0160999999999996E-2</v>
      </c>
      <c r="BG106" s="15">
        <v>6.0905000000000001E-2</v>
      </c>
      <c r="BI106" s="13">
        <v>45273</v>
      </c>
      <c r="BJ106" s="14">
        <v>10609</v>
      </c>
      <c r="BK106" s="15">
        <v>0.37732100000000002</v>
      </c>
      <c r="BL106" s="15">
        <v>0.29192200000000001</v>
      </c>
      <c r="BM106" s="15">
        <v>0.254689</v>
      </c>
      <c r="BN106" s="15">
        <v>0.22961599999999999</v>
      </c>
      <c r="BO106" s="15">
        <v>0.21274399999999999</v>
      </c>
      <c r="BP106" s="15">
        <v>0.20077300000000001</v>
      </c>
      <c r="BQ106" s="15">
        <v>0.19153500000000001</v>
      </c>
      <c r="BR106" s="15">
        <v>0.18295800000000001</v>
      </c>
      <c r="BS106" s="15">
        <v>0.174757</v>
      </c>
      <c r="BT106" s="15">
        <v>0.16731099999999999</v>
      </c>
      <c r="BU106" s="15">
        <v>0.161467</v>
      </c>
      <c r="BV106" s="15">
        <v>0.15609400000000001</v>
      </c>
      <c r="BW106" s="15">
        <v>0.15024999999999999</v>
      </c>
      <c r="BX106" s="15">
        <v>0.146008</v>
      </c>
      <c r="BY106" s="15">
        <v>0.10387399999999999</v>
      </c>
      <c r="BZ106" s="15">
        <v>5.5989999999999998E-2</v>
      </c>
      <c r="CA106" s="15">
        <v>3.4970000000000001E-2</v>
      </c>
    </row>
    <row r="107" spans="1:79">
      <c r="A107" s="26">
        <v>45274</v>
      </c>
      <c r="B107" s="16">
        <v>23521</v>
      </c>
      <c r="C107" s="7">
        <v>0.35330099999999998</v>
      </c>
      <c r="D107" s="7">
        <v>0.27958</v>
      </c>
      <c r="E107" s="7">
        <v>0.2505</v>
      </c>
      <c r="F107" s="7">
        <v>0.237702</v>
      </c>
      <c r="G107" s="7">
        <v>0.22664899999999999</v>
      </c>
      <c r="H107" s="7">
        <v>0.21814500000000001</v>
      </c>
      <c r="I107" s="7">
        <v>0.21015300000000001</v>
      </c>
      <c r="J107" s="7">
        <v>0.203903</v>
      </c>
      <c r="K107" s="7">
        <v>0.19731299999999999</v>
      </c>
      <c r="L107" s="7">
        <v>0.19</v>
      </c>
      <c r="M107" s="7">
        <v>0.184388</v>
      </c>
      <c r="N107" s="7">
        <v>0.17932899999999999</v>
      </c>
      <c r="O107" s="7">
        <v>0.17460999999999999</v>
      </c>
      <c r="P107" s="7">
        <v>0.170571</v>
      </c>
      <c r="Q107" s="7">
        <v>0.13120200000000001</v>
      </c>
      <c r="R107" s="7">
        <v>8.6432999999999996E-2</v>
      </c>
      <c r="S107" s="7">
        <v>6.0967E-2</v>
      </c>
      <c r="U107" s="13">
        <v>45274</v>
      </c>
      <c r="V107" s="14">
        <v>31449</v>
      </c>
      <c r="W107" s="15">
        <v>0.42513299999999998</v>
      </c>
      <c r="X107" s="15">
        <v>0.32827800000000001</v>
      </c>
      <c r="Y107" s="15">
        <v>0.27803699999999998</v>
      </c>
      <c r="Z107" s="15">
        <v>0.246145</v>
      </c>
      <c r="AA107" s="15">
        <v>0.22522200000000001</v>
      </c>
      <c r="AB107" s="15">
        <v>0.20646100000000001</v>
      </c>
      <c r="AC107" s="15">
        <v>0.19056200000000001</v>
      </c>
      <c r="AD107" s="15">
        <v>0.17984700000000001</v>
      </c>
      <c r="AE107" s="15">
        <v>0.174982</v>
      </c>
      <c r="AF107" s="15">
        <v>0.16833600000000001</v>
      </c>
      <c r="AG107" s="15">
        <v>0.16216700000000001</v>
      </c>
      <c r="AH107" s="15">
        <v>0.155999</v>
      </c>
      <c r="AI107" s="15">
        <v>0.15049799999999999</v>
      </c>
      <c r="AJ107" s="15">
        <v>0.145951</v>
      </c>
      <c r="AK107" s="15">
        <v>0.10296</v>
      </c>
      <c r="AL107" s="15">
        <v>5.6091000000000002E-2</v>
      </c>
      <c r="AM107" s="15">
        <v>3.5453999999999999E-2</v>
      </c>
      <c r="AO107" s="13">
        <v>45274</v>
      </c>
      <c r="AP107" s="14">
        <v>4983</v>
      </c>
      <c r="AQ107" s="15">
        <v>0.37387100000000001</v>
      </c>
      <c r="AR107" s="15">
        <v>0.30844899999999997</v>
      </c>
      <c r="AS107" s="15">
        <v>0.27613900000000002</v>
      </c>
      <c r="AT107" s="15">
        <v>0.25506699999999999</v>
      </c>
      <c r="AU107" s="15">
        <v>0.23941399999999999</v>
      </c>
      <c r="AV107" s="15">
        <v>0.23078499999999999</v>
      </c>
      <c r="AW107" s="15">
        <v>0.219948</v>
      </c>
      <c r="AX107" s="15">
        <v>0.20911099999999999</v>
      </c>
      <c r="AY107" s="15">
        <v>0.20268900000000001</v>
      </c>
      <c r="AZ107" s="15">
        <v>0.19406000000000001</v>
      </c>
      <c r="BA107" s="15">
        <v>0.18743699999999999</v>
      </c>
      <c r="BB107" s="15">
        <v>0.18101500000000001</v>
      </c>
      <c r="BC107" s="15">
        <v>0.17760400000000001</v>
      </c>
      <c r="BD107" s="15">
        <v>0.17158300000000001</v>
      </c>
      <c r="BE107" s="15">
        <v>0.126831</v>
      </c>
      <c r="BF107" s="15">
        <v>8.7899000000000005E-2</v>
      </c>
      <c r="BG107" s="15">
        <v>6.6826999999999998E-2</v>
      </c>
      <c r="BI107" s="13">
        <v>45274</v>
      </c>
      <c r="BJ107" s="14">
        <v>10705</v>
      </c>
      <c r="BK107" s="15">
        <v>0.36020600000000003</v>
      </c>
      <c r="BL107" s="15">
        <v>0.27688000000000001</v>
      </c>
      <c r="BM107" s="15">
        <v>0.24082200000000001</v>
      </c>
      <c r="BN107" s="15">
        <v>0.21690799999999999</v>
      </c>
      <c r="BO107" s="15">
        <v>0.20028000000000001</v>
      </c>
      <c r="BP107" s="15">
        <v>0.18860299999999999</v>
      </c>
      <c r="BQ107" s="15">
        <v>0.17814099999999999</v>
      </c>
      <c r="BR107" s="15">
        <v>0.16805200000000001</v>
      </c>
      <c r="BS107" s="15">
        <v>0.16095300000000001</v>
      </c>
      <c r="BT107" s="15">
        <v>0.154227</v>
      </c>
      <c r="BU107" s="15">
        <v>0.146754</v>
      </c>
      <c r="BV107" s="15">
        <v>0.140682</v>
      </c>
      <c r="BW107" s="15">
        <v>0.135824</v>
      </c>
      <c r="BX107" s="15">
        <v>0.13078000000000001</v>
      </c>
      <c r="BY107" s="15">
        <v>9.0518000000000001E-2</v>
      </c>
      <c r="BZ107" s="15">
        <v>4.8294999999999998E-2</v>
      </c>
      <c r="CA107" s="15">
        <v>3.2321000000000003E-2</v>
      </c>
    </row>
    <row r="108" spans="1:79">
      <c r="A108" s="26">
        <v>45275</v>
      </c>
      <c r="B108" s="16">
        <v>12840</v>
      </c>
      <c r="C108" s="7">
        <v>0.35420600000000002</v>
      </c>
      <c r="D108" s="7">
        <v>0.298209</v>
      </c>
      <c r="E108" s="7">
        <v>0.28185399999999999</v>
      </c>
      <c r="F108" s="7">
        <v>0.26736799999999999</v>
      </c>
      <c r="G108" s="7">
        <v>0.25552999999999998</v>
      </c>
      <c r="H108" s="7">
        <v>0.24595</v>
      </c>
      <c r="I108" s="7">
        <v>0.237928</v>
      </c>
      <c r="J108" s="7">
        <v>0.22842699999999999</v>
      </c>
      <c r="K108" s="7">
        <v>0.21970400000000001</v>
      </c>
      <c r="L108" s="7">
        <v>0.210592</v>
      </c>
      <c r="M108" s="7">
        <v>0.20389399999999999</v>
      </c>
      <c r="N108" s="7">
        <v>0.198131</v>
      </c>
      <c r="O108" s="7">
        <v>0.19260099999999999</v>
      </c>
      <c r="P108" s="7">
        <v>0.18753900000000001</v>
      </c>
      <c r="Q108" s="7">
        <v>0.14735200000000001</v>
      </c>
      <c r="R108" s="7">
        <v>9.8519999999999996E-2</v>
      </c>
      <c r="S108" s="7">
        <v>6.9625999999999993E-2</v>
      </c>
      <c r="U108" s="13">
        <v>45275</v>
      </c>
      <c r="V108" s="14">
        <v>34503</v>
      </c>
      <c r="W108" s="15">
        <v>0.42381799999999997</v>
      </c>
      <c r="X108" s="15">
        <v>0.32353700000000002</v>
      </c>
      <c r="Y108" s="15">
        <v>0.27678799999999998</v>
      </c>
      <c r="Z108" s="15">
        <v>0.24823899999999999</v>
      </c>
      <c r="AA108" s="15">
        <v>0.224966</v>
      </c>
      <c r="AB108" s="15">
        <v>0.205344</v>
      </c>
      <c r="AC108" s="15">
        <v>0.19436</v>
      </c>
      <c r="AD108" s="15">
        <v>0.18882399999999999</v>
      </c>
      <c r="AE108" s="15">
        <v>0.18221599999999999</v>
      </c>
      <c r="AF108" s="15">
        <v>0.17476700000000001</v>
      </c>
      <c r="AG108" s="15">
        <v>0.166826</v>
      </c>
      <c r="AH108" s="15">
        <v>0.16102900000000001</v>
      </c>
      <c r="AI108" s="15">
        <v>0.15592800000000001</v>
      </c>
      <c r="AJ108" s="15">
        <v>0.15091399999999999</v>
      </c>
      <c r="AK108" s="15">
        <v>0.10610700000000001</v>
      </c>
      <c r="AL108" s="15">
        <v>6.0921999999999997E-2</v>
      </c>
      <c r="AM108" s="15">
        <v>3.7272E-2</v>
      </c>
      <c r="AO108" s="13">
        <v>45275</v>
      </c>
      <c r="AP108" s="14">
        <v>6384</v>
      </c>
      <c r="AQ108" s="15">
        <v>0.36983100000000002</v>
      </c>
      <c r="AR108" s="15">
        <v>0.29198000000000002</v>
      </c>
      <c r="AS108" s="15">
        <v>0.259712</v>
      </c>
      <c r="AT108" s="15">
        <v>0.23934800000000001</v>
      </c>
      <c r="AU108" s="15">
        <v>0.22713</v>
      </c>
      <c r="AV108" s="15">
        <v>0.213033</v>
      </c>
      <c r="AW108" s="15">
        <v>0.20347699999999999</v>
      </c>
      <c r="AX108" s="15">
        <v>0.19439200000000001</v>
      </c>
      <c r="AY108" s="15">
        <v>0.185307</v>
      </c>
      <c r="AZ108" s="15">
        <v>0.17794499999999999</v>
      </c>
      <c r="BA108" s="15">
        <v>0.171679</v>
      </c>
      <c r="BB108" s="15">
        <v>0.16431699999999999</v>
      </c>
      <c r="BC108" s="15">
        <v>0.15946099999999999</v>
      </c>
      <c r="BD108" s="15">
        <v>0.15288199999999999</v>
      </c>
      <c r="BE108" s="15">
        <v>0.113409</v>
      </c>
      <c r="BF108" s="15">
        <v>6.7825999999999997E-2</v>
      </c>
      <c r="BG108" s="15">
        <v>4.6678999999999998E-2</v>
      </c>
      <c r="BI108" s="13">
        <v>45275</v>
      </c>
      <c r="BJ108" s="14">
        <v>14500</v>
      </c>
      <c r="BK108" s="15">
        <v>0.34482800000000002</v>
      </c>
      <c r="BL108" s="15">
        <v>0.25530999999999998</v>
      </c>
      <c r="BM108" s="15">
        <v>0.221862</v>
      </c>
      <c r="BN108" s="15">
        <v>0.20296600000000001</v>
      </c>
      <c r="BO108" s="15">
        <v>0.18917200000000001</v>
      </c>
      <c r="BP108" s="15">
        <v>0.17765500000000001</v>
      </c>
      <c r="BQ108" s="15">
        <v>0.16744800000000001</v>
      </c>
      <c r="BR108" s="15">
        <v>0.15620700000000001</v>
      </c>
      <c r="BS108" s="15">
        <v>0.148483</v>
      </c>
      <c r="BT108" s="15">
        <v>0.14117199999999999</v>
      </c>
      <c r="BU108" s="15">
        <v>0.13558600000000001</v>
      </c>
      <c r="BV108" s="15">
        <v>0.13103400000000001</v>
      </c>
      <c r="BW108" s="15">
        <v>0.127586</v>
      </c>
      <c r="BX108" s="15">
        <v>0.123379</v>
      </c>
      <c r="BY108" s="15">
        <v>8.7171999999999999E-2</v>
      </c>
      <c r="BZ108" s="15">
        <v>4.4414000000000002E-2</v>
      </c>
      <c r="CA108" s="15">
        <v>2.9517000000000002E-2</v>
      </c>
    </row>
    <row r="109" spans="1:79">
      <c r="A109" s="26">
        <v>45276</v>
      </c>
      <c r="B109" s="16">
        <v>7167</v>
      </c>
      <c r="C109" s="7">
        <v>0.466443</v>
      </c>
      <c r="D109" s="7">
        <v>0.42500300000000002</v>
      </c>
      <c r="E109" s="7">
        <v>0.39723700000000001</v>
      </c>
      <c r="F109" s="7">
        <v>0.375471</v>
      </c>
      <c r="G109" s="7">
        <v>0.35761100000000001</v>
      </c>
      <c r="H109" s="7">
        <v>0.34198400000000001</v>
      </c>
      <c r="I109" s="7">
        <v>0.32635700000000001</v>
      </c>
      <c r="J109" s="7">
        <v>0.309195</v>
      </c>
      <c r="K109" s="7">
        <v>0.293568</v>
      </c>
      <c r="L109" s="7">
        <v>0.28296399999999999</v>
      </c>
      <c r="M109" s="7">
        <v>0.27305699999999999</v>
      </c>
      <c r="N109" s="7">
        <v>0.26580199999999998</v>
      </c>
      <c r="O109" s="7">
        <v>0.25435999999999998</v>
      </c>
      <c r="P109" s="7">
        <v>0.24473300000000001</v>
      </c>
      <c r="Q109" s="7">
        <v>0.19227</v>
      </c>
      <c r="R109" s="7">
        <v>0.13408700000000001</v>
      </c>
      <c r="S109" s="7">
        <v>9.5436999999999994E-2</v>
      </c>
      <c r="U109" s="13">
        <v>45276</v>
      </c>
      <c r="V109" s="14">
        <v>42254</v>
      </c>
      <c r="W109" s="15">
        <v>0.41198499999999999</v>
      </c>
      <c r="X109" s="15">
        <v>0.31213600000000002</v>
      </c>
      <c r="Y109" s="15">
        <v>0.27334700000000001</v>
      </c>
      <c r="Z109" s="15">
        <v>0.24632000000000001</v>
      </c>
      <c r="AA109" s="15">
        <v>0.22314999999999999</v>
      </c>
      <c r="AB109" s="15">
        <v>0.21013399999999999</v>
      </c>
      <c r="AC109" s="15">
        <v>0.20360200000000001</v>
      </c>
      <c r="AD109" s="15">
        <v>0.19470299999999999</v>
      </c>
      <c r="AE109" s="15">
        <v>0.18649099999999999</v>
      </c>
      <c r="AF109" s="15">
        <v>0.17811299999999999</v>
      </c>
      <c r="AG109" s="15">
        <v>0.171155</v>
      </c>
      <c r="AH109" s="15">
        <v>0.16566500000000001</v>
      </c>
      <c r="AI109" s="15">
        <v>0.16008</v>
      </c>
      <c r="AJ109" s="15">
        <v>0.154944</v>
      </c>
      <c r="AK109" s="15">
        <v>0.110238</v>
      </c>
      <c r="AL109" s="15">
        <v>6.1746000000000002E-2</v>
      </c>
      <c r="AM109" s="15">
        <v>3.9168000000000001E-2</v>
      </c>
      <c r="AO109" s="13">
        <v>45276</v>
      </c>
      <c r="AP109" s="14">
        <v>18056</v>
      </c>
      <c r="AQ109" s="15">
        <v>0.31574000000000002</v>
      </c>
      <c r="AR109" s="15">
        <v>0.237705</v>
      </c>
      <c r="AS109" s="15">
        <v>0.211564</v>
      </c>
      <c r="AT109" s="15">
        <v>0.19494900000000001</v>
      </c>
      <c r="AU109" s="15">
        <v>0.18204500000000001</v>
      </c>
      <c r="AV109" s="15">
        <v>0.16975000000000001</v>
      </c>
      <c r="AW109" s="15">
        <v>0.16111</v>
      </c>
      <c r="AX109" s="15">
        <v>0.151529</v>
      </c>
      <c r="AY109" s="15">
        <v>0.14366399999999999</v>
      </c>
      <c r="AZ109" s="15">
        <v>0.13796</v>
      </c>
      <c r="BA109" s="15">
        <v>0.13264300000000001</v>
      </c>
      <c r="BB109" s="15">
        <v>0.126661</v>
      </c>
      <c r="BC109" s="15">
        <v>0.12217500000000001</v>
      </c>
      <c r="BD109" s="15">
        <v>0.118022</v>
      </c>
      <c r="BE109" s="15">
        <v>8.4792000000000006E-2</v>
      </c>
      <c r="BF109" s="15">
        <v>5.0730999999999998E-2</v>
      </c>
      <c r="BG109" s="15">
        <v>3.6719000000000002E-2</v>
      </c>
      <c r="BI109" s="13">
        <v>45276</v>
      </c>
      <c r="BJ109" s="14">
        <v>18950</v>
      </c>
      <c r="BK109" s="15">
        <v>0.33018500000000001</v>
      </c>
      <c r="BL109" s="15">
        <v>0.249024</v>
      </c>
      <c r="BM109" s="15">
        <v>0.218892</v>
      </c>
      <c r="BN109" s="15">
        <v>0.20063300000000001</v>
      </c>
      <c r="BO109" s="15">
        <v>0.186755</v>
      </c>
      <c r="BP109" s="15">
        <v>0.17382600000000001</v>
      </c>
      <c r="BQ109" s="15">
        <v>0.162797</v>
      </c>
      <c r="BR109" s="15">
        <v>0.152507</v>
      </c>
      <c r="BS109" s="15">
        <v>0.143483</v>
      </c>
      <c r="BT109" s="15">
        <v>0.13736100000000001</v>
      </c>
      <c r="BU109" s="15">
        <v>0.131715</v>
      </c>
      <c r="BV109" s="15">
        <v>0.127335</v>
      </c>
      <c r="BW109" s="15">
        <v>0.123747</v>
      </c>
      <c r="BX109" s="15">
        <v>0.11947199999999999</v>
      </c>
      <c r="BY109" s="15">
        <v>8.2215999999999997E-2</v>
      </c>
      <c r="BZ109" s="15">
        <v>4.0528000000000002E-2</v>
      </c>
      <c r="CA109" s="15">
        <v>2.6755000000000001E-2</v>
      </c>
    </row>
    <row r="110" spans="1:79">
      <c r="A110" s="26">
        <v>45277</v>
      </c>
      <c r="B110" s="16">
        <v>6431</v>
      </c>
      <c r="C110" s="7">
        <v>0.65464199999999995</v>
      </c>
      <c r="D110" s="7">
        <v>0.57331699999999997</v>
      </c>
      <c r="E110" s="7">
        <v>0.53413200000000005</v>
      </c>
      <c r="F110" s="7">
        <v>0.50567600000000001</v>
      </c>
      <c r="G110" s="7">
        <v>0.484373</v>
      </c>
      <c r="H110" s="7">
        <v>0.46229199999999998</v>
      </c>
      <c r="I110" s="7">
        <v>0.43476900000000002</v>
      </c>
      <c r="J110" s="7">
        <v>0.41020099999999998</v>
      </c>
      <c r="K110" s="7">
        <v>0.39371800000000001</v>
      </c>
      <c r="L110" s="7">
        <v>0.38081199999999998</v>
      </c>
      <c r="M110" s="7">
        <v>0.36837199999999998</v>
      </c>
      <c r="N110" s="7">
        <v>0.35671000000000003</v>
      </c>
      <c r="O110" s="7">
        <v>0.34520299999999998</v>
      </c>
      <c r="P110" s="7">
        <v>0.33229700000000001</v>
      </c>
      <c r="Q110" s="7">
        <v>0.258436</v>
      </c>
      <c r="R110" s="7">
        <v>0.18706300000000001</v>
      </c>
      <c r="S110" s="7">
        <v>0.13466</v>
      </c>
      <c r="U110" s="13">
        <v>45277</v>
      </c>
      <c r="V110" s="14">
        <v>42537</v>
      </c>
      <c r="W110" s="15">
        <v>0.39426899999999998</v>
      </c>
      <c r="X110" s="15">
        <v>0.31005899999999997</v>
      </c>
      <c r="Y110" s="15">
        <v>0.265204</v>
      </c>
      <c r="Z110" s="15">
        <v>0.23438400000000001</v>
      </c>
      <c r="AA110" s="15">
        <v>0.21788099999999999</v>
      </c>
      <c r="AB110" s="15">
        <v>0.209371</v>
      </c>
      <c r="AC110" s="15">
        <v>0.19858000000000001</v>
      </c>
      <c r="AD110" s="15">
        <v>0.188448</v>
      </c>
      <c r="AE110" s="15">
        <v>0.179068</v>
      </c>
      <c r="AF110" s="15">
        <v>0.17196800000000001</v>
      </c>
      <c r="AG110" s="15">
        <v>0.16597300000000001</v>
      </c>
      <c r="AH110" s="15">
        <v>0.16011900000000001</v>
      </c>
      <c r="AI110" s="15">
        <v>0.15452399999999999</v>
      </c>
      <c r="AJ110" s="15">
        <v>0.14813000000000001</v>
      </c>
      <c r="AK110" s="15">
        <v>0.10398</v>
      </c>
      <c r="AL110" s="15">
        <v>5.8443000000000002E-2</v>
      </c>
      <c r="AM110" s="15">
        <v>3.6627E-2</v>
      </c>
      <c r="AO110" s="13">
        <v>45277</v>
      </c>
      <c r="AP110" s="14">
        <v>18601</v>
      </c>
      <c r="AQ110" s="15">
        <v>0.31084400000000001</v>
      </c>
      <c r="AR110" s="15">
        <v>0.24547099999999999</v>
      </c>
      <c r="AS110" s="15">
        <v>0.218698</v>
      </c>
      <c r="AT110" s="15">
        <v>0.20063400000000001</v>
      </c>
      <c r="AU110" s="15">
        <v>0.187194</v>
      </c>
      <c r="AV110" s="15">
        <v>0.17472199999999999</v>
      </c>
      <c r="AW110" s="15">
        <v>0.16348599999999999</v>
      </c>
      <c r="AX110" s="15">
        <v>0.153003</v>
      </c>
      <c r="AY110" s="15">
        <v>0.14558399999999999</v>
      </c>
      <c r="AZ110" s="15">
        <v>0.13972399999999999</v>
      </c>
      <c r="BA110" s="15">
        <v>0.13311100000000001</v>
      </c>
      <c r="BB110" s="15">
        <v>0.12837999999999999</v>
      </c>
      <c r="BC110" s="15">
        <v>0.123918</v>
      </c>
      <c r="BD110" s="15">
        <v>0.119348</v>
      </c>
      <c r="BE110" s="15">
        <v>8.1931000000000004E-2</v>
      </c>
      <c r="BF110" s="15">
        <v>4.9567E-2</v>
      </c>
      <c r="BG110" s="15">
        <v>3.3762E-2</v>
      </c>
      <c r="BI110" s="13">
        <v>45277</v>
      </c>
      <c r="BJ110" s="14">
        <v>18990</v>
      </c>
      <c r="BK110" s="15">
        <v>0.33291199999999999</v>
      </c>
      <c r="BL110" s="15">
        <v>0.25760899999999998</v>
      </c>
      <c r="BM110" s="15">
        <v>0.22669800000000001</v>
      </c>
      <c r="BN110" s="15">
        <v>0.204371</v>
      </c>
      <c r="BO110" s="15">
        <v>0.187941</v>
      </c>
      <c r="BP110" s="15">
        <v>0.17440800000000001</v>
      </c>
      <c r="BQ110" s="15">
        <v>0.163823</v>
      </c>
      <c r="BR110" s="15">
        <v>0.15413399999999999</v>
      </c>
      <c r="BS110" s="15">
        <v>0.14718300000000001</v>
      </c>
      <c r="BT110" s="15">
        <v>0.141654</v>
      </c>
      <c r="BU110" s="15">
        <v>0.13644000000000001</v>
      </c>
      <c r="BV110" s="15">
        <v>0.13180600000000001</v>
      </c>
      <c r="BW110" s="15">
        <v>0.12643499999999999</v>
      </c>
      <c r="BX110" s="15">
        <v>0.121748</v>
      </c>
      <c r="BY110" s="15">
        <v>8.3464999999999998E-2</v>
      </c>
      <c r="BZ110" s="15">
        <v>4.0705999999999999E-2</v>
      </c>
      <c r="CA110" s="15">
        <v>2.7857E-2</v>
      </c>
    </row>
    <row r="111" spans="1:79">
      <c r="A111" s="26">
        <v>45278</v>
      </c>
      <c r="B111" s="16">
        <v>20367</v>
      </c>
      <c r="C111" s="7">
        <v>0.43079499999999998</v>
      </c>
      <c r="D111" s="7">
        <v>0.36613099999999998</v>
      </c>
      <c r="E111" s="7">
        <v>0.337065</v>
      </c>
      <c r="F111" s="7">
        <v>0.31423400000000001</v>
      </c>
      <c r="G111" s="7">
        <v>0.29729499999999998</v>
      </c>
      <c r="H111" s="7">
        <v>0.28281000000000001</v>
      </c>
      <c r="I111" s="7">
        <v>0.26999600000000001</v>
      </c>
      <c r="J111" s="7">
        <v>0.26017600000000002</v>
      </c>
      <c r="K111" s="7">
        <v>0.25340000000000001</v>
      </c>
      <c r="L111" s="7">
        <v>0.24623200000000001</v>
      </c>
      <c r="M111" s="7">
        <v>0.239701</v>
      </c>
      <c r="N111" s="7">
        <v>0.233122</v>
      </c>
      <c r="O111" s="7">
        <v>0.22698499999999999</v>
      </c>
      <c r="P111" s="7">
        <v>0.220749</v>
      </c>
      <c r="Q111" s="7">
        <v>0.17636399999999999</v>
      </c>
      <c r="R111" s="7">
        <v>0.122158</v>
      </c>
      <c r="S111" s="7">
        <v>8.4449999999999997E-2</v>
      </c>
      <c r="U111" s="13">
        <v>45278</v>
      </c>
      <c r="V111" s="14">
        <v>35186</v>
      </c>
      <c r="W111" s="15">
        <v>0.39882299999999998</v>
      </c>
      <c r="X111" s="15">
        <v>0.29818699999999998</v>
      </c>
      <c r="Y111" s="15">
        <v>0.24748500000000001</v>
      </c>
      <c r="Z111" s="15">
        <v>0.22383900000000001</v>
      </c>
      <c r="AA111" s="15">
        <v>0.213807</v>
      </c>
      <c r="AB111" s="15">
        <v>0.20380300000000001</v>
      </c>
      <c r="AC111" s="15">
        <v>0.19359999999999999</v>
      </c>
      <c r="AD111" s="15">
        <v>0.18402199999999999</v>
      </c>
      <c r="AE111" s="15">
        <v>0.17649100000000001</v>
      </c>
      <c r="AF111" s="15">
        <v>0.170267</v>
      </c>
      <c r="AG111" s="15">
        <v>0.164327</v>
      </c>
      <c r="AH111" s="15">
        <v>0.158614</v>
      </c>
      <c r="AI111" s="15">
        <v>0.15327099999999999</v>
      </c>
      <c r="AJ111" s="15">
        <v>0.14682000000000001</v>
      </c>
      <c r="AK111" s="15">
        <v>0.100381</v>
      </c>
      <c r="AL111" s="15">
        <v>5.4538999999999997E-2</v>
      </c>
      <c r="AM111" s="15">
        <v>3.2455999999999999E-2</v>
      </c>
      <c r="AO111" s="13">
        <v>45278</v>
      </c>
      <c r="AP111" s="14">
        <v>14682</v>
      </c>
      <c r="AQ111" s="15">
        <v>0.32727099999999998</v>
      </c>
      <c r="AR111" s="15">
        <v>0.250919</v>
      </c>
      <c r="AS111" s="15">
        <v>0.21734100000000001</v>
      </c>
      <c r="AT111" s="15">
        <v>0.196295</v>
      </c>
      <c r="AU111" s="15">
        <v>0.18274099999999999</v>
      </c>
      <c r="AV111" s="15">
        <v>0.170072</v>
      </c>
      <c r="AW111" s="15">
        <v>0.15828900000000001</v>
      </c>
      <c r="AX111" s="15">
        <v>0.14916199999999999</v>
      </c>
      <c r="AY111" s="15">
        <v>0.1431</v>
      </c>
      <c r="AZ111" s="15">
        <v>0.135881</v>
      </c>
      <c r="BA111" s="15">
        <v>0.13036400000000001</v>
      </c>
      <c r="BB111" s="15">
        <v>0.12668599999999999</v>
      </c>
      <c r="BC111" s="15">
        <v>0.121237</v>
      </c>
      <c r="BD111" s="15">
        <v>0.116469</v>
      </c>
      <c r="BE111" s="15">
        <v>7.8122999999999998E-2</v>
      </c>
      <c r="BF111" s="15">
        <v>4.7882000000000001E-2</v>
      </c>
      <c r="BG111" s="15">
        <v>3.1535000000000001E-2</v>
      </c>
      <c r="BI111" s="13">
        <v>45278</v>
      </c>
      <c r="BJ111" s="14">
        <v>16753</v>
      </c>
      <c r="BK111" s="15">
        <v>0.33086599999999999</v>
      </c>
      <c r="BL111" s="15">
        <v>0.241867</v>
      </c>
      <c r="BM111" s="15">
        <v>0.21052899999999999</v>
      </c>
      <c r="BN111" s="15">
        <v>0.189697</v>
      </c>
      <c r="BO111" s="15">
        <v>0.173044</v>
      </c>
      <c r="BP111" s="15">
        <v>0.16098599999999999</v>
      </c>
      <c r="BQ111" s="15">
        <v>0.151674</v>
      </c>
      <c r="BR111" s="15">
        <v>0.14277999999999999</v>
      </c>
      <c r="BS111" s="15">
        <v>0.136513</v>
      </c>
      <c r="BT111" s="15">
        <v>0.13120000000000001</v>
      </c>
      <c r="BU111" s="15">
        <v>0.12540999999999999</v>
      </c>
      <c r="BV111" s="15">
        <v>0.119382</v>
      </c>
      <c r="BW111" s="15">
        <v>0.115024</v>
      </c>
      <c r="BX111" s="15">
        <v>0.110189</v>
      </c>
      <c r="BY111" s="15">
        <v>7.7120999999999995E-2</v>
      </c>
      <c r="BZ111" s="15">
        <v>3.8261999999999997E-2</v>
      </c>
      <c r="CA111" s="15">
        <v>2.4891E-2</v>
      </c>
    </row>
    <row r="112" spans="1:79">
      <c r="A112" s="26">
        <v>45279</v>
      </c>
      <c r="B112" s="16">
        <v>21519</v>
      </c>
      <c r="C112" s="7">
        <v>0.360844</v>
      </c>
      <c r="D112" s="7">
        <v>0.302012</v>
      </c>
      <c r="E112" s="7">
        <v>0.27673199999999998</v>
      </c>
      <c r="F112" s="7">
        <v>0.25772600000000001</v>
      </c>
      <c r="G112" s="7">
        <v>0.24253</v>
      </c>
      <c r="H112" s="7">
        <v>0.23068</v>
      </c>
      <c r="I112" s="7">
        <v>0.221804</v>
      </c>
      <c r="J112" s="7">
        <v>0.21506600000000001</v>
      </c>
      <c r="K112" s="7">
        <v>0.20832800000000001</v>
      </c>
      <c r="L112" s="7">
        <v>0.202658</v>
      </c>
      <c r="M112" s="7">
        <v>0.197546</v>
      </c>
      <c r="N112" s="7">
        <v>0.19145899999999999</v>
      </c>
      <c r="O112" s="7">
        <v>0.18490599999999999</v>
      </c>
      <c r="P112" s="7">
        <v>0.177703</v>
      </c>
      <c r="Q112" s="7">
        <v>0.14182800000000001</v>
      </c>
      <c r="R112" s="7">
        <v>9.6984000000000001E-2</v>
      </c>
      <c r="S112" s="7">
        <v>6.3804E-2</v>
      </c>
      <c r="U112" s="13">
        <v>45279</v>
      </c>
      <c r="V112" s="14">
        <v>35987</v>
      </c>
      <c r="W112" s="15">
        <v>0.36813299999999999</v>
      </c>
      <c r="X112" s="15">
        <v>0.26290000000000002</v>
      </c>
      <c r="Y112" s="15">
        <v>0.223636</v>
      </c>
      <c r="Z112" s="15">
        <v>0.21118700000000001</v>
      </c>
      <c r="AA112" s="15">
        <v>0.199155</v>
      </c>
      <c r="AB112" s="15">
        <v>0.18684500000000001</v>
      </c>
      <c r="AC112" s="15">
        <v>0.176064</v>
      </c>
      <c r="AD112" s="15">
        <v>0.16853299999999999</v>
      </c>
      <c r="AE112" s="15">
        <v>0.16175300000000001</v>
      </c>
      <c r="AF112" s="15">
        <v>0.155167</v>
      </c>
      <c r="AG112" s="15">
        <v>0.14913699999999999</v>
      </c>
      <c r="AH112" s="15">
        <v>0.14383000000000001</v>
      </c>
      <c r="AI112" s="15">
        <v>0.13802200000000001</v>
      </c>
      <c r="AJ112" s="15">
        <v>0.132326</v>
      </c>
      <c r="AK112" s="15">
        <v>9.2700000000000005E-2</v>
      </c>
      <c r="AL112" s="15">
        <v>5.0268E-2</v>
      </c>
      <c r="AM112" s="15">
        <v>3.1178000000000001E-2</v>
      </c>
      <c r="AO112" s="13">
        <v>45279</v>
      </c>
      <c r="AP112" s="14">
        <v>15127</v>
      </c>
      <c r="AQ112" s="15">
        <v>0.33192300000000002</v>
      </c>
      <c r="AR112" s="15">
        <v>0.25497500000000001</v>
      </c>
      <c r="AS112" s="15">
        <v>0.22178899999999999</v>
      </c>
      <c r="AT112" s="15">
        <v>0.199709</v>
      </c>
      <c r="AU112" s="15">
        <v>0.18252099999999999</v>
      </c>
      <c r="AV112" s="15">
        <v>0.16791200000000001</v>
      </c>
      <c r="AW112" s="15">
        <v>0.15865699999999999</v>
      </c>
      <c r="AX112" s="15">
        <v>0.15118699999999999</v>
      </c>
      <c r="AY112" s="15">
        <v>0.143849</v>
      </c>
      <c r="AZ112" s="15">
        <v>0.13849400000000001</v>
      </c>
      <c r="BA112" s="15">
        <v>0.13267699999999999</v>
      </c>
      <c r="BB112" s="15">
        <v>0.12679299999999999</v>
      </c>
      <c r="BC112" s="15">
        <v>0.12196700000000001</v>
      </c>
      <c r="BD112" s="15">
        <v>0.11634799999999999</v>
      </c>
      <c r="BE112" s="15">
        <v>7.8204999999999997E-2</v>
      </c>
      <c r="BF112" s="15">
        <v>4.8786999999999997E-2</v>
      </c>
      <c r="BG112" s="15">
        <v>3.1532999999999999E-2</v>
      </c>
      <c r="BI112" s="13">
        <v>45279</v>
      </c>
      <c r="BJ112" s="14">
        <v>17669</v>
      </c>
      <c r="BK112" s="15">
        <v>0.32452300000000001</v>
      </c>
      <c r="BL112" s="15">
        <v>0.24115700000000001</v>
      </c>
      <c r="BM112" s="15">
        <v>0.20561399999999999</v>
      </c>
      <c r="BN112" s="15">
        <v>0.18365500000000001</v>
      </c>
      <c r="BO112" s="15">
        <v>0.16916600000000001</v>
      </c>
      <c r="BP112" s="15">
        <v>0.15518699999999999</v>
      </c>
      <c r="BQ112" s="15">
        <v>0.14630099999999999</v>
      </c>
      <c r="BR112" s="15">
        <v>0.13928299999999999</v>
      </c>
      <c r="BS112" s="15">
        <v>0.13220899999999999</v>
      </c>
      <c r="BT112" s="15">
        <v>0.12705900000000001</v>
      </c>
      <c r="BU112" s="15">
        <v>0.12038</v>
      </c>
      <c r="BV112" s="15">
        <v>0.11562600000000001</v>
      </c>
      <c r="BW112" s="15">
        <v>0.111099</v>
      </c>
      <c r="BX112" s="15">
        <v>0.10634399999999999</v>
      </c>
      <c r="BY112" s="15">
        <v>7.2499999999999995E-2</v>
      </c>
      <c r="BZ112" s="15">
        <v>3.6165000000000003E-2</v>
      </c>
      <c r="CA112" s="15">
        <v>2.3827000000000001E-2</v>
      </c>
    </row>
    <row r="113" spans="1:79">
      <c r="A113" s="26">
        <v>45280</v>
      </c>
      <c r="B113" s="16">
        <v>20239</v>
      </c>
      <c r="C113" s="7">
        <v>0.36444500000000002</v>
      </c>
      <c r="D113" s="7">
        <v>0.30085499999999998</v>
      </c>
      <c r="E113" s="7">
        <v>0.27446999999999999</v>
      </c>
      <c r="F113" s="7">
        <v>0.25608999999999998</v>
      </c>
      <c r="G113" s="7">
        <v>0.24166199999999999</v>
      </c>
      <c r="H113" s="7">
        <v>0.23242299999999999</v>
      </c>
      <c r="I113" s="7">
        <v>0.222887</v>
      </c>
      <c r="J113" s="7">
        <v>0.21651300000000001</v>
      </c>
      <c r="K113" s="7">
        <v>0.209645</v>
      </c>
      <c r="L113" s="7">
        <v>0.20322200000000001</v>
      </c>
      <c r="M113" s="7">
        <v>0.19753899999999999</v>
      </c>
      <c r="N113" s="7">
        <v>0.19022700000000001</v>
      </c>
      <c r="O113" s="7">
        <v>0.183952</v>
      </c>
      <c r="P113" s="7">
        <v>0.17851700000000001</v>
      </c>
      <c r="Q113" s="7">
        <v>0.14299100000000001</v>
      </c>
      <c r="R113" s="7">
        <v>9.6298999999999996E-2</v>
      </c>
      <c r="S113" s="7">
        <v>6.3294000000000003E-2</v>
      </c>
      <c r="U113" s="13">
        <v>45280</v>
      </c>
      <c r="V113" s="14">
        <v>35974</v>
      </c>
      <c r="W113" s="15">
        <v>0.34238600000000002</v>
      </c>
      <c r="X113" s="15">
        <v>0.25101499999999999</v>
      </c>
      <c r="Y113" s="15">
        <v>0.23136200000000001</v>
      </c>
      <c r="Z113" s="15">
        <v>0.21537800000000001</v>
      </c>
      <c r="AA113" s="15">
        <v>0.20225699999999999</v>
      </c>
      <c r="AB113" s="15">
        <v>0.190582</v>
      </c>
      <c r="AC113" s="15">
        <v>0.18026900000000001</v>
      </c>
      <c r="AD113" s="15">
        <v>0.172319</v>
      </c>
      <c r="AE113" s="15">
        <v>0.16528599999999999</v>
      </c>
      <c r="AF113" s="15">
        <v>0.15864200000000001</v>
      </c>
      <c r="AG113" s="15">
        <v>0.15216499999999999</v>
      </c>
      <c r="AH113" s="15">
        <v>0.14621700000000001</v>
      </c>
      <c r="AI113" s="15">
        <v>0.140463</v>
      </c>
      <c r="AJ113" s="15">
        <v>0.135598</v>
      </c>
      <c r="AK113" s="15">
        <v>9.5847000000000002E-2</v>
      </c>
      <c r="AL113" s="15">
        <v>5.2455000000000002E-2</v>
      </c>
      <c r="AM113" s="15">
        <v>3.1912000000000003E-2</v>
      </c>
      <c r="AO113" s="13">
        <v>45280</v>
      </c>
      <c r="AP113" s="14">
        <v>15174</v>
      </c>
      <c r="AQ113" s="15">
        <v>0.32680900000000002</v>
      </c>
      <c r="AR113" s="15">
        <v>0.25234000000000001</v>
      </c>
      <c r="AS113" s="15">
        <v>0.21695</v>
      </c>
      <c r="AT113" s="15">
        <v>0.197773</v>
      </c>
      <c r="AU113" s="15">
        <v>0.18221999999999999</v>
      </c>
      <c r="AV113" s="15">
        <v>0.168907</v>
      </c>
      <c r="AW113" s="15">
        <v>0.160472</v>
      </c>
      <c r="AX113" s="15">
        <v>0.151311</v>
      </c>
      <c r="AY113" s="15">
        <v>0.14439199999999999</v>
      </c>
      <c r="AZ113" s="15">
        <v>0.137933</v>
      </c>
      <c r="BA113" s="15">
        <v>0.13147500000000001</v>
      </c>
      <c r="BB113" s="15">
        <v>0.12574099999999999</v>
      </c>
      <c r="BC113" s="15">
        <v>0.11994199999999999</v>
      </c>
      <c r="BD113" s="15">
        <v>0.114868</v>
      </c>
      <c r="BE113" s="15">
        <v>7.5392000000000001E-2</v>
      </c>
      <c r="BF113" s="15">
        <v>4.5538000000000002E-2</v>
      </c>
      <c r="BG113" s="15">
        <v>3.1765000000000002E-2</v>
      </c>
      <c r="BI113" s="13">
        <v>45280</v>
      </c>
      <c r="BJ113" s="14">
        <v>18202</v>
      </c>
      <c r="BK113" s="15">
        <v>0.33315</v>
      </c>
      <c r="BL113" s="15">
        <v>0.247555</v>
      </c>
      <c r="BM113" s="15">
        <v>0.20887800000000001</v>
      </c>
      <c r="BN113" s="15">
        <v>0.18679299999999999</v>
      </c>
      <c r="BO113" s="15">
        <v>0.171849</v>
      </c>
      <c r="BP113" s="15">
        <v>0.15981799999999999</v>
      </c>
      <c r="BQ113" s="15">
        <v>0.150313</v>
      </c>
      <c r="BR113" s="15">
        <v>0.14141300000000001</v>
      </c>
      <c r="BS113" s="15">
        <v>0.134656</v>
      </c>
      <c r="BT113" s="15">
        <v>0.12767800000000001</v>
      </c>
      <c r="BU113" s="15">
        <v>0.12295399999999999</v>
      </c>
      <c r="BV113" s="15">
        <v>0.11735</v>
      </c>
      <c r="BW113" s="15">
        <v>0.11224000000000001</v>
      </c>
      <c r="BX113" s="15">
        <v>0.10817499999999999</v>
      </c>
      <c r="BY113" s="15">
        <v>7.5212000000000001E-2</v>
      </c>
      <c r="BZ113" s="15">
        <v>3.7907999999999997E-2</v>
      </c>
      <c r="CA113" s="15">
        <v>2.5162E-2</v>
      </c>
    </row>
    <row r="114" spans="1:79">
      <c r="A114" s="26">
        <v>45281</v>
      </c>
      <c r="B114" s="16">
        <v>20693</v>
      </c>
      <c r="C114" s="7">
        <v>0.36036299999999999</v>
      </c>
      <c r="D114" s="7">
        <v>0.29058099999999998</v>
      </c>
      <c r="E114" s="7">
        <v>0.26144099999999998</v>
      </c>
      <c r="F114" s="7">
        <v>0.24143400000000001</v>
      </c>
      <c r="G114" s="7">
        <v>0.229208</v>
      </c>
      <c r="H114" s="7">
        <v>0.22017100000000001</v>
      </c>
      <c r="I114" s="7">
        <v>0.211086</v>
      </c>
      <c r="J114" s="7">
        <v>0.20364399999999999</v>
      </c>
      <c r="K114" s="7">
        <v>0.19678200000000001</v>
      </c>
      <c r="L114" s="7">
        <v>0.18987100000000001</v>
      </c>
      <c r="M114" s="7">
        <v>0.18387899999999999</v>
      </c>
      <c r="N114" s="7">
        <v>0.17793500000000001</v>
      </c>
      <c r="O114" s="7">
        <v>0.17315</v>
      </c>
      <c r="P114" s="7">
        <v>0.16918800000000001</v>
      </c>
      <c r="Q114" s="7">
        <v>0.13584299999999999</v>
      </c>
      <c r="R114" s="7">
        <v>9.0755000000000002E-2</v>
      </c>
      <c r="S114" s="7">
        <v>6.089E-2</v>
      </c>
      <c r="U114" s="13">
        <v>45281</v>
      </c>
      <c r="V114" s="14">
        <v>36965</v>
      </c>
      <c r="W114" s="15">
        <v>0.37992700000000001</v>
      </c>
      <c r="X114" s="15">
        <v>0.304315</v>
      </c>
      <c r="Y114" s="15">
        <v>0.27044499999999999</v>
      </c>
      <c r="Z114" s="15">
        <v>0.246476</v>
      </c>
      <c r="AA114" s="15">
        <v>0.228189</v>
      </c>
      <c r="AB114" s="15">
        <v>0.21474399999999999</v>
      </c>
      <c r="AC114" s="15">
        <v>0.20311100000000001</v>
      </c>
      <c r="AD114" s="15">
        <v>0.192831</v>
      </c>
      <c r="AE114" s="15">
        <v>0.18365999999999999</v>
      </c>
      <c r="AF114" s="15">
        <v>0.17646400000000001</v>
      </c>
      <c r="AG114" s="15">
        <v>0.168375</v>
      </c>
      <c r="AH114" s="15">
        <v>0.16107099999999999</v>
      </c>
      <c r="AI114" s="15">
        <v>0.155228</v>
      </c>
      <c r="AJ114" s="15">
        <v>0.149844</v>
      </c>
      <c r="AK114" s="15">
        <v>0.10420699999999999</v>
      </c>
      <c r="AL114" s="15">
        <v>5.5999E-2</v>
      </c>
      <c r="AM114" s="15">
        <v>3.3896999999999997E-2</v>
      </c>
      <c r="AO114" s="13">
        <v>45281</v>
      </c>
      <c r="AP114" s="14">
        <v>9155</v>
      </c>
      <c r="AQ114" s="15">
        <v>0.34036</v>
      </c>
      <c r="AR114" s="15">
        <v>0.26575599999999999</v>
      </c>
      <c r="AS114" s="15">
        <v>0.23418900000000001</v>
      </c>
      <c r="AT114" s="15">
        <v>0.21365400000000001</v>
      </c>
      <c r="AU114" s="15">
        <v>0.19639499999999999</v>
      </c>
      <c r="AV114" s="15">
        <v>0.18306900000000001</v>
      </c>
      <c r="AW114" s="15">
        <v>0.17247399999999999</v>
      </c>
      <c r="AX114" s="15">
        <v>0.16362599999999999</v>
      </c>
      <c r="AY114" s="15">
        <v>0.15543399999999999</v>
      </c>
      <c r="AZ114" s="15">
        <v>0.14855299999999999</v>
      </c>
      <c r="BA114" s="15">
        <v>0.142873</v>
      </c>
      <c r="BB114" s="15">
        <v>0.13664699999999999</v>
      </c>
      <c r="BC114" s="15">
        <v>0.13173099999999999</v>
      </c>
      <c r="BD114" s="15">
        <v>0.12681600000000001</v>
      </c>
      <c r="BE114" s="15">
        <v>8.7601999999999999E-2</v>
      </c>
      <c r="BF114" s="15">
        <v>5.4942999999999999E-2</v>
      </c>
      <c r="BG114" s="15">
        <v>3.9432000000000002E-2</v>
      </c>
      <c r="BI114" s="13">
        <v>45281</v>
      </c>
      <c r="BJ114" s="14">
        <v>20678</v>
      </c>
      <c r="BK114" s="15">
        <v>0.33368799999999998</v>
      </c>
      <c r="BL114" s="15">
        <v>0.24741299999999999</v>
      </c>
      <c r="BM114" s="15">
        <v>0.209595</v>
      </c>
      <c r="BN114" s="15">
        <v>0.18754199999999999</v>
      </c>
      <c r="BO114" s="15">
        <v>0.17424300000000001</v>
      </c>
      <c r="BP114" s="15">
        <v>0.162637</v>
      </c>
      <c r="BQ114" s="15">
        <v>0.15320600000000001</v>
      </c>
      <c r="BR114" s="15">
        <v>0.14522699999999999</v>
      </c>
      <c r="BS114" s="15">
        <v>0.138456</v>
      </c>
      <c r="BT114" s="15">
        <v>0.132024</v>
      </c>
      <c r="BU114" s="15">
        <v>0.126801</v>
      </c>
      <c r="BV114" s="15">
        <v>0.122014</v>
      </c>
      <c r="BW114" s="15">
        <v>0.11809699999999999</v>
      </c>
      <c r="BX114" s="15">
        <v>0.113938</v>
      </c>
      <c r="BY114" s="15">
        <v>7.8730999999999995E-2</v>
      </c>
      <c r="BZ114" s="15">
        <v>3.8640000000000001E-2</v>
      </c>
      <c r="CA114" s="15">
        <v>2.6211000000000002E-2</v>
      </c>
    </row>
    <row r="115" spans="1:79">
      <c r="A115" s="26">
        <v>45282</v>
      </c>
      <c r="B115" s="16">
        <v>23535</v>
      </c>
      <c r="C115" s="7">
        <v>0.35971999999999998</v>
      </c>
      <c r="D115" s="7">
        <v>0.28574500000000003</v>
      </c>
      <c r="E115" s="7">
        <v>0.25570399999999999</v>
      </c>
      <c r="F115" s="7">
        <v>0.24074799999999999</v>
      </c>
      <c r="G115" s="7">
        <v>0.22936100000000001</v>
      </c>
      <c r="H115" s="7">
        <v>0.220523</v>
      </c>
      <c r="I115" s="7">
        <v>0.212365</v>
      </c>
      <c r="J115" s="7">
        <v>0.205099</v>
      </c>
      <c r="K115" s="7">
        <v>0.197323</v>
      </c>
      <c r="L115" s="7">
        <v>0.19044</v>
      </c>
      <c r="M115" s="7">
        <v>0.183471</v>
      </c>
      <c r="N115" s="7">
        <v>0.17816000000000001</v>
      </c>
      <c r="O115" s="7">
        <v>0.174676</v>
      </c>
      <c r="P115" s="7">
        <v>0.17246700000000001</v>
      </c>
      <c r="Q115" s="7">
        <v>0.13936699999999999</v>
      </c>
      <c r="R115" s="7">
        <v>9.2457999999999999E-2</v>
      </c>
      <c r="S115" s="7">
        <v>6.1780000000000002E-2</v>
      </c>
      <c r="U115" s="13">
        <v>45282</v>
      </c>
      <c r="V115" s="14">
        <v>41128</v>
      </c>
      <c r="W115" s="15">
        <v>0.42102699999999998</v>
      </c>
      <c r="X115" s="15">
        <v>0.33033499999999999</v>
      </c>
      <c r="Y115" s="15">
        <v>0.28814899999999999</v>
      </c>
      <c r="Z115" s="15">
        <v>0.26111200000000001</v>
      </c>
      <c r="AA115" s="15">
        <v>0.24260799999999999</v>
      </c>
      <c r="AB115" s="15">
        <v>0.22809299999999999</v>
      </c>
      <c r="AC115" s="15">
        <v>0.21481700000000001</v>
      </c>
      <c r="AD115" s="15">
        <v>0.202709</v>
      </c>
      <c r="AE115" s="15">
        <v>0.192691</v>
      </c>
      <c r="AF115" s="15">
        <v>0.18335399999999999</v>
      </c>
      <c r="AG115" s="15">
        <v>0.17455300000000001</v>
      </c>
      <c r="AH115" s="15">
        <v>0.16828000000000001</v>
      </c>
      <c r="AI115" s="15">
        <v>0.16242000000000001</v>
      </c>
      <c r="AJ115" s="15">
        <v>0.15587899999999999</v>
      </c>
      <c r="AK115" s="15">
        <v>0.10953599999999999</v>
      </c>
      <c r="AL115" s="15">
        <v>6.0932E-2</v>
      </c>
      <c r="AM115" s="15">
        <v>3.7225000000000001E-2</v>
      </c>
      <c r="AO115" s="13">
        <v>45282</v>
      </c>
      <c r="AP115" s="14">
        <v>7572</v>
      </c>
      <c r="AQ115" s="15">
        <v>0.354464</v>
      </c>
      <c r="AR115" s="15">
        <v>0.28539399999999998</v>
      </c>
      <c r="AS115" s="15">
        <v>0.25250899999999998</v>
      </c>
      <c r="AT115" s="15">
        <v>0.23098299999999999</v>
      </c>
      <c r="AU115" s="15">
        <v>0.21698400000000001</v>
      </c>
      <c r="AV115" s="15">
        <v>0.20483399999999999</v>
      </c>
      <c r="AW115" s="15">
        <v>0.194797</v>
      </c>
      <c r="AX115" s="15">
        <v>0.18238199999999999</v>
      </c>
      <c r="AY115" s="15">
        <v>0.17353399999999999</v>
      </c>
      <c r="AZ115" s="15">
        <v>0.16547799999999999</v>
      </c>
      <c r="BA115" s="15">
        <v>0.15821399999999999</v>
      </c>
      <c r="BB115" s="15">
        <v>0.151611</v>
      </c>
      <c r="BC115" s="15">
        <v>0.145008</v>
      </c>
      <c r="BD115" s="15">
        <v>0.140122</v>
      </c>
      <c r="BE115" s="15">
        <v>9.8520999999999997E-2</v>
      </c>
      <c r="BF115" s="15">
        <v>6.1013999999999999E-2</v>
      </c>
      <c r="BG115" s="15">
        <v>4.1071999999999997E-2</v>
      </c>
      <c r="BI115" s="13">
        <v>45282</v>
      </c>
      <c r="BJ115" s="14">
        <v>18580</v>
      </c>
      <c r="BK115" s="15">
        <v>0.32292799999999999</v>
      </c>
      <c r="BL115" s="15">
        <v>0.23955899999999999</v>
      </c>
      <c r="BM115" s="15">
        <v>0.205705</v>
      </c>
      <c r="BN115" s="15">
        <v>0.186276</v>
      </c>
      <c r="BO115" s="15">
        <v>0.17238999999999999</v>
      </c>
      <c r="BP115" s="15">
        <v>0.161249</v>
      </c>
      <c r="BQ115" s="15">
        <v>0.15177599999999999</v>
      </c>
      <c r="BR115" s="15">
        <v>0.14381099999999999</v>
      </c>
      <c r="BS115" s="15">
        <v>0.136598</v>
      </c>
      <c r="BT115" s="15">
        <v>0.12987099999999999</v>
      </c>
      <c r="BU115" s="15">
        <v>0.12432699999999999</v>
      </c>
      <c r="BV115" s="15">
        <v>0.11916</v>
      </c>
      <c r="BW115" s="15">
        <v>0.114909</v>
      </c>
      <c r="BX115" s="15">
        <v>0.110926</v>
      </c>
      <c r="BY115" s="15">
        <v>7.4273000000000006E-2</v>
      </c>
      <c r="BZ115" s="15">
        <v>3.7728999999999999E-2</v>
      </c>
      <c r="CA115" s="15">
        <v>2.4757999999999999E-2</v>
      </c>
    </row>
    <row r="116" spans="1:79">
      <c r="A116" s="26">
        <v>45283</v>
      </c>
      <c r="B116" s="16">
        <v>29073</v>
      </c>
      <c r="C116" s="7">
        <v>0.35187299999999999</v>
      </c>
      <c r="D116" s="7">
        <v>0.28173900000000002</v>
      </c>
      <c r="E116" s="7">
        <v>0.25817800000000002</v>
      </c>
      <c r="F116" s="7">
        <v>0.24345600000000001</v>
      </c>
      <c r="G116" s="7">
        <v>0.23227700000000001</v>
      </c>
      <c r="H116" s="7">
        <v>0.222853</v>
      </c>
      <c r="I116" s="7">
        <v>0.214563</v>
      </c>
      <c r="J116" s="7">
        <v>0.205896</v>
      </c>
      <c r="K116" s="7">
        <v>0.19722799999999999</v>
      </c>
      <c r="L116" s="7">
        <v>0.189248</v>
      </c>
      <c r="M116" s="7">
        <v>0.18446699999999999</v>
      </c>
      <c r="N116" s="7">
        <v>0.18171499999999999</v>
      </c>
      <c r="O116" s="7">
        <v>0.17958199999999999</v>
      </c>
      <c r="P116" s="7">
        <v>0.17535200000000001</v>
      </c>
      <c r="Q116" s="7">
        <v>0.14157500000000001</v>
      </c>
      <c r="R116" s="7">
        <v>9.5689999999999997E-2</v>
      </c>
      <c r="S116" s="7">
        <v>6.4837000000000006E-2</v>
      </c>
      <c r="U116" s="13">
        <v>45283</v>
      </c>
      <c r="V116" s="14">
        <v>49106</v>
      </c>
      <c r="W116" s="15">
        <v>0.40976699999999999</v>
      </c>
      <c r="X116" s="15">
        <v>0.319187</v>
      </c>
      <c r="Y116" s="15">
        <v>0.27803099999999997</v>
      </c>
      <c r="Z116" s="15">
        <v>0.25445000000000001</v>
      </c>
      <c r="AA116" s="15">
        <v>0.236346</v>
      </c>
      <c r="AB116" s="15">
        <v>0.222132</v>
      </c>
      <c r="AC116" s="15">
        <v>0.209262</v>
      </c>
      <c r="AD116" s="15">
        <v>0.198326</v>
      </c>
      <c r="AE116" s="15">
        <v>0.18737000000000001</v>
      </c>
      <c r="AF116" s="15">
        <v>0.17731</v>
      </c>
      <c r="AG116" s="15">
        <v>0.170264</v>
      </c>
      <c r="AH116" s="15">
        <v>0.16442000000000001</v>
      </c>
      <c r="AI116" s="15">
        <v>0.15835099999999999</v>
      </c>
      <c r="AJ116" s="15">
        <v>0.15293399999999999</v>
      </c>
      <c r="AK116" s="15">
        <v>0.10748199999999999</v>
      </c>
      <c r="AL116" s="15">
        <v>5.8688999999999998E-2</v>
      </c>
      <c r="AM116" s="15">
        <v>3.5311000000000002E-2</v>
      </c>
      <c r="AO116" s="13">
        <v>45283</v>
      </c>
      <c r="AP116" s="14">
        <v>7845</v>
      </c>
      <c r="AQ116" s="15">
        <v>0.349777</v>
      </c>
      <c r="AR116" s="15">
        <v>0.28310999999999997</v>
      </c>
      <c r="AS116" s="15">
        <v>0.25723400000000002</v>
      </c>
      <c r="AT116" s="15">
        <v>0.23747599999999999</v>
      </c>
      <c r="AU116" s="15">
        <v>0.225494</v>
      </c>
      <c r="AV116" s="15">
        <v>0.21312900000000001</v>
      </c>
      <c r="AW116" s="15">
        <v>0.20242199999999999</v>
      </c>
      <c r="AX116" s="15">
        <v>0.19095000000000001</v>
      </c>
      <c r="AY116" s="15">
        <v>0.18151700000000001</v>
      </c>
      <c r="AZ116" s="15">
        <v>0.172849</v>
      </c>
      <c r="BA116" s="15">
        <v>0.16647500000000001</v>
      </c>
      <c r="BB116" s="15">
        <v>0.16022900000000001</v>
      </c>
      <c r="BC116" s="15">
        <v>0.15423799999999999</v>
      </c>
      <c r="BD116" s="15">
        <v>0.148502</v>
      </c>
      <c r="BE116" s="15">
        <v>0.107075</v>
      </c>
      <c r="BF116" s="15">
        <v>7.0236000000000007E-2</v>
      </c>
      <c r="BG116" s="15">
        <v>4.6399000000000003E-2</v>
      </c>
      <c r="BI116" s="13">
        <v>45283</v>
      </c>
      <c r="BJ116" s="14">
        <v>17784</v>
      </c>
      <c r="BK116" s="15">
        <v>0.33339000000000002</v>
      </c>
      <c r="BL116" s="15">
        <v>0.25118099999999999</v>
      </c>
      <c r="BM116" s="15">
        <v>0.21935399999999999</v>
      </c>
      <c r="BN116" s="15">
        <v>0.200461</v>
      </c>
      <c r="BO116" s="15">
        <v>0.18601000000000001</v>
      </c>
      <c r="BP116" s="15">
        <v>0.174651</v>
      </c>
      <c r="BQ116" s="15">
        <v>0.16430500000000001</v>
      </c>
      <c r="BR116" s="15">
        <v>0.155364</v>
      </c>
      <c r="BS116" s="15">
        <v>0.14738000000000001</v>
      </c>
      <c r="BT116" s="15">
        <v>0.14068800000000001</v>
      </c>
      <c r="BU116" s="15">
        <v>0.13483999999999999</v>
      </c>
      <c r="BV116" s="15">
        <v>0.12989200000000001</v>
      </c>
      <c r="BW116" s="15">
        <v>0.12561900000000001</v>
      </c>
      <c r="BX116" s="15">
        <v>0.121851</v>
      </c>
      <c r="BY116" s="15">
        <v>8.2433999999999993E-2</v>
      </c>
      <c r="BZ116" s="15">
        <v>4.1385999999999999E-2</v>
      </c>
      <c r="CA116" s="15">
        <v>2.7215E-2</v>
      </c>
    </row>
    <row r="117" spans="1:79">
      <c r="A117" s="26">
        <v>45284</v>
      </c>
      <c r="B117" s="16">
        <v>38224</v>
      </c>
      <c r="C117" s="7">
        <v>0.306143</v>
      </c>
      <c r="D117" s="7">
        <v>0.25732500000000003</v>
      </c>
      <c r="E117" s="7">
        <v>0.236736</v>
      </c>
      <c r="F117" s="7">
        <v>0.22375999999999999</v>
      </c>
      <c r="G117" s="7">
        <v>0.21442</v>
      </c>
      <c r="H117" s="7">
        <v>0.20536799999999999</v>
      </c>
      <c r="I117" s="7">
        <v>0.19736300000000001</v>
      </c>
      <c r="J117" s="7">
        <v>0.188337</v>
      </c>
      <c r="K117" s="7">
        <v>0.18056700000000001</v>
      </c>
      <c r="L117" s="7">
        <v>0.175126</v>
      </c>
      <c r="M117" s="7">
        <v>0.17211699999999999</v>
      </c>
      <c r="N117" s="7">
        <v>0.170129</v>
      </c>
      <c r="O117" s="7">
        <v>0.166911</v>
      </c>
      <c r="P117" s="7">
        <v>0.162882</v>
      </c>
      <c r="Q117" s="7">
        <v>0.13258700000000001</v>
      </c>
      <c r="R117" s="7">
        <v>9.3031000000000003E-2</v>
      </c>
      <c r="S117" s="7">
        <v>6.1296999999999997E-2</v>
      </c>
      <c r="U117" s="13">
        <v>45284</v>
      </c>
      <c r="V117" s="14">
        <v>50093</v>
      </c>
      <c r="W117" s="15">
        <v>0.40708299999999997</v>
      </c>
      <c r="X117" s="15">
        <v>0.32148199999999999</v>
      </c>
      <c r="Y117" s="15">
        <v>0.28530899999999998</v>
      </c>
      <c r="Z117" s="15">
        <v>0.26055499999999998</v>
      </c>
      <c r="AA117" s="15">
        <v>0.24262900000000001</v>
      </c>
      <c r="AB117" s="15">
        <v>0.22831499999999999</v>
      </c>
      <c r="AC117" s="15">
        <v>0.21468100000000001</v>
      </c>
      <c r="AD117" s="15">
        <v>0.20192399999999999</v>
      </c>
      <c r="AE117" s="15">
        <v>0.19050600000000001</v>
      </c>
      <c r="AF117" s="15">
        <v>0.18287999999999999</v>
      </c>
      <c r="AG117" s="15">
        <v>0.17655199999999999</v>
      </c>
      <c r="AH117" s="15">
        <v>0.17052300000000001</v>
      </c>
      <c r="AI117" s="15">
        <v>0.16473399999999999</v>
      </c>
      <c r="AJ117" s="15">
        <v>0.158026</v>
      </c>
      <c r="AK117" s="15">
        <v>0.111453</v>
      </c>
      <c r="AL117" s="15">
        <v>6.2882999999999994E-2</v>
      </c>
      <c r="AM117" s="15">
        <v>3.8448000000000003E-2</v>
      </c>
      <c r="AO117" s="13">
        <v>45284</v>
      </c>
      <c r="AP117" s="14">
        <v>6812</v>
      </c>
      <c r="AQ117" s="15">
        <v>0.36934800000000001</v>
      </c>
      <c r="AR117" s="15">
        <v>0.30666500000000002</v>
      </c>
      <c r="AS117" s="15">
        <v>0.276864</v>
      </c>
      <c r="AT117" s="15">
        <v>0.25792700000000002</v>
      </c>
      <c r="AU117" s="15">
        <v>0.243394</v>
      </c>
      <c r="AV117" s="15">
        <v>0.23003499999999999</v>
      </c>
      <c r="AW117" s="15">
        <v>0.21785099999999999</v>
      </c>
      <c r="AX117" s="15">
        <v>0.20801500000000001</v>
      </c>
      <c r="AY117" s="15">
        <v>0.198326</v>
      </c>
      <c r="AZ117" s="15">
        <v>0.19128000000000001</v>
      </c>
      <c r="BA117" s="15">
        <v>0.18526100000000001</v>
      </c>
      <c r="BB117" s="15">
        <v>0.17762800000000001</v>
      </c>
      <c r="BC117" s="15">
        <v>0.17263700000000001</v>
      </c>
      <c r="BD117" s="15">
        <v>0.167352</v>
      </c>
      <c r="BE117" s="15">
        <v>0.12111</v>
      </c>
      <c r="BF117" s="15">
        <v>8.0446000000000004E-2</v>
      </c>
      <c r="BG117" s="15">
        <v>5.7839000000000002E-2</v>
      </c>
      <c r="BI117" s="13">
        <v>45284</v>
      </c>
      <c r="BJ117" s="14">
        <v>14484</v>
      </c>
      <c r="BK117" s="15">
        <v>0.344725</v>
      </c>
      <c r="BL117" s="15">
        <v>0.26539600000000002</v>
      </c>
      <c r="BM117" s="15">
        <v>0.23267099999999999</v>
      </c>
      <c r="BN117" s="15">
        <v>0.21368400000000001</v>
      </c>
      <c r="BO117" s="15">
        <v>0.199047</v>
      </c>
      <c r="BP117" s="15">
        <v>0.18655099999999999</v>
      </c>
      <c r="BQ117" s="15">
        <v>0.17633299999999999</v>
      </c>
      <c r="BR117" s="15">
        <v>0.16687399999999999</v>
      </c>
      <c r="BS117" s="15">
        <v>0.15858900000000001</v>
      </c>
      <c r="BT117" s="15">
        <v>0.15182300000000001</v>
      </c>
      <c r="BU117" s="15">
        <v>0.14519499999999999</v>
      </c>
      <c r="BV117" s="15">
        <v>0.13898099999999999</v>
      </c>
      <c r="BW117" s="15">
        <v>0.13373399999999999</v>
      </c>
      <c r="BX117" s="15">
        <v>0.12848699999999999</v>
      </c>
      <c r="BY117" s="15">
        <v>8.5819000000000006E-2</v>
      </c>
      <c r="BZ117" s="15">
        <v>4.5636999999999997E-2</v>
      </c>
      <c r="CA117" s="15">
        <v>3.2035000000000001E-2</v>
      </c>
    </row>
    <row r="118" spans="1:79">
      <c r="A118" s="26">
        <v>45285</v>
      </c>
      <c r="B118" s="16">
        <v>30886</v>
      </c>
      <c r="C118" s="7">
        <v>0.31923800000000002</v>
      </c>
      <c r="D118" s="7">
        <v>0.26235199999999997</v>
      </c>
      <c r="E118" s="7">
        <v>0.23797199999999999</v>
      </c>
      <c r="F118" s="7">
        <v>0.22417899999999999</v>
      </c>
      <c r="G118" s="7">
        <v>0.21226400000000001</v>
      </c>
      <c r="H118" s="7">
        <v>0.20216300000000001</v>
      </c>
      <c r="I118" s="7">
        <v>0.192191</v>
      </c>
      <c r="J118" s="7">
        <v>0.18331900000000001</v>
      </c>
      <c r="K118" s="7">
        <v>0.17690900000000001</v>
      </c>
      <c r="L118" s="7">
        <v>0.17396200000000001</v>
      </c>
      <c r="M118" s="7">
        <v>0.17172799999999999</v>
      </c>
      <c r="N118" s="7">
        <v>0.167908</v>
      </c>
      <c r="O118" s="7">
        <v>0.163019</v>
      </c>
      <c r="P118" s="7">
        <v>0.157774</v>
      </c>
      <c r="Q118" s="7">
        <v>0.128246</v>
      </c>
      <c r="R118" s="7">
        <v>8.9457999999999996E-2</v>
      </c>
      <c r="S118" s="7">
        <v>5.8991000000000002E-2</v>
      </c>
      <c r="U118" s="13">
        <v>45285</v>
      </c>
      <c r="V118" s="14">
        <v>59110</v>
      </c>
      <c r="W118" s="15">
        <v>0.45347700000000002</v>
      </c>
      <c r="X118" s="15">
        <v>0.36946400000000001</v>
      </c>
      <c r="Y118" s="15">
        <v>0.33165299999999998</v>
      </c>
      <c r="Z118" s="15">
        <v>0.30712200000000001</v>
      </c>
      <c r="AA118" s="15">
        <v>0.28814099999999998</v>
      </c>
      <c r="AB118" s="15">
        <v>0.27161200000000002</v>
      </c>
      <c r="AC118" s="15">
        <v>0.25687700000000002</v>
      </c>
      <c r="AD118" s="15">
        <v>0.241533</v>
      </c>
      <c r="AE118" s="15">
        <v>0.23236299999999999</v>
      </c>
      <c r="AF118" s="15">
        <v>0.224937</v>
      </c>
      <c r="AG118" s="15">
        <v>0.21712100000000001</v>
      </c>
      <c r="AH118" s="15">
        <v>0.210032</v>
      </c>
      <c r="AI118" s="15">
        <v>0.20272399999999999</v>
      </c>
      <c r="AJ118" s="15">
        <v>0.19526299999999999</v>
      </c>
      <c r="AK118" s="15">
        <v>0.141871</v>
      </c>
      <c r="AL118" s="15">
        <v>8.2185999999999995E-2</v>
      </c>
      <c r="AM118" s="15">
        <v>4.9501000000000003E-2</v>
      </c>
      <c r="AO118" s="13">
        <v>45285</v>
      </c>
      <c r="AP118" s="14">
        <v>6968</v>
      </c>
      <c r="AQ118" s="15">
        <v>0.420207</v>
      </c>
      <c r="AR118" s="15">
        <v>0.35921399999999998</v>
      </c>
      <c r="AS118" s="15">
        <v>0.32936300000000002</v>
      </c>
      <c r="AT118" s="15">
        <v>0.30841000000000002</v>
      </c>
      <c r="AU118" s="15">
        <v>0.29047099999999998</v>
      </c>
      <c r="AV118" s="15">
        <v>0.27726800000000001</v>
      </c>
      <c r="AW118" s="15">
        <v>0.265212</v>
      </c>
      <c r="AX118" s="15">
        <v>0.251722</v>
      </c>
      <c r="AY118" s="15">
        <v>0.243398</v>
      </c>
      <c r="AZ118" s="15">
        <v>0.237371</v>
      </c>
      <c r="BA118" s="15">
        <v>0.229765</v>
      </c>
      <c r="BB118" s="15">
        <v>0.22345000000000001</v>
      </c>
      <c r="BC118" s="15">
        <v>0.216418</v>
      </c>
      <c r="BD118" s="15">
        <v>0.20952899999999999</v>
      </c>
      <c r="BE118" s="15">
        <v>0.166906</v>
      </c>
      <c r="BF118" s="15">
        <v>0.11854199999999999</v>
      </c>
      <c r="BG118" s="15">
        <v>8.8261000000000006E-2</v>
      </c>
      <c r="BI118" s="13">
        <v>45285</v>
      </c>
      <c r="BJ118" s="14">
        <v>13592</v>
      </c>
      <c r="BK118" s="15">
        <v>0.36440600000000001</v>
      </c>
      <c r="BL118" s="15">
        <v>0.28663899999999998</v>
      </c>
      <c r="BM118" s="15">
        <v>0.25618000000000002</v>
      </c>
      <c r="BN118" s="15">
        <v>0.23602100000000001</v>
      </c>
      <c r="BO118" s="15">
        <v>0.21968799999999999</v>
      </c>
      <c r="BP118" s="15">
        <v>0.20563600000000001</v>
      </c>
      <c r="BQ118" s="15">
        <v>0.194526</v>
      </c>
      <c r="BR118" s="15">
        <v>0.18371100000000001</v>
      </c>
      <c r="BS118" s="15">
        <v>0.17613300000000001</v>
      </c>
      <c r="BT118" s="15">
        <v>0.16973199999999999</v>
      </c>
      <c r="BU118" s="15">
        <v>0.16450899999999999</v>
      </c>
      <c r="BV118" s="15">
        <v>0.158696</v>
      </c>
      <c r="BW118" s="15">
        <v>0.15339900000000001</v>
      </c>
      <c r="BX118" s="15">
        <v>0.14729300000000001</v>
      </c>
      <c r="BY118" s="15">
        <v>0.10101499999999999</v>
      </c>
      <c r="BZ118" s="15">
        <v>5.9666999999999998E-2</v>
      </c>
      <c r="CA118" s="15">
        <v>4.2598999999999998E-2</v>
      </c>
    </row>
    <row r="119" spans="1:79">
      <c r="A119" s="26">
        <v>45286</v>
      </c>
      <c r="B119" s="16">
        <v>26536</v>
      </c>
      <c r="C119" s="7">
        <v>0.33769199999999999</v>
      </c>
      <c r="D119" s="7">
        <v>0.27468300000000001</v>
      </c>
      <c r="E119" s="7">
        <v>0.25037700000000002</v>
      </c>
      <c r="F119" s="7">
        <v>0.23428499999999999</v>
      </c>
      <c r="G119" s="7">
        <v>0.22004099999999999</v>
      </c>
      <c r="H119" s="7">
        <v>0.20749200000000001</v>
      </c>
      <c r="I119" s="7">
        <v>0.19690199999999999</v>
      </c>
      <c r="J119" s="7">
        <v>0.18974199999999999</v>
      </c>
      <c r="K119" s="7">
        <v>0.18563499999999999</v>
      </c>
      <c r="L119" s="7">
        <v>0.18284600000000001</v>
      </c>
      <c r="M119" s="7">
        <v>0.17768300000000001</v>
      </c>
      <c r="N119" s="7">
        <v>0.17199300000000001</v>
      </c>
      <c r="O119" s="7">
        <v>0.166265</v>
      </c>
      <c r="P119" s="7">
        <v>0.16340099999999999</v>
      </c>
      <c r="Q119" s="7">
        <v>0.130389</v>
      </c>
      <c r="R119" s="7">
        <v>8.9651999999999996E-2</v>
      </c>
      <c r="S119" s="7">
        <v>5.8110000000000002E-2</v>
      </c>
      <c r="U119" s="13">
        <v>45286</v>
      </c>
      <c r="V119" s="14">
        <v>51121</v>
      </c>
      <c r="W119" s="15">
        <v>0.444768</v>
      </c>
      <c r="X119" s="15">
        <v>0.35891299999999998</v>
      </c>
      <c r="Y119" s="15">
        <v>0.31877299999999997</v>
      </c>
      <c r="Z119" s="15">
        <v>0.29156300000000002</v>
      </c>
      <c r="AA119" s="15">
        <v>0.271121</v>
      </c>
      <c r="AB119" s="15">
        <v>0.25324200000000002</v>
      </c>
      <c r="AC119" s="15">
        <v>0.23710400000000001</v>
      </c>
      <c r="AD119" s="15">
        <v>0.22628699999999999</v>
      </c>
      <c r="AE119" s="15">
        <v>0.21654499999999999</v>
      </c>
      <c r="AF119" s="15">
        <v>0.20834900000000001</v>
      </c>
      <c r="AG119" s="15">
        <v>0.20115</v>
      </c>
      <c r="AH119" s="15">
        <v>0.193658</v>
      </c>
      <c r="AI119" s="15">
        <v>0.18587300000000001</v>
      </c>
      <c r="AJ119" s="15">
        <v>0.18043500000000001</v>
      </c>
      <c r="AK119" s="15">
        <v>0.12908600000000001</v>
      </c>
      <c r="AL119" s="15">
        <v>7.2925000000000004E-2</v>
      </c>
      <c r="AM119" s="15">
        <v>4.3055000000000003E-2</v>
      </c>
      <c r="AO119" s="13">
        <v>45286</v>
      </c>
      <c r="AP119" s="14">
        <v>6507</v>
      </c>
      <c r="AQ119" s="15">
        <v>0.40433400000000003</v>
      </c>
      <c r="AR119" s="15">
        <v>0.33901999999999999</v>
      </c>
      <c r="AS119" s="15">
        <v>0.307361</v>
      </c>
      <c r="AT119" s="15">
        <v>0.28553899999999999</v>
      </c>
      <c r="AU119" s="15">
        <v>0.26955600000000002</v>
      </c>
      <c r="AV119" s="15">
        <v>0.25434099999999998</v>
      </c>
      <c r="AW119" s="15">
        <v>0.24204700000000001</v>
      </c>
      <c r="AX119" s="15">
        <v>0.232519</v>
      </c>
      <c r="AY119" s="15">
        <v>0.22237599999999999</v>
      </c>
      <c r="AZ119" s="15">
        <v>0.21469199999999999</v>
      </c>
      <c r="BA119" s="15">
        <v>0.20854500000000001</v>
      </c>
      <c r="BB119" s="15">
        <v>0.20039999999999999</v>
      </c>
      <c r="BC119" s="15">
        <v>0.19394500000000001</v>
      </c>
      <c r="BD119" s="15">
        <v>0.18764400000000001</v>
      </c>
      <c r="BE119" s="15">
        <v>0.14307700000000001</v>
      </c>
      <c r="BF119" s="15">
        <v>0.10188999999999999</v>
      </c>
      <c r="BG119" s="15">
        <v>7.3305999999999996E-2</v>
      </c>
      <c r="BI119" s="13">
        <v>45286</v>
      </c>
      <c r="BJ119" s="14">
        <v>12990</v>
      </c>
      <c r="BK119" s="15">
        <v>0.36204799999999998</v>
      </c>
      <c r="BL119" s="15">
        <v>0.28129300000000002</v>
      </c>
      <c r="BM119" s="15">
        <v>0.25003799999999998</v>
      </c>
      <c r="BN119" s="15">
        <v>0.22856000000000001</v>
      </c>
      <c r="BO119" s="15">
        <v>0.213703</v>
      </c>
      <c r="BP119" s="15">
        <v>0.20123199999999999</v>
      </c>
      <c r="BQ119" s="15">
        <v>0.189607</v>
      </c>
      <c r="BR119" s="15">
        <v>0.18113899999999999</v>
      </c>
      <c r="BS119" s="15">
        <v>0.174211</v>
      </c>
      <c r="BT119" s="15">
        <v>0.16897599999999999</v>
      </c>
      <c r="BU119" s="15">
        <v>0.162741</v>
      </c>
      <c r="BV119" s="15">
        <v>0.15673599999999999</v>
      </c>
      <c r="BW119" s="15">
        <v>0.152117</v>
      </c>
      <c r="BX119" s="15">
        <v>0.147421</v>
      </c>
      <c r="BY119" s="15">
        <v>9.3918000000000001E-2</v>
      </c>
      <c r="BZ119" s="15">
        <v>5.4887999999999999E-2</v>
      </c>
      <c r="CA119" s="15">
        <v>3.7413000000000002E-2</v>
      </c>
    </row>
    <row r="120" spans="1:79">
      <c r="A120" s="26">
        <v>45287</v>
      </c>
      <c r="B120" s="16">
        <v>26185</v>
      </c>
      <c r="C120" s="7">
        <v>0.34187499999999998</v>
      </c>
      <c r="D120" s="7">
        <v>0.27458500000000002</v>
      </c>
      <c r="E120" s="7">
        <v>0.245064</v>
      </c>
      <c r="F120" s="7">
        <v>0.22589300000000001</v>
      </c>
      <c r="G120" s="7">
        <v>0.21046400000000001</v>
      </c>
      <c r="H120" s="7">
        <v>0.19839599999999999</v>
      </c>
      <c r="I120" s="7">
        <v>0.191025</v>
      </c>
      <c r="J120" s="7">
        <v>0.18609899999999999</v>
      </c>
      <c r="K120" s="7">
        <v>0.18247099999999999</v>
      </c>
      <c r="L120" s="7">
        <v>0.17708599999999999</v>
      </c>
      <c r="M120" s="7">
        <v>0.17147200000000001</v>
      </c>
      <c r="N120" s="7">
        <v>0.167042</v>
      </c>
      <c r="O120" s="7">
        <v>0.16429299999999999</v>
      </c>
      <c r="P120" s="7">
        <v>0.16131400000000001</v>
      </c>
      <c r="Q120" s="7">
        <v>0.12720999999999999</v>
      </c>
      <c r="R120" s="7">
        <v>8.4399000000000002E-2</v>
      </c>
      <c r="S120" s="7">
        <v>5.3275000000000003E-2</v>
      </c>
      <c r="U120" s="13">
        <v>45287</v>
      </c>
      <c r="V120" s="14">
        <v>47660</v>
      </c>
      <c r="W120" s="15">
        <v>0.43294199999999999</v>
      </c>
      <c r="X120" s="15">
        <v>0.34584599999999999</v>
      </c>
      <c r="Y120" s="15">
        <v>0.30404999999999999</v>
      </c>
      <c r="Z120" s="15">
        <v>0.27712999999999999</v>
      </c>
      <c r="AA120" s="15">
        <v>0.256882</v>
      </c>
      <c r="AB120" s="15">
        <v>0.237956</v>
      </c>
      <c r="AC120" s="15">
        <v>0.225829</v>
      </c>
      <c r="AD120" s="15">
        <v>0.21613499999999999</v>
      </c>
      <c r="AE120" s="15">
        <v>0.207092</v>
      </c>
      <c r="AF120" s="15">
        <v>0.19872000000000001</v>
      </c>
      <c r="AG120" s="15">
        <v>0.18999199999999999</v>
      </c>
      <c r="AH120" s="15">
        <v>0.182228</v>
      </c>
      <c r="AI120" s="15">
        <v>0.17719299999999999</v>
      </c>
      <c r="AJ120" s="15">
        <v>0.17175799999999999</v>
      </c>
      <c r="AK120" s="15">
        <v>0.119031</v>
      </c>
      <c r="AL120" s="15">
        <v>6.4310000000000006E-2</v>
      </c>
      <c r="AM120" s="15">
        <v>3.8060999999999998E-2</v>
      </c>
      <c r="AO120" s="13">
        <v>45287</v>
      </c>
      <c r="AP120" s="14">
        <v>6226</v>
      </c>
      <c r="AQ120" s="15">
        <v>0.39897199999999999</v>
      </c>
      <c r="AR120" s="15">
        <v>0.32508799999999999</v>
      </c>
      <c r="AS120" s="15">
        <v>0.29408899999999999</v>
      </c>
      <c r="AT120" s="15">
        <v>0.27288800000000002</v>
      </c>
      <c r="AU120" s="15">
        <v>0.25634400000000002</v>
      </c>
      <c r="AV120" s="15">
        <v>0.23963999999999999</v>
      </c>
      <c r="AW120" s="15">
        <v>0.23096700000000001</v>
      </c>
      <c r="AX120" s="15">
        <v>0.22020600000000001</v>
      </c>
      <c r="AY120" s="15">
        <v>0.21121100000000001</v>
      </c>
      <c r="AZ120" s="15">
        <v>0.204786</v>
      </c>
      <c r="BA120" s="15">
        <v>0.19659499999999999</v>
      </c>
      <c r="BB120" s="15">
        <v>0.188082</v>
      </c>
      <c r="BC120" s="15">
        <v>0.18262100000000001</v>
      </c>
      <c r="BD120" s="15">
        <v>0.17732100000000001</v>
      </c>
      <c r="BE120" s="15">
        <v>0.130742</v>
      </c>
      <c r="BF120" s="15">
        <v>8.6893999999999999E-2</v>
      </c>
      <c r="BG120" s="15">
        <v>6.1516000000000001E-2</v>
      </c>
      <c r="BI120" s="13">
        <v>45287</v>
      </c>
      <c r="BJ120" s="14">
        <v>12949</v>
      </c>
      <c r="BK120" s="15">
        <v>0.36041400000000001</v>
      </c>
      <c r="BL120" s="15">
        <v>0.27314899999999998</v>
      </c>
      <c r="BM120" s="15">
        <v>0.24094499999999999</v>
      </c>
      <c r="BN120" s="15">
        <v>0.22032599999999999</v>
      </c>
      <c r="BO120" s="15">
        <v>0.20588500000000001</v>
      </c>
      <c r="BP120" s="15">
        <v>0.192602</v>
      </c>
      <c r="BQ120" s="15">
        <v>0.18264</v>
      </c>
      <c r="BR120" s="15">
        <v>0.174067</v>
      </c>
      <c r="BS120" s="15">
        <v>0.16742599999999999</v>
      </c>
      <c r="BT120" s="15">
        <v>0.16256100000000001</v>
      </c>
      <c r="BU120" s="15">
        <v>0.155919</v>
      </c>
      <c r="BV120" s="15">
        <v>0.15159500000000001</v>
      </c>
      <c r="BW120" s="15">
        <v>0.14657500000000001</v>
      </c>
      <c r="BX120" s="15">
        <v>0.14171</v>
      </c>
      <c r="BY120" s="15">
        <v>9.4834000000000002E-2</v>
      </c>
      <c r="BZ120" s="15">
        <v>5.5294000000000003E-2</v>
      </c>
      <c r="CA120" s="15">
        <v>3.7222999999999999E-2</v>
      </c>
    </row>
    <row r="121" spans="1:79">
      <c r="A121" s="26">
        <v>45288</v>
      </c>
      <c r="B121" s="16">
        <v>26552</v>
      </c>
      <c r="C121" s="7">
        <v>0.33952199999999999</v>
      </c>
      <c r="D121" s="7">
        <v>0.271204</v>
      </c>
      <c r="E121" s="7">
        <v>0.241677</v>
      </c>
      <c r="F121" s="7">
        <v>0.22303400000000001</v>
      </c>
      <c r="G121" s="7">
        <v>0.20860999999999999</v>
      </c>
      <c r="H121" s="7">
        <v>0.19844100000000001</v>
      </c>
      <c r="I121" s="7">
        <v>0.19275400000000001</v>
      </c>
      <c r="J121" s="7">
        <v>0.18928900000000001</v>
      </c>
      <c r="K121" s="7">
        <v>0.183112</v>
      </c>
      <c r="L121" s="7">
        <v>0.17829200000000001</v>
      </c>
      <c r="M121" s="7">
        <v>0.172454</v>
      </c>
      <c r="N121" s="7">
        <v>0.16831099999999999</v>
      </c>
      <c r="O121" s="7">
        <v>0.165411</v>
      </c>
      <c r="P121" s="7">
        <v>0.162323</v>
      </c>
      <c r="Q121" s="7">
        <v>0.12601699999999999</v>
      </c>
      <c r="R121" s="7">
        <v>8.3873000000000003E-2</v>
      </c>
      <c r="S121" s="7">
        <v>5.2387999999999997E-2</v>
      </c>
      <c r="U121" s="13">
        <v>45288</v>
      </c>
      <c r="V121" s="14">
        <v>47310</v>
      </c>
      <c r="W121" s="15">
        <v>0.42726700000000001</v>
      </c>
      <c r="X121" s="15">
        <v>0.33766600000000002</v>
      </c>
      <c r="Y121" s="15">
        <v>0.296068</v>
      </c>
      <c r="Z121" s="15">
        <v>0.27053500000000003</v>
      </c>
      <c r="AA121" s="15">
        <v>0.24867900000000001</v>
      </c>
      <c r="AB121" s="15">
        <v>0.232657</v>
      </c>
      <c r="AC121" s="15">
        <v>0.219975</v>
      </c>
      <c r="AD121" s="15">
        <v>0.20980799999999999</v>
      </c>
      <c r="AE121" s="15">
        <v>0.200021</v>
      </c>
      <c r="AF121" s="15">
        <v>0.19139700000000001</v>
      </c>
      <c r="AG121" s="15">
        <v>0.18342800000000001</v>
      </c>
      <c r="AH121" s="15">
        <v>0.17744699999999999</v>
      </c>
      <c r="AI121" s="15">
        <v>0.171401</v>
      </c>
      <c r="AJ121" s="15">
        <v>0.16635</v>
      </c>
      <c r="AK121" s="15">
        <v>0.114098</v>
      </c>
      <c r="AL121" s="15">
        <v>6.3051999999999997E-2</v>
      </c>
      <c r="AM121" s="15">
        <v>3.6609999999999997E-2</v>
      </c>
      <c r="AO121" s="13">
        <v>45288</v>
      </c>
      <c r="AP121" s="14">
        <v>6063</v>
      </c>
      <c r="AQ121" s="15">
        <v>0.38924599999999998</v>
      </c>
      <c r="AR121" s="15">
        <v>0.320963</v>
      </c>
      <c r="AS121" s="15">
        <v>0.28962599999999999</v>
      </c>
      <c r="AT121" s="15">
        <v>0.26735900000000001</v>
      </c>
      <c r="AU121" s="15">
        <v>0.248722</v>
      </c>
      <c r="AV121" s="15">
        <v>0.23503199999999999</v>
      </c>
      <c r="AW121" s="15">
        <v>0.225466</v>
      </c>
      <c r="AX121" s="15">
        <v>0.21590000000000001</v>
      </c>
      <c r="AY121" s="15">
        <v>0.20649799999999999</v>
      </c>
      <c r="AZ121" s="15">
        <v>0.19792199999999999</v>
      </c>
      <c r="BA121" s="15">
        <v>0.18917999999999999</v>
      </c>
      <c r="BB121" s="15">
        <v>0.18274799999999999</v>
      </c>
      <c r="BC121" s="15">
        <v>0.17582100000000001</v>
      </c>
      <c r="BD121" s="15">
        <v>0.170873</v>
      </c>
      <c r="BE121" s="15">
        <v>0.12551499999999999</v>
      </c>
      <c r="BF121" s="15">
        <v>8.2302E-2</v>
      </c>
      <c r="BG121" s="15">
        <v>5.6408E-2</v>
      </c>
      <c r="BI121" s="13">
        <v>45288</v>
      </c>
      <c r="BJ121" s="14">
        <v>12944</v>
      </c>
      <c r="BK121" s="15">
        <v>0.35352299999999998</v>
      </c>
      <c r="BL121" s="15">
        <v>0.27039600000000003</v>
      </c>
      <c r="BM121" s="15">
        <v>0.236017</v>
      </c>
      <c r="BN121" s="15">
        <v>0.21623899999999999</v>
      </c>
      <c r="BO121" s="15">
        <v>0.20102</v>
      </c>
      <c r="BP121" s="15">
        <v>0.18943099999999999</v>
      </c>
      <c r="BQ121" s="15">
        <v>0.180392</v>
      </c>
      <c r="BR121" s="15">
        <v>0.17150799999999999</v>
      </c>
      <c r="BS121" s="15">
        <v>0.164246</v>
      </c>
      <c r="BT121" s="15">
        <v>0.15698400000000001</v>
      </c>
      <c r="BU121" s="15">
        <v>0.15080299999999999</v>
      </c>
      <c r="BV121" s="15">
        <v>0.14485500000000001</v>
      </c>
      <c r="BW121" s="15">
        <v>0.13983300000000001</v>
      </c>
      <c r="BX121" s="15">
        <v>0.13589300000000001</v>
      </c>
      <c r="BY121" s="15">
        <v>8.6835999999999997E-2</v>
      </c>
      <c r="BZ121" s="15">
        <v>5.1761000000000001E-2</v>
      </c>
      <c r="CA121" s="15">
        <v>3.322E-2</v>
      </c>
    </row>
    <row r="122" spans="1:79">
      <c r="A122" s="26">
        <v>45289</v>
      </c>
      <c r="B122" s="16">
        <v>28101</v>
      </c>
      <c r="C122" s="7">
        <v>0.34130500000000003</v>
      </c>
      <c r="D122" s="7">
        <v>0.26874500000000001</v>
      </c>
      <c r="E122" s="7">
        <v>0.237287</v>
      </c>
      <c r="F122" s="7">
        <v>0.21775</v>
      </c>
      <c r="G122" s="7">
        <v>0.20508199999999999</v>
      </c>
      <c r="H122" s="7">
        <v>0.19892499999999999</v>
      </c>
      <c r="I122" s="7">
        <v>0.19561600000000001</v>
      </c>
      <c r="J122" s="7">
        <v>0.18896099999999999</v>
      </c>
      <c r="K122" s="7">
        <v>0.18316099999999999</v>
      </c>
      <c r="L122" s="7">
        <v>0.17682600000000001</v>
      </c>
      <c r="M122" s="7">
        <v>0.17277000000000001</v>
      </c>
      <c r="N122" s="7">
        <v>0.16942499999999999</v>
      </c>
      <c r="O122" s="7">
        <v>0.16586600000000001</v>
      </c>
      <c r="P122" s="7">
        <v>0.16223599999999999</v>
      </c>
      <c r="Q122" s="7">
        <v>0.12679299999999999</v>
      </c>
      <c r="R122" s="7">
        <v>8.4125000000000005E-2</v>
      </c>
      <c r="S122" s="7">
        <v>5.1492999999999997E-2</v>
      </c>
      <c r="U122" s="13">
        <v>45289</v>
      </c>
      <c r="V122" s="14">
        <v>48649</v>
      </c>
      <c r="W122" s="15">
        <v>0.41507500000000003</v>
      </c>
      <c r="X122" s="15">
        <v>0.32664599999999999</v>
      </c>
      <c r="Y122" s="15">
        <v>0.28349999999999997</v>
      </c>
      <c r="Z122" s="15">
        <v>0.25552399999999997</v>
      </c>
      <c r="AA122" s="15">
        <v>0.23700399999999999</v>
      </c>
      <c r="AB122" s="15">
        <v>0.222389</v>
      </c>
      <c r="AC122" s="15">
        <v>0.210672</v>
      </c>
      <c r="AD122" s="15">
        <v>0.200292</v>
      </c>
      <c r="AE122" s="15">
        <v>0.19022</v>
      </c>
      <c r="AF122" s="15">
        <v>0.181422</v>
      </c>
      <c r="AG122" s="15">
        <v>0.17472099999999999</v>
      </c>
      <c r="AH122" s="15">
        <v>0.168513</v>
      </c>
      <c r="AI122" s="15">
        <v>0.16370299999999999</v>
      </c>
      <c r="AJ122" s="15">
        <v>0.15897600000000001</v>
      </c>
      <c r="AK122" s="15">
        <v>0.109622</v>
      </c>
      <c r="AL122" s="15">
        <v>5.8624000000000002E-2</v>
      </c>
      <c r="AM122" s="15">
        <v>3.3792999999999997E-2</v>
      </c>
      <c r="AO122" s="13">
        <v>45289</v>
      </c>
      <c r="AP122" s="14">
        <v>5825</v>
      </c>
      <c r="AQ122" s="15">
        <v>0.38403399999999999</v>
      </c>
      <c r="AR122" s="15">
        <v>0.31381999999999999</v>
      </c>
      <c r="AS122" s="15">
        <v>0.28188800000000003</v>
      </c>
      <c r="AT122" s="15">
        <v>0.25939899999999999</v>
      </c>
      <c r="AU122" s="15">
        <v>0.24360499999999999</v>
      </c>
      <c r="AV122" s="15">
        <v>0.231073</v>
      </c>
      <c r="AW122" s="15">
        <v>0.22111600000000001</v>
      </c>
      <c r="AX122" s="15">
        <v>0.21012900000000001</v>
      </c>
      <c r="AY122" s="15">
        <v>0.20308999999999999</v>
      </c>
      <c r="AZ122" s="15">
        <v>0.19570799999999999</v>
      </c>
      <c r="BA122" s="15">
        <v>0.190215</v>
      </c>
      <c r="BB122" s="15">
        <v>0.18369099999999999</v>
      </c>
      <c r="BC122" s="15">
        <v>0.178369</v>
      </c>
      <c r="BD122" s="15">
        <v>0.17321900000000001</v>
      </c>
      <c r="BE122" s="15">
        <v>0.13339100000000001</v>
      </c>
      <c r="BF122" s="15">
        <v>8.7897000000000003E-2</v>
      </c>
      <c r="BG122" s="15">
        <v>5.9570999999999999E-2</v>
      </c>
      <c r="BI122" s="13">
        <v>45289</v>
      </c>
      <c r="BJ122" s="14">
        <v>16493</v>
      </c>
      <c r="BK122" s="15">
        <v>0.34087200000000001</v>
      </c>
      <c r="BL122" s="15">
        <v>0.25653300000000001</v>
      </c>
      <c r="BM122" s="15">
        <v>0.22264</v>
      </c>
      <c r="BN122" s="15">
        <v>0.20111599999999999</v>
      </c>
      <c r="BO122" s="15">
        <v>0.18632099999999999</v>
      </c>
      <c r="BP122" s="15">
        <v>0.17462</v>
      </c>
      <c r="BQ122" s="15">
        <v>0.16522200000000001</v>
      </c>
      <c r="BR122" s="15">
        <v>0.15733900000000001</v>
      </c>
      <c r="BS122" s="15">
        <v>0.14915400000000001</v>
      </c>
      <c r="BT122" s="15">
        <v>0.141878</v>
      </c>
      <c r="BU122" s="15">
        <v>0.13672500000000001</v>
      </c>
      <c r="BV122" s="15">
        <v>0.13187399999999999</v>
      </c>
      <c r="BW122" s="15">
        <v>0.12756899999999999</v>
      </c>
      <c r="BX122" s="15">
        <v>0.12350700000000001</v>
      </c>
      <c r="BY122" s="15">
        <v>7.7911999999999995E-2</v>
      </c>
      <c r="BZ122" s="15">
        <v>4.4807E-2</v>
      </c>
      <c r="CA122" s="15">
        <v>2.8315E-2</v>
      </c>
    </row>
    <row r="123" spans="1:79">
      <c r="A123" s="26">
        <v>45290</v>
      </c>
      <c r="B123" s="16">
        <v>30444</v>
      </c>
      <c r="C123" s="7">
        <v>0.34101999999999999</v>
      </c>
      <c r="D123" s="7">
        <v>0.26750800000000002</v>
      </c>
      <c r="E123" s="7">
        <v>0.237847</v>
      </c>
      <c r="F123" s="7">
        <v>0.22178400000000001</v>
      </c>
      <c r="G123" s="7">
        <v>0.21327699999999999</v>
      </c>
      <c r="H123" s="7">
        <v>0.208645</v>
      </c>
      <c r="I123" s="7">
        <v>0.20109099999999999</v>
      </c>
      <c r="J123" s="7">
        <v>0.192747</v>
      </c>
      <c r="K123" s="7">
        <v>0.185784</v>
      </c>
      <c r="L123" s="7">
        <v>0.181448</v>
      </c>
      <c r="M123" s="7">
        <v>0.17780199999999999</v>
      </c>
      <c r="N123" s="7">
        <v>0.17501</v>
      </c>
      <c r="O123" s="7">
        <v>0.17133100000000001</v>
      </c>
      <c r="P123" s="7">
        <v>0.16738900000000001</v>
      </c>
      <c r="Q123" s="7">
        <v>0.13059999999999999</v>
      </c>
      <c r="R123" s="7">
        <v>8.6717000000000002E-2</v>
      </c>
      <c r="S123" s="7">
        <v>5.3245000000000001E-2</v>
      </c>
      <c r="U123" s="13">
        <v>45290</v>
      </c>
      <c r="V123" s="14">
        <v>51385</v>
      </c>
      <c r="W123" s="15">
        <v>0.41393400000000002</v>
      </c>
      <c r="X123" s="15">
        <v>0.32095000000000001</v>
      </c>
      <c r="Y123" s="15">
        <v>0.27811599999999997</v>
      </c>
      <c r="Z123" s="15">
        <v>0.25269999999999998</v>
      </c>
      <c r="AA123" s="15">
        <v>0.234679</v>
      </c>
      <c r="AB123" s="15">
        <v>0.220745</v>
      </c>
      <c r="AC123" s="15">
        <v>0.20864099999999999</v>
      </c>
      <c r="AD123" s="15">
        <v>0.19675000000000001</v>
      </c>
      <c r="AE123" s="15">
        <v>0.186552</v>
      </c>
      <c r="AF123" s="15">
        <v>0.17935200000000001</v>
      </c>
      <c r="AG123" s="15">
        <v>0.17431199999999999</v>
      </c>
      <c r="AH123" s="15">
        <v>0.16878499999999999</v>
      </c>
      <c r="AI123" s="15">
        <v>0.16331599999999999</v>
      </c>
      <c r="AJ123" s="15">
        <v>0.15798400000000001</v>
      </c>
      <c r="AK123" s="15">
        <v>0.109429</v>
      </c>
      <c r="AL123" s="15">
        <v>5.883E-2</v>
      </c>
      <c r="AM123" s="15">
        <v>3.4523999999999999E-2</v>
      </c>
      <c r="AO123" s="13">
        <v>45290</v>
      </c>
      <c r="AP123" s="14">
        <v>6176</v>
      </c>
      <c r="AQ123" s="15">
        <v>0.369981</v>
      </c>
      <c r="AR123" s="15">
        <v>0.30051800000000001</v>
      </c>
      <c r="AS123" s="15">
        <v>0.27040199999999998</v>
      </c>
      <c r="AT123" s="15">
        <v>0.25178099999999998</v>
      </c>
      <c r="AU123" s="15">
        <v>0.238342</v>
      </c>
      <c r="AV123" s="15">
        <v>0.22717000000000001</v>
      </c>
      <c r="AW123" s="15">
        <v>0.21599699999999999</v>
      </c>
      <c r="AX123" s="15">
        <v>0.20644399999999999</v>
      </c>
      <c r="AY123" s="15">
        <v>0.19559599999999999</v>
      </c>
      <c r="AZ123" s="15">
        <v>0.18685199999999999</v>
      </c>
      <c r="BA123" s="15">
        <v>0.179728</v>
      </c>
      <c r="BB123" s="15">
        <v>0.17422299999999999</v>
      </c>
      <c r="BC123" s="15">
        <v>0.17049900000000001</v>
      </c>
      <c r="BD123" s="15">
        <v>0.16547899999999999</v>
      </c>
      <c r="BE123" s="15">
        <v>0.121114</v>
      </c>
      <c r="BF123" s="15">
        <v>7.8853999999999994E-2</v>
      </c>
      <c r="BG123" s="15">
        <v>5.6508999999999997E-2</v>
      </c>
      <c r="BI123" s="13">
        <v>45290</v>
      </c>
      <c r="BJ123" s="14">
        <v>19735</v>
      </c>
      <c r="BK123" s="15">
        <v>0.33980199999999999</v>
      </c>
      <c r="BL123" s="15">
        <v>0.25345800000000002</v>
      </c>
      <c r="BM123" s="15">
        <v>0.21748200000000001</v>
      </c>
      <c r="BN123" s="15">
        <v>0.197466</v>
      </c>
      <c r="BO123" s="15">
        <v>0.18363299999999999</v>
      </c>
      <c r="BP123" s="15">
        <v>0.172789</v>
      </c>
      <c r="BQ123" s="15">
        <v>0.16377</v>
      </c>
      <c r="BR123" s="15">
        <v>0.15495300000000001</v>
      </c>
      <c r="BS123" s="15">
        <v>0.14785899999999999</v>
      </c>
      <c r="BT123" s="15">
        <v>0.14258899999999999</v>
      </c>
      <c r="BU123" s="15">
        <v>0.138181</v>
      </c>
      <c r="BV123" s="15">
        <v>0.134938</v>
      </c>
      <c r="BW123" s="15">
        <v>0.13053000000000001</v>
      </c>
      <c r="BX123" s="15">
        <v>0.12571599999999999</v>
      </c>
      <c r="BY123" s="15">
        <v>7.7830999999999997E-2</v>
      </c>
      <c r="BZ123" s="15">
        <v>4.4033000000000003E-2</v>
      </c>
      <c r="CA123" s="15">
        <v>2.7869000000000001E-2</v>
      </c>
    </row>
    <row r="124" spans="1:79">
      <c r="A124" s="26">
        <v>45291</v>
      </c>
      <c r="B124" s="16">
        <v>36658</v>
      </c>
      <c r="C124" s="7">
        <v>0.31960300000000003</v>
      </c>
      <c r="D124" s="7">
        <v>0.25055899999999998</v>
      </c>
      <c r="E124" s="7">
        <v>0.22508</v>
      </c>
      <c r="F124" s="7">
        <v>0.213951</v>
      </c>
      <c r="G124" s="7">
        <v>0.20852200000000001</v>
      </c>
      <c r="H124" s="7">
        <v>0.199684</v>
      </c>
      <c r="I124" s="7">
        <v>0.19092700000000001</v>
      </c>
      <c r="J124" s="7">
        <v>0.18331600000000001</v>
      </c>
      <c r="K124" s="7">
        <v>0.179033</v>
      </c>
      <c r="L124" s="7">
        <v>0.175623</v>
      </c>
      <c r="M124" s="7">
        <v>0.172213</v>
      </c>
      <c r="N124" s="7">
        <v>0.16855800000000001</v>
      </c>
      <c r="O124" s="7">
        <v>0.164384</v>
      </c>
      <c r="P124" s="7">
        <v>0.15879199999999999</v>
      </c>
      <c r="Q124" s="7">
        <v>0.124639</v>
      </c>
      <c r="R124" s="7">
        <v>8.3255999999999997E-2</v>
      </c>
      <c r="S124" s="7">
        <v>4.9647999999999998E-2</v>
      </c>
      <c r="U124" s="13">
        <v>45291</v>
      </c>
      <c r="V124" s="14">
        <v>54406</v>
      </c>
      <c r="W124" s="15">
        <v>0.40592899999999998</v>
      </c>
      <c r="X124" s="15">
        <v>0.31121599999999999</v>
      </c>
      <c r="Y124" s="15">
        <v>0.27524500000000002</v>
      </c>
      <c r="Z124" s="15">
        <v>0.25212299999999999</v>
      </c>
      <c r="AA124" s="15">
        <v>0.233963</v>
      </c>
      <c r="AB124" s="15">
        <v>0.21907499999999999</v>
      </c>
      <c r="AC124" s="15">
        <v>0.20547399999999999</v>
      </c>
      <c r="AD124" s="15">
        <v>0.193379</v>
      </c>
      <c r="AE124" s="15">
        <v>0.185641</v>
      </c>
      <c r="AF124" s="15">
        <v>0.179484</v>
      </c>
      <c r="AG124" s="15">
        <v>0.17444799999999999</v>
      </c>
      <c r="AH124" s="15">
        <v>0.169044</v>
      </c>
      <c r="AI124" s="15">
        <v>0.16340099999999999</v>
      </c>
      <c r="AJ124" s="15">
        <v>0.156417</v>
      </c>
      <c r="AK124" s="15">
        <v>0.107782</v>
      </c>
      <c r="AL124" s="15">
        <v>6.003E-2</v>
      </c>
      <c r="AM124" s="15">
        <v>3.4445000000000003E-2</v>
      </c>
      <c r="AO124" s="13">
        <v>45291</v>
      </c>
      <c r="AP124" s="14">
        <v>5992</v>
      </c>
      <c r="AQ124" s="15">
        <v>0.36832399999999998</v>
      </c>
      <c r="AR124" s="15">
        <v>0.28754999999999997</v>
      </c>
      <c r="AS124" s="15">
        <v>0.25717600000000002</v>
      </c>
      <c r="AT124" s="15">
        <v>0.239653</v>
      </c>
      <c r="AU124" s="15">
        <v>0.226135</v>
      </c>
      <c r="AV124" s="15">
        <v>0.214286</v>
      </c>
      <c r="AW124" s="15">
        <v>0.20377200000000001</v>
      </c>
      <c r="AX124" s="15">
        <v>0.19192300000000001</v>
      </c>
      <c r="AY124" s="15">
        <v>0.18474599999999999</v>
      </c>
      <c r="AZ124" s="15">
        <v>0.17790400000000001</v>
      </c>
      <c r="BA124" s="15">
        <v>0.17239699999999999</v>
      </c>
      <c r="BB124" s="15">
        <v>0.16622200000000001</v>
      </c>
      <c r="BC124" s="15">
        <v>0.160214</v>
      </c>
      <c r="BD124" s="15">
        <v>0.152036</v>
      </c>
      <c r="BE124" s="15">
        <v>0.114152</v>
      </c>
      <c r="BF124" s="15">
        <v>7.4598999999999999E-2</v>
      </c>
      <c r="BG124" s="15">
        <v>4.9565999999999999E-2</v>
      </c>
      <c r="BI124" s="13">
        <v>45291</v>
      </c>
      <c r="BJ124" s="14">
        <v>21545</v>
      </c>
      <c r="BK124" s="15">
        <v>0.34040399999999998</v>
      </c>
      <c r="BL124" s="15">
        <v>0.256718</v>
      </c>
      <c r="BM124" s="15">
        <v>0.2233</v>
      </c>
      <c r="BN124" s="15">
        <v>0.204317</v>
      </c>
      <c r="BO124" s="15">
        <v>0.19067100000000001</v>
      </c>
      <c r="BP124" s="15">
        <v>0.17883499999999999</v>
      </c>
      <c r="BQ124" s="15">
        <v>0.16853099999999999</v>
      </c>
      <c r="BR124" s="15">
        <v>0.159109</v>
      </c>
      <c r="BS124" s="15">
        <v>0.15409600000000001</v>
      </c>
      <c r="BT124" s="15">
        <v>0.14857300000000001</v>
      </c>
      <c r="BU124" s="15">
        <v>0.14328199999999999</v>
      </c>
      <c r="BV124" s="15">
        <v>0.13808300000000001</v>
      </c>
      <c r="BW124" s="15">
        <v>0.13293099999999999</v>
      </c>
      <c r="BX124" s="15">
        <v>0.127083</v>
      </c>
      <c r="BY124" s="15">
        <v>8.2386000000000001E-2</v>
      </c>
      <c r="BZ124" s="15">
        <v>4.6089999999999999E-2</v>
      </c>
      <c r="CA124" s="15">
        <v>2.8265999999999999E-2</v>
      </c>
    </row>
    <row r="125" spans="1:79">
      <c r="A125" s="26">
        <v>45292</v>
      </c>
      <c r="B125" s="16">
        <v>34051</v>
      </c>
      <c r="C125" s="7">
        <v>0.320108</v>
      </c>
      <c r="D125" s="7">
        <v>0.25793700000000003</v>
      </c>
      <c r="E125" s="7">
        <v>0.24052200000000001</v>
      </c>
      <c r="F125" s="7">
        <v>0.23309199999999999</v>
      </c>
      <c r="G125" s="7">
        <v>0.22181400000000001</v>
      </c>
      <c r="H125" s="7">
        <v>0.21042</v>
      </c>
      <c r="I125" s="7">
        <v>0.201374</v>
      </c>
      <c r="J125" s="7">
        <v>0.195883</v>
      </c>
      <c r="K125" s="7">
        <v>0.19121299999999999</v>
      </c>
      <c r="L125" s="7">
        <v>0.18701400000000001</v>
      </c>
      <c r="M125" s="7">
        <v>0.18360699999999999</v>
      </c>
      <c r="N125" s="7">
        <v>0.17940700000000001</v>
      </c>
      <c r="O125" s="7">
        <v>0.174092</v>
      </c>
      <c r="P125" s="7">
        <v>0.16836499999999999</v>
      </c>
      <c r="Q125" s="7">
        <v>0.132302</v>
      </c>
      <c r="R125" s="7">
        <v>8.9865E-2</v>
      </c>
      <c r="S125" s="7">
        <v>5.2949999999999997E-2</v>
      </c>
      <c r="U125" s="13">
        <v>45292</v>
      </c>
      <c r="V125" s="14">
        <v>56764</v>
      </c>
      <c r="W125" s="15">
        <v>0.39977800000000002</v>
      </c>
      <c r="X125" s="15">
        <v>0.31911099999999998</v>
      </c>
      <c r="Y125" s="15">
        <v>0.28393000000000002</v>
      </c>
      <c r="Z125" s="15">
        <v>0.26113399999999998</v>
      </c>
      <c r="AA125" s="15">
        <v>0.24254800000000001</v>
      </c>
      <c r="AB125" s="15">
        <v>0.225107</v>
      </c>
      <c r="AC125" s="15">
        <v>0.21147199999999999</v>
      </c>
      <c r="AD125" s="15">
        <v>0.20241700000000001</v>
      </c>
      <c r="AE125" s="15">
        <v>0.195406</v>
      </c>
      <c r="AF125" s="15">
        <v>0.18925700000000001</v>
      </c>
      <c r="AG125" s="15">
        <v>0.18293300000000001</v>
      </c>
      <c r="AH125" s="15">
        <v>0.176785</v>
      </c>
      <c r="AI125" s="15">
        <v>0.169456</v>
      </c>
      <c r="AJ125" s="15">
        <v>0.161775</v>
      </c>
      <c r="AK125" s="15">
        <v>0.11237800000000001</v>
      </c>
      <c r="AL125" s="15">
        <v>6.2751000000000001E-2</v>
      </c>
      <c r="AM125" s="15">
        <v>3.4687000000000003E-2</v>
      </c>
      <c r="AO125" s="13">
        <v>45292</v>
      </c>
      <c r="AP125" s="14">
        <v>6015</v>
      </c>
      <c r="AQ125" s="15">
        <v>0.36691600000000002</v>
      </c>
      <c r="AR125" s="15">
        <v>0.30473800000000001</v>
      </c>
      <c r="AS125" s="15">
        <v>0.27863700000000002</v>
      </c>
      <c r="AT125" s="15">
        <v>0.258853</v>
      </c>
      <c r="AU125" s="15">
        <v>0.242893</v>
      </c>
      <c r="AV125" s="15">
        <v>0.2266</v>
      </c>
      <c r="AW125" s="15">
        <v>0.21363299999999999</v>
      </c>
      <c r="AX125" s="15">
        <v>0.20532</v>
      </c>
      <c r="AY125" s="15">
        <v>0.19667499999999999</v>
      </c>
      <c r="AZ125" s="15">
        <v>0.189526</v>
      </c>
      <c r="BA125" s="15">
        <v>0.18171200000000001</v>
      </c>
      <c r="BB125" s="15">
        <v>0.174896</v>
      </c>
      <c r="BC125" s="15">
        <v>0.16691600000000001</v>
      </c>
      <c r="BD125" s="15">
        <v>0.15843699999999999</v>
      </c>
      <c r="BE125" s="15">
        <v>0.119202</v>
      </c>
      <c r="BF125" s="15">
        <v>8.0963999999999994E-2</v>
      </c>
      <c r="BG125" s="15">
        <v>5.4530000000000002E-2</v>
      </c>
      <c r="BI125" s="13">
        <v>45292</v>
      </c>
      <c r="BJ125" s="14">
        <v>21487</v>
      </c>
      <c r="BK125" s="15">
        <v>0.34150900000000001</v>
      </c>
      <c r="BL125" s="15">
        <v>0.26178600000000002</v>
      </c>
      <c r="BM125" s="15">
        <v>0.229488</v>
      </c>
      <c r="BN125" s="15">
        <v>0.208591</v>
      </c>
      <c r="BO125" s="15">
        <v>0.195327</v>
      </c>
      <c r="BP125" s="15">
        <v>0.18225</v>
      </c>
      <c r="BQ125" s="15">
        <v>0.170289</v>
      </c>
      <c r="BR125" s="15">
        <v>0.16354099999999999</v>
      </c>
      <c r="BS125" s="15">
        <v>0.15595500000000001</v>
      </c>
      <c r="BT125" s="15">
        <v>0.15027699999999999</v>
      </c>
      <c r="BU125" s="15">
        <v>0.14497099999999999</v>
      </c>
      <c r="BV125" s="15">
        <v>0.13994500000000001</v>
      </c>
      <c r="BW125" s="15">
        <v>0.13436000000000001</v>
      </c>
      <c r="BX125" s="15">
        <v>0.12882199999999999</v>
      </c>
      <c r="BY125" s="15">
        <v>8.2236000000000004E-2</v>
      </c>
      <c r="BZ125" s="15">
        <v>4.6027999999999999E-2</v>
      </c>
      <c r="CA125" s="15">
        <v>2.7876999999999999E-2</v>
      </c>
    </row>
    <row r="126" spans="1:79">
      <c r="A126" s="26">
        <v>45293</v>
      </c>
      <c r="B126" s="16">
        <v>11907</v>
      </c>
      <c r="C126" s="7">
        <v>0.34164800000000001</v>
      </c>
      <c r="D126" s="7">
        <v>0.30041200000000001</v>
      </c>
      <c r="E126" s="7">
        <v>0.28823399999999999</v>
      </c>
      <c r="F126" s="7">
        <v>0.269841</v>
      </c>
      <c r="G126" s="7">
        <v>0.25245699999999999</v>
      </c>
      <c r="H126" s="7">
        <v>0.238179</v>
      </c>
      <c r="I126" s="7">
        <v>0.231209</v>
      </c>
      <c r="J126" s="7">
        <v>0.22616900000000001</v>
      </c>
      <c r="K126" s="7">
        <v>0.22037499999999999</v>
      </c>
      <c r="L126" s="7">
        <v>0.21424399999999999</v>
      </c>
      <c r="M126" s="7">
        <v>0.21004500000000001</v>
      </c>
      <c r="N126" s="7">
        <v>0.20181399999999999</v>
      </c>
      <c r="O126" s="7">
        <v>0.19408800000000001</v>
      </c>
      <c r="P126" s="7">
        <v>0.18854499999999999</v>
      </c>
      <c r="Q126" s="7">
        <v>0.148316</v>
      </c>
      <c r="R126" s="7">
        <v>9.9268999999999996E-2</v>
      </c>
      <c r="S126" s="7">
        <v>5.543E-2</v>
      </c>
      <c r="U126" s="13">
        <v>45293</v>
      </c>
      <c r="V126" s="14">
        <v>53229</v>
      </c>
      <c r="W126" s="15">
        <v>0.41411599999999998</v>
      </c>
      <c r="X126" s="15">
        <v>0.32533000000000001</v>
      </c>
      <c r="Y126" s="15">
        <v>0.28625400000000001</v>
      </c>
      <c r="Z126" s="15">
        <v>0.25833699999999998</v>
      </c>
      <c r="AA126" s="15">
        <v>0.23693900000000001</v>
      </c>
      <c r="AB126" s="15">
        <v>0.22003</v>
      </c>
      <c r="AC126" s="15">
        <v>0.209115</v>
      </c>
      <c r="AD126" s="15">
        <v>0.19955300000000001</v>
      </c>
      <c r="AE126" s="15">
        <v>0.19145599999999999</v>
      </c>
      <c r="AF126" s="15">
        <v>0.184054</v>
      </c>
      <c r="AG126" s="15">
        <v>0.17685799999999999</v>
      </c>
      <c r="AH126" s="15">
        <v>0.16864899999999999</v>
      </c>
      <c r="AI126" s="15">
        <v>0.16150999999999999</v>
      </c>
      <c r="AJ126" s="15">
        <v>0.15645600000000001</v>
      </c>
      <c r="AK126" s="15">
        <v>0.1056</v>
      </c>
      <c r="AL126" s="15">
        <v>5.6980000000000003E-2</v>
      </c>
      <c r="AM126" s="15">
        <v>3.0679000000000001E-2</v>
      </c>
      <c r="AO126" s="13">
        <v>45293</v>
      </c>
      <c r="AP126" s="14">
        <v>5792</v>
      </c>
      <c r="AQ126" s="15">
        <v>0.36291400000000001</v>
      </c>
      <c r="AR126" s="15">
        <v>0.29126400000000002</v>
      </c>
      <c r="AS126" s="15">
        <v>0.26346700000000001</v>
      </c>
      <c r="AT126" s="15">
        <v>0.24274899999999999</v>
      </c>
      <c r="AU126" s="15">
        <v>0.22790099999999999</v>
      </c>
      <c r="AV126" s="15">
        <v>0.21288000000000001</v>
      </c>
      <c r="AW126" s="15">
        <v>0.20441999999999999</v>
      </c>
      <c r="AX126" s="15">
        <v>0.19596</v>
      </c>
      <c r="AY126" s="15">
        <v>0.18732699999999999</v>
      </c>
      <c r="AZ126" s="15">
        <v>0.17990300000000001</v>
      </c>
      <c r="BA126" s="15">
        <v>0.17058000000000001</v>
      </c>
      <c r="BB126" s="15">
        <v>0.163329</v>
      </c>
      <c r="BC126" s="15">
        <v>0.157113</v>
      </c>
      <c r="BD126" s="15">
        <v>0.15279699999999999</v>
      </c>
      <c r="BE126" s="15">
        <v>0.112224</v>
      </c>
      <c r="BF126" s="15">
        <v>7.0959999999999995E-2</v>
      </c>
      <c r="BG126" s="15">
        <v>4.8342999999999997E-2</v>
      </c>
      <c r="BI126" s="13">
        <v>45293</v>
      </c>
      <c r="BJ126" s="14">
        <v>19861</v>
      </c>
      <c r="BK126" s="15">
        <v>0.35552099999999998</v>
      </c>
      <c r="BL126" s="15">
        <v>0.27168799999999999</v>
      </c>
      <c r="BM126" s="15">
        <v>0.2374</v>
      </c>
      <c r="BN126" s="15">
        <v>0.214944</v>
      </c>
      <c r="BO126" s="15">
        <v>0.19898299999999999</v>
      </c>
      <c r="BP126" s="15">
        <v>0.186144</v>
      </c>
      <c r="BQ126" s="15">
        <v>0.17743300000000001</v>
      </c>
      <c r="BR126" s="15">
        <v>0.16932700000000001</v>
      </c>
      <c r="BS126" s="15">
        <v>0.161774</v>
      </c>
      <c r="BT126" s="15">
        <v>0.155833</v>
      </c>
      <c r="BU126" s="15">
        <v>0.150395</v>
      </c>
      <c r="BV126" s="15">
        <v>0.14324600000000001</v>
      </c>
      <c r="BW126" s="15">
        <v>0.13589399999999999</v>
      </c>
      <c r="BX126" s="15">
        <v>0.13055700000000001</v>
      </c>
      <c r="BY126" s="15">
        <v>8.3932999999999994E-2</v>
      </c>
      <c r="BZ126" s="15">
        <v>4.8890000000000003E-2</v>
      </c>
      <c r="CA126" s="15">
        <v>2.7441E-2</v>
      </c>
    </row>
    <row r="127" spans="1:79">
      <c r="A127" s="26">
        <v>45294</v>
      </c>
      <c r="B127" s="16">
        <v>4500</v>
      </c>
      <c r="C127" s="7">
        <v>0.54022199999999998</v>
      </c>
      <c r="D127" s="7">
        <v>0.51222199999999996</v>
      </c>
      <c r="E127" s="7">
        <v>0.46244400000000002</v>
      </c>
      <c r="F127" s="7">
        <v>0.42599999999999999</v>
      </c>
      <c r="G127" s="7">
        <v>0.39511099999999999</v>
      </c>
      <c r="H127" s="7">
        <v>0.379556</v>
      </c>
      <c r="I127" s="7">
        <v>0.36622199999999999</v>
      </c>
      <c r="J127" s="7">
        <v>0.35377799999999998</v>
      </c>
      <c r="K127" s="7">
        <v>0.34222200000000003</v>
      </c>
      <c r="L127" s="7">
        <v>0.33111099999999999</v>
      </c>
      <c r="M127" s="7">
        <v>0.31488899999999997</v>
      </c>
      <c r="N127" s="7">
        <v>0.3</v>
      </c>
      <c r="O127" s="7">
        <v>0.28888900000000001</v>
      </c>
      <c r="P127" s="7">
        <v>0.280667</v>
      </c>
      <c r="Q127" s="7">
        <v>0.22466700000000001</v>
      </c>
      <c r="R127" s="7">
        <v>0.154667</v>
      </c>
      <c r="S127" s="7">
        <v>9.2221999999999998E-2</v>
      </c>
      <c r="U127" s="13">
        <v>45294</v>
      </c>
      <c r="V127" s="14">
        <v>54399</v>
      </c>
      <c r="W127" s="15">
        <v>0.403445</v>
      </c>
      <c r="X127" s="15">
        <v>0.31443599999999999</v>
      </c>
      <c r="Y127" s="15">
        <v>0.27237600000000001</v>
      </c>
      <c r="Z127" s="15">
        <v>0.244674</v>
      </c>
      <c r="AA127" s="15">
        <v>0.22434200000000001</v>
      </c>
      <c r="AB127" s="15">
        <v>0.210096</v>
      </c>
      <c r="AC127" s="15">
        <v>0.19947100000000001</v>
      </c>
      <c r="AD127" s="15">
        <v>0.19040799999999999</v>
      </c>
      <c r="AE127" s="15">
        <v>0.182172</v>
      </c>
      <c r="AF127" s="15">
        <v>0.173845</v>
      </c>
      <c r="AG127" s="15">
        <v>0.16564599999999999</v>
      </c>
      <c r="AH127" s="15">
        <v>0.15814600000000001</v>
      </c>
      <c r="AI127" s="15">
        <v>0.15209800000000001</v>
      </c>
      <c r="AJ127" s="15">
        <v>0.14676700000000001</v>
      </c>
      <c r="AK127" s="15">
        <v>9.8053000000000001E-2</v>
      </c>
      <c r="AL127" s="15">
        <v>5.2151999999999997E-2</v>
      </c>
      <c r="AM127" s="15">
        <v>2.9228000000000001E-2</v>
      </c>
      <c r="AO127" s="13">
        <v>45294</v>
      </c>
      <c r="AP127" s="14">
        <v>5780</v>
      </c>
      <c r="AQ127" s="15">
        <v>0.36349500000000001</v>
      </c>
      <c r="AR127" s="15">
        <v>0.29256100000000002</v>
      </c>
      <c r="AS127" s="15">
        <v>0.25951600000000002</v>
      </c>
      <c r="AT127" s="15">
        <v>0.23996500000000001</v>
      </c>
      <c r="AU127" s="15">
        <v>0.22612499999999999</v>
      </c>
      <c r="AV127" s="15">
        <v>0.21418699999999999</v>
      </c>
      <c r="AW127" s="15">
        <v>0.202768</v>
      </c>
      <c r="AX127" s="15">
        <v>0.19308</v>
      </c>
      <c r="AY127" s="15">
        <v>0.18581300000000001</v>
      </c>
      <c r="AZ127" s="15">
        <v>0.179066</v>
      </c>
      <c r="BA127" s="15">
        <v>0.171626</v>
      </c>
      <c r="BB127" s="15">
        <v>0.16245699999999999</v>
      </c>
      <c r="BC127" s="15">
        <v>0.15692</v>
      </c>
      <c r="BD127" s="15">
        <v>0.15121100000000001</v>
      </c>
      <c r="BE127" s="15">
        <v>0.114706</v>
      </c>
      <c r="BF127" s="15">
        <v>7.2836999999999999E-2</v>
      </c>
      <c r="BG127" s="15">
        <v>4.6366999999999998E-2</v>
      </c>
      <c r="BI127" s="13">
        <v>45294</v>
      </c>
      <c r="BJ127" s="14">
        <v>22850</v>
      </c>
      <c r="BK127" s="15">
        <v>0.35698000000000002</v>
      </c>
      <c r="BL127" s="15">
        <v>0.26949699999999999</v>
      </c>
      <c r="BM127" s="15">
        <v>0.23413600000000001</v>
      </c>
      <c r="BN127" s="15">
        <v>0.21356700000000001</v>
      </c>
      <c r="BO127" s="15">
        <v>0.197549</v>
      </c>
      <c r="BP127" s="15">
        <v>0.185339</v>
      </c>
      <c r="BQ127" s="15">
        <v>0.17684900000000001</v>
      </c>
      <c r="BR127" s="15">
        <v>0.16945299999999999</v>
      </c>
      <c r="BS127" s="15">
        <v>0.16201299999999999</v>
      </c>
      <c r="BT127" s="15">
        <v>0.155667</v>
      </c>
      <c r="BU127" s="15">
        <v>0.14809600000000001</v>
      </c>
      <c r="BV127" s="15">
        <v>0.14083200000000001</v>
      </c>
      <c r="BW127" s="15">
        <v>0.135098</v>
      </c>
      <c r="BX127" s="15">
        <v>0.128972</v>
      </c>
      <c r="BY127" s="15">
        <v>8.2494999999999999E-2</v>
      </c>
      <c r="BZ127" s="15">
        <v>4.6258000000000001E-2</v>
      </c>
      <c r="CA127" s="15">
        <v>2.7089999999999999E-2</v>
      </c>
    </row>
    <row r="128" spans="1:79">
      <c r="A128" s="26">
        <v>45295</v>
      </c>
      <c r="B128" s="16">
        <v>4443</v>
      </c>
      <c r="C128" s="7">
        <v>0.79270799999999997</v>
      </c>
      <c r="D128" s="7">
        <v>0.65721399999999996</v>
      </c>
      <c r="E128" s="7">
        <v>0.594418</v>
      </c>
      <c r="F128" s="7">
        <v>0.549404</v>
      </c>
      <c r="G128" s="7">
        <v>0.51811799999999997</v>
      </c>
      <c r="H128" s="7">
        <v>0.49403599999999998</v>
      </c>
      <c r="I128" s="7">
        <v>0.47355399999999997</v>
      </c>
      <c r="J128" s="7">
        <v>0.456673</v>
      </c>
      <c r="K128" s="7">
        <v>0.44204399999999999</v>
      </c>
      <c r="L128" s="7">
        <v>0.42178700000000002</v>
      </c>
      <c r="M128" s="7">
        <v>0.40243099999999998</v>
      </c>
      <c r="N128" s="7">
        <v>0.39072699999999999</v>
      </c>
      <c r="O128" s="7">
        <v>0.37767299999999998</v>
      </c>
      <c r="P128" s="7">
        <v>0.36754399999999998</v>
      </c>
      <c r="Q128" s="7">
        <v>0.28899399999999997</v>
      </c>
      <c r="R128" s="7">
        <v>0.196489</v>
      </c>
      <c r="S128" s="7">
        <v>0.113887</v>
      </c>
      <c r="U128" s="13">
        <v>45295</v>
      </c>
      <c r="V128" s="14">
        <v>50467</v>
      </c>
      <c r="W128" s="15">
        <v>0.41010999999999997</v>
      </c>
      <c r="X128" s="15">
        <v>0.316722</v>
      </c>
      <c r="Y128" s="15">
        <v>0.27374300000000001</v>
      </c>
      <c r="Z128" s="15">
        <v>0.246835</v>
      </c>
      <c r="AA128" s="15">
        <v>0.22925899999999999</v>
      </c>
      <c r="AB128" s="15">
        <v>0.215448</v>
      </c>
      <c r="AC128" s="15">
        <v>0.20472799999999999</v>
      </c>
      <c r="AD128" s="15">
        <v>0.19523599999999999</v>
      </c>
      <c r="AE128" s="15">
        <v>0.185943</v>
      </c>
      <c r="AF128" s="15">
        <v>0.17641200000000001</v>
      </c>
      <c r="AG128" s="15">
        <v>0.16822899999999999</v>
      </c>
      <c r="AH128" s="15">
        <v>0.161769</v>
      </c>
      <c r="AI128" s="15">
        <v>0.15616099999999999</v>
      </c>
      <c r="AJ128" s="15">
        <v>0.150613</v>
      </c>
      <c r="AK128" s="15">
        <v>9.8084000000000005E-2</v>
      </c>
      <c r="AL128" s="15">
        <v>5.1558E-2</v>
      </c>
      <c r="AM128" s="15">
        <v>2.8275999999999999E-2</v>
      </c>
      <c r="AO128" s="13">
        <v>45295</v>
      </c>
      <c r="AP128" s="14">
        <v>5707</v>
      </c>
      <c r="AQ128" s="15">
        <v>0.36884499999999998</v>
      </c>
      <c r="AR128" s="15">
        <v>0.29595199999999999</v>
      </c>
      <c r="AS128" s="15">
        <v>0.26213399999999998</v>
      </c>
      <c r="AT128" s="15">
        <v>0.238479</v>
      </c>
      <c r="AU128" s="15">
        <v>0.22253400000000001</v>
      </c>
      <c r="AV128" s="15">
        <v>0.21149499999999999</v>
      </c>
      <c r="AW128" s="15">
        <v>0.20150699999999999</v>
      </c>
      <c r="AX128" s="15">
        <v>0.19292100000000001</v>
      </c>
      <c r="AY128" s="15">
        <v>0.185386</v>
      </c>
      <c r="AZ128" s="15">
        <v>0.17697599999999999</v>
      </c>
      <c r="BA128" s="15">
        <v>0.166988</v>
      </c>
      <c r="BB128" s="15">
        <v>0.16067999999999999</v>
      </c>
      <c r="BC128" s="15">
        <v>0.15682499999999999</v>
      </c>
      <c r="BD128" s="15">
        <v>0.15209400000000001</v>
      </c>
      <c r="BE128" s="15">
        <v>0.115122</v>
      </c>
      <c r="BF128" s="15">
        <v>7.3243000000000003E-2</v>
      </c>
      <c r="BG128" s="15">
        <v>4.9412999999999999E-2</v>
      </c>
      <c r="BI128" s="13">
        <v>45295</v>
      </c>
      <c r="BJ128" s="14">
        <v>25369</v>
      </c>
      <c r="BK128" s="15">
        <v>0.35894199999999998</v>
      </c>
      <c r="BL128" s="15">
        <v>0.26926600000000001</v>
      </c>
      <c r="BM128" s="15">
        <v>0.23252800000000001</v>
      </c>
      <c r="BN128" s="15">
        <v>0.210651</v>
      </c>
      <c r="BO128" s="15">
        <v>0.196854</v>
      </c>
      <c r="BP128" s="15">
        <v>0.18581700000000001</v>
      </c>
      <c r="BQ128" s="15">
        <v>0.17600199999999999</v>
      </c>
      <c r="BR128" s="15">
        <v>0.168237</v>
      </c>
      <c r="BS128" s="15">
        <v>0.15968299999999999</v>
      </c>
      <c r="BT128" s="15">
        <v>0.15223300000000001</v>
      </c>
      <c r="BU128" s="15">
        <v>0.14557100000000001</v>
      </c>
      <c r="BV128" s="15">
        <v>0.14009199999999999</v>
      </c>
      <c r="BW128" s="15">
        <v>0.134101</v>
      </c>
      <c r="BX128" s="15">
        <v>0.12736</v>
      </c>
      <c r="BY128" s="15">
        <v>8.1004000000000007E-2</v>
      </c>
      <c r="BZ128" s="15">
        <v>4.4503000000000001E-2</v>
      </c>
      <c r="CA128" s="15">
        <v>2.4124E-2</v>
      </c>
    </row>
    <row r="129" spans="1:79">
      <c r="A129" s="26">
        <v>45296</v>
      </c>
      <c r="B129" s="16">
        <v>26066</v>
      </c>
      <c r="C129" s="7">
        <v>0.42369400000000002</v>
      </c>
      <c r="D129" s="7">
        <v>0.35390899999999997</v>
      </c>
      <c r="E129" s="7">
        <v>0.32195200000000002</v>
      </c>
      <c r="F129" s="7">
        <v>0.30537900000000001</v>
      </c>
      <c r="G129" s="7">
        <v>0.292105</v>
      </c>
      <c r="H129" s="7">
        <v>0.28247499999999998</v>
      </c>
      <c r="I129" s="7">
        <v>0.274841</v>
      </c>
      <c r="J129" s="7">
        <v>0.266401</v>
      </c>
      <c r="K129" s="7">
        <v>0.25700099999999998</v>
      </c>
      <c r="L129" s="7">
        <v>0.24852299999999999</v>
      </c>
      <c r="M129" s="7">
        <v>0.243229</v>
      </c>
      <c r="N129" s="7">
        <v>0.23847199999999999</v>
      </c>
      <c r="O129" s="7">
        <v>0.23367599999999999</v>
      </c>
      <c r="P129" s="7">
        <v>0.22922600000000001</v>
      </c>
      <c r="Q129" s="7">
        <v>0.179506</v>
      </c>
      <c r="R129" s="7">
        <v>0.11973499999999999</v>
      </c>
      <c r="S129" s="7">
        <v>6.5027000000000001E-2</v>
      </c>
      <c r="U129" s="13">
        <v>45296</v>
      </c>
      <c r="V129" s="14">
        <v>52249</v>
      </c>
      <c r="W129" s="15">
        <v>0.40486899999999998</v>
      </c>
      <c r="X129" s="15">
        <v>0.31286700000000001</v>
      </c>
      <c r="Y129" s="15">
        <v>0.271374</v>
      </c>
      <c r="Z129" s="15">
        <v>0.248943</v>
      </c>
      <c r="AA129" s="15">
        <v>0.23252100000000001</v>
      </c>
      <c r="AB129" s="15">
        <v>0.21862599999999999</v>
      </c>
      <c r="AC129" s="15">
        <v>0.20763999999999999</v>
      </c>
      <c r="AD129" s="15">
        <v>0.19606100000000001</v>
      </c>
      <c r="AE129" s="15">
        <v>0.18503700000000001</v>
      </c>
      <c r="AF129" s="15">
        <v>0.17558199999999999</v>
      </c>
      <c r="AG129" s="15">
        <v>0.16873099999999999</v>
      </c>
      <c r="AH129" s="15">
        <v>0.16189799999999999</v>
      </c>
      <c r="AI129" s="15">
        <v>0.15621399999999999</v>
      </c>
      <c r="AJ129" s="15">
        <v>0.15123700000000001</v>
      </c>
      <c r="AK129" s="15">
        <v>9.8318000000000003E-2</v>
      </c>
      <c r="AL129" s="15">
        <v>5.1331000000000002E-2</v>
      </c>
      <c r="AM129" s="15">
        <v>2.8364E-2</v>
      </c>
      <c r="AO129" s="13">
        <v>45296</v>
      </c>
      <c r="AP129" s="14">
        <v>5308</v>
      </c>
      <c r="AQ129" s="15">
        <v>0.36699300000000001</v>
      </c>
      <c r="AR129" s="15">
        <v>0.29333100000000001</v>
      </c>
      <c r="AS129" s="15">
        <v>0.26130399999999998</v>
      </c>
      <c r="AT129" s="15">
        <v>0.243029</v>
      </c>
      <c r="AU129" s="15">
        <v>0.22927700000000001</v>
      </c>
      <c r="AV129" s="15">
        <v>0.217031</v>
      </c>
      <c r="AW129" s="15">
        <v>0.206292</v>
      </c>
      <c r="AX129" s="15">
        <v>0.19517699999999999</v>
      </c>
      <c r="AY129" s="15">
        <v>0.185946</v>
      </c>
      <c r="AZ129" s="15">
        <v>0.17671400000000001</v>
      </c>
      <c r="BA129" s="15">
        <v>0.173512</v>
      </c>
      <c r="BB129" s="15">
        <v>0.16880200000000001</v>
      </c>
      <c r="BC129" s="15">
        <v>0.16428000000000001</v>
      </c>
      <c r="BD129" s="15">
        <v>0.16051199999999999</v>
      </c>
      <c r="BE129" s="15">
        <v>0.12302200000000001</v>
      </c>
      <c r="BF129" s="15">
        <v>7.9126000000000002E-2</v>
      </c>
      <c r="BG129" s="15">
        <v>5.1997000000000002E-2</v>
      </c>
      <c r="BI129" s="13">
        <v>45296</v>
      </c>
      <c r="BJ129" s="14">
        <v>22859</v>
      </c>
      <c r="BK129" s="15">
        <v>0.35377799999999998</v>
      </c>
      <c r="BL129" s="15">
        <v>0.26877800000000002</v>
      </c>
      <c r="BM129" s="15">
        <v>0.23233699999999999</v>
      </c>
      <c r="BN129" s="15">
        <v>0.211339</v>
      </c>
      <c r="BO129" s="15">
        <v>0.19699</v>
      </c>
      <c r="BP129" s="15">
        <v>0.18579100000000001</v>
      </c>
      <c r="BQ129" s="15">
        <v>0.17607900000000001</v>
      </c>
      <c r="BR129" s="15">
        <v>0.16733000000000001</v>
      </c>
      <c r="BS129" s="15">
        <v>0.15801200000000001</v>
      </c>
      <c r="BT129" s="15">
        <v>0.15013799999999999</v>
      </c>
      <c r="BU129" s="15">
        <v>0.143313</v>
      </c>
      <c r="BV129" s="15">
        <v>0.135964</v>
      </c>
      <c r="BW129" s="15">
        <v>0.13001399999999999</v>
      </c>
      <c r="BX129" s="15">
        <v>0.125246</v>
      </c>
      <c r="BY129" s="15">
        <v>8.2855999999999999E-2</v>
      </c>
      <c r="BZ129" s="15">
        <v>4.4884E-2</v>
      </c>
      <c r="CA129" s="15">
        <v>2.3973000000000001E-2</v>
      </c>
    </row>
    <row r="130" spans="1:79">
      <c r="A130" s="26">
        <v>45297</v>
      </c>
      <c r="B130" s="16">
        <v>33225</v>
      </c>
      <c r="C130" s="7">
        <v>0.373664</v>
      </c>
      <c r="D130" s="7">
        <v>0.30344599999999999</v>
      </c>
      <c r="E130" s="7">
        <v>0.28111399999999998</v>
      </c>
      <c r="F130" s="7">
        <v>0.268262</v>
      </c>
      <c r="G130" s="7">
        <v>0.25847999999999999</v>
      </c>
      <c r="H130" s="7">
        <v>0.25098599999999999</v>
      </c>
      <c r="I130" s="7">
        <v>0.242588</v>
      </c>
      <c r="J130" s="7">
        <v>0.23075999999999999</v>
      </c>
      <c r="K130" s="7">
        <v>0.22188099999999999</v>
      </c>
      <c r="L130" s="7">
        <v>0.217005</v>
      </c>
      <c r="M130" s="7">
        <v>0.21348400000000001</v>
      </c>
      <c r="N130" s="7">
        <v>0.20884900000000001</v>
      </c>
      <c r="O130" s="7">
        <v>0.204454</v>
      </c>
      <c r="P130" s="7">
        <v>0.20066200000000001</v>
      </c>
      <c r="Q130" s="7">
        <v>0.159248</v>
      </c>
      <c r="R130" s="7">
        <v>0.10660600000000001</v>
      </c>
      <c r="S130" s="7">
        <v>5.5620999999999997E-2</v>
      </c>
      <c r="U130" s="13">
        <v>45297</v>
      </c>
      <c r="V130" s="14">
        <v>55472</v>
      </c>
      <c r="W130" s="15">
        <v>0.40914299999999998</v>
      </c>
      <c r="X130" s="15">
        <v>0.31733099999999997</v>
      </c>
      <c r="Y130" s="15">
        <v>0.28252100000000002</v>
      </c>
      <c r="Z130" s="15">
        <v>0.260384</v>
      </c>
      <c r="AA130" s="15">
        <v>0.24262700000000001</v>
      </c>
      <c r="AB130" s="15">
        <v>0.22908899999999999</v>
      </c>
      <c r="AC130" s="15">
        <v>0.21699199999999999</v>
      </c>
      <c r="AD130" s="15">
        <v>0.203148</v>
      </c>
      <c r="AE130" s="15">
        <v>0.19123200000000001</v>
      </c>
      <c r="AF130" s="15">
        <v>0.18376799999999999</v>
      </c>
      <c r="AG130" s="15">
        <v>0.17754900000000001</v>
      </c>
      <c r="AH130" s="15">
        <v>0.170735</v>
      </c>
      <c r="AI130" s="15">
        <v>0.16534499999999999</v>
      </c>
      <c r="AJ130" s="15">
        <v>0.15914300000000001</v>
      </c>
      <c r="AK130" s="15">
        <v>0.10645</v>
      </c>
      <c r="AL130" s="15">
        <v>5.5992E-2</v>
      </c>
      <c r="AM130" s="15">
        <v>3.0213E-2</v>
      </c>
      <c r="AO130" s="13">
        <v>45297</v>
      </c>
      <c r="AP130" s="14">
        <v>6177</v>
      </c>
      <c r="AQ130" s="15">
        <v>0.35972199999999999</v>
      </c>
      <c r="AR130" s="15">
        <v>0.28913699999999998</v>
      </c>
      <c r="AS130" s="15">
        <v>0.263073</v>
      </c>
      <c r="AT130" s="15">
        <v>0.24413099999999999</v>
      </c>
      <c r="AU130" s="15">
        <v>0.22875200000000001</v>
      </c>
      <c r="AV130" s="15">
        <v>0.217419</v>
      </c>
      <c r="AW130" s="15">
        <v>0.20608699999999999</v>
      </c>
      <c r="AX130" s="15">
        <v>0.19572600000000001</v>
      </c>
      <c r="AY130" s="15">
        <v>0.18423200000000001</v>
      </c>
      <c r="AZ130" s="15">
        <v>0.176785</v>
      </c>
      <c r="BA130" s="15">
        <v>0.172899</v>
      </c>
      <c r="BB130" s="15">
        <v>0.16950000000000001</v>
      </c>
      <c r="BC130" s="15">
        <v>0.16577600000000001</v>
      </c>
      <c r="BD130" s="15">
        <v>0.16140499999999999</v>
      </c>
      <c r="BE130" s="15">
        <v>0.12740799999999999</v>
      </c>
      <c r="BF130" s="15">
        <v>8.3049999999999999E-2</v>
      </c>
      <c r="BG130" s="15">
        <v>5.5043000000000002E-2</v>
      </c>
      <c r="BI130" s="13">
        <v>45297</v>
      </c>
      <c r="BJ130" s="14">
        <v>20570</v>
      </c>
      <c r="BK130" s="15">
        <v>0.35624699999999998</v>
      </c>
      <c r="BL130" s="15">
        <v>0.27301900000000001</v>
      </c>
      <c r="BM130" s="15">
        <v>0.24287800000000001</v>
      </c>
      <c r="BN130" s="15">
        <v>0.22420999999999999</v>
      </c>
      <c r="BO130" s="15">
        <v>0.20787600000000001</v>
      </c>
      <c r="BP130" s="15">
        <v>0.19664599999999999</v>
      </c>
      <c r="BQ130" s="15">
        <v>0.18643699999999999</v>
      </c>
      <c r="BR130" s="15">
        <v>0.17355400000000001</v>
      </c>
      <c r="BS130" s="15">
        <v>0.16456000000000001</v>
      </c>
      <c r="BT130" s="15">
        <v>0.15683</v>
      </c>
      <c r="BU130" s="15">
        <v>0.14832300000000001</v>
      </c>
      <c r="BV130" s="15">
        <v>0.14122499999999999</v>
      </c>
      <c r="BW130" s="15">
        <v>0.13582900000000001</v>
      </c>
      <c r="BX130" s="15">
        <v>0.13023799999999999</v>
      </c>
      <c r="BY130" s="15">
        <v>8.6291000000000007E-2</v>
      </c>
      <c r="BZ130" s="15">
        <v>4.9100999999999999E-2</v>
      </c>
      <c r="CA130" s="15">
        <v>2.6835000000000001E-2</v>
      </c>
    </row>
    <row r="131" spans="1:79">
      <c r="A131" s="26">
        <v>45298</v>
      </c>
      <c r="B131" s="16">
        <v>30511</v>
      </c>
      <c r="C131" s="7">
        <v>0.35793599999999998</v>
      </c>
      <c r="D131" s="7">
        <v>0.30484099999999997</v>
      </c>
      <c r="E131" s="7">
        <v>0.283308</v>
      </c>
      <c r="F131" s="7">
        <v>0.26928000000000002</v>
      </c>
      <c r="G131" s="7">
        <v>0.25764500000000001</v>
      </c>
      <c r="H131" s="7">
        <v>0.24679599999999999</v>
      </c>
      <c r="I131" s="7">
        <v>0.23562</v>
      </c>
      <c r="J131" s="7">
        <v>0.224083</v>
      </c>
      <c r="K131" s="7">
        <v>0.217528</v>
      </c>
      <c r="L131" s="7">
        <v>0.213169</v>
      </c>
      <c r="M131" s="7">
        <v>0.20874400000000001</v>
      </c>
      <c r="N131" s="7">
        <v>0.20408999999999999</v>
      </c>
      <c r="O131" s="7">
        <v>0.199436</v>
      </c>
      <c r="P131" s="7">
        <v>0.19275</v>
      </c>
      <c r="Q131" s="7">
        <v>0.150896</v>
      </c>
      <c r="R131" s="7">
        <v>9.9865999999999996E-2</v>
      </c>
      <c r="S131" s="7">
        <v>5.1719000000000001E-2</v>
      </c>
      <c r="U131" s="13">
        <v>45298</v>
      </c>
      <c r="V131" s="14">
        <v>56754</v>
      </c>
      <c r="W131" s="15">
        <v>0.40467599999999998</v>
      </c>
      <c r="X131" s="15">
        <v>0.32769500000000001</v>
      </c>
      <c r="Y131" s="15">
        <v>0.29349500000000001</v>
      </c>
      <c r="Z131" s="15">
        <v>0.27004299999999998</v>
      </c>
      <c r="AA131" s="15">
        <v>0.253498</v>
      </c>
      <c r="AB131" s="15">
        <v>0.23802699999999999</v>
      </c>
      <c r="AC131" s="15">
        <v>0.22098899999999999</v>
      </c>
      <c r="AD131" s="15">
        <v>0.206347</v>
      </c>
      <c r="AE131" s="15">
        <v>0.19716700000000001</v>
      </c>
      <c r="AF131" s="15">
        <v>0.18929099999999999</v>
      </c>
      <c r="AG131" s="15">
        <v>0.182278</v>
      </c>
      <c r="AH131" s="15">
        <v>0.17591699999999999</v>
      </c>
      <c r="AI131" s="15">
        <v>0.16964399999999999</v>
      </c>
      <c r="AJ131" s="15">
        <v>0.161381</v>
      </c>
      <c r="AK131" s="15">
        <v>0.106318</v>
      </c>
      <c r="AL131" s="15">
        <v>5.7265000000000003E-2</v>
      </c>
      <c r="AM131" s="15">
        <v>3.1293000000000001E-2</v>
      </c>
      <c r="AO131" s="13">
        <v>45298</v>
      </c>
      <c r="AP131" s="14">
        <v>6055</v>
      </c>
      <c r="AQ131" s="15">
        <v>0.34071000000000001</v>
      </c>
      <c r="AR131" s="15">
        <v>0.28753099999999998</v>
      </c>
      <c r="AS131" s="15">
        <v>0.26044600000000001</v>
      </c>
      <c r="AT131" s="15">
        <v>0.24227899999999999</v>
      </c>
      <c r="AU131" s="15">
        <v>0.22609399999999999</v>
      </c>
      <c r="AV131" s="15">
        <v>0.21552399999999999</v>
      </c>
      <c r="AW131" s="15">
        <v>0.20231199999999999</v>
      </c>
      <c r="AX131" s="15">
        <v>0.19058600000000001</v>
      </c>
      <c r="AY131" s="15">
        <v>0.18282399999999999</v>
      </c>
      <c r="AZ131" s="15">
        <v>0.17720900000000001</v>
      </c>
      <c r="BA131" s="15">
        <v>0.17192399999999999</v>
      </c>
      <c r="BB131" s="15">
        <v>0.16630900000000001</v>
      </c>
      <c r="BC131" s="15">
        <v>0.160694</v>
      </c>
      <c r="BD131" s="15">
        <v>0.15673000000000001</v>
      </c>
      <c r="BE131" s="15">
        <v>0.11643299999999999</v>
      </c>
      <c r="BF131" s="15">
        <v>7.4648999999999993E-2</v>
      </c>
      <c r="BG131" s="15">
        <v>4.9875999999999997E-2</v>
      </c>
      <c r="BI131" s="13">
        <v>45298</v>
      </c>
      <c r="BJ131" s="14">
        <v>19346</v>
      </c>
      <c r="BK131" s="15">
        <v>0.357128</v>
      </c>
      <c r="BL131" s="15">
        <v>0.28605399999999997</v>
      </c>
      <c r="BM131" s="15">
        <v>0.25281700000000001</v>
      </c>
      <c r="BN131" s="15">
        <v>0.232658</v>
      </c>
      <c r="BO131" s="15">
        <v>0.216944</v>
      </c>
      <c r="BP131" s="15">
        <v>0.20102300000000001</v>
      </c>
      <c r="BQ131" s="15">
        <v>0.18505099999999999</v>
      </c>
      <c r="BR131" s="15">
        <v>0.17264599999999999</v>
      </c>
      <c r="BS131" s="15">
        <v>0.163496</v>
      </c>
      <c r="BT131" s="15">
        <v>0.15434700000000001</v>
      </c>
      <c r="BU131" s="15">
        <v>0.147731</v>
      </c>
      <c r="BV131" s="15">
        <v>0.14251</v>
      </c>
      <c r="BW131" s="15">
        <v>0.135739</v>
      </c>
      <c r="BX131" s="15">
        <v>0.12834699999999999</v>
      </c>
      <c r="BY131" s="15">
        <v>8.6633000000000002E-2</v>
      </c>
      <c r="BZ131" s="15">
        <v>4.6727999999999999E-2</v>
      </c>
      <c r="CA131" s="15">
        <v>2.6362E-2</v>
      </c>
    </row>
    <row r="132" spans="1:79">
      <c r="A132" s="26">
        <v>45299</v>
      </c>
      <c r="B132" s="16">
        <v>20150</v>
      </c>
      <c r="C132" s="7">
        <v>0.37712200000000001</v>
      </c>
      <c r="D132" s="7">
        <v>0.31404500000000002</v>
      </c>
      <c r="E132" s="7">
        <v>0.28615400000000002</v>
      </c>
      <c r="F132" s="7">
        <v>0.26933000000000001</v>
      </c>
      <c r="G132" s="7">
        <v>0.25702199999999997</v>
      </c>
      <c r="H132" s="7">
        <v>0.243226</v>
      </c>
      <c r="I132" s="7">
        <v>0.23196</v>
      </c>
      <c r="J132" s="7">
        <v>0.223772</v>
      </c>
      <c r="K132" s="7">
        <v>0.21925600000000001</v>
      </c>
      <c r="L132" s="7">
        <v>0.21315100000000001</v>
      </c>
      <c r="M132" s="7">
        <v>0.20823800000000001</v>
      </c>
      <c r="N132" s="7">
        <v>0.202928</v>
      </c>
      <c r="O132" s="7">
        <v>0.19741900000000001</v>
      </c>
      <c r="P132" s="7">
        <v>0.191911</v>
      </c>
      <c r="Q132" s="7">
        <v>0.148784</v>
      </c>
      <c r="R132" s="7">
        <v>9.8610000000000003E-2</v>
      </c>
      <c r="S132" s="7">
        <v>4.9279999999999997E-2</v>
      </c>
      <c r="U132" s="13">
        <v>45299</v>
      </c>
      <c r="V132" s="14">
        <v>43265</v>
      </c>
      <c r="W132" s="15">
        <v>0.40774300000000002</v>
      </c>
      <c r="X132" s="15">
        <v>0.32072099999999998</v>
      </c>
      <c r="Y132" s="15">
        <v>0.28170600000000001</v>
      </c>
      <c r="Z132" s="15">
        <v>0.256743</v>
      </c>
      <c r="AA132" s="15">
        <v>0.236542</v>
      </c>
      <c r="AB132" s="15">
        <v>0.218468</v>
      </c>
      <c r="AC132" s="15">
        <v>0.20367499999999999</v>
      </c>
      <c r="AD132" s="15">
        <v>0.193574</v>
      </c>
      <c r="AE132" s="15">
        <v>0.184144</v>
      </c>
      <c r="AF132" s="15">
        <v>0.17547699999999999</v>
      </c>
      <c r="AG132" s="15">
        <v>0.16877400000000001</v>
      </c>
      <c r="AH132" s="15">
        <v>0.161747</v>
      </c>
      <c r="AI132" s="15">
        <v>0.154282</v>
      </c>
      <c r="AJ132" s="15">
        <v>0.14651600000000001</v>
      </c>
      <c r="AK132" s="15">
        <v>9.5411999999999997E-2</v>
      </c>
      <c r="AL132" s="15">
        <v>5.0318000000000002E-2</v>
      </c>
      <c r="AM132" s="15">
        <v>2.6349000000000001E-2</v>
      </c>
      <c r="AO132" s="13">
        <v>45299</v>
      </c>
      <c r="AP132" s="14">
        <v>4370</v>
      </c>
      <c r="AQ132" s="15">
        <v>0.37345499999999998</v>
      </c>
      <c r="AR132" s="15">
        <v>0.297483</v>
      </c>
      <c r="AS132" s="15">
        <v>0.27070899999999998</v>
      </c>
      <c r="AT132" s="15">
        <v>0.247368</v>
      </c>
      <c r="AU132" s="15">
        <v>0.23341000000000001</v>
      </c>
      <c r="AV132" s="15">
        <v>0.21784899999999999</v>
      </c>
      <c r="AW132" s="15">
        <v>0.20297499999999999</v>
      </c>
      <c r="AX132" s="15">
        <v>0.19244900000000001</v>
      </c>
      <c r="AY132" s="15">
        <v>0.18718499999999999</v>
      </c>
      <c r="AZ132" s="15">
        <v>0.18032000000000001</v>
      </c>
      <c r="BA132" s="15">
        <v>0.17276900000000001</v>
      </c>
      <c r="BB132" s="15">
        <v>0.167735</v>
      </c>
      <c r="BC132" s="15">
        <v>0.16178500000000001</v>
      </c>
      <c r="BD132" s="15">
        <v>0.15629299999999999</v>
      </c>
      <c r="BE132" s="15">
        <v>0.112357</v>
      </c>
      <c r="BF132" s="15">
        <v>7.2311E-2</v>
      </c>
      <c r="BG132" s="15">
        <v>4.4622000000000002E-2</v>
      </c>
      <c r="BI132" s="13">
        <v>45299</v>
      </c>
      <c r="BJ132" s="14">
        <v>15122</v>
      </c>
      <c r="BK132" s="15">
        <v>0.38989600000000002</v>
      </c>
      <c r="BL132" s="15">
        <v>0.30571399999999999</v>
      </c>
      <c r="BM132" s="15">
        <v>0.26768900000000001</v>
      </c>
      <c r="BN132" s="15">
        <v>0.24560199999999999</v>
      </c>
      <c r="BO132" s="15">
        <v>0.22688800000000001</v>
      </c>
      <c r="BP132" s="15">
        <v>0.20943000000000001</v>
      </c>
      <c r="BQ132" s="15">
        <v>0.19560900000000001</v>
      </c>
      <c r="BR132" s="15">
        <v>0.18364</v>
      </c>
      <c r="BS132" s="15">
        <v>0.17372000000000001</v>
      </c>
      <c r="BT132" s="15">
        <v>0.164661</v>
      </c>
      <c r="BU132" s="15">
        <v>0.15798200000000001</v>
      </c>
      <c r="BV132" s="15">
        <v>0.150641</v>
      </c>
      <c r="BW132" s="15">
        <v>0.142375</v>
      </c>
      <c r="BX132" s="15">
        <v>0.136291</v>
      </c>
      <c r="BY132" s="15">
        <v>9.5225000000000004E-2</v>
      </c>
      <c r="BZ132" s="15">
        <v>5.4424E-2</v>
      </c>
      <c r="CA132" s="15">
        <v>3.2336999999999998E-2</v>
      </c>
    </row>
    <row r="133" spans="1:79">
      <c r="A133" s="26">
        <v>45300</v>
      </c>
      <c r="B133" s="16">
        <v>17592</v>
      </c>
      <c r="C133" s="7">
        <v>0.38881300000000002</v>
      </c>
      <c r="D133" s="7">
        <v>0.322135</v>
      </c>
      <c r="E133" s="7">
        <v>0.29314499999999999</v>
      </c>
      <c r="F133" s="7">
        <v>0.27250999999999997</v>
      </c>
      <c r="G133" s="7">
        <v>0.25494499999999998</v>
      </c>
      <c r="H133" s="7">
        <v>0.243065</v>
      </c>
      <c r="I133" s="7">
        <v>0.23493600000000001</v>
      </c>
      <c r="J133" s="7">
        <v>0.22703499999999999</v>
      </c>
      <c r="K133" s="7">
        <v>0.22112299999999999</v>
      </c>
      <c r="L133" s="7">
        <v>0.21492700000000001</v>
      </c>
      <c r="M133" s="7">
        <v>0.20850399999999999</v>
      </c>
      <c r="N133" s="7">
        <v>0.20310400000000001</v>
      </c>
      <c r="O133" s="7">
        <v>0.197135</v>
      </c>
      <c r="P133" s="7">
        <v>0.19247400000000001</v>
      </c>
      <c r="Q133" s="7">
        <v>0.150978</v>
      </c>
      <c r="R133" s="7">
        <v>0.100273</v>
      </c>
      <c r="S133" s="7">
        <v>5.0762000000000002E-2</v>
      </c>
      <c r="U133" s="13">
        <v>45300</v>
      </c>
      <c r="V133" s="14">
        <v>42542</v>
      </c>
      <c r="W133" s="15">
        <v>0.40928999999999999</v>
      </c>
      <c r="X133" s="15">
        <v>0.32142399999999999</v>
      </c>
      <c r="Y133" s="15">
        <v>0.28068700000000002</v>
      </c>
      <c r="Z133" s="15">
        <v>0.25196299999999999</v>
      </c>
      <c r="AA133" s="15">
        <v>0.22972600000000001</v>
      </c>
      <c r="AB133" s="15">
        <v>0.21299000000000001</v>
      </c>
      <c r="AC133" s="15">
        <v>0.20083699999999999</v>
      </c>
      <c r="AD133" s="15">
        <v>0.19011800000000001</v>
      </c>
      <c r="AE133" s="15">
        <v>0.18130299999999999</v>
      </c>
      <c r="AF133" s="15">
        <v>0.17333499999999999</v>
      </c>
      <c r="AG133" s="15">
        <v>0.16600100000000001</v>
      </c>
      <c r="AH133" s="15">
        <v>0.15723300000000001</v>
      </c>
      <c r="AI133" s="15">
        <v>0.14985200000000001</v>
      </c>
      <c r="AJ133" s="15">
        <v>0.14402200000000001</v>
      </c>
      <c r="AK133" s="15">
        <v>9.2074000000000003E-2</v>
      </c>
      <c r="AL133" s="15">
        <v>5.0115E-2</v>
      </c>
      <c r="AM133" s="15">
        <v>2.6138999999999999E-2</v>
      </c>
      <c r="AO133" s="13">
        <v>45300</v>
      </c>
      <c r="AP133" s="14">
        <v>4330</v>
      </c>
      <c r="AQ133" s="15">
        <v>0.36743599999999998</v>
      </c>
      <c r="AR133" s="15">
        <v>0.29561199999999999</v>
      </c>
      <c r="AS133" s="15">
        <v>0.26466499999999998</v>
      </c>
      <c r="AT133" s="15">
        <v>0.240647</v>
      </c>
      <c r="AU133" s="15">
        <v>0.22309499999999999</v>
      </c>
      <c r="AV133" s="15">
        <v>0.2097</v>
      </c>
      <c r="AW133" s="15">
        <v>0.20023099999999999</v>
      </c>
      <c r="AX133" s="15">
        <v>0.19353300000000001</v>
      </c>
      <c r="AY133" s="15">
        <v>0.18845300000000001</v>
      </c>
      <c r="AZ133" s="15">
        <v>0.18198600000000001</v>
      </c>
      <c r="BA133" s="15">
        <v>0.17713599999999999</v>
      </c>
      <c r="BB133" s="15">
        <v>0.16974600000000001</v>
      </c>
      <c r="BC133" s="15">
        <v>0.16466500000000001</v>
      </c>
      <c r="BD133" s="15">
        <v>0.16050800000000001</v>
      </c>
      <c r="BE133" s="15">
        <v>0.11870699999999999</v>
      </c>
      <c r="BF133" s="15">
        <v>7.5981999999999994E-2</v>
      </c>
      <c r="BG133" s="15">
        <v>4.7574999999999999E-2</v>
      </c>
      <c r="BI133" s="13">
        <v>45300</v>
      </c>
      <c r="BJ133" s="14">
        <v>13577</v>
      </c>
      <c r="BK133" s="15">
        <v>0.39633200000000002</v>
      </c>
      <c r="BL133" s="15">
        <v>0.31244</v>
      </c>
      <c r="BM133" s="15">
        <v>0.27863300000000002</v>
      </c>
      <c r="BN133" s="15">
        <v>0.255579</v>
      </c>
      <c r="BO133" s="15">
        <v>0.232378</v>
      </c>
      <c r="BP133" s="15">
        <v>0.21654300000000001</v>
      </c>
      <c r="BQ133" s="15">
        <v>0.202769</v>
      </c>
      <c r="BR133" s="15">
        <v>0.18965899999999999</v>
      </c>
      <c r="BS133" s="15">
        <v>0.17956800000000001</v>
      </c>
      <c r="BT133" s="15">
        <v>0.171319</v>
      </c>
      <c r="BU133" s="15">
        <v>0.164322</v>
      </c>
      <c r="BV133" s="15">
        <v>0.15622</v>
      </c>
      <c r="BW133" s="15">
        <v>0.150254</v>
      </c>
      <c r="BX133" s="15">
        <v>0.14487700000000001</v>
      </c>
      <c r="BY133" s="15">
        <v>0.100685</v>
      </c>
      <c r="BZ133" s="15">
        <v>5.6050999999999997E-2</v>
      </c>
      <c r="CA133" s="15">
        <v>3.1377000000000002E-2</v>
      </c>
    </row>
    <row r="134" spans="1:79">
      <c r="A134" s="26">
        <v>45301</v>
      </c>
      <c r="B134" s="16">
        <v>17561</v>
      </c>
      <c r="C134" s="7">
        <v>0.40020499999999998</v>
      </c>
      <c r="D134" s="7">
        <v>0.33164399999999999</v>
      </c>
      <c r="E134" s="7">
        <v>0.29947000000000001</v>
      </c>
      <c r="F134" s="7">
        <v>0.27549699999999999</v>
      </c>
      <c r="G134" s="7">
        <v>0.259268</v>
      </c>
      <c r="H134" s="7">
        <v>0.24896099999999999</v>
      </c>
      <c r="I134" s="7">
        <v>0.24036199999999999</v>
      </c>
      <c r="J134" s="7">
        <v>0.23318700000000001</v>
      </c>
      <c r="K134" s="7">
        <v>0.22783400000000001</v>
      </c>
      <c r="L134" s="7">
        <v>0.22014700000000001</v>
      </c>
      <c r="M134" s="7">
        <v>0.21371200000000001</v>
      </c>
      <c r="N134" s="7">
        <v>0.20522699999999999</v>
      </c>
      <c r="O134" s="7">
        <v>0.20067199999999999</v>
      </c>
      <c r="P134" s="7">
        <v>0.19640099999999999</v>
      </c>
      <c r="Q134" s="7">
        <v>0.15426200000000001</v>
      </c>
      <c r="R134" s="7">
        <v>9.8058000000000006E-2</v>
      </c>
      <c r="S134" s="7">
        <v>4.8460000000000003E-2</v>
      </c>
      <c r="U134" s="13">
        <v>45301</v>
      </c>
      <c r="V134" s="14">
        <v>41751</v>
      </c>
      <c r="W134" s="15">
        <v>0.40901999999999999</v>
      </c>
      <c r="X134" s="15">
        <v>0.31635200000000002</v>
      </c>
      <c r="Y134" s="15">
        <v>0.27503499999999997</v>
      </c>
      <c r="Z134" s="15">
        <v>0.24519199999999999</v>
      </c>
      <c r="AA134" s="15">
        <v>0.223611</v>
      </c>
      <c r="AB134" s="15">
        <v>0.20938399999999999</v>
      </c>
      <c r="AC134" s="15">
        <v>0.19747999999999999</v>
      </c>
      <c r="AD134" s="15">
        <v>0.18713299999999999</v>
      </c>
      <c r="AE134" s="15">
        <v>0.177816</v>
      </c>
      <c r="AF134" s="15">
        <v>0.168715</v>
      </c>
      <c r="AG134" s="15">
        <v>0.16078700000000001</v>
      </c>
      <c r="AH134" s="15">
        <v>0.153673</v>
      </c>
      <c r="AI134" s="15">
        <v>0.14840400000000001</v>
      </c>
      <c r="AJ134" s="15">
        <v>0.142009</v>
      </c>
      <c r="AK134" s="15">
        <v>9.0034000000000003E-2</v>
      </c>
      <c r="AL134" s="15">
        <v>4.8598000000000002E-2</v>
      </c>
      <c r="AM134" s="15">
        <v>2.4478E-2</v>
      </c>
      <c r="AO134" s="13">
        <v>45301</v>
      </c>
      <c r="AP134" s="14">
        <v>4257</v>
      </c>
      <c r="AQ134" s="15">
        <v>0.37514700000000001</v>
      </c>
      <c r="AR134" s="15">
        <v>0.31031199999999998</v>
      </c>
      <c r="AS134" s="15">
        <v>0.27695599999999998</v>
      </c>
      <c r="AT134" s="15">
        <v>0.25205499999999997</v>
      </c>
      <c r="AU134" s="15">
        <v>0.236786</v>
      </c>
      <c r="AV134" s="15">
        <v>0.22551099999999999</v>
      </c>
      <c r="AW134" s="15">
        <v>0.217054</v>
      </c>
      <c r="AX134" s="15">
        <v>0.20483899999999999</v>
      </c>
      <c r="AY134" s="15">
        <v>0.19826199999999999</v>
      </c>
      <c r="AZ134" s="15">
        <v>0.18909999999999999</v>
      </c>
      <c r="BA134" s="15">
        <v>0.181113</v>
      </c>
      <c r="BB134" s="15">
        <v>0.17594599999999999</v>
      </c>
      <c r="BC134" s="15">
        <v>0.171012</v>
      </c>
      <c r="BD134" s="15">
        <v>0.166549</v>
      </c>
      <c r="BE134" s="15">
        <v>0.12285600000000001</v>
      </c>
      <c r="BF134" s="15">
        <v>7.6344999999999996E-2</v>
      </c>
      <c r="BG134" s="15">
        <v>5.2618999999999999E-2</v>
      </c>
      <c r="BI134" s="13">
        <v>45301</v>
      </c>
      <c r="BJ134" s="14">
        <v>13110</v>
      </c>
      <c r="BK134" s="15">
        <v>0.38703300000000002</v>
      </c>
      <c r="BL134" s="15">
        <v>0.30022900000000002</v>
      </c>
      <c r="BM134" s="15">
        <v>0.26529399999999997</v>
      </c>
      <c r="BN134" s="15">
        <v>0.239588</v>
      </c>
      <c r="BO134" s="15">
        <v>0.21762000000000001</v>
      </c>
      <c r="BP134" s="15">
        <v>0.203814</v>
      </c>
      <c r="BQ134" s="15">
        <v>0.18993099999999999</v>
      </c>
      <c r="BR134" s="15">
        <v>0.178566</v>
      </c>
      <c r="BS134" s="15">
        <v>0.17124300000000001</v>
      </c>
      <c r="BT134" s="15">
        <v>0.16414999999999999</v>
      </c>
      <c r="BU134" s="15">
        <v>0.154691</v>
      </c>
      <c r="BV134" s="15">
        <v>0.14599500000000001</v>
      </c>
      <c r="BW134" s="15">
        <v>0.14149500000000001</v>
      </c>
      <c r="BX134" s="15">
        <v>0.13531699999999999</v>
      </c>
      <c r="BY134" s="15">
        <v>9.2371999999999996E-2</v>
      </c>
      <c r="BZ134" s="15">
        <v>5.2020999999999998E-2</v>
      </c>
      <c r="CA134" s="15">
        <v>2.7765000000000001E-2</v>
      </c>
    </row>
    <row r="135" spans="1:79">
      <c r="A135" s="26">
        <v>45302</v>
      </c>
      <c r="B135" s="16">
        <v>17721</v>
      </c>
      <c r="C135" s="7">
        <v>0.38942500000000002</v>
      </c>
      <c r="D135" s="7">
        <v>0.32272400000000001</v>
      </c>
      <c r="E135" s="7">
        <v>0.28779399999999999</v>
      </c>
      <c r="F135" s="7">
        <v>0.26691500000000001</v>
      </c>
      <c r="G135" s="7">
        <v>0.25359700000000002</v>
      </c>
      <c r="H135" s="7">
        <v>0.24445600000000001</v>
      </c>
      <c r="I135" s="7">
        <v>0.235765</v>
      </c>
      <c r="J135" s="7">
        <v>0.22797799999999999</v>
      </c>
      <c r="K135" s="7">
        <v>0.22148899999999999</v>
      </c>
      <c r="L135" s="7">
        <v>0.213532</v>
      </c>
      <c r="M135" s="7">
        <v>0.206591</v>
      </c>
      <c r="N135" s="7">
        <v>0.20224600000000001</v>
      </c>
      <c r="O135" s="7">
        <v>0.198409</v>
      </c>
      <c r="P135" s="7">
        <v>0.19355600000000001</v>
      </c>
      <c r="Q135" s="7">
        <v>0.149427</v>
      </c>
      <c r="R135" s="7">
        <v>9.5535999999999996E-2</v>
      </c>
      <c r="S135" s="7">
        <v>4.9320000000000003E-2</v>
      </c>
      <c r="U135" s="13">
        <v>45302</v>
      </c>
      <c r="V135" s="14">
        <v>41306</v>
      </c>
      <c r="W135" s="15">
        <v>0.40628500000000001</v>
      </c>
      <c r="X135" s="15">
        <v>0.31331999999999999</v>
      </c>
      <c r="Y135" s="15">
        <v>0.26923399999999997</v>
      </c>
      <c r="Z135" s="15">
        <v>0.24182899999999999</v>
      </c>
      <c r="AA135" s="15">
        <v>0.22328500000000001</v>
      </c>
      <c r="AB135" s="15">
        <v>0.20965500000000001</v>
      </c>
      <c r="AC135" s="15">
        <v>0.197792</v>
      </c>
      <c r="AD135" s="15">
        <v>0.18726100000000001</v>
      </c>
      <c r="AE135" s="15">
        <v>0.17854500000000001</v>
      </c>
      <c r="AF135" s="15">
        <v>0.169104</v>
      </c>
      <c r="AG135" s="15">
        <v>0.16029099999999999</v>
      </c>
      <c r="AH135" s="15">
        <v>0.153779</v>
      </c>
      <c r="AI135" s="15">
        <v>0.14707300000000001</v>
      </c>
      <c r="AJ135" s="15">
        <v>0.14160200000000001</v>
      </c>
      <c r="AK135" s="15">
        <v>9.0156E-2</v>
      </c>
      <c r="AL135" s="15">
        <v>4.9097000000000002E-2</v>
      </c>
      <c r="AM135" s="15">
        <v>2.4670000000000001E-2</v>
      </c>
      <c r="AO135" s="13">
        <v>45302</v>
      </c>
      <c r="AP135" s="14">
        <v>5320</v>
      </c>
      <c r="AQ135" s="15">
        <v>0.361842</v>
      </c>
      <c r="AR135" s="15">
        <v>0.29116500000000001</v>
      </c>
      <c r="AS135" s="15">
        <v>0.259023</v>
      </c>
      <c r="AT135" s="15">
        <v>0.23796999999999999</v>
      </c>
      <c r="AU135" s="15">
        <v>0.222556</v>
      </c>
      <c r="AV135" s="15">
        <v>0.211842</v>
      </c>
      <c r="AW135" s="15">
        <v>0.19849600000000001</v>
      </c>
      <c r="AX135" s="15">
        <v>0.191165</v>
      </c>
      <c r="AY135" s="15">
        <v>0.181391</v>
      </c>
      <c r="AZ135" s="15">
        <v>0.17499999999999999</v>
      </c>
      <c r="BA135" s="15">
        <v>0.16748099999999999</v>
      </c>
      <c r="BB135" s="15">
        <v>0.16240599999999999</v>
      </c>
      <c r="BC135" s="15">
        <v>0.158083</v>
      </c>
      <c r="BD135" s="15">
        <v>0.152444</v>
      </c>
      <c r="BE135" s="15">
        <v>0.114286</v>
      </c>
      <c r="BF135" s="15">
        <v>7.1992E-2</v>
      </c>
      <c r="BG135" s="15">
        <v>4.5113E-2</v>
      </c>
      <c r="BI135" s="13">
        <v>45302</v>
      </c>
      <c r="BJ135" s="14">
        <v>13606</v>
      </c>
      <c r="BK135" s="15">
        <v>0.38894600000000001</v>
      </c>
      <c r="BL135" s="15">
        <v>0.29663400000000001</v>
      </c>
      <c r="BM135" s="15">
        <v>0.25525500000000001</v>
      </c>
      <c r="BN135" s="15">
        <v>0.23283799999999999</v>
      </c>
      <c r="BO135" s="15">
        <v>0.214832</v>
      </c>
      <c r="BP135" s="15">
        <v>0.19778000000000001</v>
      </c>
      <c r="BQ135" s="15">
        <v>0.18506500000000001</v>
      </c>
      <c r="BR135" s="15">
        <v>0.17565800000000001</v>
      </c>
      <c r="BS135" s="15">
        <v>0.166765</v>
      </c>
      <c r="BT135" s="15">
        <v>0.15706300000000001</v>
      </c>
      <c r="BU135" s="15">
        <v>0.15118300000000001</v>
      </c>
      <c r="BV135" s="15">
        <v>0.14633299999999999</v>
      </c>
      <c r="BW135" s="15">
        <v>0.141629</v>
      </c>
      <c r="BX135" s="15">
        <v>0.136631</v>
      </c>
      <c r="BY135" s="15">
        <v>9.5619999999999997E-2</v>
      </c>
      <c r="BZ135" s="15">
        <v>5.3872999999999997E-2</v>
      </c>
      <c r="CA135" s="15">
        <v>2.8001999999999999E-2</v>
      </c>
    </row>
    <row r="136" spans="1:79">
      <c r="A136" s="26">
        <v>45303</v>
      </c>
      <c r="B136" s="16">
        <v>19565</v>
      </c>
      <c r="C136" s="7">
        <v>0.40071600000000002</v>
      </c>
      <c r="D136" s="7">
        <v>0.31852799999999998</v>
      </c>
      <c r="E136" s="7">
        <v>0.28678799999999999</v>
      </c>
      <c r="F136" s="7">
        <v>0.26971600000000001</v>
      </c>
      <c r="G136" s="7">
        <v>0.25734699999999999</v>
      </c>
      <c r="H136" s="7">
        <v>0.24651200000000001</v>
      </c>
      <c r="I136" s="7">
        <v>0.23741399999999999</v>
      </c>
      <c r="J136" s="7">
        <v>0.22928699999999999</v>
      </c>
      <c r="K136" s="7">
        <v>0.221058</v>
      </c>
      <c r="L136" s="7">
        <v>0.21231800000000001</v>
      </c>
      <c r="M136" s="7">
        <v>0.207207</v>
      </c>
      <c r="N136" s="7">
        <v>0.20281099999999999</v>
      </c>
      <c r="O136" s="7">
        <v>0.19861999999999999</v>
      </c>
      <c r="P136" s="7">
        <v>0.19391800000000001</v>
      </c>
      <c r="Q136" s="7">
        <v>0.15093300000000001</v>
      </c>
      <c r="R136" s="7">
        <v>9.5374E-2</v>
      </c>
      <c r="S136" s="7">
        <v>4.3853999999999997E-2</v>
      </c>
      <c r="U136" s="13">
        <v>45303</v>
      </c>
      <c r="V136" s="14">
        <v>43468</v>
      </c>
      <c r="W136" s="15">
        <v>0.40282499999999999</v>
      </c>
      <c r="X136" s="15">
        <v>0.308641</v>
      </c>
      <c r="Y136" s="15">
        <v>0.26805899999999999</v>
      </c>
      <c r="Z136" s="15">
        <v>0.24279899999999999</v>
      </c>
      <c r="AA136" s="15">
        <v>0.22467100000000001</v>
      </c>
      <c r="AB136" s="15">
        <v>0.21096000000000001</v>
      </c>
      <c r="AC136" s="15">
        <v>0.198882</v>
      </c>
      <c r="AD136" s="15">
        <v>0.187471</v>
      </c>
      <c r="AE136" s="15">
        <v>0.17594599999999999</v>
      </c>
      <c r="AF136" s="15">
        <v>0.166743</v>
      </c>
      <c r="AG136" s="15">
        <v>0.15979599999999999</v>
      </c>
      <c r="AH136" s="15">
        <v>0.152779</v>
      </c>
      <c r="AI136" s="15">
        <v>0.14718899999999999</v>
      </c>
      <c r="AJ136" s="15">
        <v>0.14129900000000001</v>
      </c>
      <c r="AK136" s="15">
        <v>9.0594999999999995E-2</v>
      </c>
      <c r="AL136" s="15">
        <v>4.8104000000000001E-2</v>
      </c>
      <c r="AM136" s="15">
        <v>2.3994999999999999E-2</v>
      </c>
      <c r="AO136" s="13">
        <v>45303</v>
      </c>
      <c r="AP136" s="14">
        <v>10085</v>
      </c>
      <c r="AQ136" s="15">
        <v>0.34407500000000002</v>
      </c>
      <c r="AR136" s="15">
        <v>0.26306400000000002</v>
      </c>
      <c r="AS136" s="15">
        <v>0.23291999999999999</v>
      </c>
      <c r="AT136" s="15">
        <v>0.21299000000000001</v>
      </c>
      <c r="AU136" s="15">
        <v>0.19722400000000001</v>
      </c>
      <c r="AV136" s="15">
        <v>0.18562200000000001</v>
      </c>
      <c r="AW136" s="15">
        <v>0.17679700000000001</v>
      </c>
      <c r="AX136" s="15">
        <v>0.16846800000000001</v>
      </c>
      <c r="AY136" s="15">
        <v>0.16003999999999999</v>
      </c>
      <c r="AZ136" s="15">
        <v>0.15290000000000001</v>
      </c>
      <c r="BA136" s="15">
        <v>0.14754600000000001</v>
      </c>
      <c r="BB136" s="15">
        <v>0.14258799999999999</v>
      </c>
      <c r="BC136" s="15">
        <v>0.138622</v>
      </c>
      <c r="BD136" s="15">
        <v>0.13386200000000001</v>
      </c>
      <c r="BE136" s="15">
        <v>9.4199000000000005E-2</v>
      </c>
      <c r="BF136" s="15">
        <v>5.5428999999999999E-2</v>
      </c>
      <c r="BG136" s="15">
        <v>3.0936999999999999E-2</v>
      </c>
      <c r="BI136" s="13">
        <v>45303</v>
      </c>
      <c r="BJ136" s="14">
        <v>15375</v>
      </c>
      <c r="BK136" s="15">
        <v>0.38295899999999999</v>
      </c>
      <c r="BL136" s="15">
        <v>0.29255300000000001</v>
      </c>
      <c r="BM136" s="15">
        <v>0.25274799999999997</v>
      </c>
      <c r="BN136" s="15">
        <v>0.227772</v>
      </c>
      <c r="BO136" s="15">
        <v>0.20669899999999999</v>
      </c>
      <c r="BP136" s="15">
        <v>0.19336600000000001</v>
      </c>
      <c r="BQ136" s="15">
        <v>0.184976</v>
      </c>
      <c r="BR136" s="15">
        <v>0.17508899999999999</v>
      </c>
      <c r="BS136" s="15">
        <v>0.16656899999999999</v>
      </c>
      <c r="BT136" s="15">
        <v>0.158114</v>
      </c>
      <c r="BU136" s="15">
        <v>0.152</v>
      </c>
      <c r="BV136" s="15">
        <v>0.14744699999999999</v>
      </c>
      <c r="BW136" s="15">
        <v>0.14211399999999999</v>
      </c>
      <c r="BX136" s="15">
        <v>0.13730100000000001</v>
      </c>
      <c r="BY136" s="15">
        <v>9.4243999999999994E-2</v>
      </c>
      <c r="BZ136" s="15">
        <v>5.4309000000000003E-2</v>
      </c>
      <c r="CA136" s="15">
        <v>2.9203E-2</v>
      </c>
    </row>
    <row r="137" spans="1:79">
      <c r="A137" s="26">
        <v>45304</v>
      </c>
      <c r="B137" s="16">
        <v>27892</v>
      </c>
      <c r="C137" s="7">
        <v>0.384268</v>
      </c>
      <c r="D137" s="7">
        <v>0.30435299999999998</v>
      </c>
      <c r="E137" s="7">
        <v>0.28104800000000002</v>
      </c>
      <c r="F137" s="7">
        <v>0.26717299999999999</v>
      </c>
      <c r="G137" s="7">
        <v>0.256131</v>
      </c>
      <c r="H137" s="7">
        <v>0.24799199999999999</v>
      </c>
      <c r="I137" s="7">
        <v>0.23985400000000001</v>
      </c>
      <c r="J137" s="7">
        <v>0.22813</v>
      </c>
      <c r="K137" s="7">
        <v>0.21956100000000001</v>
      </c>
      <c r="L137" s="7">
        <v>0.21404000000000001</v>
      </c>
      <c r="M137" s="7">
        <v>0.2092</v>
      </c>
      <c r="N137" s="7">
        <v>0.204682</v>
      </c>
      <c r="O137" s="7">
        <v>0.200739</v>
      </c>
      <c r="P137" s="7">
        <v>0.19625699999999999</v>
      </c>
      <c r="Q137" s="7">
        <v>0.15412999999999999</v>
      </c>
      <c r="R137" s="7">
        <v>0.10002900000000001</v>
      </c>
      <c r="S137" s="7">
        <v>4.9082000000000001E-2</v>
      </c>
      <c r="U137" s="13">
        <v>45304</v>
      </c>
      <c r="V137" s="14">
        <v>50904</v>
      </c>
      <c r="W137" s="15">
        <v>0.40344600000000003</v>
      </c>
      <c r="X137" s="15">
        <v>0.31335499999999999</v>
      </c>
      <c r="Y137" s="15">
        <v>0.27974199999999999</v>
      </c>
      <c r="Z137" s="15">
        <v>0.25891900000000001</v>
      </c>
      <c r="AA137" s="15">
        <v>0.24198500000000001</v>
      </c>
      <c r="AB137" s="15">
        <v>0.22886200000000001</v>
      </c>
      <c r="AC137" s="15">
        <v>0.21666299999999999</v>
      </c>
      <c r="AD137" s="15">
        <v>0.202852</v>
      </c>
      <c r="AE137" s="15">
        <v>0.191242</v>
      </c>
      <c r="AF137" s="15">
        <v>0.18405199999999999</v>
      </c>
      <c r="AG137" s="15">
        <v>0.17776600000000001</v>
      </c>
      <c r="AH137" s="15">
        <v>0.17069400000000001</v>
      </c>
      <c r="AI137" s="15">
        <v>0.165017</v>
      </c>
      <c r="AJ137" s="15">
        <v>0.15892700000000001</v>
      </c>
      <c r="AK137" s="15">
        <v>0.104098</v>
      </c>
      <c r="AL137" s="15">
        <v>5.5752000000000003E-2</v>
      </c>
      <c r="AM137" s="15">
        <v>2.8603E-2</v>
      </c>
      <c r="AO137" s="13">
        <v>45304</v>
      </c>
      <c r="AP137" s="14">
        <v>11657</v>
      </c>
      <c r="AQ137" s="15">
        <v>0.35077599999999998</v>
      </c>
      <c r="AR137" s="15">
        <v>0.276057</v>
      </c>
      <c r="AS137" s="15">
        <v>0.24757699999999999</v>
      </c>
      <c r="AT137" s="15">
        <v>0.23041900000000001</v>
      </c>
      <c r="AU137" s="15">
        <v>0.21575</v>
      </c>
      <c r="AV137" s="15">
        <v>0.206485</v>
      </c>
      <c r="AW137" s="15">
        <v>0.19764899999999999</v>
      </c>
      <c r="AX137" s="15">
        <v>0.18435299999999999</v>
      </c>
      <c r="AY137" s="15">
        <v>0.176117</v>
      </c>
      <c r="AZ137" s="15">
        <v>0.170627</v>
      </c>
      <c r="BA137" s="15">
        <v>0.165737</v>
      </c>
      <c r="BB137" s="15">
        <v>0.16067600000000001</v>
      </c>
      <c r="BC137" s="15">
        <v>0.15527199999999999</v>
      </c>
      <c r="BD137" s="15">
        <v>0.149867</v>
      </c>
      <c r="BE137" s="15">
        <v>0.106545</v>
      </c>
      <c r="BF137" s="15">
        <v>6.3909999999999995E-2</v>
      </c>
      <c r="BG137" s="15">
        <v>3.7317000000000003E-2</v>
      </c>
      <c r="BI137" s="13">
        <v>45304</v>
      </c>
      <c r="BJ137" s="14">
        <v>18796</v>
      </c>
      <c r="BK137" s="15">
        <v>0.38439000000000001</v>
      </c>
      <c r="BL137" s="15">
        <v>0.29527599999999998</v>
      </c>
      <c r="BM137" s="15">
        <v>0.258353</v>
      </c>
      <c r="BN137" s="15">
        <v>0.232603</v>
      </c>
      <c r="BO137" s="15">
        <v>0.217387</v>
      </c>
      <c r="BP137" s="15">
        <v>0.20610800000000001</v>
      </c>
      <c r="BQ137" s="15">
        <v>0.19461600000000001</v>
      </c>
      <c r="BR137" s="15">
        <v>0.183337</v>
      </c>
      <c r="BS137" s="15">
        <v>0.17509</v>
      </c>
      <c r="BT137" s="15">
        <v>0.16844000000000001</v>
      </c>
      <c r="BU137" s="15">
        <v>0.16301299999999999</v>
      </c>
      <c r="BV137" s="15">
        <v>0.158385</v>
      </c>
      <c r="BW137" s="15">
        <v>0.15407499999999999</v>
      </c>
      <c r="BX137" s="15">
        <v>0.14949999999999999</v>
      </c>
      <c r="BY137" s="15">
        <v>0.104384</v>
      </c>
      <c r="BZ137" s="15">
        <v>5.7884999999999999E-2</v>
      </c>
      <c r="CA137" s="15">
        <v>2.9527999999999999E-2</v>
      </c>
    </row>
    <row r="138" spans="1:79">
      <c r="A138" s="26">
        <v>45305</v>
      </c>
      <c r="B138" s="16">
        <v>26615</v>
      </c>
      <c r="C138" s="7">
        <v>0.37899699999999997</v>
      </c>
      <c r="D138" s="7">
        <v>0.32106000000000001</v>
      </c>
      <c r="E138" s="7">
        <v>0.29821500000000001</v>
      </c>
      <c r="F138" s="7">
        <v>0.28115699999999999</v>
      </c>
      <c r="G138" s="7">
        <v>0.26962199999999997</v>
      </c>
      <c r="H138" s="7">
        <v>0.260079</v>
      </c>
      <c r="I138" s="7">
        <v>0.24662800000000001</v>
      </c>
      <c r="J138" s="7">
        <v>0.23497999999999999</v>
      </c>
      <c r="K138" s="7">
        <v>0.22870599999999999</v>
      </c>
      <c r="L138" s="7">
        <v>0.223633</v>
      </c>
      <c r="M138" s="7">
        <v>0.21841099999999999</v>
      </c>
      <c r="N138" s="7">
        <v>0.21446599999999999</v>
      </c>
      <c r="O138" s="7">
        <v>0.20913000000000001</v>
      </c>
      <c r="P138" s="7">
        <v>0.20191600000000001</v>
      </c>
      <c r="Q138" s="7">
        <v>0.15848200000000001</v>
      </c>
      <c r="R138" s="7">
        <v>0.10249900000000001</v>
      </c>
      <c r="S138" s="7">
        <v>4.9896999999999997E-2</v>
      </c>
      <c r="U138" s="13">
        <v>45305</v>
      </c>
      <c r="V138" s="14">
        <v>53466</v>
      </c>
      <c r="W138" s="15">
        <v>0.39834700000000001</v>
      </c>
      <c r="X138" s="15">
        <v>0.32003500000000001</v>
      </c>
      <c r="Y138" s="15">
        <v>0.28389999999999999</v>
      </c>
      <c r="Z138" s="15">
        <v>0.26067000000000001</v>
      </c>
      <c r="AA138" s="15">
        <v>0.24307000000000001</v>
      </c>
      <c r="AB138" s="15">
        <v>0.227378</v>
      </c>
      <c r="AC138" s="15">
        <v>0.21116199999999999</v>
      </c>
      <c r="AD138" s="15">
        <v>0.19589999999999999</v>
      </c>
      <c r="AE138" s="15">
        <v>0.18742800000000001</v>
      </c>
      <c r="AF138" s="15">
        <v>0.17974000000000001</v>
      </c>
      <c r="AG138" s="15">
        <v>0.17280100000000001</v>
      </c>
      <c r="AH138" s="15">
        <v>0.16752700000000001</v>
      </c>
      <c r="AI138" s="15">
        <v>0.160214</v>
      </c>
      <c r="AJ138" s="15">
        <v>0.15170400000000001</v>
      </c>
      <c r="AK138" s="15">
        <v>9.9408999999999997E-2</v>
      </c>
      <c r="AL138" s="15">
        <v>5.3642000000000002E-2</v>
      </c>
      <c r="AM138" s="15">
        <v>2.7008000000000001E-2</v>
      </c>
      <c r="AO138" s="13">
        <v>45305</v>
      </c>
      <c r="AP138" s="14">
        <v>13095</v>
      </c>
      <c r="AQ138" s="15">
        <v>0.32737699999999997</v>
      </c>
      <c r="AR138" s="15">
        <v>0.26697199999999999</v>
      </c>
      <c r="AS138" s="15">
        <v>0.24001500000000001</v>
      </c>
      <c r="AT138" s="15">
        <v>0.221917</v>
      </c>
      <c r="AU138" s="15">
        <v>0.209087</v>
      </c>
      <c r="AV138" s="15">
        <v>0.198244</v>
      </c>
      <c r="AW138" s="15">
        <v>0.18373400000000001</v>
      </c>
      <c r="AX138" s="15">
        <v>0.17075199999999999</v>
      </c>
      <c r="AY138" s="15">
        <v>0.162047</v>
      </c>
      <c r="AZ138" s="15">
        <v>0.15639600000000001</v>
      </c>
      <c r="BA138" s="15">
        <v>0.15074499999999999</v>
      </c>
      <c r="BB138" s="15">
        <v>0.14646799999999999</v>
      </c>
      <c r="BC138" s="15">
        <v>0.14135200000000001</v>
      </c>
      <c r="BD138" s="15">
        <v>0.13394400000000001</v>
      </c>
      <c r="BE138" s="15">
        <v>9.1867000000000004E-2</v>
      </c>
      <c r="BF138" s="15">
        <v>5.4142999999999997E-2</v>
      </c>
      <c r="BG138" s="15">
        <v>3.0164E-2</v>
      </c>
      <c r="BI138" s="13">
        <v>45305</v>
      </c>
      <c r="BJ138" s="14">
        <v>19262</v>
      </c>
      <c r="BK138" s="15">
        <v>0.392119</v>
      </c>
      <c r="BL138" s="15">
        <v>0.31024800000000002</v>
      </c>
      <c r="BM138" s="15">
        <v>0.26700200000000002</v>
      </c>
      <c r="BN138" s="15">
        <v>0.24348500000000001</v>
      </c>
      <c r="BO138" s="15">
        <v>0.230661</v>
      </c>
      <c r="BP138" s="15">
        <v>0.21861700000000001</v>
      </c>
      <c r="BQ138" s="15">
        <v>0.206676</v>
      </c>
      <c r="BR138" s="15">
        <v>0.194269</v>
      </c>
      <c r="BS138" s="15">
        <v>0.18601400000000001</v>
      </c>
      <c r="BT138" s="15">
        <v>0.17988799999999999</v>
      </c>
      <c r="BU138" s="15">
        <v>0.17443700000000001</v>
      </c>
      <c r="BV138" s="15">
        <v>0.16914100000000001</v>
      </c>
      <c r="BW138" s="15">
        <v>0.163794</v>
      </c>
      <c r="BX138" s="15">
        <v>0.156889</v>
      </c>
      <c r="BY138" s="15">
        <v>0.10923099999999999</v>
      </c>
      <c r="BZ138" s="15">
        <v>6.2714000000000006E-2</v>
      </c>
      <c r="CA138" s="15">
        <v>3.2084000000000001E-2</v>
      </c>
    </row>
    <row r="139" spans="1:79">
      <c r="A139" s="26">
        <v>45306</v>
      </c>
      <c r="B139" s="16">
        <v>17698</v>
      </c>
      <c r="C139" s="7">
        <v>0.38490200000000002</v>
      </c>
      <c r="D139" s="7">
        <v>0.31658900000000001</v>
      </c>
      <c r="E139" s="7">
        <v>0.28811199999999998</v>
      </c>
      <c r="F139" s="7">
        <v>0.27099099999999998</v>
      </c>
      <c r="G139" s="7">
        <v>0.25726100000000002</v>
      </c>
      <c r="H139" s="7">
        <v>0.2437</v>
      </c>
      <c r="I139" s="7">
        <v>0.232795</v>
      </c>
      <c r="J139" s="7">
        <v>0.224715</v>
      </c>
      <c r="K139" s="7">
        <v>0.21804699999999999</v>
      </c>
      <c r="L139" s="7">
        <v>0.21104100000000001</v>
      </c>
      <c r="M139" s="7">
        <v>0.20646400000000001</v>
      </c>
      <c r="N139" s="7">
        <v>0.20104</v>
      </c>
      <c r="O139" s="7">
        <v>0.19465499999999999</v>
      </c>
      <c r="P139" s="7">
        <v>0.188609</v>
      </c>
      <c r="Q139" s="7">
        <v>0.14544000000000001</v>
      </c>
      <c r="R139" s="7">
        <v>9.4190999999999997E-2</v>
      </c>
      <c r="S139" s="7">
        <v>4.5032999999999997E-2</v>
      </c>
      <c r="U139" s="13">
        <v>45306</v>
      </c>
      <c r="V139" s="14">
        <v>51385</v>
      </c>
      <c r="W139" s="15">
        <v>0.40289999999999998</v>
      </c>
      <c r="X139" s="15">
        <v>0.31106400000000001</v>
      </c>
      <c r="Y139" s="15">
        <v>0.27216099999999999</v>
      </c>
      <c r="Z139" s="15">
        <v>0.24715400000000001</v>
      </c>
      <c r="AA139" s="15">
        <v>0.22794600000000001</v>
      </c>
      <c r="AB139" s="15">
        <v>0.209983</v>
      </c>
      <c r="AC139" s="15">
        <v>0.19616600000000001</v>
      </c>
      <c r="AD139" s="15">
        <v>0.18499599999999999</v>
      </c>
      <c r="AE139" s="15">
        <v>0.174876</v>
      </c>
      <c r="AF139" s="15">
        <v>0.16773399999999999</v>
      </c>
      <c r="AG139" s="15">
        <v>0.16045499999999999</v>
      </c>
      <c r="AH139" s="15">
        <v>0.15393599999999999</v>
      </c>
      <c r="AI139" s="15">
        <v>0.14638499999999999</v>
      </c>
      <c r="AJ139" s="15">
        <v>0.13955400000000001</v>
      </c>
      <c r="AK139" s="15">
        <v>9.0454000000000007E-2</v>
      </c>
      <c r="AL139" s="15">
        <v>4.7037000000000002E-2</v>
      </c>
      <c r="AM139" s="15">
        <v>2.1854999999999999E-2</v>
      </c>
      <c r="AO139" s="13">
        <v>45306</v>
      </c>
      <c r="AP139" s="14">
        <v>14045</v>
      </c>
      <c r="AQ139" s="15">
        <v>0.33214700000000003</v>
      </c>
      <c r="AR139" s="15">
        <v>0.25404100000000002</v>
      </c>
      <c r="AS139" s="15">
        <v>0.22093299999999999</v>
      </c>
      <c r="AT139" s="15">
        <v>0.20028499999999999</v>
      </c>
      <c r="AU139" s="15">
        <v>0.18526200000000001</v>
      </c>
      <c r="AV139" s="15">
        <v>0.172232</v>
      </c>
      <c r="AW139" s="15">
        <v>0.160057</v>
      </c>
      <c r="AX139" s="15">
        <v>0.15229599999999999</v>
      </c>
      <c r="AY139" s="15">
        <v>0.14524699999999999</v>
      </c>
      <c r="AZ139" s="15">
        <v>0.13933799999999999</v>
      </c>
      <c r="BA139" s="15">
        <v>0.13399800000000001</v>
      </c>
      <c r="BB139" s="15">
        <v>0.12851499999999999</v>
      </c>
      <c r="BC139" s="15">
        <v>0.12282</v>
      </c>
      <c r="BD139" s="15">
        <v>0.116483</v>
      </c>
      <c r="BE139" s="15">
        <v>7.8391000000000002E-2</v>
      </c>
      <c r="BF139" s="15">
        <v>4.5638999999999999E-2</v>
      </c>
      <c r="BG139" s="15">
        <v>2.435E-2</v>
      </c>
      <c r="BI139" s="13">
        <v>45306</v>
      </c>
      <c r="BJ139" s="14">
        <v>16001</v>
      </c>
      <c r="BK139" s="15">
        <v>0.38841300000000001</v>
      </c>
      <c r="BL139" s="15">
        <v>0.289794</v>
      </c>
      <c r="BM139" s="15">
        <v>0.25498399999999999</v>
      </c>
      <c r="BN139" s="15">
        <v>0.23704800000000001</v>
      </c>
      <c r="BO139" s="15">
        <v>0.221299</v>
      </c>
      <c r="BP139" s="15">
        <v>0.205925</v>
      </c>
      <c r="BQ139" s="15">
        <v>0.19505</v>
      </c>
      <c r="BR139" s="15">
        <v>0.184863</v>
      </c>
      <c r="BS139" s="15">
        <v>0.177926</v>
      </c>
      <c r="BT139" s="15">
        <v>0.171427</v>
      </c>
      <c r="BU139" s="15">
        <v>0.16617699999999999</v>
      </c>
      <c r="BV139" s="15">
        <v>0.16023999999999999</v>
      </c>
      <c r="BW139" s="15">
        <v>0.153553</v>
      </c>
      <c r="BX139" s="15">
        <v>0.14824100000000001</v>
      </c>
      <c r="BY139" s="15">
        <v>0.10243099999999999</v>
      </c>
      <c r="BZ139" s="15">
        <v>6.1309000000000002E-2</v>
      </c>
      <c r="CA139" s="15">
        <v>2.9686000000000001E-2</v>
      </c>
    </row>
    <row r="140" spans="1:79">
      <c r="A140" s="26">
        <v>45307</v>
      </c>
      <c r="B140" s="16">
        <v>16667</v>
      </c>
      <c r="C140" s="7">
        <v>0.386152</v>
      </c>
      <c r="D140" s="7">
        <v>0.31859399999999999</v>
      </c>
      <c r="E140" s="7">
        <v>0.28919400000000001</v>
      </c>
      <c r="F140" s="7">
        <v>0.26897500000000002</v>
      </c>
      <c r="G140" s="7">
        <v>0.25187500000000002</v>
      </c>
      <c r="H140" s="7">
        <v>0.238735</v>
      </c>
      <c r="I140" s="7">
        <v>0.23069500000000001</v>
      </c>
      <c r="J140" s="7">
        <v>0.22361600000000001</v>
      </c>
      <c r="K140" s="7">
        <v>0.21653600000000001</v>
      </c>
      <c r="L140" s="7">
        <v>0.20963599999999999</v>
      </c>
      <c r="M140" s="7">
        <v>0.203156</v>
      </c>
      <c r="N140" s="7">
        <v>0.19745599999999999</v>
      </c>
      <c r="O140" s="7">
        <v>0.19169600000000001</v>
      </c>
      <c r="P140" s="7">
        <v>0.18737599999999999</v>
      </c>
      <c r="Q140" s="7">
        <v>0.14549699999999999</v>
      </c>
      <c r="R140" s="7">
        <v>9.1497999999999996E-2</v>
      </c>
      <c r="S140" s="7">
        <v>4.3379000000000001E-2</v>
      </c>
      <c r="U140" s="13">
        <v>45307</v>
      </c>
      <c r="V140" s="14">
        <v>81296</v>
      </c>
      <c r="W140" s="15">
        <v>0.39086799999999999</v>
      </c>
      <c r="X140" s="15">
        <v>0.29251100000000002</v>
      </c>
      <c r="Y140" s="15">
        <v>0.25156200000000001</v>
      </c>
      <c r="Z140" s="15">
        <v>0.224082</v>
      </c>
      <c r="AA140" s="15">
        <v>0.20291300000000001</v>
      </c>
      <c r="AB140" s="15">
        <v>0.186922</v>
      </c>
      <c r="AC140" s="15">
        <v>0.175568</v>
      </c>
      <c r="AD140" s="15">
        <v>0.165322</v>
      </c>
      <c r="AE140" s="15">
        <v>0.15698200000000001</v>
      </c>
      <c r="AF140" s="15">
        <v>0.14966299999999999</v>
      </c>
      <c r="AG140" s="15">
        <v>0.14224600000000001</v>
      </c>
      <c r="AH140" s="15">
        <v>0.13513600000000001</v>
      </c>
      <c r="AI140" s="15">
        <v>0.12755900000000001</v>
      </c>
      <c r="AJ140" s="15">
        <v>0.122737</v>
      </c>
      <c r="AK140" s="15">
        <v>7.8085000000000002E-2</v>
      </c>
      <c r="AL140" s="15">
        <v>3.9878999999999998E-2</v>
      </c>
      <c r="AM140" s="15">
        <v>1.8636E-2</v>
      </c>
      <c r="AO140" s="13">
        <v>45307</v>
      </c>
      <c r="AP140" s="14">
        <v>21974</v>
      </c>
      <c r="AQ140" s="15">
        <v>0.30786400000000003</v>
      </c>
      <c r="AR140" s="15">
        <v>0.22631299999999999</v>
      </c>
      <c r="AS140" s="15">
        <v>0.194776</v>
      </c>
      <c r="AT140" s="15">
        <v>0.174433</v>
      </c>
      <c r="AU140" s="15">
        <v>0.15845999999999999</v>
      </c>
      <c r="AV140" s="15">
        <v>0.14626400000000001</v>
      </c>
      <c r="AW140" s="15">
        <v>0.137071</v>
      </c>
      <c r="AX140" s="15">
        <v>0.12983500000000001</v>
      </c>
      <c r="AY140" s="15">
        <v>0.122872</v>
      </c>
      <c r="AZ140" s="15">
        <v>0.116911</v>
      </c>
      <c r="BA140" s="15">
        <v>0.110904</v>
      </c>
      <c r="BB140" s="15">
        <v>0.10557900000000001</v>
      </c>
      <c r="BC140" s="15">
        <v>0.10020900000000001</v>
      </c>
      <c r="BD140" s="15">
        <v>9.7115000000000007E-2</v>
      </c>
      <c r="BE140" s="15">
        <v>6.5168000000000004E-2</v>
      </c>
      <c r="BF140" s="15">
        <v>3.7135000000000001E-2</v>
      </c>
      <c r="BG140" s="15">
        <v>1.7975999999999999E-2</v>
      </c>
      <c r="BI140" s="13">
        <v>45307</v>
      </c>
      <c r="BJ140" s="14">
        <v>14764</v>
      </c>
      <c r="BK140" s="15">
        <v>0.39454099999999998</v>
      </c>
      <c r="BL140" s="15">
        <v>0.31326199999999998</v>
      </c>
      <c r="BM140" s="15">
        <v>0.28075</v>
      </c>
      <c r="BN140" s="15">
        <v>0.25602799999999998</v>
      </c>
      <c r="BO140" s="15">
        <v>0.23828199999999999</v>
      </c>
      <c r="BP140" s="15">
        <v>0.22392300000000001</v>
      </c>
      <c r="BQ140" s="15">
        <v>0.213425</v>
      </c>
      <c r="BR140" s="15">
        <v>0.20502600000000001</v>
      </c>
      <c r="BS140" s="15">
        <v>0.197237</v>
      </c>
      <c r="BT140" s="15">
        <v>0.190057</v>
      </c>
      <c r="BU140" s="15">
        <v>0.18335099999999999</v>
      </c>
      <c r="BV140" s="15">
        <v>0.176036</v>
      </c>
      <c r="BW140" s="15">
        <v>0.17014399999999999</v>
      </c>
      <c r="BX140" s="15">
        <v>0.16540199999999999</v>
      </c>
      <c r="BY140" s="15">
        <v>0.10993</v>
      </c>
      <c r="BZ140" s="15">
        <v>6.3127000000000003E-2</v>
      </c>
      <c r="CA140" s="15">
        <v>3.1630999999999999E-2</v>
      </c>
    </row>
    <row r="141" spans="1:79">
      <c r="A141" s="26">
        <v>45308</v>
      </c>
      <c r="B141" s="16">
        <v>16764</v>
      </c>
      <c r="C141" s="7">
        <v>0.39226899999999998</v>
      </c>
      <c r="D141" s="7">
        <v>0.323133</v>
      </c>
      <c r="E141" s="7">
        <v>0.29288999999999998</v>
      </c>
      <c r="F141" s="7">
        <v>0.26938699999999999</v>
      </c>
      <c r="G141" s="7">
        <v>0.25232599999999999</v>
      </c>
      <c r="H141" s="7">
        <v>0.24218600000000001</v>
      </c>
      <c r="I141" s="7">
        <v>0.23425199999999999</v>
      </c>
      <c r="J141" s="7">
        <v>0.22655700000000001</v>
      </c>
      <c r="K141" s="7">
        <v>0.22023400000000001</v>
      </c>
      <c r="L141" s="7">
        <v>0.21373200000000001</v>
      </c>
      <c r="M141" s="7">
        <v>0.20734900000000001</v>
      </c>
      <c r="N141" s="7">
        <v>0.201265</v>
      </c>
      <c r="O141" s="7">
        <v>0.19708899999999999</v>
      </c>
      <c r="P141" s="7">
        <v>0.191661</v>
      </c>
      <c r="Q141" s="7">
        <v>0.14799599999999999</v>
      </c>
      <c r="R141" s="7">
        <v>9.2399999999999996E-2</v>
      </c>
      <c r="S141" s="7">
        <v>4.3187999999999997E-2</v>
      </c>
      <c r="U141" s="13">
        <v>45308</v>
      </c>
      <c r="V141" s="14">
        <v>117255</v>
      </c>
      <c r="W141" s="15">
        <v>0.37529299999999999</v>
      </c>
      <c r="X141" s="15">
        <v>0.28214600000000001</v>
      </c>
      <c r="Y141" s="15">
        <v>0.23905999999999999</v>
      </c>
      <c r="Z141" s="15">
        <v>0.21043000000000001</v>
      </c>
      <c r="AA141" s="15">
        <v>0.19064400000000001</v>
      </c>
      <c r="AB141" s="15">
        <v>0.177366</v>
      </c>
      <c r="AC141" s="15">
        <v>0.166159</v>
      </c>
      <c r="AD141" s="15">
        <v>0.15645400000000001</v>
      </c>
      <c r="AE141" s="15">
        <v>0.148173</v>
      </c>
      <c r="AF141" s="15">
        <v>0.14059099999999999</v>
      </c>
      <c r="AG141" s="15">
        <v>0.132941</v>
      </c>
      <c r="AH141" s="15">
        <v>0.126084</v>
      </c>
      <c r="AI141" s="15">
        <v>0.12066</v>
      </c>
      <c r="AJ141" s="15">
        <v>0.115424</v>
      </c>
      <c r="AK141" s="15">
        <v>7.2227E-2</v>
      </c>
      <c r="AL141" s="15">
        <v>3.5528999999999998E-2</v>
      </c>
      <c r="AM141" s="15">
        <v>1.6230000000000001E-2</v>
      </c>
      <c r="AO141" s="13">
        <v>45308</v>
      </c>
      <c r="AP141" s="14">
        <v>22312</v>
      </c>
      <c r="AQ141" s="15">
        <v>0.31709399999999999</v>
      </c>
      <c r="AR141" s="15">
        <v>0.23843700000000001</v>
      </c>
      <c r="AS141" s="15">
        <v>0.20549500000000001</v>
      </c>
      <c r="AT141" s="15">
        <v>0.18201000000000001</v>
      </c>
      <c r="AU141" s="15">
        <v>0.16645799999999999</v>
      </c>
      <c r="AV141" s="15">
        <v>0.15592500000000001</v>
      </c>
      <c r="AW141" s="15">
        <v>0.14740900000000001</v>
      </c>
      <c r="AX141" s="15">
        <v>0.13902800000000001</v>
      </c>
      <c r="AY141" s="15">
        <v>0.13270899999999999</v>
      </c>
      <c r="AZ141" s="15">
        <v>0.12576200000000001</v>
      </c>
      <c r="BA141" s="15">
        <v>0.119353</v>
      </c>
      <c r="BB141" s="15">
        <v>0.113437</v>
      </c>
      <c r="BC141" s="15">
        <v>0.108014</v>
      </c>
      <c r="BD141" s="15">
        <v>0.10389</v>
      </c>
      <c r="BE141" s="15">
        <v>6.8617999999999998E-2</v>
      </c>
      <c r="BF141" s="15">
        <v>3.9306000000000001E-2</v>
      </c>
      <c r="BG141" s="15">
        <v>1.9540999999999999E-2</v>
      </c>
      <c r="BI141" s="13">
        <v>45308</v>
      </c>
      <c r="BJ141" s="14">
        <v>16007</v>
      </c>
      <c r="BK141" s="15">
        <v>0.457737</v>
      </c>
      <c r="BL141" s="15">
        <v>0.37296200000000002</v>
      </c>
      <c r="BM141" s="15">
        <v>0.33560299999999998</v>
      </c>
      <c r="BN141" s="15">
        <v>0.30730299999999999</v>
      </c>
      <c r="BO141" s="15">
        <v>0.28731200000000001</v>
      </c>
      <c r="BP141" s="15">
        <v>0.27113100000000001</v>
      </c>
      <c r="BQ141" s="15">
        <v>0.25969900000000001</v>
      </c>
      <c r="BR141" s="15">
        <v>0.24882899999999999</v>
      </c>
      <c r="BS141" s="15">
        <v>0.239208</v>
      </c>
      <c r="BT141" s="15">
        <v>0.22964999999999999</v>
      </c>
      <c r="BU141" s="15">
        <v>0.22090299999999999</v>
      </c>
      <c r="BV141" s="15">
        <v>0.21190700000000001</v>
      </c>
      <c r="BW141" s="15">
        <v>0.205847</v>
      </c>
      <c r="BX141" s="15">
        <v>0.19966300000000001</v>
      </c>
      <c r="BY141" s="15">
        <v>0.12825600000000001</v>
      </c>
      <c r="BZ141" s="15">
        <v>7.3779999999999998E-2</v>
      </c>
      <c r="CA141" s="15">
        <v>3.7608999999999997E-2</v>
      </c>
    </row>
    <row r="142" spans="1:79">
      <c r="A142" s="26">
        <v>45309</v>
      </c>
      <c r="B142" s="16">
        <v>16352</v>
      </c>
      <c r="C142" s="7">
        <v>0.397872</v>
      </c>
      <c r="D142" s="7">
        <v>0.32497599999999999</v>
      </c>
      <c r="E142" s="7">
        <v>0.289995</v>
      </c>
      <c r="F142" s="7">
        <v>0.27067000000000002</v>
      </c>
      <c r="G142" s="7">
        <v>0.25764399999999998</v>
      </c>
      <c r="H142" s="7">
        <v>0.248777</v>
      </c>
      <c r="I142" s="7">
        <v>0.24088799999999999</v>
      </c>
      <c r="J142" s="7">
        <v>0.23299900000000001</v>
      </c>
      <c r="K142" s="7">
        <v>0.22511</v>
      </c>
      <c r="L142" s="7">
        <v>0.218444</v>
      </c>
      <c r="M142" s="7">
        <v>0.21208399999999999</v>
      </c>
      <c r="N142" s="7">
        <v>0.20798700000000001</v>
      </c>
      <c r="O142" s="7">
        <v>0.20352300000000001</v>
      </c>
      <c r="P142" s="7">
        <v>0.199486</v>
      </c>
      <c r="Q142" s="7">
        <v>0.154782</v>
      </c>
      <c r="R142" s="7">
        <v>9.375E-2</v>
      </c>
      <c r="S142" s="7">
        <v>4.2868999999999997E-2</v>
      </c>
      <c r="U142" s="13">
        <v>45309</v>
      </c>
      <c r="V142" s="14">
        <v>149308</v>
      </c>
      <c r="W142" s="15">
        <v>0.35570800000000002</v>
      </c>
      <c r="X142" s="15">
        <v>0.25753500000000001</v>
      </c>
      <c r="Y142" s="15">
        <v>0.21327099999999999</v>
      </c>
      <c r="Z142" s="15">
        <v>0.18665399999999999</v>
      </c>
      <c r="AA142" s="15">
        <v>0.16963600000000001</v>
      </c>
      <c r="AB142" s="15">
        <v>0.15582599999999999</v>
      </c>
      <c r="AC142" s="15">
        <v>0.14510899999999999</v>
      </c>
      <c r="AD142" s="15">
        <v>0.135545</v>
      </c>
      <c r="AE142" s="15">
        <v>0.12716</v>
      </c>
      <c r="AF142" s="15">
        <v>0.11933100000000001</v>
      </c>
      <c r="AG142" s="15">
        <v>0.11197</v>
      </c>
      <c r="AH142" s="15">
        <v>0.106686</v>
      </c>
      <c r="AI142" s="15">
        <v>0.101783</v>
      </c>
      <c r="AJ142" s="15">
        <v>9.7422999999999996E-2</v>
      </c>
      <c r="AK142" s="15">
        <v>5.9963000000000002E-2</v>
      </c>
      <c r="AL142" s="15">
        <v>2.8216999999999999E-2</v>
      </c>
      <c r="AM142" s="15">
        <v>1.2357E-2</v>
      </c>
      <c r="AO142" s="13">
        <v>45309</v>
      </c>
      <c r="AP142" s="14">
        <v>21591</v>
      </c>
      <c r="AQ142" s="15">
        <v>0.31290800000000002</v>
      </c>
      <c r="AR142" s="15">
        <v>0.23505200000000001</v>
      </c>
      <c r="AS142" s="15">
        <v>0.19952800000000001</v>
      </c>
      <c r="AT142" s="15">
        <v>0.17544299999999999</v>
      </c>
      <c r="AU142" s="15">
        <v>0.16122500000000001</v>
      </c>
      <c r="AV142" s="15">
        <v>0.15052599999999999</v>
      </c>
      <c r="AW142" s="15">
        <v>0.14121600000000001</v>
      </c>
      <c r="AX142" s="15">
        <v>0.13283300000000001</v>
      </c>
      <c r="AY142" s="15">
        <v>0.12593199999999999</v>
      </c>
      <c r="AZ142" s="15">
        <v>0.118892</v>
      </c>
      <c r="BA142" s="15">
        <v>0.11226899999999999</v>
      </c>
      <c r="BB142" s="15">
        <v>0.108795</v>
      </c>
      <c r="BC142" s="15">
        <v>0.10444199999999999</v>
      </c>
      <c r="BD142" s="15">
        <v>9.9948999999999996E-2</v>
      </c>
      <c r="BE142" s="15">
        <v>6.6369999999999998E-2</v>
      </c>
      <c r="BF142" s="15">
        <v>3.7794000000000001E-2</v>
      </c>
      <c r="BG142" s="15">
        <v>1.8943000000000002E-2</v>
      </c>
      <c r="BI142" s="13">
        <v>45309</v>
      </c>
      <c r="BJ142" s="14">
        <v>17384</v>
      </c>
      <c r="BK142" s="15">
        <v>0.459733</v>
      </c>
      <c r="BL142" s="15">
        <v>0.37258400000000003</v>
      </c>
      <c r="BM142" s="15">
        <v>0.33064900000000003</v>
      </c>
      <c r="BN142" s="15">
        <v>0.303728</v>
      </c>
      <c r="BO142" s="15">
        <v>0.28635500000000003</v>
      </c>
      <c r="BP142" s="15">
        <v>0.27197399999999999</v>
      </c>
      <c r="BQ142" s="15">
        <v>0.259434</v>
      </c>
      <c r="BR142" s="15">
        <v>0.24873400000000001</v>
      </c>
      <c r="BS142" s="15">
        <v>0.238208</v>
      </c>
      <c r="BT142" s="15">
        <v>0.22900400000000001</v>
      </c>
      <c r="BU142" s="15">
        <v>0.2198</v>
      </c>
      <c r="BV142" s="15">
        <v>0.21341499999999999</v>
      </c>
      <c r="BW142" s="15">
        <v>0.206512</v>
      </c>
      <c r="BX142" s="15">
        <v>0.19891900000000001</v>
      </c>
      <c r="BY142" s="15">
        <v>0.12942899999999999</v>
      </c>
      <c r="BZ142" s="15">
        <v>7.2538000000000005E-2</v>
      </c>
      <c r="CA142" s="15">
        <v>3.6930999999999999E-2</v>
      </c>
    </row>
    <row r="143" spans="1:79">
      <c r="A143" s="26">
        <v>45310</v>
      </c>
      <c r="B143" s="16">
        <v>19358</v>
      </c>
      <c r="C143" s="7">
        <v>0.40190100000000001</v>
      </c>
      <c r="D143" s="7">
        <v>0.31914500000000001</v>
      </c>
      <c r="E143" s="7">
        <v>0.28747800000000001</v>
      </c>
      <c r="F143" s="7">
        <v>0.27037899999999998</v>
      </c>
      <c r="G143" s="7">
        <v>0.25870399999999999</v>
      </c>
      <c r="H143" s="7">
        <v>0.24904399999999999</v>
      </c>
      <c r="I143" s="7">
        <v>0.241037</v>
      </c>
      <c r="J143" s="7">
        <v>0.233547</v>
      </c>
      <c r="K143" s="7">
        <v>0.22548799999999999</v>
      </c>
      <c r="L143" s="7">
        <v>0.218773</v>
      </c>
      <c r="M143" s="7">
        <v>0.21293500000000001</v>
      </c>
      <c r="N143" s="7">
        <v>0.20838899999999999</v>
      </c>
      <c r="O143" s="7">
        <v>0.20399800000000001</v>
      </c>
      <c r="P143" s="7">
        <v>0.19940099999999999</v>
      </c>
      <c r="Q143" s="7">
        <v>0.15368299999999999</v>
      </c>
      <c r="R143" s="7">
        <v>9.3140000000000001E-2</v>
      </c>
      <c r="S143" s="7">
        <v>4.2825000000000002E-2</v>
      </c>
      <c r="U143" s="13">
        <v>45310</v>
      </c>
      <c r="V143" s="14">
        <v>173752</v>
      </c>
      <c r="W143" s="15">
        <v>0.357958</v>
      </c>
      <c r="X143" s="15">
        <v>0.25617499999999999</v>
      </c>
      <c r="Y143" s="15">
        <v>0.21427099999999999</v>
      </c>
      <c r="Z143" s="15">
        <v>0.19024199999999999</v>
      </c>
      <c r="AA143" s="15">
        <v>0.17274</v>
      </c>
      <c r="AB143" s="15">
        <v>0.159164</v>
      </c>
      <c r="AC143" s="15">
        <v>0.14785400000000001</v>
      </c>
      <c r="AD143" s="15">
        <v>0.13691400000000001</v>
      </c>
      <c r="AE143" s="15">
        <v>0.12753200000000001</v>
      </c>
      <c r="AF143" s="15">
        <v>0.118974</v>
      </c>
      <c r="AG143" s="15">
        <v>0.113133</v>
      </c>
      <c r="AH143" s="15">
        <v>0.10782</v>
      </c>
      <c r="AI143" s="15">
        <v>0.102836</v>
      </c>
      <c r="AJ143" s="15">
        <v>9.8290000000000002E-2</v>
      </c>
      <c r="AK143" s="15">
        <v>6.1323000000000003E-2</v>
      </c>
      <c r="AL143" s="15">
        <v>2.9277000000000001E-2</v>
      </c>
      <c r="AM143" s="15">
        <v>1.2638999999999999E-2</v>
      </c>
      <c r="AO143" s="13">
        <v>45310</v>
      </c>
      <c r="AP143" s="14">
        <v>21395</v>
      </c>
      <c r="AQ143" s="15">
        <v>0.31217600000000001</v>
      </c>
      <c r="AR143" s="15">
        <v>0.22986699999999999</v>
      </c>
      <c r="AS143" s="15">
        <v>0.19616700000000001</v>
      </c>
      <c r="AT143" s="15">
        <v>0.17672399999999999</v>
      </c>
      <c r="AU143" s="15">
        <v>0.16288900000000001</v>
      </c>
      <c r="AV143" s="15">
        <v>0.15148400000000001</v>
      </c>
      <c r="AW143" s="15">
        <v>0.14302400000000001</v>
      </c>
      <c r="AX143" s="15">
        <v>0.13405</v>
      </c>
      <c r="AY143" s="15">
        <v>0.12559000000000001</v>
      </c>
      <c r="AZ143" s="15">
        <v>0.119093</v>
      </c>
      <c r="BA143" s="15">
        <v>0.114232</v>
      </c>
      <c r="BB143" s="15">
        <v>0.109278</v>
      </c>
      <c r="BC143" s="15">
        <v>0.105118</v>
      </c>
      <c r="BD143" s="15">
        <v>0.100865</v>
      </c>
      <c r="BE143" s="15">
        <v>6.6043000000000004E-2</v>
      </c>
      <c r="BF143" s="15">
        <v>3.4119999999999998E-2</v>
      </c>
      <c r="BG143" s="15">
        <v>1.6452000000000001E-2</v>
      </c>
      <c r="BI143" s="13">
        <v>45310</v>
      </c>
      <c r="BJ143" s="14">
        <v>44863</v>
      </c>
      <c r="BK143" s="15">
        <v>0.39424500000000001</v>
      </c>
      <c r="BL143" s="15">
        <v>0.29405100000000001</v>
      </c>
      <c r="BM143" s="15">
        <v>0.25557800000000003</v>
      </c>
      <c r="BN143" s="15">
        <v>0.23255200000000001</v>
      </c>
      <c r="BO143" s="15">
        <v>0.21692700000000001</v>
      </c>
      <c r="BP143" s="15">
        <v>0.20386499999999999</v>
      </c>
      <c r="BQ143" s="15">
        <v>0.19280900000000001</v>
      </c>
      <c r="BR143" s="15">
        <v>0.182422</v>
      </c>
      <c r="BS143" s="15">
        <v>0.173149</v>
      </c>
      <c r="BT143" s="15">
        <v>0.16483500000000001</v>
      </c>
      <c r="BU143" s="15">
        <v>0.15875</v>
      </c>
      <c r="BV143" s="15">
        <v>0.153311</v>
      </c>
      <c r="BW143" s="15">
        <v>0.14840700000000001</v>
      </c>
      <c r="BX143" s="15">
        <v>0.14328099999999999</v>
      </c>
      <c r="BY143" s="15">
        <v>9.2214000000000004E-2</v>
      </c>
      <c r="BZ143" s="15">
        <v>5.2649000000000001E-2</v>
      </c>
      <c r="CA143" s="15">
        <v>2.2290000000000001E-2</v>
      </c>
    </row>
    <row r="144" spans="1:79">
      <c r="A144" s="26">
        <v>45311</v>
      </c>
      <c r="B144" s="16">
        <v>27606</v>
      </c>
      <c r="C144" s="7">
        <v>0.40617999999999999</v>
      </c>
      <c r="D144" s="7">
        <v>0.32909500000000003</v>
      </c>
      <c r="E144" s="7">
        <v>0.30859199999999998</v>
      </c>
      <c r="F144" s="7">
        <v>0.293958</v>
      </c>
      <c r="G144" s="7">
        <v>0.28370600000000001</v>
      </c>
      <c r="H144" s="7">
        <v>0.27490399999999998</v>
      </c>
      <c r="I144" s="7">
        <v>0.26508700000000002</v>
      </c>
      <c r="J144" s="7">
        <v>0.25382199999999999</v>
      </c>
      <c r="K144" s="7">
        <v>0.243643</v>
      </c>
      <c r="L144" s="7">
        <v>0.23857100000000001</v>
      </c>
      <c r="M144" s="7">
        <v>0.23429700000000001</v>
      </c>
      <c r="N144" s="7">
        <v>0.22958799999999999</v>
      </c>
      <c r="O144" s="7">
        <v>0.22531300000000001</v>
      </c>
      <c r="P144" s="7">
        <v>0.22042300000000001</v>
      </c>
      <c r="Q144" s="7">
        <v>0.17202799999999999</v>
      </c>
      <c r="R144" s="7">
        <v>0.102478</v>
      </c>
      <c r="S144" s="7">
        <v>4.3831000000000002E-2</v>
      </c>
      <c r="U144" s="13">
        <v>45311</v>
      </c>
      <c r="V144" s="14">
        <v>189373</v>
      </c>
      <c r="W144" s="15">
        <v>0.36833100000000002</v>
      </c>
      <c r="X144" s="15">
        <v>0.26965299999999998</v>
      </c>
      <c r="Y144" s="15">
        <v>0.23435800000000001</v>
      </c>
      <c r="Z144" s="15">
        <v>0.210759</v>
      </c>
      <c r="AA144" s="15">
        <v>0.193106</v>
      </c>
      <c r="AB144" s="15">
        <v>0.17899100000000001</v>
      </c>
      <c r="AC144" s="15">
        <v>0.166159</v>
      </c>
      <c r="AD144" s="15">
        <v>0.152641</v>
      </c>
      <c r="AE144" s="15">
        <v>0.14177300000000001</v>
      </c>
      <c r="AF144" s="15">
        <v>0.13486600000000001</v>
      </c>
      <c r="AG144" s="15">
        <v>0.12868299999999999</v>
      </c>
      <c r="AH144" s="15">
        <v>0.123196</v>
      </c>
      <c r="AI144" s="15">
        <v>0.117725</v>
      </c>
      <c r="AJ144" s="15">
        <v>0.11187999999999999</v>
      </c>
      <c r="AK144" s="15">
        <v>7.0401000000000005E-2</v>
      </c>
      <c r="AL144" s="15">
        <v>3.3531999999999999E-2</v>
      </c>
      <c r="AM144" s="15">
        <v>1.4485E-2</v>
      </c>
      <c r="AO144" s="13">
        <v>45311</v>
      </c>
      <c r="AP144" s="14">
        <v>21531</v>
      </c>
      <c r="AQ144" s="15">
        <v>0.30783500000000003</v>
      </c>
      <c r="AR144" s="15">
        <v>0.23041200000000001</v>
      </c>
      <c r="AS144" s="15">
        <v>0.202266</v>
      </c>
      <c r="AT144" s="15">
        <v>0.18471000000000001</v>
      </c>
      <c r="AU144" s="15">
        <v>0.17105600000000001</v>
      </c>
      <c r="AV144" s="15">
        <v>0.16079099999999999</v>
      </c>
      <c r="AW144" s="15">
        <v>0.15168799999999999</v>
      </c>
      <c r="AX144" s="15">
        <v>0.140263</v>
      </c>
      <c r="AY144" s="15">
        <v>0.1326</v>
      </c>
      <c r="AZ144" s="15">
        <v>0.127165</v>
      </c>
      <c r="BA144" s="15">
        <v>0.121406</v>
      </c>
      <c r="BB144" s="15">
        <v>0.116297</v>
      </c>
      <c r="BC144" s="15">
        <v>0.111885</v>
      </c>
      <c r="BD144" s="15">
        <v>0.10686900000000001</v>
      </c>
      <c r="BE144" s="15">
        <v>7.2128999999999999E-2</v>
      </c>
      <c r="BF144" s="15">
        <v>3.6179999999999997E-2</v>
      </c>
      <c r="BG144" s="15">
        <v>1.7045000000000001E-2</v>
      </c>
      <c r="BI144" s="13">
        <v>45311</v>
      </c>
      <c r="BJ144" s="14">
        <v>70166</v>
      </c>
      <c r="BK144" s="15">
        <v>0.36134300000000003</v>
      </c>
      <c r="BL144" s="15">
        <v>0.269432</v>
      </c>
      <c r="BM144" s="15">
        <v>0.23616899999999999</v>
      </c>
      <c r="BN144" s="15">
        <v>0.21590200000000001</v>
      </c>
      <c r="BO144" s="15">
        <v>0.20089499999999999</v>
      </c>
      <c r="BP144" s="15">
        <v>0.18929399999999999</v>
      </c>
      <c r="BQ144" s="15">
        <v>0.178177</v>
      </c>
      <c r="BR144" s="15">
        <v>0.16583500000000001</v>
      </c>
      <c r="BS144" s="15">
        <v>0.15627199999999999</v>
      </c>
      <c r="BT144" s="15">
        <v>0.14984500000000001</v>
      </c>
      <c r="BU144" s="15">
        <v>0.144258</v>
      </c>
      <c r="BV144" s="15">
        <v>0.138742</v>
      </c>
      <c r="BW144" s="15">
        <v>0.133469</v>
      </c>
      <c r="BX144" s="15">
        <v>0.128438</v>
      </c>
      <c r="BY144" s="15">
        <v>8.2362000000000005E-2</v>
      </c>
      <c r="BZ144" s="15">
        <v>4.7017000000000003E-2</v>
      </c>
      <c r="CA144" s="15">
        <v>1.9140000000000001E-2</v>
      </c>
    </row>
    <row r="145" spans="1:79">
      <c r="A145" s="26">
        <v>45312</v>
      </c>
      <c r="B145" s="16">
        <v>26869</v>
      </c>
      <c r="C145" s="7">
        <v>0.391455</v>
      </c>
      <c r="D145" s="7">
        <v>0.336038</v>
      </c>
      <c r="E145" s="7">
        <v>0.31121399999999999</v>
      </c>
      <c r="F145" s="7">
        <v>0.29409400000000002</v>
      </c>
      <c r="G145" s="7">
        <v>0.28218399999999999</v>
      </c>
      <c r="H145" s="7">
        <v>0.27083299999999999</v>
      </c>
      <c r="I145" s="7">
        <v>0.25855099999999998</v>
      </c>
      <c r="J145" s="7">
        <v>0.24649199999999999</v>
      </c>
      <c r="K145" s="7">
        <v>0.240761</v>
      </c>
      <c r="L145" s="7">
        <v>0.235736</v>
      </c>
      <c r="M145" s="7">
        <v>0.23089799999999999</v>
      </c>
      <c r="N145" s="7">
        <v>0.22713900000000001</v>
      </c>
      <c r="O145" s="7">
        <v>0.22245000000000001</v>
      </c>
      <c r="P145" s="7">
        <v>0.215304</v>
      </c>
      <c r="Q145" s="7">
        <v>0.169042</v>
      </c>
      <c r="R145" s="7">
        <v>0.10086000000000001</v>
      </c>
      <c r="S145" s="7">
        <v>4.5144999999999998E-2</v>
      </c>
      <c r="U145" s="13">
        <v>45312</v>
      </c>
      <c r="V145" s="14">
        <v>174319</v>
      </c>
      <c r="W145" s="15">
        <v>0.36253099999999999</v>
      </c>
      <c r="X145" s="15">
        <v>0.28087000000000001</v>
      </c>
      <c r="Y145" s="15">
        <v>0.24337600000000001</v>
      </c>
      <c r="Z145" s="15">
        <v>0.21870200000000001</v>
      </c>
      <c r="AA145" s="15">
        <v>0.20066100000000001</v>
      </c>
      <c r="AB145" s="15">
        <v>0.18451200000000001</v>
      </c>
      <c r="AC145" s="15">
        <v>0.16752</v>
      </c>
      <c r="AD145" s="15">
        <v>0.15323100000000001</v>
      </c>
      <c r="AE145" s="15">
        <v>0.14513000000000001</v>
      </c>
      <c r="AF145" s="15">
        <v>0.13819500000000001</v>
      </c>
      <c r="AG145" s="15">
        <v>0.13179299999999999</v>
      </c>
      <c r="AH145" s="15">
        <v>0.12568299999999999</v>
      </c>
      <c r="AI145" s="15">
        <v>0.119465</v>
      </c>
      <c r="AJ145" s="15">
        <v>0.112122</v>
      </c>
      <c r="AK145" s="15">
        <v>7.1041999999999994E-2</v>
      </c>
      <c r="AL145" s="15">
        <v>3.3748E-2</v>
      </c>
      <c r="AM145" s="15">
        <v>1.4428E-2</v>
      </c>
      <c r="AO145" s="13">
        <v>45312</v>
      </c>
      <c r="AP145" s="14">
        <v>20826</v>
      </c>
      <c r="AQ145" s="15">
        <v>0.30457099999999998</v>
      </c>
      <c r="AR145" s="15">
        <v>0.240421</v>
      </c>
      <c r="AS145" s="15">
        <v>0.211947</v>
      </c>
      <c r="AT145" s="15">
        <v>0.19350800000000001</v>
      </c>
      <c r="AU145" s="15">
        <v>0.180063</v>
      </c>
      <c r="AV145" s="15">
        <v>0.167291</v>
      </c>
      <c r="AW145" s="15">
        <v>0.15437400000000001</v>
      </c>
      <c r="AX145" s="15">
        <v>0.142322</v>
      </c>
      <c r="AY145" s="15">
        <v>0.13564799999999999</v>
      </c>
      <c r="AZ145" s="15">
        <v>0.12978999999999999</v>
      </c>
      <c r="BA145" s="15">
        <v>0.12542</v>
      </c>
      <c r="BB145" s="15">
        <v>0.12085899999999999</v>
      </c>
      <c r="BC145" s="15">
        <v>0.115769</v>
      </c>
      <c r="BD145" s="15">
        <v>0.108902</v>
      </c>
      <c r="BE145" s="15">
        <v>7.1401000000000006E-2</v>
      </c>
      <c r="BF145" s="15">
        <v>3.9278E-2</v>
      </c>
      <c r="BG145" s="15">
        <v>1.9639E-2</v>
      </c>
      <c r="BI145" s="13">
        <v>45312</v>
      </c>
      <c r="BJ145" s="14">
        <v>70649</v>
      </c>
      <c r="BK145" s="15">
        <v>0.353466</v>
      </c>
      <c r="BL145" s="15">
        <v>0.27680500000000002</v>
      </c>
      <c r="BM145" s="15">
        <v>0.24157500000000001</v>
      </c>
      <c r="BN145" s="15">
        <v>0.21901200000000001</v>
      </c>
      <c r="BO145" s="15">
        <v>0.20311699999999999</v>
      </c>
      <c r="BP145" s="15">
        <v>0.18896199999999999</v>
      </c>
      <c r="BQ145" s="15">
        <v>0.175374</v>
      </c>
      <c r="BR145" s="15">
        <v>0.164164</v>
      </c>
      <c r="BS145" s="15">
        <v>0.156718</v>
      </c>
      <c r="BT145" s="15">
        <v>0.15078800000000001</v>
      </c>
      <c r="BU145" s="15">
        <v>0.14494199999999999</v>
      </c>
      <c r="BV145" s="15">
        <v>0.139705</v>
      </c>
      <c r="BW145" s="15">
        <v>0.13391600000000001</v>
      </c>
      <c r="BX145" s="15">
        <v>0.12715000000000001</v>
      </c>
      <c r="BY145" s="15">
        <v>8.2082000000000002E-2</v>
      </c>
      <c r="BZ145" s="15">
        <v>4.5662000000000001E-2</v>
      </c>
      <c r="CA145" s="15">
        <v>1.891E-2</v>
      </c>
    </row>
    <row r="146" spans="1:79">
      <c r="A146" s="26">
        <v>45313</v>
      </c>
      <c r="B146" s="16">
        <v>17148</v>
      </c>
      <c r="C146" s="7">
        <v>0.402671</v>
      </c>
      <c r="D146" s="7">
        <v>0.334733</v>
      </c>
      <c r="E146" s="7">
        <v>0.30569200000000002</v>
      </c>
      <c r="F146" s="7">
        <v>0.28592299999999998</v>
      </c>
      <c r="G146" s="7">
        <v>0.27093499999999998</v>
      </c>
      <c r="H146" s="7">
        <v>0.256415</v>
      </c>
      <c r="I146" s="7">
        <v>0.24515999999999999</v>
      </c>
      <c r="J146" s="7">
        <v>0.23769499999999999</v>
      </c>
      <c r="K146" s="7">
        <v>0.23180500000000001</v>
      </c>
      <c r="L146" s="7">
        <v>0.22539100000000001</v>
      </c>
      <c r="M146" s="7">
        <v>0.22020100000000001</v>
      </c>
      <c r="N146" s="7">
        <v>0.21460199999999999</v>
      </c>
      <c r="O146" s="7">
        <v>0.207429</v>
      </c>
      <c r="P146" s="7">
        <v>0.20083999999999999</v>
      </c>
      <c r="Q146" s="7">
        <v>0.15529499999999999</v>
      </c>
      <c r="R146" s="7">
        <v>9.1497999999999996E-2</v>
      </c>
      <c r="S146" s="7">
        <v>4.0412999999999998E-2</v>
      </c>
      <c r="U146" s="13">
        <v>45313</v>
      </c>
      <c r="V146" s="14">
        <v>160938</v>
      </c>
      <c r="W146" s="15">
        <v>0.37425599999999998</v>
      </c>
      <c r="X146" s="15">
        <v>0.278026</v>
      </c>
      <c r="Y146" s="15">
        <v>0.23494100000000001</v>
      </c>
      <c r="Z146" s="15">
        <v>0.20877000000000001</v>
      </c>
      <c r="AA146" s="15">
        <v>0.18796099999999999</v>
      </c>
      <c r="AB146" s="15">
        <v>0.170594</v>
      </c>
      <c r="AC146" s="15">
        <v>0.15632099999999999</v>
      </c>
      <c r="AD146" s="15">
        <v>0.14613100000000001</v>
      </c>
      <c r="AE146" s="15">
        <v>0.13816500000000001</v>
      </c>
      <c r="AF146" s="15">
        <v>0.130274</v>
      </c>
      <c r="AG146" s="15">
        <v>0.123669</v>
      </c>
      <c r="AH146" s="15">
        <v>0.116747</v>
      </c>
      <c r="AI146" s="15">
        <v>0.10981200000000001</v>
      </c>
      <c r="AJ146" s="15">
        <v>0.10322000000000001</v>
      </c>
      <c r="AK146" s="15">
        <v>6.6254999999999994E-2</v>
      </c>
      <c r="AL146" s="15">
        <v>3.0875E-2</v>
      </c>
      <c r="AM146" s="15">
        <v>1.2489E-2</v>
      </c>
      <c r="AO146" s="13">
        <v>45313</v>
      </c>
      <c r="AP146" s="14">
        <v>9408</v>
      </c>
      <c r="AQ146" s="15">
        <v>0.33971099999999999</v>
      </c>
      <c r="AR146" s="15">
        <v>0.27147100000000002</v>
      </c>
      <c r="AS146" s="15">
        <v>0.24054</v>
      </c>
      <c r="AT146" s="15">
        <v>0.21970700000000001</v>
      </c>
      <c r="AU146" s="15">
        <v>0.20269999999999999</v>
      </c>
      <c r="AV146" s="15">
        <v>0.186862</v>
      </c>
      <c r="AW146" s="15">
        <v>0.17261899999999999</v>
      </c>
      <c r="AX146" s="15">
        <v>0.164328</v>
      </c>
      <c r="AY146" s="15">
        <v>0.15635599999999999</v>
      </c>
      <c r="AZ146" s="15">
        <v>0.14955399999999999</v>
      </c>
      <c r="BA146" s="15">
        <v>0.143814</v>
      </c>
      <c r="BB146" s="15">
        <v>0.13711699999999999</v>
      </c>
      <c r="BC146" s="15">
        <v>0.130527</v>
      </c>
      <c r="BD146" s="15">
        <v>0.123087</v>
      </c>
      <c r="BE146" s="15">
        <v>8.4183999999999995E-2</v>
      </c>
      <c r="BF146" s="15">
        <v>4.7300000000000002E-2</v>
      </c>
      <c r="BG146" s="15">
        <v>2.3383999999999999E-2</v>
      </c>
      <c r="BI146" s="13">
        <v>45313</v>
      </c>
      <c r="BJ146" s="14">
        <v>63182</v>
      </c>
      <c r="BK146" s="15">
        <v>0.361543</v>
      </c>
      <c r="BL146" s="15">
        <v>0.27441399999999999</v>
      </c>
      <c r="BM146" s="15">
        <v>0.23527300000000001</v>
      </c>
      <c r="BN146" s="15">
        <v>0.212561</v>
      </c>
      <c r="BO146" s="15">
        <v>0.19402700000000001</v>
      </c>
      <c r="BP146" s="15">
        <v>0.17902299999999999</v>
      </c>
      <c r="BQ146" s="15">
        <v>0.16738900000000001</v>
      </c>
      <c r="BR146" s="15">
        <v>0.158083</v>
      </c>
      <c r="BS146" s="15">
        <v>0.149283</v>
      </c>
      <c r="BT146" s="15">
        <v>0.142319</v>
      </c>
      <c r="BU146" s="15">
        <v>0.136574</v>
      </c>
      <c r="BV146" s="15">
        <v>0.13081300000000001</v>
      </c>
      <c r="BW146" s="15">
        <v>0.12468700000000001</v>
      </c>
      <c r="BX146" s="15">
        <v>0.118879</v>
      </c>
      <c r="BY146" s="15">
        <v>7.6524999999999996E-2</v>
      </c>
      <c r="BZ146" s="15">
        <v>4.3683E-2</v>
      </c>
      <c r="CA146" s="15">
        <v>1.6459999999999999E-2</v>
      </c>
    </row>
    <row r="147" spans="1:79">
      <c r="A147" s="26">
        <v>45314</v>
      </c>
      <c r="B147" s="16">
        <v>16333</v>
      </c>
      <c r="C147" s="7">
        <v>0.40298800000000001</v>
      </c>
      <c r="D147" s="7">
        <v>0.33208799999999999</v>
      </c>
      <c r="E147" s="7">
        <v>0.30245499999999997</v>
      </c>
      <c r="F147" s="7">
        <v>0.28261799999999998</v>
      </c>
      <c r="G147" s="7">
        <v>0.26535199999999998</v>
      </c>
      <c r="H147" s="7">
        <v>0.25102600000000003</v>
      </c>
      <c r="I147" s="7">
        <v>0.24159700000000001</v>
      </c>
      <c r="J147" s="7">
        <v>0.23461699999999999</v>
      </c>
      <c r="K147" s="7">
        <v>0.228127</v>
      </c>
      <c r="L147" s="7">
        <v>0.222188</v>
      </c>
      <c r="M147" s="7">
        <v>0.21735099999999999</v>
      </c>
      <c r="N147" s="7">
        <v>0.21141199999999999</v>
      </c>
      <c r="O147" s="7">
        <v>0.20565700000000001</v>
      </c>
      <c r="P147" s="7">
        <v>0.20100399999999999</v>
      </c>
      <c r="Q147" s="7">
        <v>0.15686</v>
      </c>
      <c r="R147" s="7">
        <v>9.4533000000000006E-2</v>
      </c>
      <c r="S147" s="7">
        <v>3.6491000000000003E-2</v>
      </c>
      <c r="U147" s="13">
        <v>45314</v>
      </c>
      <c r="V147" s="14">
        <v>193278</v>
      </c>
      <c r="W147" s="15">
        <v>0.35763</v>
      </c>
      <c r="X147" s="15">
        <v>0.26640399999999997</v>
      </c>
      <c r="Y147" s="15">
        <v>0.22428300000000001</v>
      </c>
      <c r="Z147" s="15">
        <v>0.196743</v>
      </c>
      <c r="AA147" s="15">
        <v>0.17525499999999999</v>
      </c>
      <c r="AB147" s="15">
        <v>0.158973</v>
      </c>
      <c r="AC147" s="15">
        <v>0.14760599999999999</v>
      </c>
      <c r="AD147" s="15">
        <v>0.13752700000000001</v>
      </c>
      <c r="AE147" s="15">
        <v>0.12923399999999999</v>
      </c>
      <c r="AF147" s="15">
        <v>0.122109</v>
      </c>
      <c r="AG147" s="15">
        <v>0.115186</v>
      </c>
      <c r="AH147" s="15">
        <v>0.107808</v>
      </c>
      <c r="AI147" s="15">
        <v>0.101077</v>
      </c>
      <c r="AJ147" s="15">
        <v>9.5753000000000005E-2</v>
      </c>
      <c r="AK147" s="15">
        <v>6.1642000000000002E-2</v>
      </c>
      <c r="AL147" s="15">
        <v>2.8042999999999998E-2</v>
      </c>
      <c r="AM147" s="15">
        <v>1.085E-2</v>
      </c>
      <c r="AO147" s="13">
        <v>45314</v>
      </c>
      <c r="AP147" s="14">
        <v>6904</v>
      </c>
      <c r="AQ147" s="15">
        <v>0.35602499999999998</v>
      </c>
      <c r="AR147" s="15">
        <v>0.28968699999999997</v>
      </c>
      <c r="AS147" s="15">
        <v>0.255359</v>
      </c>
      <c r="AT147" s="15">
        <v>0.23189499999999999</v>
      </c>
      <c r="AU147" s="15">
        <v>0.21263000000000001</v>
      </c>
      <c r="AV147" s="15">
        <v>0.19756699999999999</v>
      </c>
      <c r="AW147" s="15">
        <v>0.18670300000000001</v>
      </c>
      <c r="AX147" s="15">
        <v>0.17699899999999999</v>
      </c>
      <c r="AY147" s="15">
        <v>0.16888800000000001</v>
      </c>
      <c r="AZ147" s="15">
        <v>0.16236999999999999</v>
      </c>
      <c r="BA147" s="15">
        <v>0.15498300000000001</v>
      </c>
      <c r="BB147" s="15">
        <v>0.14904400000000001</v>
      </c>
      <c r="BC147" s="15">
        <v>0.14064299999999999</v>
      </c>
      <c r="BD147" s="15">
        <v>0.13412499999999999</v>
      </c>
      <c r="BE147" s="15">
        <v>8.7775000000000006E-2</v>
      </c>
      <c r="BF147" s="15">
        <v>5.2867999999999998E-2</v>
      </c>
      <c r="BG147" s="15">
        <v>2.9257999999999999E-2</v>
      </c>
      <c r="BI147" s="13">
        <v>45314</v>
      </c>
      <c r="BJ147" s="14">
        <v>62396</v>
      </c>
      <c r="BK147" s="15">
        <v>0.36664200000000002</v>
      </c>
      <c r="BL147" s="15">
        <v>0.27724500000000002</v>
      </c>
      <c r="BM147" s="15">
        <v>0.23882900000000001</v>
      </c>
      <c r="BN147" s="15">
        <v>0.21373200000000001</v>
      </c>
      <c r="BO147" s="15">
        <v>0.19489999999999999</v>
      </c>
      <c r="BP147" s="15">
        <v>0.180588</v>
      </c>
      <c r="BQ147" s="15">
        <v>0.169434</v>
      </c>
      <c r="BR147" s="15">
        <v>0.16031500000000001</v>
      </c>
      <c r="BS147" s="15">
        <v>0.152029</v>
      </c>
      <c r="BT147" s="15">
        <v>0.14480100000000001</v>
      </c>
      <c r="BU147" s="15">
        <v>0.13807</v>
      </c>
      <c r="BV147" s="15">
        <v>0.131018</v>
      </c>
      <c r="BW147" s="15">
        <v>0.125024</v>
      </c>
      <c r="BX147" s="15">
        <v>0.119783</v>
      </c>
      <c r="BY147" s="15">
        <v>7.8065999999999997E-2</v>
      </c>
      <c r="BZ147" s="15">
        <v>4.4009E-2</v>
      </c>
      <c r="CA147" s="15">
        <v>1.6684000000000001E-2</v>
      </c>
    </row>
    <row r="148" spans="1:79">
      <c r="A148" s="26">
        <v>45315</v>
      </c>
      <c r="B148" s="16">
        <v>17259</v>
      </c>
      <c r="C148" s="7">
        <v>0.39672099999999999</v>
      </c>
      <c r="D148" s="7">
        <v>0.328814</v>
      </c>
      <c r="E148" s="7">
        <v>0.297989</v>
      </c>
      <c r="F148" s="7">
        <v>0.27521899999999999</v>
      </c>
      <c r="G148" s="7">
        <v>0.25789400000000001</v>
      </c>
      <c r="H148" s="7">
        <v>0.247755</v>
      </c>
      <c r="I148" s="7">
        <v>0.239006</v>
      </c>
      <c r="J148" s="7">
        <v>0.23170499999999999</v>
      </c>
      <c r="K148" s="7">
        <v>0.225216</v>
      </c>
      <c r="L148" s="7">
        <v>0.217915</v>
      </c>
      <c r="M148" s="7">
        <v>0.20980399999999999</v>
      </c>
      <c r="N148" s="7">
        <v>0.20383599999999999</v>
      </c>
      <c r="O148" s="7">
        <v>0.19902700000000001</v>
      </c>
      <c r="P148" s="7">
        <v>0.19398599999999999</v>
      </c>
      <c r="Q148" s="7">
        <v>0.149893</v>
      </c>
      <c r="R148" s="7">
        <v>8.9691999999999994E-2</v>
      </c>
      <c r="S148" s="7">
        <v>3.3548000000000001E-2</v>
      </c>
      <c r="U148" s="13">
        <v>45315</v>
      </c>
      <c r="V148" s="14">
        <v>193634</v>
      </c>
      <c r="W148" s="15">
        <v>0.357933</v>
      </c>
      <c r="X148" s="15">
        <v>0.26445800000000003</v>
      </c>
      <c r="Y148" s="15">
        <v>0.22142300000000001</v>
      </c>
      <c r="Z148" s="15">
        <v>0.192885</v>
      </c>
      <c r="AA148" s="15">
        <v>0.172351</v>
      </c>
      <c r="AB148" s="15">
        <v>0.15839700000000001</v>
      </c>
      <c r="AC148" s="15">
        <v>0.14705099999999999</v>
      </c>
      <c r="AD148" s="15">
        <v>0.13710900000000001</v>
      </c>
      <c r="AE148" s="15">
        <v>0.128774</v>
      </c>
      <c r="AF148" s="15">
        <v>0.12078999999999999</v>
      </c>
      <c r="AG148" s="15">
        <v>0.112584</v>
      </c>
      <c r="AH148" s="15">
        <v>0.10502300000000001</v>
      </c>
      <c r="AI148" s="15">
        <v>9.9249000000000004E-2</v>
      </c>
      <c r="AJ148" s="15">
        <v>9.3961000000000003E-2</v>
      </c>
      <c r="AK148" s="15">
        <v>6.1150999999999997E-2</v>
      </c>
      <c r="AL148" s="15">
        <v>2.7418000000000001E-2</v>
      </c>
      <c r="AM148" s="15">
        <v>1.0215E-2</v>
      </c>
      <c r="AO148" s="13">
        <v>45315</v>
      </c>
      <c r="AP148" s="14">
        <v>6458</v>
      </c>
      <c r="AQ148" s="15">
        <v>0.362651</v>
      </c>
      <c r="AR148" s="15">
        <v>0.28971799999999998</v>
      </c>
      <c r="AS148" s="15">
        <v>0.25611600000000001</v>
      </c>
      <c r="AT148" s="15">
        <v>0.23258000000000001</v>
      </c>
      <c r="AU148" s="15">
        <v>0.21477199999999999</v>
      </c>
      <c r="AV148" s="15">
        <v>0.203623</v>
      </c>
      <c r="AW148" s="15">
        <v>0.19309399999999999</v>
      </c>
      <c r="AX148" s="15">
        <v>0.18318400000000001</v>
      </c>
      <c r="AY148" s="15">
        <v>0.177145</v>
      </c>
      <c r="AZ148" s="15">
        <v>0.16909299999999999</v>
      </c>
      <c r="BA148" s="15">
        <v>0.159028</v>
      </c>
      <c r="BB148" s="15">
        <v>0.15159500000000001</v>
      </c>
      <c r="BC148" s="15">
        <v>0.145091</v>
      </c>
      <c r="BD148" s="15">
        <v>0.13781399999999999</v>
      </c>
      <c r="BE148" s="15">
        <v>9.5385999999999999E-2</v>
      </c>
      <c r="BF148" s="15">
        <v>5.5434999999999998E-2</v>
      </c>
      <c r="BG148" s="15">
        <v>3.2828000000000003E-2</v>
      </c>
      <c r="BI148" s="13">
        <v>45315</v>
      </c>
      <c r="BJ148" s="14">
        <v>61784</v>
      </c>
      <c r="BK148" s="15">
        <v>0.37917600000000001</v>
      </c>
      <c r="BL148" s="15">
        <v>0.28814899999999999</v>
      </c>
      <c r="BM148" s="15">
        <v>0.24823600000000001</v>
      </c>
      <c r="BN148" s="15">
        <v>0.22153</v>
      </c>
      <c r="BO148" s="15">
        <v>0.20311100000000001</v>
      </c>
      <c r="BP148" s="15">
        <v>0.189693</v>
      </c>
      <c r="BQ148" s="15">
        <v>0.17833099999999999</v>
      </c>
      <c r="BR148" s="15">
        <v>0.16849</v>
      </c>
      <c r="BS148" s="15">
        <v>0.16005800000000001</v>
      </c>
      <c r="BT148" s="15">
        <v>0.152256</v>
      </c>
      <c r="BU148" s="15">
        <v>0.14413100000000001</v>
      </c>
      <c r="BV148" s="15">
        <v>0.13775399999999999</v>
      </c>
      <c r="BW148" s="15">
        <v>0.13189500000000001</v>
      </c>
      <c r="BX148" s="15">
        <v>0.12700700000000001</v>
      </c>
      <c r="BY148" s="15">
        <v>8.3710999999999994E-2</v>
      </c>
      <c r="BZ148" s="15">
        <v>4.6841000000000001E-2</v>
      </c>
      <c r="CA148" s="15">
        <v>1.7982000000000001E-2</v>
      </c>
    </row>
    <row r="149" spans="1:79">
      <c r="A149" s="26">
        <v>45316</v>
      </c>
      <c r="B149" s="16">
        <v>17419</v>
      </c>
      <c r="C149" s="7">
        <v>0.40111400000000003</v>
      </c>
      <c r="D149" s="7">
        <v>0.32625300000000002</v>
      </c>
      <c r="E149" s="7">
        <v>0.29192299999999999</v>
      </c>
      <c r="F149" s="7">
        <v>0.26855699999999999</v>
      </c>
      <c r="G149" s="7">
        <v>0.25776500000000002</v>
      </c>
      <c r="H149" s="7">
        <v>0.24685699999999999</v>
      </c>
      <c r="I149" s="7">
        <v>0.23922199999999999</v>
      </c>
      <c r="J149" s="7">
        <v>0.23170099999999999</v>
      </c>
      <c r="K149" s="7">
        <v>0.22400800000000001</v>
      </c>
      <c r="L149" s="7">
        <v>0.21579899999999999</v>
      </c>
      <c r="M149" s="7">
        <v>0.20977100000000001</v>
      </c>
      <c r="N149" s="7">
        <v>0.20466200000000001</v>
      </c>
      <c r="O149" s="7">
        <v>0.20047100000000001</v>
      </c>
      <c r="P149" s="7">
        <v>0.196108</v>
      </c>
      <c r="Q149" s="7">
        <v>0.151731</v>
      </c>
      <c r="R149" s="7">
        <v>8.3931000000000006E-2</v>
      </c>
      <c r="S149" s="7">
        <v>3.2665E-2</v>
      </c>
      <c r="U149" s="13">
        <v>45316</v>
      </c>
      <c r="V149" s="14">
        <v>178876</v>
      </c>
      <c r="W149" s="15">
        <v>0.36005399999999999</v>
      </c>
      <c r="X149" s="15">
        <v>0.26438400000000001</v>
      </c>
      <c r="Y149" s="15">
        <v>0.22109200000000001</v>
      </c>
      <c r="Z149" s="15">
        <v>0.192748</v>
      </c>
      <c r="AA149" s="15">
        <v>0.17444499999999999</v>
      </c>
      <c r="AB149" s="15">
        <v>0.160133</v>
      </c>
      <c r="AC149" s="15">
        <v>0.14875099999999999</v>
      </c>
      <c r="AD149" s="15">
        <v>0.138403</v>
      </c>
      <c r="AE149" s="15">
        <v>0.12917300000000001</v>
      </c>
      <c r="AF149" s="15">
        <v>0.12003800000000001</v>
      </c>
      <c r="AG149" s="15">
        <v>0.111619</v>
      </c>
      <c r="AH149" s="15">
        <v>0.105196</v>
      </c>
      <c r="AI149" s="15">
        <v>9.9157999999999996E-2</v>
      </c>
      <c r="AJ149" s="15">
        <v>9.3969999999999998E-2</v>
      </c>
      <c r="AK149" s="15">
        <v>6.3256000000000007E-2</v>
      </c>
      <c r="AL149" s="15">
        <v>2.7444E-2</v>
      </c>
      <c r="AM149" s="15">
        <v>1.0246999999999999E-2</v>
      </c>
      <c r="AO149" s="13">
        <v>45316</v>
      </c>
      <c r="AP149" s="14">
        <v>5935</v>
      </c>
      <c r="AQ149" s="15">
        <v>0.36815500000000001</v>
      </c>
      <c r="AR149" s="15">
        <v>0.29267100000000001</v>
      </c>
      <c r="AS149" s="15">
        <v>0.25964599999999999</v>
      </c>
      <c r="AT149" s="15">
        <v>0.23824799999999999</v>
      </c>
      <c r="AU149" s="15">
        <v>0.22459999999999999</v>
      </c>
      <c r="AV149" s="15">
        <v>0.210952</v>
      </c>
      <c r="AW149" s="15">
        <v>0.201011</v>
      </c>
      <c r="AX149" s="15">
        <v>0.19039600000000001</v>
      </c>
      <c r="AY149" s="15">
        <v>0.182308</v>
      </c>
      <c r="AZ149" s="15">
        <v>0.17455799999999999</v>
      </c>
      <c r="BA149" s="15">
        <v>0.165965</v>
      </c>
      <c r="BB149" s="15">
        <v>0.15939300000000001</v>
      </c>
      <c r="BC149" s="15">
        <v>0.15315899999999999</v>
      </c>
      <c r="BD149" s="15">
        <v>0.14574599999999999</v>
      </c>
      <c r="BE149" s="15">
        <v>0.10614999999999999</v>
      </c>
      <c r="BF149" s="15">
        <v>6.0319999999999999E-2</v>
      </c>
      <c r="BG149" s="15">
        <v>3.1676000000000003E-2</v>
      </c>
      <c r="BI149" s="13">
        <v>45316</v>
      </c>
      <c r="BJ149" s="14">
        <v>52398</v>
      </c>
      <c r="BK149" s="15">
        <v>0.38633200000000001</v>
      </c>
      <c r="BL149" s="15">
        <v>0.29619499999999999</v>
      </c>
      <c r="BM149" s="15">
        <v>0.25562000000000001</v>
      </c>
      <c r="BN149" s="15">
        <v>0.23046700000000001</v>
      </c>
      <c r="BO149" s="15">
        <v>0.21384400000000001</v>
      </c>
      <c r="BP149" s="15">
        <v>0.19970199999999999</v>
      </c>
      <c r="BQ149" s="15">
        <v>0.18817500000000001</v>
      </c>
      <c r="BR149" s="15">
        <v>0.17685799999999999</v>
      </c>
      <c r="BS149" s="15">
        <v>0.16706699999999999</v>
      </c>
      <c r="BT149" s="15">
        <v>0.15781100000000001</v>
      </c>
      <c r="BU149" s="15">
        <v>0.14966199999999999</v>
      </c>
      <c r="BV149" s="15">
        <v>0.143345</v>
      </c>
      <c r="BW149" s="15">
        <v>0.137429</v>
      </c>
      <c r="BX149" s="15">
        <v>0.131494</v>
      </c>
      <c r="BY149" s="15">
        <v>8.5670999999999997E-2</v>
      </c>
      <c r="BZ149" s="15">
        <v>4.7120000000000002E-2</v>
      </c>
      <c r="CA149" s="15">
        <v>1.7958999999999999E-2</v>
      </c>
    </row>
    <row r="150" spans="1:79">
      <c r="A150" s="26">
        <v>45317</v>
      </c>
      <c r="B150" s="16">
        <v>20592</v>
      </c>
      <c r="C150" s="7">
        <v>0.39855299999999999</v>
      </c>
      <c r="D150" s="7">
        <v>0.32017299999999999</v>
      </c>
      <c r="E150" s="7">
        <v>0.28885</v>
      </c>
      <c r="F150" s="7">
        <v>0.27384399999999998</v>
      </c>
      <c r="G150" s="7">
        <v>0.26223800000000003</v>
      </c>
      <c r="H150" s="7">
        <v>0.25228200000000001</v>
      </c>
      <c r="I150" s="7">
        <v>0.24422099999999999</v>
      </c>
      <c r="J150" s="7">
        <v>0.23625699999999999</v>
      </c>
      <c r="K150" s="7">
        <v>0.226933</v>
      </c>
      <c r="L150" s="7">
        <v>0.21998799999999999</v>
      </c>
      <c r="M150" s="7">
        <v>0.21474399999999999</v>
      </c>
      <c r="N150" s="7">
        <v>0.209013</v>
      </c>
      <c r="O150" s="7">
        <v>0.20522499999999999</v>
      </c>
      <c r="P150" s="7">
        <v>0.201292</v>
      </c>
      <c r="Q150" s="7">
        <v>0.15365200000000001</v>
      </c>
      <c r="R150" s="7">
        <v>8.6053000000000004E-2</v>
      </c>
      <c r="S150" s="7">
        <v>3.1031E-2</v>
      </c>
      <c r="U150" s="13">
        <v>45317</v>
      </c>
      <c r="V150" s="14">
        <v>162034</v>
      </c>
      <c r="W150" s="15">
        <v>0.36092400000000002</v>
      </c>
      <c r="X150" s="15">
        <v>0.26385199999999998</v>
      </c>
      <c r="Y150" s="15">
        <v>0.221355</v>
      </c>
      <c r="Z150" s="15">
        <v>0.197329</v>
      </c>
      <c r="AA150" s="15">
        <v>0.17954899999999999</v>
      </c>
      <c r="AB150" s="15">
        <v>0.16600799999999999</v>
      </c>
      <c r="AC150" s="15">
        <v>0.153918</v>
      </c>
      <c r="AD150" s="15">
        <v>0.14247000000000001</v>
      </c>
      <c r="AE150" s="15">
        <v>0.131664</v>
      </c>
      <c r="AF150" s="15">
        <v>0.12206699999999999</v>
      </c>
      <c r="AG150" s="15">
        <v>0.115143</v>
      </c>
      <c r="AH150" s="15">
        <v>0.108422</v>
      </c>
      <c r="AI150" s="15">
        <v>0.102287</v>
      </c>
      <c r="AJ150" s="15">
        <v>9.8491999999999996E-2</v>
      </c>
      <c r="AK150" s="15">
        <v>6.6609000000000002E-2</v>
      </c>
      <c r="AL150" s="15">
        <v>2.9124000000000001E-2</v>
      </c>
      <c r="AM150" s="15">
        <v>1.0658000000000001E-2</v>
      </c>
      <c r="AO150" s="13">
        <v>45317</v>
      </c>
      <c r="AP150" s="14">
        <v>6285</v>
      </c>
      <c r="AQ150" s="15">
        <v>0.354018</v>
      </c>
      <c r="AR150" s="15">
        <v>0.28034999999999999</v>
      </c>
      <c r="AS150" s="15">
        <v>0.25075599999999998</v>
      </c>
      <c r="AT150" s="15">
        <v>0.23452700000000001</v>
      </c>
      <c r="AU150" s="15">
        <v>0.22068399999999999</v>
      </c>
      <c r="AV150" s="15">
        <v>0.207319</v>
      </c>
      <c r="AW150" s="15">
        <v>0.197295</v>
      </c>
      <c r="AX150" s="15">
        <v>0.18758900000000001</v>
      </c>
      <c r="AY150" s="15">
        <v>0.175815</v>
      </c>
      <c r="AZ150" s="15">
        <v>0.167542</v>
      </c>
      <c r="BA150" s="15">
        <v>0.16054099999999999</v>
      </c>
      <c r="BB150" s="15">
        <v>0.156086</v>
      </c>
      <c r="BC150" s="15">
        <v>0.15099399999999999</v>
      </c>
      <c r="BD150" s="15">
        <v>0.14733499999999999</v>
      </c>
      <c r="BE150" s="15">
        <v>0.104694</v>
      </c>
      <c r="BF150" s="15">
        <v>6.3325000000000006E-2</v>
      </c>
      <c r="BG150" s="15">
        <v>3.8185999999999998E-2</v>
      </c>
      <c r="BI150" s="13">
        <v>45317</v>
      </c>
      <c r="BJ150" s="14">
        <v>38727</v>
      </c>
      <c r="BK150" s="15">
        <v>0.397733</v>
      </c>
      <c r="BL150" s="15">
        <v>0.31264999999999998</v>
      </c>
      <c r="BM150" s="15">
        <v>0.27479500000000001</v>
      </c>
      <c r="BN150" s="15">
        <v>0.25189099999999998</v>
      </c>
      <c r="BO150" s="15">
        <v>0.23502999999999999</v>
      </c>
      <c r="BP150" s="15">
        <v>0.220725</v>
      </c>
      <c r="BQ150" s="15">
        <v>0.209337</v>
      </c>
      <c r="BR150" s="15">
        <v>0.196994</v>
      </c>
      <c r="BS150" s="15">
        <v>0.185194</v>
      </c>
      <c r="BT150" s="15">
        <v>0.17669799999999999</v>
      </c>
      <c r="BU150" s="15">
        <v>0.168823</v>
      </c>
      <c r="BV150" s="15">
        <v>0.162522</v>
      </c>
      <c r="BW150" s="15">
        <v>0.156196</v>
      </c>
      <c r="BX150" s="15">
        <v>0.15020500000000001</v>
      </c>
      <c r="BY150" s="15">
        <v>0.100705</v>
      </c>
      <c r="BZ150" s="15">
        <v>5.5E-2</v>
      </c>
      <c r="CA150" s="15">
        <v>2.1767999999999999E-2</v>
      </c>
    </row>
    <row r="151" spans="1:79">
      <c r="A151" s="26">
        <v>45318</v>
      </c>
      <c r="B151" s="16">
        <v>26344</v>
      </c>
      <c r="C151" s="7">
        <v>0.39473900000000001</v>
      </c>
      <c r="D151" s="7">
        <v>0.31506200000000001</v>
      </c>
      <c r="E151" s="7">
        <v>0.29353899999999999</v>
      </c>
      <c r="F151" s="7">
        <v>0.279229</v>
      </c>
      <c r="G151" s="7">
        <v>0.26863799999999999</v>
      </c>
      <c r="H151" s="7">
        <v>0.259718</v>
      </c>
      <c r="I151" s="7">
        <v>0.25049300000000002</v>
      </c>
      <c r="J151" s="7">
        <v>0.24043400000000001</v>
      </c>
      <c r="K151" s="7">
        <v>0.231628</v>
      </c>
      <c r="L151" s="7">
        <v>0.22669300000000001</v>
      </c>
      <c r="M151" s="7">
        <v>0.221417</v>
      </c>
      <c r="N151" s="7">
        <v>0.217165</v>
      </c>
      <c r="O151" s="7">
        <v>0.21359700000000001</v>
      </c>
      <c r="P151" s="7">
        <v>0.20866199999999999</v>
      </c>
      <c r="Q151" s="7">
        <v>0.16026399999999999</v>
      </c>
      <c r="R151" s="7">
        <v>9.1177999999999995E-2</v>
      </c>
      <c r="S151" s="7">
        <v>3.4581000000000001E-2</v>
      </c>
      <c r="U151" s="13">
        <v>45318</v>
      </c>
      <c r="V151" s="14">
        <v>174319</v>
      </c>
      <c r="W151" s="15">
        <v>0.35918099999999997</v>
      </c>
      <c r="X151" s="15">
        <v>0.26362000000000002</v>
      </c>
      <c r="Y151" s="15">
        <v>0.228931</v>
      </c>
      <c r="Z151" s="15">
        <v>0.206403</v>
      </c>
      <c r="AA151" s="15">
        <v>0.18965799999999999</v>
      </c>
      <c r="AB151" s="15">
        <v>0.175621</v>
      </c>
      <c r="AC151" s="15">
        <v>0.16217999999999999</v>
      </c>
      <c r="AD151" s="15">
        <v>0.14791799999999999</v>
      </c>
      <c r="AE151" s="15">
        <v>0.136325</v>
      </c>
      <c r="AF151" s="15">
        <v>0.12825300000000001</v>
      </c>
      <c r="AG151" s="15">
        <v>0.121352</v>
      </c>
      <c r="AH151" s="15">
        <v>0.114566</v>
      </c>
      <c r="AI151" s="15">
        <v>0.11067100000000001</v>
      </c>
      <c r="AJ151" s="15">
        <v>0.107252</v>
      </c>
      <c r="AK151" s="15">
        <v>7.2729000000000002E-2</v>
      </c>
      <c r="AL151" s="15">
        <v>3.2659000000000001E-2</v>
      </c>
      <c r="AM151" s="15">
        <v>1.2298999999999999E-2</v>
      </c>
      <c r="AO151" s="13">
        <v>45318</v>
      </c>
      <c r="AP151" s="14">
        <v>6861</v>
      </c>
      <c r="AQ151" s="15">
        <v>0.37268600000000002</v>
      </c>
      <c r="AR151" s="15">
        <v>0.30024800000000001</v>
      </c>
      <c r="AS151" s="15">
        <v>0.27546999999999999</v>
      </c>
      <c r="AT151" s="15">
        <v>0.25593900000000003</v>
      </c>
      <c r="AU151" s="15">
        <v>0.241364</v>
      </c>
      <c r="AV151" s="15">
        <v>0.230433</v>
      </c>
      <c r="AW151" s="15">
        <v>0.220085</v>
      </c>
      <c r="AX151" s="15">
        <v>0.20827899999999999</v>
      </c>
      <c r="AY151" s="15">
        <v>0.19705600000000001</v>
      </c>
      <c r="AZ151" s="15">
        <v>0.190497</v>
      </c>
      <c r="BA151" s="15">
        <v>0.183647</v>
      </c>
      <c r="BB151" s="15">
        <v>0.176505</v>
      </c>
      <c r="BC151" s="15">
        <v>0.16892599999999999</v>
      </c>
      <c r="BD151" s="15">
        <v>0.16120100000000001</v>
      </c>
      <c r="BE151" s="15">
        <v>0.116747</v>
      </c>
      <c r="BF151" s="15">
        <v>7.0543999999999996E-2</v>
      </c>
      <c r="BG151" s="15">
        <v>4.2122E-2</v>
      </c>
      <c r="BI151" s="13">
        <v>45318</v>
      </c>
      <c r="BJ151" s="14">
        <v>32763</v>
      </c>
      <c r="BK151" s="15">
        <v>0.440222</v>
      </c>
      <c r="BL151" s="15">
        <v>0.35399700000000001</v>
      </c>
      <c r="BM151" s="15">
        <v>0.32066699999999998</v>
      </c>
      <c r="BN151" s="15">
        <v>0.296676</v>
      </c>
      <c r="BO151" s="15">
        <v>0.27885100000000002</v>
      </c>
      <c r="BP151" s="15">
        <v>0.26441399999999998</v>
      </c>
      <c r="BQ151" s="15">
        <v>0.249977</v>
      </c>
      <c r="BR151" s="15">
        <v>0.234319</v>
      </c>
      <c r="BS151" s="15">
        <v>0.22171399999999999</v>
      </c>
      <c r="BT151" s="15">
        <v>0.212893</v>
      </c>
      <c r="BU151" s="15">
        <v>0.20550599999999999</v>
      </c>
      <c r="BV151" s="15">
        <v>0.19839499999999999</v>
      </c>
      <c r="BW151" s="15">
        <v>0.190245</v>
      </c>
      <c r="BX151" s="15">
        <v>0.18185100000000001</v>
      </c>
      <c r="BY151" s="15">
        <v>0.122821</v>
      </c>
      <c r="BZ151" s="15">
        <v>6.5103999999999995E-2</v>
      </c>
      <c r="CA151" s="15">
        <v>2.7195E-2</v>
      </c>
    </row>
    <row r="152" spans="1:79">
      <c r="A152" s="26">
        <v>45319</v>
      </c>
      <c r="B152" s="16">
        <v>25537</v>
      </c>
      <c r="C152" s="7">
        <v>0.37796099999999999</v>
      </c>
      <c r="D152" s="7">
        <v>0.32384400000000002</v>
      </c>
      <c r="E152" s="7">
        <v>0.29972199999999999</v>
      </c>
      <c r="F152" s="7">
        <v>0.283001</v>
      </c>
      <c r="G152" s="7">
        <v>0.27097900000000003</v>
      </c>
      <c r="H152" s="7">
        <v>0.26107200000000003</v>
      </c>
      <c r="I152" s="7">
        <v>0.248228</v>
      </c>
      <c r="J152" s="7">
        <v>0.23648</v>
      </c>
      <c r="K152" s="7">
        <v>0.23052800000000001</v>
      </c>
      <c r="L152" s="7">
        <v>0.22520299999999999</v>
      </c>
      <c r="M152" s="7">
        <v>0.220386</v>
      </c>
      <c r="N152" s="7">
        <v>0.215922</v>
      </c>
      <c r="O152" s="7">
        <v>0.210675</v>
      </c>
      <c r="P152" s="7">
        <v>0.20374400000000001</v>
      </c>
      <c r="Q152" s="7">
        <v>0.15687000000000001</v>
      </c>
      <c r="R152" s="7">
        <v>8.7520000000000001E-2</v>
      </c>
      <c r="S152" s="7">
        <v>2.9212999999999999E-2</v>
      </c>
      <c r="U152" s="13">
        <v>45319</v>
      </c>
      <c r="V152" s="14">
        <v>208192</v>
      </c>
      <c r="W152" s="15">
        <v>0.34373100000000001</v>
      </c>
      <c r="X152" s="15">
        <v>0.26240200000000002</v>
      </c>
      <c r="Y152" s="15">
        <v>0.22614200000000001</v>
      </c>
      <c r="Z152" s="15">
        <v>0.20235600000000001</v>
      </c>
      <c r="AA152" s="15">
        <v>0.18488199999999999</v>
      </c>
      <c r="AB152" s="15">
        <v>0.16913700000000001</v>
      </c>
      <c r="AC152" s="15">
        <v>0.15213399999999999</v>
      </c>
      <c r="AD152" s="15">
        <v>0.13722899999999999</v>
      </c>
      <c r="AE152" s="15">
        <v>0.12847800000000001</v>
      </c>
      <c r="AF152" s="15">
        <v>0.121249</v>
      </c>
      <c r="AG152" s="15">
        <v>0.114111</v>
      </c>
      <c r="AH152" s="15">
        <v>0.11006199999999999</v>
      </c>
      <c r="AI152" s="15">
        <v>0.106387</v>
      </c>
      <c r="AJ152" s="15">
        <v>0.101843</v>
      </c>
      <c r="AK152" s="15">
        <v>6.7254999999999995E-2</v>
      </c>
      <c r="AL152" s="15">
        <v>2.9895000000000001E-2</v>
      </c>
      <c r="AM152" s="15">
        <v>1.014E-2</v>
      </c>
      <c r="AO152" s="13">
        <v>45319</v>
      </c>
      <c r="AP152" s="14">
        <v>6398</v>
      </c>
      <c r="AQ152" s="15">
        <v>0.360425</v>
      </c>
      <c r="AR152" s="15">
        <v>0.30493900000000002</v>
      </c>
      <c r="AS152" s="15">
        <v>0.28211900000000001</v>
      </c>
      <c r="AT152" s="15">
        <v>0.261488</v>
      </c>
      <c r="AU152" s="15">
        <v>0.24601400000000001</v>
      </c>
      <c r="AV152" s="15">
        <v>0.23351</v>
      </c>
      <c r="AW152" s="15">
        <v>0.22053800000000001</v>
      </c>
      <c r="AX152" s="15">
        <v>0.20615800000000001</v>
      </c>
      <c r="AY152" s="15">
        <v>0.19834299999999999</v>
      </c>
      <c r="AZ152" s="15">
        <v>0.190997</v>
      </c>
      <c r="BA152" s="15">
        <v>0.185058</v>
      </c>
      <c r="BB152" s="15">
        <v>0.17896200000000001</v>
      </c>
      <c r="BC152" s="15">
        <v>0.17177200000000001</v>
      </c>
      <c r="BD152" s="15">
        <v>0.16317599999999999</v>
      </c>
      <c r="BE152" s="15">
        <v>0.118631</v>
      </c>
      <c r="BF152" s="15">
        <v>7.0647000000000001E-2</v>
      </c>
      <c r="BG152" s="15">
        <v>3.9699999999999999E-2</v>
      </c>
      <c r="BI152" s="13">
        <v>45319</v>
      </c>
      <c r="BJ152" s="14">
        <v>26443</v>
      </c>
      <c r="BK152" s="15">
        <v>0.457285</v>
      </c>
      <c r="BL152" s="15">
        <v>0.38581100000000002</v>
      </c>
      <c r="BM152" s="15">
        <v>0.34890100000000002</v>
      </c>
      <c r="BN152" s="15">
        <v>0.32549299999999998</v>
      </c>
      <c r="BO152" s="15">
        <v>0.30609199999999998</v>
      </c>
      <c r="BP152" s="15">
        <v>0.29017100000000001</v>
      </c>
      <c r="BQ152" s="15">
        <v>0.27050600000000002</v>
      </c>
      <c r="BR152" s="15">
        <v>0.25568200000000002</v>
      </c>
      <c r="BS152" s="15">
        <v>0.24437500000000001</v>
      </c>
      <c r="BT152" s="15">
        <v>0.23480699999999999</v>
      </c>
      <c r="BU152" s="15">
        <v>0.22663800000000001</v>
      </c>
      <c r="BV152" s="15">
        <v>0.21934000000000001</v>
      </c>
      <c r="BW152" s="15">
        <v>0.21049000000000001</v>
      </c>
      <c r="BX152" s="15">
        <v>0.200658</v>
      </c>
      <c r="BY152" s="15">
        <v>0.139735</v>
      </c>
      <c r="BZ152" s="15">
        <v>7.2457999999999995E-2</v>
      </c>
      <c r="CA152" s="15">
        <v>3.0972E-2</v>
      </c>
    </row>
    <row r="153" spans="1:79">
      <c r="A153" s="26">
        <v>45320</v>
      </c>
      <c r="B153" s="16">
        <v>16968</v>
      </c>
      <c r="C153" s="7">
        <v>0.38266099999999997</v>
      </c>
      <c r="D153" s="7">
        <v>0.319189</v>
      </c>
      <c r="E153" s="7">
        <v>0.29225600000000002</v>
      </c>
      <c r="F153" s="7">
        <v>0.274399</v>
      </c>
      <c r="G153" s="7">
        <v>0.25942999999999999</v>
      </c>
      <c r="H153" s="7">
        <v>0.24557999999999999</v>
      </c>
      <c r="I153" s="7">
        <v>0.233852</v>
      </c>
      <c r="J153" s="7">
        <v>0.22636700000000001</v>
      </c>
      <c r="K153" s="7">
        <v>0.21823400000000001</v>
      </c>
      <c r="L153" s="7">
        <v>0.212341</v>
      </c>
      <c r="M153" s="7">
        <v>0.20627100000000001</v>
      </c>
      <c r="N153" s="7">
        <v>0.20102500000000001</v>
      </c>
      <c r="O153" s="7">
        <v>0.19442499999999999</v>
      </c>
      <c r="P153" s="7">
        <v>0.188885</v>
      </c>
      <c r="Q153" s="7">
        <v>0.145568</v>
      </c>
      <c r="R153" s="7">
        <v>8.0387E-2</v>
      </c>
      <c r="S153" s="7">
        <v>2.7522000000000001E-2</v>
      </c>
      <c r="U153" s="13">
        <v>45320</v>
      </c>
      <c r="V153" s="14">
        <v>89550</v>
      </c>
      <c r="W153" s="15">
        <v>0.37296499999999999</v>
      </c>
      <c r="X153" s="15">
        <v>0.285528</v>
      </c>
      <c r="Y153" s="15">
        <v>0.24295900000000001</v>
      </c>
      <c r="Z153" s="15">
        <v>0.21560000000000001</v>
      </c>
      <c r="AA153" s="15">
        <v>0.19345599999999999</v>
      </c>
      <c r="AB153" s="15">
        <v>0.17338899999999999</v>
      </c>
      <c r="AC153" s="15">
        <v>0.156304</v>
      </c>
      <c r="AD153" s="15">
        <v>0.144757</v>
      </c>
      <c r="AE153" s="15">
        <v>0.135154</v>
      </c>
      <c r="AF153" s="15">
        <v>0.12645400000000001</v>
      </c>
      <c r="AG153" s="15">
        <v>0.120592</v>
      </c>
      <c r="AH153" s="15">
        <v>0.11652700000000001</v>
      </c>
      <c r="AI153" s="15">
        <v>0.111669</v>
      </c>
      <c r="AJ153" s="15">
        <v>0.10646600000000001</v>
      </c>
      <c r="AK153" s="15">
        <v>6.9670999999999997E-2</v>
      </c>
      <c r="AL153" s="15">
        <v>3.1234000000000001E-2</v>
      </c>
      <c r="AM153" s="15">
        <v>1.0207000000000001E-2</v>
      </c>
      <c r="AO153" s="13">
        <v>45320</v>
      </c>
      <c r="AP153" s="14">
        <v>4548</v>
      </c>
      <c r="AQ153" s="15">
        <v>0.35026400000000002</v>
      </c>
      <c r="AR153" s="15">
        <v>0.28605999999999998</v>
      </c>
      <c r="AS153" s="15">
        <v>0.25769599999999998</v>
      </c>
      <c r="AT153" s="15">
        <v>0.23504800000000001</v>
      </c>
      <c r="AU153" s="15">
        <v>0.22009699999999999</v>
      </c>
      <c r="AV153" s="15">
        <v>0.20514499999999999</v>
      </c>
      <c r="AW153" s="15">
        <v>0.19195300000000001</v>
      </c>
      <c r="AX153" s="15">
        <v>0.18117900000000001</v>
      </c>
      <c r="AY153" s="15">
        <v>0.17480200000000001</v>
      </c>
      <c r="AZ153" s="15">
        <v>0.167546</v>
      </c>
      <c r="BA153" s="15">
        <v>0.16028999999999999</v>
      </c>
      <c r="BB153" s="15">
        <v>0.15171499999999999</v>
      </c>
      <c r="BC153" s="15">
        <v>0.14335999999999999</v>
      </c>
      <c r="BD153" s="15">
        <v>0.13742299999999999</v>
      </c>
      <c r="BE153" s="15">
        <v>0.10312200000000001</v>
      </c>
      <c r="BF153" s="15">
        <v>6.2884999999999996E-2</v>
      </c>
      <c r="BG153" s="15">
        <v>3.5400000000000001E-2</v>
      </c>
      <c r="BI153" s="13">
        <v>45320</v>
      </c>
      <c r="BJ153" s="14">
        <v>17501</v>
      </c>
      <c r="BK153" s="15">
        <v>0.469916</v>
      </c>
      <c r="BL153" s="15">
        <v>0.386378</v>
      </c>
      <c r="BM153" s="15">
        <v>0.34477999999999998</v>
      </c>
      <c r="BN153" s="15">
        <v>0.31621100000000002</v>
      </c>
      <c r="BO153" s="15">
        <v>0.29364000000000001</v>
      </c>
      <c r="BP153" s="15">
        <v>0.27467000000000003</v>
      </c>
      <c r="BQ153" s="15">
        <v>0.259357</v>
      </c>
      <c r="BR153" s="15">
        <v>0.24798600000000001</v>
      </c>
      <c r="BS153" s="15">
        <v>0.23804400000000001</v>
      </c>
      <c r="BT153" s="15">
        <v>0.22867299999999999</v>
      </c>
      <c r="BU153" s="15">
        <v>0.219245</v>
      </c>
      <c r="BV153" s="15">
        <v>0.210559</v>
      </c>
      <c r="BW153" s="15">
        <v>0.20216000000000001</v>
      </c>
      <c r="BX153" s="15">
        <v>0.19147500000000001</v>
      </c>
      <c r="BY153" s="15">
        <v>0.137878</v>
      </c>
      <c r="BZ153" s="15">
        <v>7.2339000000000001E-2</v>
      </c>
      <c r="CA153" s="15">
        <v>3.1084000000000001E-2</v>
      </c>
    </row>
    <row r="154" spans="1:79">
      <c r="A154" s="26">
        <v>45321</v>
      </c>
      <c r="B154" s="16">
        <v>15906</v>
      </c>
      <c r="C154" s="7">
        <v>0.38972699999999999</v>
      </c>
      <c r="D154" s="7">
        <v>0.318245</v>
      </c>
      <c r="E154" s="7">
        <v>0.287879</v>
      </c>
      <c r="F154" s="7">
        <v>0.26719500000000002</v>
      </c>
      <c r="G154" s="7">
        <v>0.24921399999999999</v>
      </c>
      <c r="H154" s="7">
        <v>0.236955</v>
      </c>
      <c r="I154" s="7">
        <v>0.22827900000000001</v>
      </c>
      <c r="J154" s="7">
        <v>0.22092300000000001</v>
      </c>
      <c r="K154" s="7">
        <v>0.21432200000000001</v>
      </c>
      <c r="L154" s="7">
        <v>0.208035</v>
      </c>
      <c r="M154" s="7">
        <v>0.20149600000000001</v>
      </c>
      <c r="N154" s="7">
        <v>0.19539799999999999</v>
      </c>
      <c r="O154" s="7">
        <v>0.188608</v>
      </c>
      <c r="P154" s="7">
        <v>0.18351600000000001</v>
      </c>
      <c r="Q154" s="7">
        <v>0.141708</v>
      </c>
      <c r="R154" s="7">
        <v>7.5003E-2</v>
      </c>
      <c r="S154" s="7">
        <v>2.3512999999999999E-2</v>
      </c>
      <c r="U154" s="13">
        <v>45321</v>
      </c>
      <c r="V154" s="14">
        <v>71616</v>
      </c>
      <c r="W154" s="15">
        <v>0.37698300000000001</v>
      </c>
      <c r="X154" s="15">
        <v>0.28714299999999998</v>
      </c>
      <c r="Y154" s="15">
        <v>0.24385599999999999</v>
      </c>
      <c r="Z154" s="15">
        <v>0.215748</v>
      </c>
      <c r="AA154" s="15">
        <v>0.19104699999999999</v>
      </c>
      <c r="AB154" s="15">
        <v>0.17188899999999999</v>
      </c>
      <c r="AC154" s="15">
        <v>0.15747900000000001</v>
      </c>
      <c r="AD154" s="15">
        <v>0.14552599999999999</v>
      </c>
      <c r="AE154" s="15">
        <v>0.13480200000000001</v>
      </c>
      <c r="AF154" s="15">
        <v>0.12877</v>
      </c>
      <c r="AG154" s="15">
        <v>0.12409199999999999</v>
      </c>
      <c r="AH154" s="15">
        <v>0.118842</v>
      </c>
      <c r="AI154" s="15">
        <v>0.113732</v>
      </c>
      <c r="AJ154" s="15">
        <v>0.109431</v>
      </c>
      <c r="AK154" s="15">
        <v>7.2191000000000005E-2</v>
      </c>
      <c r="AL154" s="15">
        <v>3.2381E-2</v>
      </c>
      <c r="AM154" s="15">
        <v>1.0096000000000001E-2</v>
      </c>
      <c r="AO154" s="13">
        <v>45321</v>
      </c>
      <c r="AP154" s="14">
        <v>4567</v>
      </c>
      <c r="AQ154" s="15">
        <v>0.35997400000000002</v>
      </c>
      <c r="AR154" s="15">
        <v>0.283775</v>
      </c>
      <c r="AS154" s="15">
        <v>0.25290099999999999</v>
      </c>
      <c r="AT154" s="15">
        <v>0.23253799999999999</v>
      </c>
      <c r="AU154" s="15">
        <v>0.21677199999999999</v>
      </c>
      <c r="AV154" s="15">
        <v>0.20297799999999999</v>
      </c>
      <c r="AW154" s="15">
        <v>0.19115399999999999</v>
      </c>
      <c r="AX154" s="15">
        <v>0.18195800000000001</v>
      </c>
      <c r="AY154" s="15">
        <v>0.17516999999999999</v>
      </c>
      <c r="AZ154" s="15">
        <v>0.16772500000000001</v>
      </c>
      <c r="BA154" s="15">
        <v>0.16028000000000001</v>
      </c>
      <c r="BB154" s="15">
        <v>0.15196000000000001</v>
      </c>
      <c r="BC154" s="15">
        <v>0.14736199999999999</v>
      </c>
      <c r="BD154" s="15">
        <v>0.144734</v>
      </c>
      <c r="BE154" s="15">
        <v>0.108386</v>
      </c>
      <c r="BF154" s="15">
        <v>6.7221000000000003E-2</v>
      </c>
      <c r="BG154" s="15">
        <v>4.0508000000000002E-2</v>
      </c>
      <c r="BI154" s="13">
        <v>45321</v>
      </c>
      <c r="BJ154" s="14">
        <v>17020</v>
      </c>
      <c r="BK154" s="15">
        <v>0.488014</v>
      </c>
      <c r="BL154" s="15">
        <v>0.39929500000000001</v>
      </c>
      <c r="BM154" s="15">
        <v>0.35810799999999998</v>
      </c>
      <c r="BN154" s="15">
        <v>0.328378</v>
      </c>
      <c r="BO154" s="15">
        <v>0.30434800000000001</v>
      </c>
      <c r="BP154" s="15">
        <v>0.28619299999999998</v>
      </c>
      <c r="BQ154" s="15">
        <v>0.27085799999999999</v>
      </c>
      <c r="BR154" s="15">
        <v>0.25822600000000001</v>
      </c>
      <c r="BS154" s="15">
        <v>0.24735599999999999</v>
      </c>
      <c r="BT154" s="15">
        <v>0.237015</v>
      </c>
      <c r="BU154" s="15">
        <v>0.226381</v>
      </c>
      <c r="BV154" s="15">
        <v>0.214865</v>
      </c>
      <c r="BW154" s="15">
        <v>0.20405400000000001</v>
      </c>
      <c r="BX154" s="15">
        <v>0.190306</v>
      </c>
      <c r="BY154" s="15">
        <v>0.14224400000000001</v>
      </c>
      <c r="BZ154" s="15">
        <v>7.0799000000000001E-2</v>
      </c>
      <c r="CA154" s="15">
        <v>3.0963999999999998E-2</v>
      </c>
    </row>
    <row r="155" spans="1:79">
      <c r="A155" s="26">
        <v>45322</v>
      </c>
      <c r="B155" s="16">
        <v>16446</v>
      </c>
      <c r="C155" s="7">
        <v>0.39809099999999997</v>
      </c>
      <c r="D155" s="7">
        <v>0.32573299999999999</v>
      </c>
      <c r="E155" s="7">
        <v>0.29502600000000001</v>
      </c>
      <c r="F155" s="7">
        <v>0.27173799999999998</v>
      </c>
      <c r="G155" s="7">
        <v>0.25501600000000002</v>
      </c>
      <c r="H155" s="7">
        <v>0.245531</v>
      </c>
      <c r="I155" s="7">
        <v>0.238842</v>
      </c>
      <c r="J155" s="7">
        <v>0.23130200000000001</v>
      </c>
      <c r="K155" s="7">
        <v>0.22528300000000001</v>
      </c>
      <c r="L155" s="7">
        <v>0.21835099999999999</v>
      </c>
      <c r="M155" s="7">
        <v>0.212149</v>
      </c>
      <c r="N155" s="7">
        <v>0.20558199999999999</v>
      </c>
      <c r="O155" s="7">
        <v>0.20108200000000001</v>
      </c>
      <c r="P155" s="7">
        <v>0.19639999999999999</v>
      </c>
      <c r="Q155" s="7">
        <v>0.15274199999999999</v>
      </c>
      <c r="R155" s="7">
        <v>8.0991999999999995E-2</v>
      </c>
      <c r="S155" s="7">
        <v>2.4140000000000002E-2</v>
      </c>
      <c r="U155" s="13">
        <v>45322</v>
      </c>
      <c r="V155" s="14">
        <v>59391</v>
      </c>
      <c r="W155" s="15">
        <v>0.38076500000000002</v>
      </c>
      <c r="X155" s="15">
        <v>0.2923</v>
      </c>
      <c r="Y155" s="15">
        <v>0.247226</v>
      </c>
      <c r="Z155" s="15">
        <v>0.21584100000000001</v>
      </c>
      <c r="AA155" s="15">
        <v>0.19265499999999999</v>
      </c>
      <c r="AB155" s="15">
        <v>0.176374</v>
      </c>
      <c r="AC155" s="15">
        <v>0.16303799999999999</v>
      </c>
      <c r="AD155" s="15">
        <v>0.15083099999999999</v>
      </c>
      <c r="AE155" s="15">
        <v>0.14360800000000001</v>
      </c>
      <c r="AF155" s="15">
        <v>0.13774800000000001</v>
      </c>
      <c r="AG155" s="15">
        <v>0.13097900000000001</v>
      </c>
      <c r="AH155" s="15">
        <v>0.12510299999999999</v>
      </c>
      <c r="AI155" s="15">
        <v>0.120675</v>
      </c>
      <c r="AJ155" s="15">
        <v>0.11626300000000001</v>
      </c>
      <c r="AK155" s="15">
        <v>7.6374999999999998E-2</v>
      </c>
      <c r="AL155" s="15">
        <v>3.354E-2</v>
      </c>
      <c r="AM155" s="15">
        <v>1.0002E-2</v>
      </c>
      <c r="AO155" s="13">
        <v>45322</v>
      </c>
      <c r="AP155" s="14">
        <v>4570</v>
      </c>
      <c r="AQ155" s="15">
        <v>0.369365</v>
      </c>
      <c r="AR155" s="15">
        <v>0.30153200000000002</v>
      </c>
      <c r="AS155" s="15">
        <v>0.26411400000000002</v>
      </c>
      <c r="AT155" s="15">
        <v>0.23895</v>
      </c>
      <c r="AU155" s="15">
        <v>0.22013099999999999</v>
      </c>
      <c r="AV155" s="15">
        <v>0.20962800000000001</v>
      </c>
      <c r="AW155" s="15">
        <v>0.20196900000000001</v>
      </c>
      <c r="AX155" s="15">
        <v>0.19212299999999999</v>
      </c>
      <c r="AY155" s="15">
        <v>0.18490200000000001</v>
      </c>
      <c r="AZ155" s="15">
        <v>0.176149</v>
      </c>
      <c r="BA155" s="15">
        <v>0.16892799999999999</v>
      </c>
      <c r="BB155" s="15">
        <v>0.16061300000000001</v>
      </c>
      <c r="BC155" s="15">
        <v>0.15492300000000001</v>
      </c>
      <c r="BD155" s="15">
        <v>0.151422</v>
      </c>
      <c r="BE155" s="15">
        <v>0.11422300000000001</v>
      </c>
      <c r="BF155" s="15">
        <v>6.7614999999999995E-2</v>
      </c>
      <c r="BG155" s="15">
        <v>3.8731000000000002E-2</v>
      </c>
      <c r="BI155" s="13">
        <v>45322</v>
      </c>
      <c r="BJ155" s="14">
        <v>20210</v>
      </c>
      <c r="BK155" s="15">
        <v>0.51390400000000003</v>
      </c>
      <c r="BL155" s="15">
        <v>0.42399799999999999</v>
      </c>
      <c r="BM155" s="15">
        <v>0.38045499999999999</v>
      </c>
      <c r="BN155" s="15">
        <v>0.34760000000000002</v>
      </c>
      <c r="BO155" s="15">
        <v>0.32434400000000002</v>
      </c>
      <c r="BP155" s="15">
        <v>0.30623499999999998</v>
      </c>
      <c r="BQ155" s="15">
        <v>0.29104400000000002</v>
      </c>
      <c r="BR155" s="15">
        <v>0.27803099999999997</v>
      </c>
      <c r="BS155" s="15">
        <v>0.26665</v>
      </c>
      <c r="BT155" s="15">
        <v>0.25423099999999998</v>
      </c>
      <c r="BU155" s="15">
        <v>0.241316</v>
      </c>
      <c r="BV155" s="15">
        <v>0.22731299999999999</v>
      </c>
      <c r="BW155" s="15">
        <v>0.21118300000000001</v>
      </c>
      <c r="BX155" s="15">
        <v>0.20474999999999999</v>
      </c>
      <c r="BY155" s="15">
        <v>0.15071699999999999</v>
      </c>
      <c r="BZ155" s="15">
        <v>7.2735999999999995E-2</v>
      </c>
      <c r="CA155" s="15">
        <v>3.2509000000000003E-2</v>
      </c>
    </row>
    <row r="156" spans="1:79">
      <c r="A156" s="26">
        <v>45323</v>
      </c>
      <c r="B156" s="16">
        <v>16583</v>
      </c>
      <c r="C156" s="7">
        <v>0.39793800000000001</v>
      </c>
      <c r="D156" s="7">
        <v>0.324127</v>
      </c>
      <c r="E156" s="7">
        <v>0.29011599999999999</v>
      </c>
      <c r="F156" s="7">
        <v>0.26991500000000002</v>
      </c>
      <c r="G156" s="7">
        <v>0.25755299999999998</v>
      </c>
      <c r="H156" s="7">
        <v>0.247422</v>
      </c>
      <c r="I156" s="7">
        <v>0.23891899999999999</v>
      </c>
      <c r="J156" s="7">
        <v>0.23150200000000001</v>
      </c>
      <c r="K156" s="7">
        <v>0.22372300000000001</v>
      </c>
      <c r="L156" s="7">
        <v>0.21606500000000001</v>
      </c>
      <c r="M156" s="7">
        <v>0.20816499999999999</v>
      </c>
      <c r="N156" s="7">
        <v>0.20279800000000001</v>
      </c>
      <c r="O156" s="7">
        <v>0.19731000000000001</v>
      </c>
      <c r="P156" s="7">
        <v>0.19218499999999999</v>
      </c>
      <c r="Q156" s="7">
        <v>0.15027399999999999</v>
      </c>
      <c r="R156" s="7">
        <v>7.6826000000000005E-2</v>
      </c>
      <c r="S156" s="7">
        <v>2.1045999999999999E-2</v>
      </c>
      <c r="U156" s="13">
        <v>45323</v>
      </c>
      <c r="V156" s="14">
        <v>51269</v>
      </c>
      <c r="W156" s="15">
        <v>0.38900699999999999</v>
      </c>
      <c r="X156" s="15">
        <v>0.29575400000000002</v>
      </c>
      <c r="Y156" s="15">
        <v>0.24868799999999999</v>
      </c>
      <c r="Z156" s="15">
        <v>0.21734400000000001</v>
      </c>
      <c r="AA156" s="15">
        <v>0.19625899999999999</v>
      </c>
      <c r="AB156" s="15">
        <v>0.17925099999999999</v>
      </c>
      <c r="AC156" s="15">
        <v>0.165383</v>
      </c>
      <c r="AD156" s="15">
        <v>0.15689800000000001</v>
      </c>
      <c r="AE156" s="15">
        <v>0.14999299999999999</v>
      </c>
      <c r="AF156" s="15">
        <v>0.14277599999999999</v>
      </c>
      <c r="AG156" s="15">
        <v>0.13626199999999999</v>
      </c>
      <c r="AH156" s="15">
        <v>0.13142400000000001</v>
      </c>
      <c r="AI156" s="15">
        <v>0.12668499999999999</v>
      </c>
      <c r="AJ156" s="15">
        <v>0.122784</v>
      </c>
      <c r="AK156" s="15">
        <v>8.0614000000000005E-2</v>
      </c>
      <c r="AL156" s="15">
        <v>3.6942000000000003E-2</v>
      </c>
      <c r="AM156" s="15">
        <v>1.1176E-2</v>
      </c>
      <c r="AO156" s="13">
        <v>45323</v>
      </c>
      <c r="AP156" s="14">
        <v>4423</v>
      </c>
      <c r="AQ156" s="15">
        <v>0.37644100000000003</v>
      </c>
      <c r="AR156" s="15">
        <v>0.30409199999999997</v>
      </c>
      <c r="AS156" s="15">
        <v>0.26588299999999998</v>
      </c>
      <c r="AT156" s="15">
        <v>0.245309</v>
      </c>
      <c r="AU156" s="15">
        <v>0.229708</v>
      </c>
      <c r="AV156" s="15">
        <v>0.21456</v>
      </c>
      <c r="AW156" s="15">
        <v>0.203708</v>
      </c>
      <c r="AX156" s="15">
        <v>0.19375999999999999</v>
      </c>
      <c r="AY156" s="15">
        <v>0.188334</v>
      </c>
      <c r="AZ156" s="15">
        <v>0.175899</v>
      </c>
      <c r="BA156" s="15">
        <v>0.16572500000000001</v>
      </c>
      <c r="BB156" s="15">
        <v>0.16097700000000001</v>
      </c>
      <c r="BC156" s="15">
        <v>0.15668099999999999</v>
      </c>
      <c r="BD156" s="15">
        <v>0.15306400000000001</v>
      </c>
      <c r="BE156" s="15">
        <v>0.121185</v>
      </c>
      <c r="BF156" s="15">
        <v>7.6645000000000005E-2</v>
      </c>
      <c r="BG156" s="15">
        <v>4.6122999999999997E-2</v>
      </c>
      <c r="BI156" s="13">
        <v>45323</v>
      </c>
      <c r="BJ156" s="14">
        <v>19377</v>
      </c>
      <c r="BK156" s="15">
        <v>0.51530200000000004</v>
      </c>
      <c r="BL156" s="15">
        <v>0.423543</v>
      </c>
      <c r="BM156" s="15">
        <v>0.37621900000000003</v>
      </c>
      <c r="BN156" s="15">
        <v>0.34561599999999998</v>
      </c>
      <c r="BO156" s="15">
        <v>0.32265100000000002</v>
      </c>
      <c r="BP156" s="15">
        <v>0.30438100000000001</v>
      </c>
      <c r="BQ156" s="15">
        <v>0.28848600000000002</v>
      </c>
      <c r="BR156" s="15">
        <v>0.27470699999999998</v>
      </c>
      <c r="BS156" s="15">
        <v>0.26216600000000001</v>
      </c>
      <c r="BT156" s="15">
        <v>0.247304</v>
      </c>
      <c r="BU156" s="15">
        <v>0.23347300000000001</v>
      </c>
      <c r="BV156" s="15">
        <v>0.21798999999999999</v>
      </c>
      <c r="BW156" s="15">
        <v>0.21112700000000001</v>
      </c>
      <c r="BX156" s="15">
        <v>0.20777200000000001</v>
      </c>
      <c r="BY156" s="15">
        <v>0.15017800000000001</v>
      </c>
      <c r="BZ156" s="15">
        <v>7.1218000000000004E-2</v>
      </c>
      <c r="CA156" s="15">
        <v>3.0707000000000002E-2</v>
      </c>
    </row>
    <row r="157" spans="1:79">
      <c r="A157" s="26">
        <v>45324</v>
      </c>
      <c r="B157" s="16">
        <v>19081</v>
      </c>
      <c r="C157" s="7">
        <v>0.394791</v>
      </c>
      <c r="D157" s="7">
        <v>0.312195</v>
      </c>
      <c r="E157" s="7">
        <v>0.28038400000000002</v>
      </c>
      <c r="F157" s="7">
        <v>0.265185</v>
      </c>
      <c r="G157" s="7">
        <v>0.25391799999999998</v>
      </c>
      <c r="H157" s="7">
        <v>0.24637100000000001</v>
      </c>
      <c r="I157" s="7">
        <v>0.23861399999999999</v>
      </c>
      <c r="J157" s="7">
        <v>0.230963</v>
      </c>
      <c r="K157" s="7">
        <v>0.22325900000000001</v>
      </c>
      <c r="L157" s="7">
        <v>0.21560699999999999</v>
      </c>
      <c r="M157" s="7">
        <v>0.209842</v>
      </c>
      <c r="N157" s="7">
        <v>0.204287</v>
      </c>
      <c r="O157" s="7">
        <v>0.19962299999999999</v>
      </c>
      <c r="P157" s="7">
        <v>0.19506299999999999</v>
      </c>
      <c r="Q157" s="7">
        <v>0.15224599999999999</v>
      </c>
      <c r="R157" s="7">
        <v>7.6148999999999994E-2</v>
      </c>
      <c r="S157" s="7">
        <v>2.0386999999999999E-2</v>
      </c>
      <c r="U157" s="13">
        <v>45324</v>
      </c>
      <c r="V157" s="14">
        <v>51884</v>
      </c>
      <c r="W157" s="15">
        <v>0.38852100000000001</v>
      </c>
      <c r="X157" s="15">
        <v>0.29413699999999998</v>
      </c>
      <c r="Y157" s="15">
        <v>0.24768699999999999</v>
      </c>
      <c r="Z157" s="15">
        <v>0.221166</v>
      </c>
      <c r="AA157" s="15">
        <v>0.201681</v>
      </c>
      <c r="AB157" s="15">
        <v>0.18493200000000001</v>
      </c>
      <c r="AC157" s="15">
        <v>0.17508299999999999</v>
      </c>
      <c r="AD157" s="15">
        <v>0.16669900000000001</v>
      </c>
      <c r="AE157" s="15">
        <v>0.15856500000000001</v>
      </c>
      <c r="AF157" s="15">
        <v>0.15153</v>
      </c>
      <c r="AG157" s="15">
        <v>0.14588300000000001</v>
      </c>
      <c r="AH157" s="15">
        <v>0.14013999999999999</v>
      </c>
      <c r="AI157" s="15">
        <v>0.135437</v>
      </c>
      <c r="AJ157" s="15">
        <v>0.13003999999999999</v>
      </c>
      <c r="AK157" s="15">
        <v>8.6636000000000005E-2</v>
      </c>
      <c r="AL157" s="15">
        <v>3.8586000000000002E-2</v>
      </c>
      <c r="AM157" s="15">
        <v>9.6369999999999997E-3</v>
      </c>
      <c r="AO157" s="13">
        <v>45324</v>
      </c>
      <c r="AP157" s="14">
        <v>4859</v>
      </c>
      <c r="AQ157" s="15">
        <v>0.36468400000000001</v>
      </c>
      <c r="AR157" s="15">
        <v>0.29429899999999998</v>
      </c>
      <c r="AS157" s="15">
        <v>0.263017</v>
      </c>
      <c r="AT157" s="15">
        <v>0.243672</v>
      </c>
      <c r="AU157" s="15">
        <v>0.23111799999999999</v>
      </c>
      <c r="AV157" s="15">
        <v>0.21856300000000001</v>
      </c>
      <c r="AW157" s="15">
        <v>0.21012600000000001</v>
      </c>
      <c r="AX157" s="15">
        <v>0.19839499999999999</v>
      </c>
      <c r="AY157" s="15">
        <v>0.18789900000000001</v>
      </c>
      <c r="AZ157" s="15">
        <v>0.17616799999999999</v>
      </c>
      <c r="BA157" s="15">
        <v>0.170817</v>
      </c>
      <c r="BB157" s="15">
        <v>0.16505500000000001</v>
      </c>
      <c r="BC157" s="15">
        <v>0.161967</v>
      </c>
      <c r="BD157" s="15">
        <v>0.15744</v>
      </c>
      <c r="BE157" s="15">
        <v>0.117308</v>
      </c>
      <c r="BF157" s="15">
        <v>6.9972999999999994E-2</v>
      </c>
      <c r="BG157" s="15">
        <v>3.4986999999999997E-2</v>
      </c>
      <c r="BI157" s="13">
        <v>45324</v>
      </c>
      <c r="BJ157" s="14">
        <v>19576</v>
      </c>
      <c r="BK157" s="15">
        <v>0.50046000000000002</v>
      </c>
      <c r="BL157" s="15">
        <v>0.401563</v>
      </c>
      <c r="BM157" s="15">
        <v>0.355435</v>
      </c>
      <c r="BN157" s="15">
        <v>0.32744200000000001</v>
      </c>
      <c r="BO157" s="15">
        <v>0.30711100000000002</v>
      </c>
      <c r="BP157" s="15">
        <v>0.29050900000000002</v>
      </c>
      <c r="BQ157" s="15">
        <v>0.27492800000000001</v>
      </c>
      <c r="BR157" s="15">
        <v>0.257969</v>
      </c>
      <c r="BS157" s="15">
        <v>0.24213299999999999</v>
      </c>
      <c r="BT157" s="15">
        <v>0.22578699999999999</v>
      </c>
      <c r="BU157" s="15">
        <v>0.210564</v>
      </c>
      <c r="BV157" s="15">
        <v>0.20305500000000001</v>
      </c>
      <c r="BW157" s="15">
        <v>0.19820199999999999</v>
      </c>
      <c r="BX157" s="15">
        <v>0.19462599999999999</v>
      </c>
      <c r="BY157" s="15">
        <v>0.14155100000000001</v>
      </c>
      <c r="BZ157" s="15">
        <v>6.7889000000000005E-2</v>
      </c>
      <c r="CA157" s="15">
        <v>2.9832000000000001E-2</v>
      </c>
    </row>
    <row r="158" spans="1:79">
      <c r="A158" s="26">
        <v>45325</v>
      </c>
      <c r="B158" s="16">
        <v>26209</v>
      </c>
      <c r="C158" s="7">
        <v>0.38315100000000002</v>
      </c>
      <c r="D158" s="7">
        <v>0.30329299999999998</v>
      </c>
      <c r="E158" s="7">
        <v>0.28192600000000001</v>
      </c>
      <c r="F158" s="7">
        <v>0.268343</v>
      </c>
      <c r="G158" s="7">
        <v>0.25895699999999999</v>
      </c>
      <c r="H158" s="7">
        <v>0.25018099999999999</v>
      </c>
      <c r="I158" s="7">
        <v>0.241177</v>
      </c>
      <c r="J158" s="7">
        <v>0.229654</v>
      </c>
      <c r="K158" s="7">
        <v>0.22156500000000001</v>
      </c>
      <c r="L158" s="7">
        <v>0.21587999999999999</v>
      </c>
      <c r="M158" s="7">
        <v>0.21046200000000001</v>
      </c>
      <c r="N158" s="7">
        <v>0.20618900000000001</v>
      </c>
      <c r="O158" s="7">
        <v>0.20195399999999999</v>
      </c>
      <c r="P158" s="7">
        <v>0.19695499999999999</v>
      </c>
      <c r="Q158" s="7">
        <v>0.15258099999999999</v>
      </c>
      <c r="R158" s="7">
        <v>7.5394000000000003E-2</v>
      </c>
      <c r="S158" s="7">
        <v>1.7551000000000001E-2</v>
      </c>
      <c r="U158" s="13">
        <v>45325</v>
      </c>
      <c r="V158" s="14">
        <v>60902</v>
      </c>
      <c r="W158" s="15">
        <v>0.38330399999999998</v>
      </c>
      <c r="X158" s="15">
        <v>0.28903800000000002</v>
      </c>
      <c r="Y158" s="15">
        <v>0.25273400000000001</v>
      </c>
      <c r="Z158" s="15">
        <v>0.22968</v>
      </c>
      <c r="AA158" s="15">
        <v>0.21040400000000001</v>
      </c>
      <c r="AB158" s="15">
        <v>0.19884399999999999</v>
      </c>
      <c r="AC158" s="15">
        <v>0.19001000000000001</v>
      </c>
      <c r="AD158" s="15">
        <v>0.17899200000000001</v>
      </c>
      <c r="AE158" s="15">
        <v>0.16965</v>
      </c>
      <c r="AF158" s="15">
        <v>0.16317999999999999</v>
      </c>
      <c r="AG158" s="15">
        <v>0.15740000000000001</v>
      </c>
      <c r="AH158" s="15">
        <v>0.15254000000000001</v>
      </c>
      <c r="AI158" s="15">
        <v>0.14815600000000001</v>
      </c>
      <c r="AJ158" s="15">
        <v>0.142623</v>
      </c>
      <c r="AK158" s="15">
        <v>9.5531000000000005E-2</v>
      </c>
      <c r="AL158" s="15">
        <v>4.3117999999999997E-2</v>
      </c>
      <c r="AM158" s="15">
        <v>1.1001E-2</v>
      </c>
      <c r="AO158" s="13">
        <v>45325</v>
      </c>
      <c r="AP158" s="14">
        <v>6295</v>
      </c>
      <c r="AQ158" s="15">
        <v>0.35615599999999997</v>
      </c>
      <c r="AR158" s="15">
        <v>0.28403499999999998</v>
      </c>
      <c r="AS158" s="15">
        <v>0.257824</v>
      </c>
      <c r="AT158" s="15">
        <v>0.23844299999999999</v>
      </c>
      <c r="AU158" s="15">
        <v>0.22287499999999999</v>
      </c>
      <c r="AV158" s="15">
        <v>0.211755</v>
      </c>
      <c r="AW158" s="15">
        <v>0.19888800000000001</v>
      </c>
      <c r="AX158" s="15">
        <v>0.18618000000000001</v>
      </c>
      <c r="AY158" s="15">
        <v>0.17521800000000001</v>
      </c>
      <c r="AZ158" s="15">
        <v>0.16775200000000001</v>
      </c>
      <c r="BA158" s="15">
        <v>0.16314500000000001</v>
      </c>
      <c r="BB158" s="15">
        <v>0.158221</v>
      </c>
      <c r="BC158" s="15">
        <v>0.15440799999999999</v>
      </c>
      <c r="BD158" s="15">
        <v>0.14932500000000001</v>
      </c>
      <c r="BE158" s="15">
        <v>0.111358</v>
      </c>
      <c r="BF158" s="15">
        <v>6.5448999999999993E-2</v>
      </c>
      <c r="BG158" s="15">
        <v>3.4313000000000003E-2</v>
      </c>
      <c r="BI158" s="13">
        <v>45325</v>
      </c>
      <c r="BJ158" s="14">
        <v>24091</v>
      </c>
      <c r="BK158" s="15">
        <v>0.486655</v>
      </c>
      <c r="BL158" s="15">
        <v>0.39504400000000001</v>
      </c>
      <c r="BM158" s="15">
        <v>0.35560999999999998</v>
      </c>
      <c r="BN158" s="15">
        <v>0.33132699999999998</v>
      </c>
      <c r="BO158" s="15">
        <v>0.312274</v>
      </c>
      <c r="BP158" s="15">
        <v>0.29483999999999999</v>
      </c>
      <c r="BQ158" s="15">
        <v>0.27661799999999998</v>
      </c>
      <c r="BR158" s="15">
        <v>0.25723299999999999</v>
      </c>
      <c r="BS158" s="15">
        <v>0.238927</v>
      </c>
      <c r="BT158" s="15">
        <v>0.221826</v>
      </c>
      <c r="BU158" s="15">
        <v>0.21306700000000001</v>
      </c>
      <c r="BV158" s="15">
        <v>0.20829400000000001</v>
      </c>
      <c r="BW158" s="15">
        <v>0.20422599999999999</v>
      </c>
      <c r="BX158" s="15">
        <v>0.19845599999999999</v>
      </c>
      <c r="BY158" s="15">
        <v>0.14133899999999999</v>
      </c>
      <c r="BZ158" s="15">
        <v>6.4172999999999994E-2</v>
      </c>
      <c r="CA158" s="15">
        <v>2.5985000000000001E-2</v>
      </c>
    </row>
    <row r="159" spans="1:79">
      <c r="A159" s="26">
        <v>45326</v>
      </c>
      <c r="B159" s="16">
        <v>24949</v>
      </c>
      <c r="C159" s="7">
        <v>0.373442</v>
      </c>
      <c r="D159" s="7">
        <v>0.316967</v>
      </c>
      <c r="E159" s="7">
        <v>0.29420000000000002</v>
      </c>
      <c r="F159" s="7">
        <v>0.28041199999999999</v>
      </c>
      <c r="G159" s="7">
        <v>0.268428</v>
      </c>
      <c r="H159" s="7">
        <v>0.257606</v>
      </c>
      <c r="I159" s="7">
        <v>0.243898</v>
      </c>
      <c r="J159" s="7">
        <v>0.23219400000000001</v>
      </c>
      <c r="K159" s="7">
        <v>0.22545999999999999</v>
      </c>
      <c r="L159" s="7">
        <v>0.219608</v>
      </c>
      <c r="M159" s="7">
        <v>0.214918</v>
      </c>
      <c r="N159" s="7">
        <v>0.209948</v>
      </c>
      <c r="O159" s="7">
        <v>0.20485800000000001</v>
      </c>
      <c r="P159" s="7">
        <v>0.19816400000000001</v>
      </c>
      <c r="Q159" s="7">
        <v>0.155998</v>
      </c>
      <c r="R159" s="7">
        <v>7.6115000000000002E-2</v>
      </c>
      <c r="S159" s="7">
        <v>1.7155E-2</v>
      </c>
      <c r="U159" s="13">
        <v>45326</v>
      </c>
      <c r="V159" s="14">
        <v>61980</v>
      </c>
      <c r="W159" s="15">
        <v>0.377799</v>
      </c>
      <c r="X159" s="15">
        <v>0.30022599999999999</v>
      </c>
      <c r="Y159" s="15">
        <v>0.26224599999999998</v>
      </c>
      <c r="Z159" s="15">
        <v>0.235786</v>
      </c>
      <c r="AA159" s="15">
        <v>0.22126499999999999</v>
      </c>
      <c r="AB159" s="15">
        <v>0.21027799999999999</v>
      </c>
      <c r="AC159" s="15">
        <v>0.19678899999999999</v>
      </c>
      <c r="AD159" s="15">
        <v>0.18376899999999999</v>
      </c>
      <c r="AE159" s="15">
        <v>0.17636299999999999</v>
      </c>
      <c r="AF159" s="15">
        <v>0.16986100000000001</v>
      </c>
      <c r="AG159" s="15">
        <v>0.16408500000000001</v>
      </c>
      <c r="AH159" s="15">
        <v>0.158777</v>
      </c>
      <c r="AI159" s="15">
        <v>0.15296899999999999</v>
      </c>
      <c r="AJ159" s="15">
        <v>0.14551500000000001</v>
      </c>
      <c r="AK159" s="15">
        <v>9.4997999999999999E-2</v>
      </c>
      <c r="AL159" s="15">
        <v>4.3271999999999998E-2</v>
      </c>
      <c r="AM159" s="15">
        <v>9.4549999999999999E-3</v>
      </c>
      <c r="AO159" s="13">
        <v>45326</v>
      </c>
      <c r="AP159" s="14">
        <v>6078</v>
      </c>
      <c r="AQ159" s="15">
        <v>0.32757500000000001</v>
      </c>
      <c r="AR159" s="15">
        <v>0.272623</v>
      </c>
      <c r="AS159" s="15">
        <v>0.245805</v>
      </c>
      <c r="AT159" s="15">
        <v>0.22836500000000001</v>
      </c>
      <c r="AU159" s="15">
        <v>0.21487300000000001</v>
      </c>
      <c r="AV159" s="15">
        <v>0.20286299999999999</v>
      </c>
      <c r="AW159" s="15">
        <v>0.18953600000000001</v>
      </c>
      <c r="AX159" s="15">
        <v>0.17407</v>
      </c>
      <c r="AY159" s="15">
        <v>0.16897000000000001</v>
      </c>
      <c r="AZ159" s="15">
        <v>0.16419900000000001</v>
      </c>
      <c r="BA159" s="15">
        <v>0.160579</v>
      </c>
      <c r="BB159" s="15">
        <v>0.15712400000000001</v>
      </c>
      <c r="BC159" s="15">
        <v>0.15218799999999999</v>
      </c>
      <c r="BD159" s="15">
        <v>0.14462</v>
      </c>
      <c r="BE159" s="15">
        <v>0.108095</v>
      </c>
      <c r="BF159" s="15">
        <v>6.6140000000000004E-2</v>
      </c>
      <c r="BG159" s="15">
        <v>3.3070000000000002E-2</v>
      </c>
      <c r="BI159" s="13">
        <v>45326</v>
      </c>
      <c r="BJ159" s="14">
        <v>21184</v>
      </c>
      <c r="BK159" s="15">
        <v>0.44892399999999999</v>
      </c>
      <c r="BL159" s="15">
        <v>0.36919400000000002</v>
      </c>
      <c r="BM159" s="15">
        <v>0.33227899999999999</v>
      </c>
      <c r="BN159" s="15">
        <v>0.307921</v>
      </c>
      <c r="BO159" s="15">
        <v>0.28809499999999999</v>
      </c>
      <c r="BP159" s="15">
        <v>0.268646</v>
      </c>
      <c r="BQ159" s="15">
        <v>0.24915000000000001</v>
      </c>
      <c r="BR159" s="15">
        <v>0.229466</v>
      </c>
      <c r="BS159" s="15">
        <v>0.21473800000000001</v>
      </c>
      <c r="BT159" s="15">
        <v>0.20779800000000001</v>
      </c>
      <c r="BU159" s="15">
        <v>0.202795</v>
      </c>
      <c r="BV159" s="15">
        <v>0.197932</v>
      </c>
      <c r="BW159" s="15">
        <v>0.19330600000000001</v>
      </c>
      <c r="BX159" s="15">
        <v>0.187028</v>
      </c>
      <c r="BY159" s="15">
        <v>0.133497</v>
      </c>
      <c r="BZ159" s="15">
        <v>6.25E-2</v>
      </c>
      <c r="CA159" s="15">
        <v>2.3980000000000001E-2</v>
      </c>
    </row>
    <row r="160" spans="1:79">
      <c r="A160" s="26">
        <v>45327</v>
      </c>
      <c r="B160" s="16">
        <v>16974</v>
      </c>
      <c r="C160" s="7">
        <v>0.38771099999999997</v>
      </c>
      <c r="D160" s="7">
        <v>0.32514399999999999</v>
      </c>
      <c r="E160" s="7">
        <v>0.29863299999999998</v>
      </c>
      <c r="F160" s="7">
        <v>0.28225499999999998</v>
      </c>
      <c r="G160" s="7">
        <v>0.266349</v>
      </c>
      <c r="H160" s="7">
        <v>0.250913</v>
      </c>
      <c r="I160" s="7">
        <v>0.23924799999999999</v>
      </c>
      <c r="J160" s="7">
        <v>0.23188400000000001</v>
      </c>
      <c r="K160" s="7">
        <v>0.224638</v>
      </c>
      <c r="L160" s="7">
        <v>0.21939400000000001</v>
      </c>
      <c r="M160" s="7">
        <v>0.21373900000000001</v>
      </c>
      <c r="N160" s="7">
        <v>0.207847</v>
      </c>
      <c r="O160" s="7">
        <v>0.20083699999999999</v>
      </c>
      <c r="P160" s="7">
        <v>0.19541700000000001</v>
      </c>
      <c r="Q160" s="7">
        <v>0.15140799999999999</v>
      </c>
      <c r="R160" s="7">
        <v>7.5174000000000005E-2</v>
      </c>
      <c r="S160" s="7">
        <v>1.4375000000000001E-2</v>
      </c>
      <c r="U160" s="13">
        <v>45327</v>
      </c>
      <c r="V160" s="14">
        <v>61936</v>
      </c>
      <c r="W160" s="15">
        <v>0.40251199999999998</v>
      </c>
      <c r="X160" s="15">
        <v>0.30980400000000002</v>
      </c>
      <c r="Y160" s="15">
        <v>0.26653300000000002</v>
      </c>
      <c r="Z160" s="15">
        <v>0.24171699999999999</v>
      </c>
      <c r="AA160" s="15">
        <v>0.22295599999999999</v>
      </c>
      <c r="AB160" s="15">
        <v>0.20655200000000001</v>
      </c>
      <c r="AC160" s="15">
        <v>0.19184300000000001</v>
      </c>
      <c r="AD160" s="15">
        <v>0.18134800000000001</v>
      </c>
      <c r="AE160" s="15">
        <v>0.17280699999999999</v>
      </c>
      <c r="AF160" s="15">
        <v>0.16513800000000001</v>
      </c>
      <c r="AG160" s="15">
        <v>0.15811500000000001</v>
      </c>
      <c r="AH160" s="15">
        <v>0.15138199999999999</v>
      </c>
      <c r="AI160" s="15">
        <v>0.14427799999999999</v>
      </c>
      <c r="AJ160" s="15">
        <v>0.13752900000000001</v>
      </c>
      <c r="AK160" s="15">
        <v>8.5894999999999999E-2</v>
      </c>
      <c r="AL160" s="15">
        <v>3.7505999999999998E-2</v>
      </c>
      <c r="AM160" s="15">
        <v>6.894E-3</v>
      </c>
      <c r="AO160" s="13">
        <v>45327</v>
      </c>
      <c r="AP160" s="14">
        <v>4271</v>
      </c>
      <c r="AQ160" s="15">
        <v>0.36104000000000003</v>
      </c>
      <c r="AR160" s="15">
        <v>0.29384199999999999</v>
      </c>
      <c r="AS160" s="15">
        <v>0.26012600000000002</v>
      </c>
      <c r="AT160" s="15">
        <v>0.23671300000000001</v>
      </c>
      <c r="AU160" s="15">
        <v>0.221494</v>
      </c>
      <c r="AV160" s="15">
        <v>0.20252899999999999</v>
      </c>
      <c r="AW160" s="15">
        <v>0.19011900000000001</v>
      </c>
      <c r="AX160" s="15">
        <v>0.179817</v>
      </c>
      <c r="AY160" s="15">
        <v>0.17302699999999999</v>
      </c>
      <c r="AZ160" s="15">
        <v>0.16647200000000001</v>
      </c>
      <c r="BA160" s="15">
        <v>0.16132099999999999</v>
      </c>
      <c r="BB160" s="15">
        <v>0.15640399999999999</v>
      </c>
      <c r="BC160" s="15">
        <v>0.15054999999999999</v>
      </c>
      <c r="BD160" s="15">
        <v>0.14469699999999999</v>
      </c>
      <c r="BE160" s="15">
        <v>0.10793700000000001</v>
      </c>
      <c r="BF160" s="15">
        <v>6.4388000000000001E-2</v>
      </c>
      <c r="BG160" s="15">
        <v>3.1843000000000003E-2</v>
      </c>
      <c r="BI160" s="13">
        <v>45327</v>
      </c>
      <c r="BJ160" s="14">
        <v>16862</v>
      </c>
      <c r="BK160" s="15">
        <v>0.46838999999999997</v>
      </c>
      <c r="BL160" s="15">
        <v>0.38287300000000002</v>
      </c>
      <c r="BM160" s="15">
        <v>0.34112199999999998</v>
      </c>
      <c r="BN160" s="15">
        <v>0.31301200000000001</v>
      </c>
      <c r="BO160" s="15">
        <v>0.29089100000000001</v>
      </c>
      <c r="BP160" s="15">
        <v>0.26918500000000001</v>
      </c>
      <c r="BQ160" s="15">
        <v>0.25044499999999997</v>
      </c>
      <c r="BR160" s="15">
        <v>0.23075599999999999</v>
      </c>
      <c r="BS160" s="15">
        <v>0.22150400000000001</v>
      </c>
      <c r="BT160" s="15">
        <v>0.21610699999999999</v>
      </c>
      <c r="BU160" s="15">
        <v>0.21130399999999999</v>
      </c>
      <c r="BV160" s="15">
        <v>0.20507700000000001</v>
      </c>
      <c r="BW160" s="15">
        <v>0.198494</v>
      </c>
      <c r="BX160" s="15">
        <v>0.19197</v>
      </c>
      <c r="BY160" s="15">
        <v>0.13705400000000001</v>
      </c>
      <c r="BZ160" s="15">
        <v>6.3455999999999999E-2</v>
      </c>
      <c r="CA160" s="15">
        <v>2.1468000000000001E-2</v>
      </c>
    </row>
    <row r="161" spans="1:79">
      <c r="A161" s="26">
        <v>45328</v>
      </c>
      <c r="B161" s="16">
        <v>15352</v>
      </c>
      <c r="C161" s="7">
        <v>0.39343400000000001</v>
      </c>
      <c r="D161" s="7">
        <v>0.32458300000000001</v>
      </c>
      <c r="E161" s="7">
        <v>0.29644300000000001</v>
      </c>
      <c r="F161" s="7">
        <v>0.27768399999999999</v>
      </c>
      <c r="G161" s="7">
        <v>0.26126899999999997</v>
      </c>
      <c r="H161" s="7">
        <v>0.24726400000000001</v>
      </c>
      <c r="I161" s="7">
        <v>0.239122</v>
      </c>
      <c r="J161" s="7">
        <v>0.231436</v>
      </c>
      <c r="K161" s="7">
        <v>0.22400999999999999</v>
      </c>
      <c r="L161" s="7">
        <v>0.21782199999999999</v>
      </c>
      <c r="M161" s="7">
        <v>0.21235000000000001</v>
      </c>
      <c r="N161" s="7">
        <v>0.20596700000000001</v>
      </c>
      <c r="O161" s="7">
        <v>0.19997400000000001</v>
      </c>
      <c r="P161" s="7">
        <v>0.19645599999999999</v>
      </c>
      <c r="Q161" s="7">
        <v>0.15170700000000001</v>
      </c>
      <c r="R161" s="7">
        <v>7.1781999999999999E-2</v>
      </c>
      <c r="S161" s="7">
        <v>1.0031E-2</v>
      </c>
      <c r="U161" s="13">
        <v>45328</v>
      </c>
      <c r="V161" s="14">
        <v>73786</v>
      </c>
      <c r="W161" s="15">
        <v>0.40632400000000002</v>
      </c>
      <c r="X161" s="15">
        <v>0.31500600000000001</v>
      </c>
      <c r="Y161" s="15">
        <v>0.27285700000000002</v>
      </c>
      <c r="Z161" s="15">
        <v>0.24481600000000001</v>
      </c>
      <c r="AA161" s="15">
        <v>0.22218299999999999</v>
      </c>
      <c r="AB161" s="15">
        <v>0.20512</v>
      </c>
      <c r="AC161" s="15">
        <v>0.19236700000000001</v>
      </c>
      <c r="AD161" s="15">
        <v>0.18132200000000001</v>
      </c>
      <c r="AE161" s="15">
        <v>0.17238999999999999</v>
      </c>
      <c r="AF161" s="15">
        <v>0.16425899999999999</v>
      </c>
      <c r="AG161" s="15">
        <v>0.156805</v>
      </c>
      <c r="AH161" s="15">
        <v>0.14884900000000001</v>
      </c>
      <c r="AI161" s="15">
        <v>0.14192399999999999</v>
      </c>
      <c r="AJ161" s="15">
        <v>0.13594700000000001</v>
      </c>
      <c r="AK161" s="15">
        <v>8.1696000000000005E-2</v>
      </c>
      <c r="AL161" s="15">
        <v>3.4870999999999999E-2</v>
      </c>
      <c r="AM161" s="15">
        <v>4.9740000000000001E-3</v>
      </c>
      <c r="AO161" s="13">
        <v>45328</v>
      </c>
      <c r="AP161" s="14">
        <v>4020</v>
      </c>
      <c r="AQ161" s="15">
        <v>0.36865700000000001</v>
      </c>
      <c r="AR161" s="15">
        <v>0.297761</v>
      </c>
      <c r="AS161" s="15">
        <v>0.269154</v>
      </c>
      <c r="AT161" s="15">
        <v>0.249502</v>
      </c>
      <c r="AU161" s="15">
        <v>0.230846</v>
      </c>
      <c r="AV161" s="15">
        <v>0.22039800000000001</v>
      </c>
      <c r="AW161" s="15">
        <v>0.21094499999999999</v>
      </c>
      <c r="AX161" s="15">
        <v>0.203731</v>
      </c>
      <c r="AY161" s="15">
        <v>0.195274</v>
      </c>
      <c r="AZ161" s="15">
        <v>0.190299</v>
      </c>
      <c r="BA161" s="15">
        <v>0.18432799999999999</v>
      </c>
      <c r="BB161" s="15">
        <v>0.17736299999999999</v>
      </c>
      <c r="BC161" s="15">
        <v>0.17089599999999999</v>
      </c>
      <c r="BD161" s="15">
        <v>0.16691500000000001</v>
      </c>
      <c r="BE161" s="15">
        <v>0.122388</v>
      </c>
      <c r="BF161" s="15">
        <v>6.7909999999999998E-2</v>
      </c>
      <c r="BG161" s="15">
        <v>3.5075000000000002E-2</v>
      </c>
      <c r="BI161" s="13">
        <v>45328</v>
      </c>
      <c r="BJ161" s="14">
        <v>15288</v>
      </c>
      <c r="BK161" s="15">
        <v>0.45244600000000001</v>
      </c>
      <c r="BL161" s="15">
        <v>0.37271100000000001</v>
      </c>
      <c r="BM161" s="15">
        <v>0.33032400000000001</v>
      </c>
      <c r="BN161" s="15">
        <v>0.29925400000000002</v>
      </c>
      <c r="BO161" s="15">
        <v>0.27302500000000002</v>
      </c>
      <c r="BP161" s="15">
        <v>0.25098100000000001</v>
      </c>
      <c r="BQ161" s="15">
        <v>0.23005</v>
      </c>
      <c r="BR161" s="15">
        <v>0.21984600000000001</v>
      </c>
      <c r="BS161" s="15">
        <v>0.212781</v>
      </c>
      <c r="BT161" s="15">
        <v>0.20630599999999999</v>
      </c>
      <c r="BU161" s="15">
        <v>0.19963400000000001</v>
      </c>
      <c r="BV161" s="15">
        <v>0.193354</v>
      </c>
      <c r="BW161" s="15">
        <v>0.18753300000000001</v>
      </c>
      <c r="BX161" s="15">
        <v>0.18301899999999999</v>
      </c>
      <c r="BY161" s="15">
        <v>0.12859799999999999</v>
      </c>
      <c r="BZ161" s="15">
        <v>6.3382999999999995E-2</v>
      </c>
      <c r="CA161" s="15">
        <v>2.1520000000000001E-2</v>
      </c>
    </row>
    <row r="162" spans="1:79">
      <c r="A162" s="26">
        <v>45329</v>
      </c>
      <c r="B162" s="16">
        <v>15889</v>
      </c>
      <c r="C162" s="7">
        <v>0.40373799999999999</v>
      </c>
      <c r="D162" s="7">
        <v>0.335704</v>
      </c>
      <c r="E162" s="7">
        <v>0.30568299999999998</v>
      </c>
      <c r="F162" s="7">
        <v>0.281138</v>
      </c>
      <c r="G162" s="7">
        <v>0.26527800000000001</v>
      </c>
      <c r="H162" s="7">
        <v>0.253635</v>
      </c>
      <c r="I162" s="7">
        <v>0.244005</v>
      </c>
      <c r="J162" s="7">
        <v>0.235761</v>
      </c>
      <c r="K162" s="7">
        <v>0.23022200000000001</v>
      </c>
      <c r="L162" s="7">
        <v>0.223803</v>
      </c>
      <c r="M162" s="7">
        <v>0.21625</v>
      </c>
      <c r="N162" s="7">
        <v>0.209894</v>
      </c>
      <c r="O162" s="7">
        <v>0.20561399999999999</v>
      </c>
      <c r="P162" s="7">
        <v>0.20246700000000001</v>
      </c>
      <c r="Q162" s="7">
        <v>0.157719</v>
      </c>
      <c r="R162" s="7">
        <v>7.2943999999999995E-2</v>
      </c>
      <c r="S162" s="7">
        <v>7.8040000000000002E-3</v>
      </c>
      <c r="U162" s="13">
        <v>45329</v>
      </c>
      <c r="V162" s="14">
        <v>71883</v>
      </c>
      <c r="W162" s="15">
        <v>0.40681400000000001</v>
      </c>
      <c r="X162" s="15">
        <v>0.31690400000000002</v>
      </c>
      <c r="Y162" s="15">
        <v>0.27429300000000001</v>
      </c>
      <c r="Z162" s="15">
        <v>0.24363199999999999</v>
      </c>
      <c r="AA162" s="15">
        <v>0.220831</v>
      </c>
      <c r="AB162" s="15">
        <v>0.20544499999999999</v>
      </c>
      <c r="AC162" s="15">
        <v>0.192688</v>
      </c>
      <c r="AD162" s="15">
        <v>0.18201800000000001</v>
      </c>
      <c r="AE162" s="15">
        <v>0.172516</v>
      </c>
      <c r="AF162" s="15">
        <v>0.16439200000000001</v>
      </c>
      <c r="AG162" s="15">
        <v>0.155085</v>
      </c>
      <c r="AH162" s="15">
        <v>0.14726700000000001</v>
      </c>
      <c r="AI162" s="15">
        <v>0.14088200000000001</v>
      </c>
      <c r="AJ162" s="15">
        <v>0.13522000000000001</v>
      </c>
      <c r="AK162" s="15">
        <v>8.0672999999999995E-2</v>
      </c>
      <c r="AL162" s="15">
        <v>3.4528000000000003E-2</v>
      </c>
      <c r="AM162" s="15">
        <v>3.9789999999999999E-3</v>
      </c>
      <c r="AO162" s="13">
        <v>45329</v>
      </c>
      <c r="AP162" s="14">
        <v>4055</v>
      </c>
      <c r="AQ162" s="15">
        <v>0.38569700000000001</v>
      </c>
      <c r="AR162" s="15">
        <v>0.31911200000000001</v>
      </c>
      <c r="AS162" s="15">
        <v>0.28508</v>
      </c>
      <c r="AT162" s="15">
        <v>0.25869300000000001</v>
      </c>
      <c r="AU162" s="15">
        <v>0.24488299999999999</v>
      </c>
      <c r="AV162" s="15">
        <v>0.235758</v>
      </c>
      <c r="AW162" s="15">
        <v>0.22367400000000001</v>
      </c>
      <c r="AX162" s="15">
        <v>0.213564</v>
      </c>
      <c r="AY162" s="15">
        <v>0.20567199999999999</v>
      </c>
      <c r="AZ162" s="15">
        <v>0.19753399999999999</v>
      </c>
      <c r="BA162" s="15">
        <v>0.19062899999999999</v>
      </c>
      <c r="BB162" s="15">
        <v>0.18446399999999999</v>
      </c>
      <c r="BC162" s="15">
        <v>0.17977799999999999</v>
      </c>
      <c r="BD162" s="15">
        <v>0.17533899999999999</v>
      </c>
      <c r="BE162" s="15">
        <v>0.123058</v>
      </c>
      <c r="BF162" s="15">
        <v>6.9790000000000005E-2</v>
      </c>
      <c r="BG162" s="15">
        <v>3.0332999999999999E-2</v>
      </c>
      <c r="BI162" s="13">
        <v>45329</v>
      </c>
      <c r="BJ162" s="14">
        <v>14853</v>
      </c>
      <c r="BK162" s="15">
        <v>0.439776</v>
      </c>
      <c r="BL162" s="15">
        <v>0.34888599999999997</v>
      </c>
      <c r="BM162" s="15">
        <v>0.30694100000000002</v>
      </c>
      <c r="BN162" s="15">
        <v>0.27307599999999999</v>
      </c>
      <c r="BO162" s="15">
        <v>0.246751</v>
      </c>
      <c r="BP162" s="15">
        <v>0.223524</v>
      </c>
      <c r="BQ162" s="15">
        <v>0.212752</v>
      </c>
      <c r="BR162" s="15">
        <v>0.20682700000000001</v>
      </c>
      <c r="BS162" s="15">
        <v>0.20117099999999999</v>
      </c>
      <c r="BT162" s="15">
        <v>0.19531399999999999</v>
      </c>
      <c r="BU162" s="15">
        <v>0.18784100000000001</v>
      </c>
      <c r="BV162" s="15">
        <v>0.18191599999999999</v>
      </c>
      <c r="BW162" s="15">
        <v>0.17679900000000001</v>
      </c>
      <c r="BX162" s="15">
        <v>0.172288</v>
      </c>
      <c r="BY162" s="15">
        <v>0.117754</v>
      </c>
      <c r="BZ162" s="15">
        <v>5.5476999999999999E-2</v>
      </c>
      <c r="CA162" s="15">
        <v>1.7572000000000001E-2</v>
      </c>
    </row>
    <row r="163" spans="1:79">
      <c r="A163" s="26">
        <v>45330</v>
      </c>
      <c r="B163" s="16">
        <v>16625</v>
      </c>
      <c r="C163" s="7">
        <v>0.39530799999999999</v>
      </c>
      <c r="D163" s="7">
        <v>0.32372899999999999</v>
      </c>
      <c r="E163" s="7">
        <v>0.28589500000000001</v>
      </c>
      <c r="F163" s="7">
        <v>0.26550400000000002</v>
      </c>
      <c r="G163" s="7">
        <v>0.25245099999999998</v>
      </c>
      <c r="H163" s="7">
        <v>0.24210499999999999</v>
      </c>
      <c r="I163" s="7">
        <v>0.23356399999999999</v>
      </c>
      <c r="J163" s="7">
        <v>0.22544400000000001</v>
      </c>
      <c r="K163" s="7">
        <v>0.218526</v>
      </c>
      <c r="L163" s="7">
        <v>0.21088699999999999</v>
      </c>
      <c r="M163" s="7">
        <v>0.20445099999999999</v>
      </c>
      <c r="N163" s="7">
        <v>0.2</v>
      </c>
      <c r="O163" s="7">
        <v>0.19560900000000001</v>
      </c>
      <c r="P163" s="7">
        <v>0.191278</v>
      </c>
      <c r="Q163" s="7">
        <v>0.14929300000000001</v>
      </c>
      <c r="R163" s="7">
        <v>6.6887000000000002E-2</v>
      </c>
      <c r="S163" s="7">
        <v>4.2709999999999996E-3</v>
      </c>
      <c r="U163" s="13">
        <v>45330</v>
      </c>
      <c r="V163" s="14">
        <v>69057</v>
      </c>
      <c r="W163" s="15">
        <v>0.41435300000000003</v>
      </c>
      <c r="X163" s="15">
        <v>0.31959100000000001</v>
      </c>
      <c r="Y163" s="15">
        <v>0.27344099999999999</v>
      </c>
      <c r="Z163" s="15">
        <v>0.24513099999999999</v>
      </c>
      <c r="AA163" s="15">
        <v>0.22562499999999999</v>
      </c>
      <c r="AB163" s="15">
        <v>0.209537</v>
      </c>
      <c r="AC163" s="15">
        <v>0.19750400000000001</v>
      </c>
      <c r="AD163" s="15">
        <v>0.18715000000000001</v>
      </c>
      <c r="AE163" s="15">
        <v>0.17636199999999999</v>
      </c>
      <c r="AF163" s="15">
        <v>0.165515</v>
      </c>
      <c r="AG163" s="15">
        <v>0.156639</v>
      </c>
      <c r="AH163" s="15">
        <v>0.149644</v>
      </c>
      <c r="AI163" s="15">
        <v>0.14366399999999999</v>
      </c>
      <c r="AJ163" s="15">
        <v>0.137901</v>
      </c>
      <c r="AK163" s="15">
        <v>8.1281000000000006E-2</v>
      </c>
      <c r="AL163" s="15">
        <v>3.4391999999999999E-2</v>
      </c>
      <c r="AM163" s="15">
        <v>2.6359999999999999E-3</v>
      </c>
      <c r="AO163" s="13">
        <v>45330</v>
      </c>
      <c r="AP163" s="14">
        <v>4163</v>
      </c>
      <c r="AQ163" s="15">
        <v>0.38025500000000001</v>
      </c>
      <c r="AR163" s="15">
        <v>0.30578899999999998</v>
      </c>
      <c r="AS163" s="15">
        <v>0.27191900000000002</v>
      </c>
      <c r="AT163" s="15">
        <v>0.24861900000000001</v>
      </c>
      <c r="AU163" s="15">
        <v>0.23468700000000001</v>
      </c>
      <c r="AV163" s="15">
        <v>0.22483800000000001</v>
      </c>
      <c r="AW163" s="15">
        <v>0.21643000000000001</v>
      </c>
      <c r="AX163" s="15">
        <v>0.20610100000000001</v>
      </c>
      <c r="AY163" s="15">
        <v>0.19961599999999999</v>
      </c>
      <c r="AZ163" s="15">
        <v>0.190968</v>
      </c>
      <c r="BA163" s="15">
        <v>0.183281</v>
      </c>
      <c r="BB163" s="15">
        <v>0.179198</v>
      </c>
      <c r="BC163" s="15">
        <v>0.177036</v>
      </c>
      <c r="BD163" s="15">
        <v>0.171511</v>
      </c>
      <c r="BE163" s="15">
        <v>0.122027</v>
      </c>
      <c r="BF163" s="15">
        <v>6.7739999999999995E-2</v>
      </c>
      <c r="BG163" s="15">
        <v>2.6662999999999999E-2</v>
      </c>
      <c r="BI163" s="13">
        <v>45330</v>
      </c>
      <c r="BJ163" s="14">
        <v>15816</v>
      </c>
      <c r="BK163" s="15">
        <v>0.44214700000000001</v>
      </c>
      <c r="BL163" s="15">
        <v>0.34717999999999999</v>
      </c>
      <c r="BM163" s="15">
        <v>0.30007600000000001</v>
      </c>
      <c r="BN163" s="15">
        <v>0.26631300000000002</v>
      </c>
      <c r="BO163" s="15">
        <v>0.23716499999999999</v>
      </c>
      <c r="BP163" s="15">
        <v>0.22540499999999999</v>
      </c>
      <c r="BQ163" s="15">
        <v>0.218197</v>
      </c>
      <c r="BR163" s="15">
        <v>0.20985100000000001</v>
      </c>
      <c r="BS163" s="15">
        <v>0.20238999999999999</v>
      </c>
      <c r="BT163" s="15">
        <v>0.19467599999999999</v>
      </c>
      <c r="BU163" s="15">
        <v>0.187279</v>
      </c>
      <c r="BV163" s="15">
        <v>0.180893</v>
      </c>
      <c r="BW163" s="15">
        <v>0.17627699999999999</v>
      </c>
      <c r="BX163" s="15">
        <v>0.171851</v>
      </c>
      <c r="BY163" s="15">
        <v>0.11425100000000001</v>
      </c>
      <c r="BZ163" s="15">
        <v>5.2795000000000002E-2</v>
      </c>
      <c r="CA163" s="15">
        <v>1.4163E-2</v>
      </c>
    </row>
    <row r="164" spans="1:79">
      <c r="A164" s="26">
        <v>45331</v>
      </c>
      <c r="B164" s="16">
        <v>18873</v>
      </c>
      <c r="C164" s="7">
        <v>0.40571200000000002</v>
      </c>
      <c r="D164" s="7">
        <v>0.32104100000000002</v>
      </c>
      <c r="E164" s="7">
        <v>0.28713</v>
      </c>
      <c r="F164" s="7">
        <v>0.27022699999999999</v>
      </c>
      <c r="G164" s="7">
        <v>0.25920599999999999</v>
      </c>
      <c r="H164" s="7">
        <v>0.248556</v>
      </c>
      <c r="I164" s="7">
        <v>0.23997199999999999</v>
      </c>
      <c r="J164" s="7">
        <v>0.230541</v>
      </c>
      <c r="K164" s="7">
        <v>0.22201000000000001</v>
      </c>
      <c r="L164" s="7">
        <v>0.214751</v>
      </c>
      <c r="M164" s="7">
        <v>0.20971799999999999</v>
      </c>
      <c r="N164" s="7">
        <v>0.20553199999999999</v>
      </c>
      <c r="O164" s="7">
        <v>0.20113400000000001</v>
      </c>
      <c r="P164" s="7">
        <v>0.19694800000000001</v>
      </c>
      <c r="Q164" s="7">
        <v>0.15032100000000001</v>
      </c>
      <c r="R164" s="7">
        <v>6.6867999999999997E-2</v>
      </c>
      <c r="S164" s="7">
        <v>2.12E-4</v>
      </c>
      <c r="U164" s="13">
        <v>45331</v>
      </c>
      <c r="V164" s="14">
        <v>71967</v>
      </c>
      <c r="W164" s="15">
        <v>0.41528799999999999</v>
      </c>
      <c r="X164" s="15">
        <v>0.319382</v>
      </c>
      <c r="Y164" s="15">
        <v>0.27598800000000001</v>
      </c>
      <c r="Z164" s="15">
        <v>0.250643</v>
      </c>
      <c r="AA164" s="15">
        <v>0.23188400000000001</v>
      </c>
      <c r="AB164" s="15">
        <v>0.216474</v>
      </c>
      <c r="AC164" s="15">
        <v>0.20377400000000001</v>
      </c>
      <c r="AD164" s="15">
        <v>0.19119900000000001</v>
      </c>
      <c r="AE164" s="15">
        <v>0.17970700000000001</v>
      </c>
      <c r="AF164" s="15">
        <v>0.16927200000000001</v>
      </c>
      <c r="AG164" s="15">
        <v>0.16189400000000001</v>
      </c>
      <c r="AH164" s="15">
        <v>0.15501499999999999</v>
      </c>
      <c r="AI164" s="15">
        <v>0.14904100000000001</v>
      </c>
      <c r="AJ164" s="15">
        <v>0.14330200000000001</v>
      </c>
      <c r="AK164" s="15">
        <v>8.5928000000000004E-2</v>
      </c>
      <c r="AL164" s="15">
        <v>3.6211E-2</v>
      </c>
      <c r="AM164" s="15">
        <v>3.3300000000000002E-4</v>
      </c>
      <c r="AO164" s="13">
        <v>45331</v>
      </c>
      <c r="AP164" s="14">
        <v>4470</v>
      </c>
      <c r="AQ164" s="15">
        <v>0.38680100000000001</v>
      </c>
      <c r="AR164" s="15">
        <v>0.312081</v>
      </c>
      <c r="AS164" s="15">
        <v>0.28210299999999999</v>
      </c>
      <c r="AT164" s="15">
        <v>0.26398199999999999</v>
      </c>
      <c r="AU164" s="15">
        <v>0.24698000000000001</v>
      </c>
      <c r="AV164" s="15">
        <v>0.235347</v>
      </c>
      <c r="AW164" s="15">
        <v>0.22214800000000001</v>
      </c>
      <c r="AX164" s="15">
        <v>0.21431800000000001</v>
      </c>
      <c r="AY164" s="15">
        <v>0.205369</v>
      </c>
      <c r="AZ164" s="15">
        <v>0.195302</v>
      </c>
      <c r="BA164" s="15">
        <v>0.18903800000000001</v>
      </c>
      <c r="BB164" s="15">
        <v>0.183669</v>
      </c>
      <c r="BC164" s="15">
        <v>0.17941799999999999</v>
      </c>
      <c r="BD164" s="15">
        <v>0.17449700000000001</v>
      </c>
      <c r="BE164" s="15">
        <v>0.124609</v>
      </c>
      <c r="BF164" s="15">
        <v>6.8456000000000003E-2</v>
      </c>
      <c r="BG164" s="15">
        <v>6.711E-3</v>
      </c>
      <c r="BI164" s="13">
        <v>45331</v>
      </c>
      <c r="BJ164" s="14">
        <v>18566</v>
      </c>
      <c r="BK164" s="15">
        <v>0.45674900000000002</v>
      </c>
      <c r="BL164" s="15">
        <v>0.35117999999999999</v>
      </c>
      <c r="BM164" s="15">
        <v>0.30022599999999999</v>
      </c>
      <c r="BN164" s="15">
        <v>0.26295400000000002</v>
      </c>
      <c r="BO164" s="15">
        <v>0.24873400000000001</v>
      </c>
      <c r="BP164" s="15">
        <v>0.23957800000000001</v>
      </c>
      <c r="BQ164" s="15">
        <v>0.22972100000000001</v>
      </c>
      <c r="BR164" s="15">
        <v>0.21932599999999999</v>
      </c>
      <c r="BS164" s="15">
        <v>0.210869</v>
      </c>
      <c r="BT164" s="15">
        <v>0.20295199999999999</v>
      </c>
      <c r="BU164" s="15">
        <v>0.19686500000000001</v>
      </c>
      <c r="BV164" s="15">
        <v>0.19018599999999999</v>
      </c>
      <c r="BW164" s="15">
        <v>0.186308</v>
      </c>
      <c r="BX164" s="15">
        <v>0.18135299999999999</v>
      </c>
      <c r="BY164" s="15">
        <v>0.118227</v>
      </c>
      <c r="BZ164" s="15">
        <v>5.4508000000000001E-2</v>
      </c>
      <c r="CA164" s="15">
        <v>6.1939999999999999E-3</v>
      </c>
    </row>
    <row r="165" spans="1:79">
      <c r="A165" s="26">
        <v>45332</v>
      </c>
      <c r="B165" s="16">
        <v>26529</v>
      </c>
      <c r="C165" s="7">
        <v>0.39869599999999999</v>
      </c>
      <c r="D165" s="7">
        <v>0.31772800000000001</v>
      </c>
      <c r="E165" s="7">
        <v>0.292661</v>
      </c>
      <c r="F165" s="7">
        <v>0.27690500000000001</v>
      </c>
      <c r="G165" s="7">
        <v>0.264239</v>
      </c>
      <c r="H165" s="7">
        <v>0.25474000000000002</v>
      </c>
      <c r="I165" s="7">
        <v>0.246146</v>
      </c>
      <c r="J165" s="7">
        <v>0.23513899999999999</v>
      </c>
      <c r="K165" s="7">
        <v>0.22575300000000001</v>
      </c>
      <c r="L165" s="7">
        <v>0.22089</v>
      </c>
      <c r="M165" s="7">
        <v>0.21685699999999999</v>
      </c>
      <c r="N165" s="7">
        <v>0.21259800000000001</v>
      </c>
      <c r="O165" s="7">
        <v>0.20841299999999999</v>
      </c>
      <c r="P165" s="7">
        <v>0.202345</v>
      </c>
      <c r="Q165" s="7">
        <v>0.157224</v>
      </c>
      <c r="R165" s="7">
        <v>7.0337999999999998E-2</v>
      </c>
      <c r="S165" s="7">
        <v>0</v>
      </c>
      <c r="U165" s="13">
        <v>45332</v>
      </c>
      <c r="V165" s="14">
        <v>89616</v>
      </c>
      <c r="W165" s="15">
        <v>0.40751700000000002</v>
      </c>
      <c r="X165" s="15">
        <v>0.31452000000000002</v>
      </c>
      <c r="Y165" s="15">
        <v>0.27781899999999998</v>
      </c>
      <c r="Z165" s="15">
        <v>0.25372699999999998</v>
      </c>
      <c r="AA165" s="15">
        <v>0.23625199999999999</v>
      </c>
      <c r="AB165" s="15">
        <v>0.222271</v>
      </c>
      <c r="AC165" s="15">
        <v>0.208702</v>
      </c>
      <c r="AD165" s="15">
        <v>0.19328000000000001</v>
      </c>
      <c r="AE165" s="15">
        <v>0.181251</v>
      </c>
      <c r="AF165" s="15">
        <v>0.173317</v>
      </c>
      <c r="AG165" s="15">
        <v>0.16719100000000001</v>
      </c>
      <c r="AH165" s="15">
        <v>0.16103200000000001</v>
      </c>
      <c r="AI165" s="15">
        <v>0.15546299999999999</v>
      </c>
      <c r="AJ165" s="15">
        <v>0.14895800000000001</v>
      </c>
      <c r="AK165" s="15">
        <v>9.1913999999999996E-2</v>
      </c>
      <c r="AL165" s="15">
        <v>3.9490999999999998E-2</v>
      </c>
      <c r="AM165" s="15">
        <v>0</v>
      </c>
      <c r="AO165" s="13">
        <v>45332</v>
      </c>
      <c r="AP165" s="14">
        <v>5779</v>
      </c>
      <c r="AQ165" s="15">
        <v>0.37290200000000001</v>
      </c>
      <c r="AR165" s="15">
        <v>0.30143599999999998</v>
      </c>
      <c r="AS165" s="15">
        <v>0.27288499999999999</v>
      </c>
      <c r="AT165" s="15">
        <v>0.25436900000000001</v>
      </c>
      <c r="AU165" s="15">
        <v>0.240007</v>
      </c>
      <c r="AV165" s="15">
        <v>0.229625</v>
      </c>
      <c r="AW165" s="15">
        <v>0.21612700000000001</v>
      </c>
      <c r="AX165" s="15">
        <v>0.20436099999999999</v>
      </c>
      <c r="AY165" s="15">
        <v>0.19345899999999999</v>
      </c>
      <c r="AZ165" s="15">
        <v>0.186364</v>
      </c>
      <c r="BA165" s="15">
        <v>0.18082699999999999</v>
      </c>
      <c r="BB165" s="15">
        <v>0.17494399999999999</v>
      </c>
      <c r="BC165" s="15">
        <v>0.17027200000000001</v>
      </c>
      <c r="BD165" s="15">
        <v>0.16404199999999999</v>
      </c>
      <c r="BE165" s="15">
        <v>0.11611</v>
      </c>
      <c r="BF165" s="15">
        <v>6.5754999999999994E-2</v>
      </c>
      <c r="BG165" s="15">
        <v>0</v>
      </c>
      <c r="BI165" s="13">
        <v>45332</v>
      </c>
      <c r="BJ165" s="14">
        <v>22948</v>
      </c>
      <c r="BK165" s="15">
        <v>0.450017</v>
      </c>
      <c r="BL165" s="15">
        <v>0.34308</v>
      </c>
      <c r="BM165" s="15">
        <v>0.290744</v>
      </c>
      <c r="BN165" s="15">
        <v>0.27157100000000001</v>
      </c>
      <c r="BO165" s="15">
        <v>0.25997900000000002</v>
      </c>
      <c r="BP165" s="15">
        <v>0.25135099999999999</v>
      </c>
      <c r="BQ165" s="15">
        <v>0.24049999999999999</v>
      </c>
      <c r="BR165" s="15">
        <v>0.229127</v>
      </c>
      <c r="BS165" s="15">
        <v>0.21914800000000001</v>
      </c>
      <c r="BT165" s="15">
        <v>0.212785</v>
      </c>
      <c r="BU165" s="15">
        <v>0.207513</v>
      </c>
      <c r="BV165" s="15">
        <v>0.20167299999999999</v>
      </c>
      <c r="BW165" s="15">
        <v>0.196357</v>
      </c>
      <c r="BX165" s="15">
        <v>0.19051799999999999</v>
      </c>
      <c r="BY165" s="15">
        <v>0.127419</v>
      </c>
      <c r="BZ165" s="15">
        <v>5.8611000000000003E-2</v>
      </c>
      <c r="CA165" s="15">
        <v>0</v>
      </c>
    </row>
    <row r="166" spans="1:79">
      <c r="A166" s="26">
        <v>45333</v>
      </c>
      <c r="B166" s="16">
        <v>25147</v>
      </c>
      <c r="C166" s="7">
        <v>0.37221100000000001</v>
      </c>
      <c r="D166" s="7">
        <v>0.313357</v>
      </c>
      <c r="E166" s="7">
        <v>0.28858299999999998</v>
      </c>
      <c r="F166" s="7">
        <v>0.27200099999999999</v>
      </c>
      <c r="G166" s="7">
        <v>0.261264</v>
      </c>
      <c r="H166" s="7">
        <v>0.25152099999999999</v>
      </c>
      <c r="I166" s="7">
        <v>0.23835799999999999</v>
      </c>
      <c r="J166" s="7">
        <v>0.22770099999999999</v>
      </c>
      <c r="K166" s="7">
        <v>0.222134</v>
      </c>
      <c r="L166" s="7">
        <v>0.21720300000000001</v>
      </c>
      <c r="M166" s="7">
        <v>0.21338499999999999</v>
      </c>
      <c r="N166" s="7">
        <v>0.20905099999999999</v>
      </c>
      <c r="O166" s="7">
        <v>0.20419899999999999</v>
      </c>
      <c r="P166" s="7">
        <v>0.19724</v>
      </c>
      <c r="Q166" s="7">
        <v>0.15445200000000001</v>
      </c>
      <c r="R166" s="7">
        <v>6.8994E-2</v>
      </c>
      <c r="S166" s="7">
        <v>0</v>
      </c>
      <c r="U166" s="13">
        <v>45333</v>
      </c>
      <c r="V166" s="14">
        <v>90635</v>
      </c>
      <c r="W166" s="15">
        <v>0.39739600000000003</v>
      </c>
      <c r="X166" s="15">
        <v>0.31758199999999998</v>
      </c>
      <c r="Y166" s="15">
        <v>0.27988099999999999</v>
      </c>
      <c r="Z166" s="15">
        <v>0.255299</v>
      </c>
      <c r="AA166" s="15">
        <v>0.237237</v>
      </c>
      <c r="AB166" s="15">
        <v>0.22145999999999999</v>
      </c>
      <c r="AC166" s="15">
        <v>0.20410400000000001</v>
      </c>
      <c r="AD166" s="15">
        <v>0.18987100000000001</v>
      </c>
      <c r="AE166" s="15">
        <v>0.18047099999999999</v>
      </c>
      <c r="AF166" s="15">
        <v>0.173211</v>
      </c>
      <c r="AG166" s="15">
        <v>0.16675699999999999</v>
      </c>
      <c r="AH166" s="15">
        <v>0.16067699999999999</v>
      </c>
      <c r="AI166" s="15">
        <v>0.15359400000000001</v>
      </c>
      <c r="AJ166" s="15">
        <v>0.14502100000000001</v>
      </c>
      <c r="AK166" s="15">
        <v>8.9247999999999994E-2</v>
      </c>
      <c r="AL166" s="15">
        <v>3.7060999999999997E-2</v>
      </c>
      <c r="AM166" s="15">
        <v>0</v>
      </c>
      <c r="AO166" s="13">
        <v>45333</v>
      </c>
      <c r="AP166" s="14">
        <v>5974</v>
      </c>
      <c r="AQ166" s="15">
        <v>0.36993599999999999</v>
      </c>
      <c r="AR166" s="15">
        <v>0.31218600000000002</v>
      </c>
      <c r="AS166" s="15">
        <v>0.28289300000000001</v>
      </c>
      <c r="AT166" s="15">
        <v>0.26397700000000002</v>
      </c>
      <c r="AU166" s="15">
        <v>0.249916</v>
      </c>
      <c r="AV166" s="15">
        <v>0.23585500000000001</v>
      </c>
      <c r="AW166" s="15">
        <v>0.222966</v>
      </c>
      <c r="AX166" s="15">
        <v>0.212253</v>
      </c>
      <c r="AY166" s="15">
        <v>0.20455300000000001</v>
      </c>
      <c r="AZ166" s="15">
        <v>0.19802500000000001</v>
      </c>
      <c r="BA166" s="15">
        <v>0.191664</v>
      </c>
      <c r="BB166" s="15">
        <v>0.185136</v>
      </c>
      <c r="BC166" s="15">
        <v>0.180114</v>
      </c>
      <c r="BD166" s="15">
        <v>0.17291599999999999</v>
      </c>
      <c r="BE166" s="15">
        <v>0.127888</v>
      </c>
      <c r="BF166" s="15">
        <v>6.9468000000000002E-2</v>
      </c>
      <c r="BG166" s="15">
        <v>0</v>
      </c>
      <c r="BI166" s="13">
        <v>45333</v>
      </c>
      <c r="BJ166" s="14">
        <v>22145</v>
      </c>
      <c r="BK166" s="15">
        <v>0.42406899999999997</v>
      </c>
      <c r="BL166" s="15">
        <v>0.32662000000000002</v>
      </c>
      <c r="BM166" s="15">
        <v>0.29343000000000002</v>
      </c>
      <c r="BN166" s="15">
        <v>0.278167</v>
      </c>
      <c r="BO166" s="15">
        <v>0.264349</v>
      </c>
      <c r="BP166" s="15">
        <v>0.25346600000000002</v>
      </c>
      <c r="BQ166" s="15">
        <v>0.240235</v>
      </c>
      <c r="BR166" s="15">
        <v>0.22835900000000001</v>
      </c>
      <c r="BS166" s="15">
        <v>0.220501</v>
      </c>
      <c r="BT166" s="15">
        <v>0.21309600000000001</v>
      </c>
      <c r="BU166" s="15">
        <v>0.206593</v>
      </c>
      <c r="BV166" s="15">
        <v>0.19991</v>
      </c>
      <c r="BW166" s="15">
        <v>0.192414</v>
      </c>
      <c r="BX166" s="15">
        <v>0.184782</v>
      </c>
      <c r="BY166" s="15">
        <v>0.120072</v>
      </c>
      <c r="BZ166" s="15">
        <v>5.4684999999999997E-2</v>
      </c>
      <c r="CA166" s="15">
        <v>0</v>
      </c>
    </row>
    <row r="167" spans="1:79">
      <c r="A167" s="26">
        <v>45334</v>
      </c>
      <c r="B167" s="16">
        <v>18364</v>
      </c>
      <c r="C167" s="7">
        <v>0.38923999999999997</v>
      </c>
      <c r="D167" s="7">
        <v>0.32182500000000003</v>
      </c>
      <c r="E167" s="7">
        <v>0.29285600000000001</v>
      </c>
      <c r="F167" s="7">
        <v>0.27417799999999998</v>
      </c>
      <c r="G167" s="7">
        <v>0.259911</v>
      </c>
      <c r="H167" s="7">
        <v>0.24493599999999999</v>
      </c>
      <c r="I167" s="7">
        <v>0.23524300000000001</v>
      </c>
      <c r="J167" s="7">
        <v>0.22870799999999999</v>
      </c>
      <c r="K167" s="7">
        <v>0.222827</v>
      </c>
      <c r="L167" s="7">
        <v>0.217164</v>
      </c>
      <c r="M167" s="7">
        <v>0.21226300000000001</v>
      </c>
      <c r="N167" s="7">
        <v>0.20643700000000001</v>
      </c>
      <c r="O167" s="7">
        <v>0.199466</v>
      </c>
      <c r="P167" s="7">
        <v>0.19211500000000001</v>
      </c>
      <c r="Q167" s="7">
        <v>0.14871500000000001</v>
      </c>
      <c r="R167" s="7">
        <v>6.6324999999999995E-2</v>
      </c>
      <c r="S167" s="7">
        <v>0</v>
      </c>
      <c r="U167" s="13">
        <v>45334</v>
      </c>
      <c r="V167" s="14">
        <v>69253</v>
      </c>
      <c r="W167" s="15">
        <v>0.40506500000000001</v>
      </c>
      <c r="X167" s="15">
        <v>0.31854199999999999</v>
      </c>
      <c r="Y167" s="15">
        <v>0.27779300000000001</v>
      </c>
      <c r="Z167" s="15">
        <v>0.25183</v>
      </c>
      <c r="AA167" s="15">
        <v>0.23133999999999999</v>
      </c>
      <c r="AB167" s="15">
        <v>0.212251</v>
      </c>
      <c r="AC167" s="15">
        <v>0.196685</v>
      </c>
      <c r="AD167" s="15">
        <v>0.18609999999999999</v>
      </c>
      <c r="AE167" s="15">
        <v>0.17769599999999999</v>
      </c>
      <c r="AF167" s="15">
        <v>0.170159</v>
      </c>
      <c r="AG167" s="15">
        <v>0.16311200000000001</v>
      </c>
      <c r="AH167" s="15">
        <v>0.15545900000000001</v>
      </c>
      <c r="AI167" s="15">
        <v>0.14705499999999999</v>
      </c>
      <c r="AJ167" s="15">
        <v>0.13883899999999999</v>
      </c>
      <c r="AK167" s="15">
        <v>8.4747000000000003E-2</v>
      </c>
      <c r="AL167" s="15">
        <v>3.5796000000000001E-2</v>
      </c>
      <c r="AM167" s="15">
        <v>0</v>
      </c>
      <c r="AO167" s="13">
        <v>45334</v>
      </c>
      <c r="AP167" s="14">
        <v>4208</v>
      </c>
      <c r="AQ167" s="15">
        <v>0.37333699999999997</v>
      </c>
      <c r="AR167" s="15">
        <v>0.30917299999999998</v>
      </c>
      <c r="AS167" s="15">
        <v>0.28065600000000002</v>
      </c>
      <c r="AT167" s="15">
        <v>0.25902999999999998</v>
      </c>
      <c r="AU167" s="15">
        <v>0.24477199999999999</v>
      </c>
      <c r="AV167" s="15">
        <v>0.22861200000000001</v>
      </c>
      <c r="AW167" s="15">
        <v>0.21292800000000001</v>
      </c>
      <c r="AX167" s="15">
        <v>0.20342199999999999</v>
      </c>
      <c r="AY167" s="15">
        <v>0.196293</v>
      </c>
      <c r="AZ167" s="15">
        <v>0.1875</v>
      </c>
      <c r="BA167" s="15">
        <v>0.18060799999999999</v>
      </c>
      <c r="BB167" s="15">
        <v>0.17443</v>
      </c>
      <c r="BC167" s="15">
        <v>0.164686</v>
      </c>
      <c r="BD167" s="15">
        <v>0.15731899999999999</v>
      </c>
      <c r="BE167" s="15">
        <v>0.11264299999999999</v>
      </c>
      <c r="BF167" s="15">
        <v>6.1787000000000002E-2</v>
      </c>
      <c r="BG167" s="15">
        <v>0</v>
      </c>
      <c r="BI167" s="13">
        <v>45334</v>
      </c>
      <c r="BJ167" s="14">
        <v>17309</v>
      </c>
      <c r="BK167" s="15">
        <v>0.41816399999999998</v>
      </c>
      <c r="BL167" s="15">
        <v>0.33855200000000002</v>
      </c>
      <c r="BM167" s="15">
        <v>0.30671900000000002</v>
      </c>
      <c r="BN167" s="15">
        <v>0.28592099999999998</v>
      </c>
      <c r="BO167" s="15">
        <v>0.26910899999999999</v>
      </c>
      <c r="BP167" s="15">
        <v>0.25322099999999997</v>
      </c>
      <c r="BQ167" s="15">
        <v>0.23941299999999999</v>
      </c>
      <c r="BR167" s="15">
        <v>0.22878299999999999</v>
      </c>
      <c r="BS167" s="15">
        <v>0.22150300000000001</v>
      </c>
      <c r="BT167" s="15">
        <v>0.21457000000000001</v>
      </c>
      <c r="BU167" s="15">
        <v>0.20775299999999999</v>
      </c>
      <c r="BV167" s="15">
        <v>0.200936</v>
      </c>
      <c r="BW167" s="15">
        <v>0.19267400000000001</v>
      </c>
      <c r="BX167" s="15">
        <v>0.185279</v>
      </c>
      <c r="BY167" s="15">
        <v>0.119764</v>
      </c>
      <c r="BZ167" s="15">
        <v>5.4942999999999999E-2</v>
      </c>
      <c r="CA167" s="15">
        <v>0</v>
      </c>
    </row>
    <row r="168" spans="1:79">
      <c r="A168" s="26">
        <v>45335</v>
      </c>
      <c r="B168" s="16">
        <v>17663</v>
      </c>
      <c r="C168" s="7">
        <v>0.39138299999999998</v>
      </c>
      <c r="D168" s="7">
        <v>0.32101000000000002</v>
      </c>
      <c r="E168" s="7">
        <v>0.29287200000000002</v>
      </c>
      <c r="F168" s="7">
        <v>0.27283000000000002</v>
      </c>
      <c r="G168" s="7">
        <v>0.25584600000000002</v>
      </c>
      <c r="H168" s="7">
        <v>0.24174799999999999</v>
      </c>
      <c r="I168" s="7">
        <v>0.23399200000000001</v>
      </c>
      <c r="J168" s="7">
        <v>0.22742499999999999</v>
      </c>
      <c r="K168" s="7">
        <v>0.220744</v>
      </c>
      <c r="L168" s="7">
        <v>0.21429000000000001</v>
      </c>
      <c r="M168" s="7">
        <v>0.208458</v>
      </c>
      <c r="N168" s="7">
        <v>0.20058899999999999</v>
      </c>
      <c r="O168" s="7">
        <v>0.194304</v>
      </c>
      <c r="P168" s="7">
        <v>0.19085099999999999</v>
      </c>
      <c r="Q168" s="7">
        <v>0.14437</v>
      </c>
      <c r="R168" s="7">
        <v>6.2107000000000002E-2</v>
      </c>
      <c r="S168" s="7">
        <v>0</v>
      </c>
      <c r="U168" s="13">
        <v>45335</v>
      </c>
      <c r="V168" s="14">
        <v>63255</v>
      </c>
      <c r="W168" s="15">
        <v>0.400063</v>
      </c>
      <c r="X168" s="15">
        <v>0.314189</v>
      </c>
      <c r="Y168" s="15">
        <v>0.27493499999999998</v>
      </c>
      <c r="Z168" s="15">
        <v>0.24763299999999999</v>
      </c>
      <c r="AA168" s="15">
        <v>0.22467799999999999</v>
      </c>
      <c r="AB168" s="15">
        <v>0.20644999999999999</v>
      </c>
      <c r="AC168" s="15">
        <v>0.19448299999999999</v>
      </c>
      <c r="AD168" s="15">
        <v>0.184112</v>
      </c>
      <c r="AE168" s="15">
        <v>0.17529</v>
      </c>
      <c r="AF168" s="15">
        <v>0.16664300000000001</v>
      </c>
      <c r="AG168" s="15">
        <v>0.15826399999999999</v>
      </c>
      <c r="AH168" s="15">
        <v>0.14885799999999999</v>
      </c>
      <c r="AI168" s="15">
        <v>0.140321</v>
      </c>
      <c r="AJ168" s="15">
        <v>0.13431299999999999</v>
      </c>
      <c r="AK168" s="15">
        <v>8.2396999999999998E-2</v>
      </c>
      <c r="AL168" s="15">
        <v>3.4227E-2</v>
      </c>
      <c r="AM168" s="15">
        <v>0</v>
      </c>
      <c r="AO168" s="13">
        <v>45335</v>
      </c>
      <c r="AP168" s="14">
        <v>4146</v>
      </c>
      <c r="AQ168" s="15">
        <v>0.376025</v>
      </c>
      <c r="AR168" s="15">
        <v>0.31837900000000002</v>
      </c>
      <c r="AS168" s="15">
        <v>0.2863</v>
      </c>
      <c r="AT168" s="15">
        <v>0.26193899999999998</v>
      </c>
      <c r="AU168" s="15">
        <v>0.24143800000000001</v>
      </c>
      <c r="AV168" s="15">
        <v>0.22527700000000001</v>
      </c>
      <c r="AW168" s="15">
        <v>0.21562999999999999</v>
      </c>
      <c r="AX168" s="15">
        <v>0.205982</v>
      </c>
      <c r="AY168" s="15">
        <v>0.19946900000000001</v>
      </c>
      <c r="AZ168" s="15">
        <v>0.19368099999999999</v>
      </c>
      <c r="BA168" s="15">
        <v>0.18813299999999999</v>
      </c>
      <c r="BB168" s="15">
        <v>0.17800299999999999</v>
      </c>
      <c r="BC168" s="15">
        <v>0.17052600000000001</v>
      </c>
      <c r="BD168" s="15">
        <v>0.165461</v>
      </c>
      <c r="BE168" s="15">
        <v>0.116739</v>
      </c>
      <c r="BF168" s="15">
        <v>6.6328999999999999E-2</v>
      </c>
      <c r="BG168" s="15">
        <v>0</v>
      </c>
      <c r="BI168" s="13">
        <v>45335</v>
      </c>
      <c r="BJ168" s="14">
        <v>19421</v>
      </c>
      <c r="BK168" s="15">
        <v>0.44266499999999998</v>
      </c>
      <c r="BL168" s="15">
        <v>0.36084699999999997</v>
      </c>
      <c r="BM168" s="15">
        <v>0.32073499999999999</v>
      </c>
      <c r="BN168" s="15">
        <v>0.29535</v>
      </c>
      <c r="BO168" s="15">
        <v>0.275063</v>
      </c>
      <c r="BP168" s="15">
        <v>0.25884400000000002</v>
      </c>
      <c r="BQ168" s="15">
        <v>0.24684600000000001</v>
      </c>
      <c r="BR168" s="15">
        <v>0.23680599999999999</v>
      </c>
      <c r="BS168" s="15">
        <v>0.22800100000000001</v>
      </c>
      <c r="BT168" s="15">
        <v>0.21981400000000001</v>
      </c>
      <c r="BU168" s="15">
        <v>0.21044199999999999</v>
      </c>
      <c r="BV168" s="15">
        <v>0.20256399999999999</v>
      </c>
      <c r="BW168" s="15">
        <v>0.194274</v>
      </c>
      <c r="BX168" s="15">
        <v>0.18758</v>
      </c>
      <c r="BY168" s="15">
        <v>0.11539099999999999</v>
      </c>
      <c r="BZ168" s="15">
        <v>5.0255000000000001E-2</v>
      </c>
      <c r="CA168" s="15">
        <v>0</v>
      </c>
    </row>
    <row r="169" spans="1:79">
      <c r="A169" s="26">
        <v>45336</v>
      </c>
      <c r="B169" s="16">
        <v>23473</v>
      </c>
      <c r="C169" s="7">
        <v>0.38273800000000002</v>
      </c>
      <c r="D169" s="7">
        <v>0.30826900000000002</v>
      </c>
      <c r="E169" s="7">
        <v>0.27687099999999998</v>
      </c>
      <c r="F169" s="7">
        <v>0.25446299999999999</v>
      </c>
      <c r="G169" s="7">
        <v>0.23806099999999999</v>
      </c>
      <c r="H169" s="7">
        <v>0.227964</v>
      </c>
      <c r="I169" s="7">
        <v>0.220168</v>
      </c>
      <c r="J169" s="7">
        <v>0.21365000000000001</v>
      </c>
      <c r="K169" s="7">
        <v>0.20841000000000001</v>
      </c>
      <c r="L169" s="7">
        <v>0.20159299999999999</v>
      </c>
      <c r="M169" s="7">
        <v>0.19490499999999999</v>
      </c>
      <c r="N169" s="7">
        <v>0.188557</v>
      </c>
      <c r="O169" s="7">
        <v>0.18404100000000001</v>
      </c>
      <c r="P169" s="7">
        <v>0.18024999999999999</v>
      </c>
      <c r="Q169" s="7">
        <v>0.135134</v>
      </c>
      <c r="R169" s="7">
        <v>5.8748000000000002E-2</v>
      </c>
      <c r="S169" s="7">
        <v>0</v>
      </c>
      <c r="U169" s="13">
        <v>45336</v>
      </c>
      <c r="V169" s="14">
        <v>58734</v>
      </c>
      <c r="W169" s="15">
        <v>0.39954699999999999</v>
      </c>
      <c r="X169" s="15">
        <v>0.31492799999999999</v>
      </c>
      <c r="Y169" s="15">
        <v>0.27146100000000001</v>
      </c>
      <c r="Z169" s="15">
        <v>0.24118899999999999</v>
      </c>
      <c r="AA169" s="15">
        <v>0.21915799999999999</v>
      </c>
      <c r="AB169" s="15">
        <v>0.20507700000000001</v>
      </c>
      <c r="AC169" s="15">
        <v>0.19356799999999999</v>
      </c>
      <c r="AD169" s="15">
        <v>0.183642</v>
      </c>
      <c r="AE169" s="15">
        <v>0.17458399999999999</v>
      </c>
      <c r="AF169" s="15">
        <v>0.16559399999999999</v>
      </c>
      <c r="AG169" s="15">
        <v>0.15556600000000001</v>
      </c>
      <c r="AH169" s="15">
        <v>0.146423</v>
      </c>
      <c r="AI169" s="15">
        <v>0.13986799999999999</v>
      </c>
      <c r="AJ169" s="15">
        <v>0.133824</v>
      </c>
      <c r="AK169" s="15">
        <v>8.1486000000000003E-2</v>
      </c>
      <c r="AL169" s="15">
        <v>3.2383000000000002E-2</v>
      </c>
      <c r="AM169" s="15">
        <v>0</v>
      </c>
      <c r="AO169" s="13">
        <v>45336</v>
      </c>
      <c r="AP169" s="14">
        <v>4074</v>
      </c>
      <c r="AQ169" s="15">
        <v>0.38929799999999998</v>
      </c>
      <c r="AR169" s="15">
        <v>0.323515</v>
      </c>
      <c r="AS169" s="15">
        <v>0.29283300000000001</v>
      </c>
      <c r="AT169" s="15">
        <v>0.26705899999999999</v>
      </c>
      <c r="AU169" s="15">
        <v>0.24668599999999999</v>
      </c>
      <c r="AV169" s="15">
        <v>0.23122200000000001</v>
      </c>
      <c r="AW169" s="15">
        <v>0.22287699999999999</v>
      </c>
      <c r="AX169" s="15">
        <v>0.21330399999999999</v>
      </c>
      <c r="AY169" s="15">
        <v>0.20225799999999999</v>
      </c>
      <c r="AZ169" s="15">
        <v>0.195631</v>
      </c>
      <c r="BA169" s="15">
        <v>0.18704000000000001</v>
      </c>
      <c r="BB169" s="15">
        <v>0.179676</v>
      </c>
      <c r="BC169" s="15">
        <v>0.17427599999999999</v>
      </c>
      <c r="BD169" s="15">
        <v>0.167158</v>
      </c>
      <c r="BE169" s="15">
        <v>0.11953900000000001</v>
      </c>
      <c r="BF169" s="15">
        <v>6.8973999999999994E-2</v>
      </c>
      <c r="BG169" s="15">
        <v>0</v>
      </c>
      <c r="BI169" s="13">
        <v>45336</v>
      </c>
      <c r="BJ169" s="14">
        <v>21168</v>
      </c>
      <c r="BK169" s="15">
        <v>0.427485</v>
      </c>
      <c r="BL169" s="15">
        <v>0.34240399999999999</v>
      </c>
      <c r="BM169" s="15">
        <v>0.30583900000000003</v>
      </c>
      <c r="BN169" s="15">
        <v>0.27763599999999999</v>
      </c>
      <c r="BO169" s="15">
        <v>0.25736999999999999</v>
      </c>
      <c r="BP169" s="15">
        <v>0.24182699999999999</v>
      </c>
      <c r="BQ169" s="15">
        <v>0.229828</v>
      </c>
      <c r="BR169" s="15">
        <v>0.219199</v>
      </c>
      <c r="BS169" s="15">
        <v>0.20942</v>
      </c>
      <c r="BT169" s="15">
        <v>0.20035</v>
      </c>
      <c r="BU169" s="15">
        <v>0.190051</v>
      </c>
      <c r="BV169" s="15">
        <v>0.18117</v>
      </c>
      <c r="BW169" s="15">
        <v>0.17535899999999999</v>
      </c>
      <c r="BX169" s="15">
        <v>0.17011499999999999</v>
      </c>
      <c r="BY169" s="15">
        <v>0.10997700000000001</v>
      </c>
      <c r="BZ169" s="15">
        <v>4.5115000000000002E-2</v>
      </c>
      <c r="CA169" s="15">
        <v>0</v>
      </c>
    </row>
    <row r="170" spans="1:79">
      <c r="A170" s="26">
        <v>45337</v>
      </c>
      <c r="B170" s="16">
        <v>21636</v>
      </c>
      <c r="C170" s="7">
        <v>0.38177100000000003</v>
      </c>
      <c r="D170" s="7">
        <v>0.30652600000000002</v>
      </c>
      <c r="E170" s="7">
        <v>0.27246300000000001</v>
      </c>
      <c r="F170" s="7">
        <v>0.25341999999999998</v>
      </c>
      <c r="G170" s="7">
        <v>0.242143</v>
      </c>
      <c r="H170" s="7">
        <v>0.23317599999999999</v>
      </c>
      <c r="I170" s="7">
        <v>0.22550400000000001</v>
      </c>
      <c r="J170" s="7">
        <v>0.21861700000000001</v>
      </c>
      <c r="K170" s="7">
        <v>0.210621</v>
      </c>
      <c r="L170" s="7">
        <v>0.20294899999999999</v>
      </c>
      <c r="M170" s="7">
        <v>0.19541500000000001</v>
      </c>
      <c r="N170" s="7">
        <v>0.19144</v>
      </c>
      <c r="O170" s="7">
        <v>0.18760399999999999</v>
      </c>
      <c r="P170" s="7">
        <v>0.183583</v>
      </c>
      <c r="Q170" s="7">
        <v>0.136624</v>
      </c>
      <c r="R170" s="7">
        <v>5.7357999999999999E-2</v>
      </c>
      <c r="S170" s="7">
        <v>0</v>
      </c>
      <c r="U170" s="13">
        <v>45337</v>
      </c>
      <c r="V170" s="14">
        <v>57444</v>
      </c>
      <c r="W170" s="15">
        <v>0.40543800000000002</v>
      </c>
      <c r="X170" s="15">
        <v>0.311921</v>
      </c>
      <c r="Y170" s="15">
        <v>0.26763500000000001</v>
      </c>
      <c r="Z170" s="15">
        <v>0.239311</v>
      </c>
      <c r="AA170" s="15">
        <v>0.220441</v>
      </c>
      <c r="AB170" s="15">
        <v>0.20485999999999999</v>
      </c>
      <c r="AC170" s="15">
        <v>0.192605</v>
      </c>
      <c r="AD170" s="15">
        <v>0.181481</v>
      </c>
      <c r="AE170" s="15">
        <v>0.17063600000000001</v>
      </c>
      <c r="AF170" s="15">
        <v>0.159164</v>
      </c>
      <c r="AG170" s="15">
        <v>0.14913699999999999</v>
      </c>
      <c r="AH170" s="15">
        <v>0.142539</v>
      </c>
      <c r="AI170" s="15">
        <v>0.136376</v>
      </c>
      <c r="AJ170" s="15">
        <v>0.130109</v>
      </c>
      <c r="AK170" s="15">
        <v>7.9834000000000002E-2</v>
      </c>
      <c r="AL170" s="15">
        <v>3.0603999999999999E-2</v>
      </c>
      <c r="AM170" s="15">
        <v>0</v>
      </c>
      <c r="AO170" s="13">
        <v>45337</v>
      </c>
      <c r="AP170" s="14">
        <v>4376</v>
      </c>
      <c r="AQ170" s="15">
        <v>0.38162699999999999</v>
      </c>
      <c r="AR170" s="15">
        <v>0.31284299999999998</v>
      </c>
      <c r="AS170" s="15">
        <v>0.27513700000000002</v>
      </c>
      <c r="AT170" s="15">
        <v>0.25342799999999999</v>
      </c>
      <c r="AU170" s="15">
        <v>0.23400399999999999</v>
      </c>
      <c r="AV170" s="15">
        <v>0.22440599999999999</v>
      </c>
      <c r="AW170" s="15">
        <v>0.21457999999999999</v>
      </c>
      <c r="AX170" s="15">
        <v>0.206124</v>
      </c>
      <c r="AY170" s="15">
        <v>0.19766900000000001</v>
      </c>
      <c r="AZ170" s="15">
        <v>0.18989900000000001</v>
      </c>
      <c r="BA170" s="15">
        <v>0.182587</v>
      </c>
      <c r="BB170" s="15">
        <v>0.176645</v>
      </c>
      <c r="BC170" s="15">
        <v>0.170932</v>
      </c>
      <c r="BD170" s="15">
        <v>0.16544800000000001</v>
      </c>
      <c r="BE170" s="15">
        <v>0.121572</v>
      </c>
      <c r="BF170" s="15">
        <v>6.8783999999999998E-2</v>
      </c>
      <c r="BG170" s="15">
        <v>0</v>
      </c>
      <c r="BI170" s="13">
        <v>45337</v>
      </c>
      <c r="BJ170" s="14">
        <v>22278</v>
      </c>
      <c r="BK170" s="15">
        <v>0.42723800000000001</v>
      </c>
      <c r="BL170" s="15">
        <v>0.336341</v>
      </c>
      <c r="BM170" s="15">
        <v>0.29607699999999998</v>
      </c>
      <c r="BN170" s="15">
        <v>0.26775300000000002</v>
      </c>
      <c r="BO170" s="15">
        <v>0.248945</v>
      </c>
      <c r="BP170" s="15">
        <v>0.234626</v>
      </c>
      <c r="BQ170" s="15">
        <v>0.22250700000000001</v>
      </c>
      <c r="BR170" s="15">
        <v>0.212227</v>
      </c>
      <c r="BS170" s="15">
        <v>0.20253199999999999</v>
      </c>
      <c r="BT170" s="15">
        <v>0.19225200000000001</v>
      </c>
      <c r="BU170" s="15">
        <v>0.18421799999999999</v>
      </c>
      <c r="BV170" s="15">
        <v>0.17811299999999999</v>
      </c>
      <c r="BW170" s="15">
        <v>0.17075099999999999</v>
      </c>
      <c r="BX170" s="15">
        <v>0.16509599999999999</v>
      </c>
      <c r="BY170" s="15">
        <v>0.105665</v>
      </c>
      <c r="BZ170" s="15">
        <v>4.4527999999999998E-2</v>
      </c>
      <c r="CA170" s="15">
        <v>0</v>
      </c>
    </row>
    <row r="171" spans="1:79">
      <c r="A171" s="26">
        <v>45338</v>
      </c>
      <c r="B171" s="16">
        <v>20599</v>
      </c>
      <c r="C171" s="7">
        <v>0.39307700000000001</v>
      </c>
      <c r="D171" s="7">
        <v>0.31190800000000002</v>
      </c>
      <c r="E171" s="7">
        <v>0.27967399999999998</v>
      </c>
      <c r="F171" s="7">
        <v>0.26360499999999998</v>
      </c>
      <c r="G171" s="7">
        <v>0.25438100000000002</v>
      </c>
      <c r="H171" s="7">
        <v>0.24559400000000001</v>
      </c>
      <c r="I171" s="7">
        <v>0.236953</v>
      </c>
      <c r="J171" s="7">
        <v>0.22792399999999999</v>
      </c>
      <c r="K171" s="7">
        <v>0.21996199999999999</v>
      </c>
      <c r="L171" s="7">
        <v>0.21204899999999999</v>
      </c>
      <c r="M171" s="7">
        <v>0.207146</v>
      </c>
      <c r="N171" s="7">
        <v>0.20253399999999999</v>
      </c>
      <c r="O171" s="7">
        <v>0.19777700000000001</v>
      </c>
      <c r="P171" s="7">
        <v>0.19399</v>
      </c>
      <c r="Q171" s="7">
        <v>0.14524999999999999</v>
      </c>
      <c r="R171" s="7">
        <v>6.1945E-2</v>
      </c>
      <c r="S171" s="7">
        <v>0</v>
      </c>
      <c r="U171" s="13">
        <v>45338</v>
      </c>
      <c r="V171" s="14">
        <v>62943</v>
      </c>
      <c r="W171" s="15">
        <v>0.40187200000000001</v>
      </c>
      <c r="X171" s="15">
        <v>0.30931199999999998</v>
      </c>
      <c r="Y171" s="15">
        <v>0.26557399999999998</v>
      </c>
      <c r="Z171" s="15">
        <v>0.240948</v>
      </c>
      <c r="AA171" s="15">
        <v>0.22320200000000001</v>
      </c>
      <c r="AB171" s="15">
        <v>0.208395</v>
      </c>
      <c r="AC171" s="15">
        <v>0.19547800000000001</v>
      </c>
      <c r="AD171" s="15">
        <v>0.18329300000000001</v>
      </c>
      <c r="AE171" s="15">
        <v>0.17002700000000001</v>
      </c>
      <c r="AF171" s="15">
        <v>0.159303</v>
      </c>
      <c r="AG171" s="15">
        <v>0.152169</v>
      </c>
      <c r="AH171" s="15">
        <v>0.14513100000000001</v>
      </c>
      <c r="AI171" s="15">
        <v>0.13874500000000001</v>
      </c>
      <c r="AJ171" s="15">
        <v>0.13248499999999999</v>
      </c>
      <c r="AK171" s="15">
        <v>8.1533999999999995E-2</v>
      </c>
      <c r="AL171" s="15">
        <v>3.1108E-2</v>
      </c>
      <c r="AM171" s="15">
        <v>0</v>
      </c>
      <c r="AO171" s="13">
        <v>45338</v>
      </c>
      <c r="AP171" s="14">
        <v>5239</v>
      </c>
      <c r="AQ171" s="15">
        <v>0.37831599999999999</v>
      </c>
      <c r="AR171" s="15">
        <v>0.30330200000000002</v>
      </c>
      <c r="AS171" s="15">
        <v>0.26913500000000001</v>
      </c>
      <c r="AT171" s="15">
        <v>0.24565799999999999</v>
      </c>
      <c r="AU171" s="15">
        <v>0.233823</v>
      </c>
      <c r="AV171" s="15">
        <v>0.219889</v>
      </c>
      <c r="AW171" s="15">
        <v>0.209009</v>
      </c>
      <c r="AX171" s="15">
        <v>0.20022899999999999</v>
      </c>
      <c r="AY171" s="15">
        <v>0.19106699999999999</v>
      </c>
      <c r="AZ171" s="15">
        <v>0.18304999999999999</v>
      </c>
      <c r="BA171" s="15">
        <v>0.17694199999999999</v>
      </c>
      <c r="BB171" s="15">
        <v>0.16988</v>
      </c>
      <c r="BC171" s="15">
        <v>0.16491700000000001</v>
      </c>
      <c r="BD171" s="15">
        <v>0.15995400000000001</v>
      </c>
      <c r="BE171" s="15">
        <v>0.113762</v>
      </c>
      <c r="BF171" s="15">
        <v>6.4133999999999997E-2</v>
      </c>
      <c r="BG171" s="15">
        <v>0</v>
      </c>
      <c r="BI171" s="13">
        <v>45338</v>
      </c>
      <c r="BJ171" s="14">
        <v>23666</v>
      </c>
      <c r="BK171" s="15">
        <v>0.43830799999999998</v>
      </c>
      <c r="BL171" s="15">
        <v>0.34547499999999998</v>
      </c>
      <c r="BM171" s="15">
        <v>0.30567100000000003</v>
      </c>
      <c r="BN171" s="15">
        <v>0.27896599999999999</v>
      </c>
      <c r="BO171" s="15">
        <v>0.26138800000000001</v>
      </c>
      <c r="BP171" s="15">
        <v>0.24816199999999999</v>
      </c>
      <c r="BQ171" s="15">
        <v>0.23535900000000001</v>
      </c>
      <c r="BR171" s="15">
        <v>0.22365399999999999</v>
      </c>
      <c r="BS171" s="15">
        <v>0.21195</v>
      </c>
      <c r="BT171" s="15">
        <v>0.20189299999999999</v>
      </c>
      <c r="BU171" s="15">
        <v>0.19428699999999999</v>
      </c>
      <c r="BV171" s="15">
        <v>0.18756900000000001</v>
      </c>
      <c r="BW171" s="15">
        <v>0.18046999999999999</v>
      </c>
      <c r="BX171" s="15">
        <v>0.173709</v>
      </c>
      <c r="BY171" s="15">
        <v>0.110623</v>
      </c>
      <c r="BZ171" s="15">
        <v>4.5338999999999997E-2</v>
      </c>
      <c r="CA171" s="15">
        <v>0</v>
      </c>
    </row>
    <row r="172" spans="1:79">
      <c r="A172" s="26">
        <v>45339</v>
      </c>
      <c r="B172" s="16">
        <v>27229</v>
      </c>
      <c r="C172" s="7">
        <v>0.38095400000000001</v>
      </c>
      <c r="D172" s="7">
        <v>0.30052499999999999</v>
      </c>
      <c r="E172" s="7">
        <v>0.27812300000000001</v>
      </c>
      <c r="F172" s="7">
        <v>0.263322</v>
      </c>
      <c r="G172" s="7">
        <v>0.25215799999999999</v>
      </c>
      <c r="H172" s="7">
        <v>0.243674</v>
      </c>
      <c r="I172" s="7">
        <v>0.23405200000000001</v>
      </c>
      <c r="J172" s="7">
        <v>0.223769</v>
      </c>
      <c r="K172" s="7">
        <v>0.21495500000000001</v>
      </c>
      <c r="L172" s="7">
        <v>0.20929900000000001</v>
      </c>
      <c r="M172" s="7">
        <v>0.20441400000000001</v>
      </c>
      <c r="N172" s="7">
        <v>0.20044799999999999</v>
      </c>
      <c r="O172" s="7">
        <v>0.196188</v>
      </c>
      <c r="P172" s="7">
        <v>0.19192799999999999</v>
      </c>
      <c r="Q172" s="7">
        <v>0.14084199999999999</v>
      </c>
      <c r="R172" s="7">
        <v>5.7622E-2</v>
      </c>
      <c r="S172" s="7">
        <v>0</v>
      </c>
      <c r="U172" s="13">
        <v>45339</v>
      </c>
      <c r="V172" s="14">
        <v>67327</v>
      </c>
      <c r="W172" s="15">
        <v>0.41484100000000002</v>
      </c>
      <c r="X172" s="15">
        <v>0.32064399999999998</v>
      </c>
      <c r="Y172" s="15">
        <v>0.28545799999999999</v>
      </c>
      <c r="Z172" s="15">
        <v>0.26210899999999998</v>
      </c>
      <c r="AA172" s="15">
        <v>0.24523600000000001</v>
      </c>
      <c r="AB172" s="15">
        <v>0.230933</v>
      </c>
      <c r="AC172" s="15">
        <v>0.21607999999999999</v>
      </c>
      <c r="AD172" s="15">
        <v>0.200068</v>
      </c>
      <c r="AE172" s="15">
        <v>0.18670100000000001</v>
      </c>
      <c r="AF172" s="15">
        <v>0.178784</v>
      </c>
      <c r="AG172" s="15">
        <v>0.171402</v>
      </c>
      <c r="AH172" s="15">
        <v>0.165238</v>
      </c>
      <c r="AI172" s="15">
        <v>0.15897</v>
      </c>
      <c r="AJ172" s="15">
        <v>0.15204899999999999</v>
      </c>
      <c r="AK172" s="15">
        <v>9.6143000000000006E-2</v>
      </c>
      <c r="AL172" s="15">
        <v>3.6434000000000001E-2</v>
      </c>
      <c r="AM172" s="15">
        <v>0</v>
      </c>
      <c r="AO172" s="13">
        <v>45339</v>
      </c>
      <c r="AP172" s="14">
        <v>6735</v>
      </c>
      <c r="AQ172" s="15">
        <v>0.35634700000000002</v>
      </c>
      <c r="AR172" s="15">
        <v>0.28596899999999997</v>
      </c>
      <c r="AS172" s="15">
        <v>0.258797</v>
      </c>
      <c r="AT172" s="15">
        <v>0.239347</v>
      </c>
      <c r="AU172" s="15">
        <v>0.22464700000000001</v>
      </c>
      <c r="AV172" s="15">
        <v>0.212621</v>
      </c>
      <c r="AW172" s="15">
        <v>0.20415700000000001</v>
      </c>
      <c r="AX172" s="15">
        <v>0.193912</v>
      </c>
      <c r="AY172" s="15">
        <v>0.184558</v>
      </c>
      <c r="AZ172" s="15">
        <v>0.17936199999999999</v>
      </c>
      <c r="BA172" s="15">
        <v>0.17446200000000001</v>
      </c>
      <c r="BB172" s="15">
        <v>0.17089799999999999</v>
      </c>
      <c r="BC172" s="15">
        <v>0.165405</v>
      </c>
      <c r="BD172" s="15">
        <v>0.16005900000000001</v>
      </c>
      <c r="BE172" s="15">
        <v>0.110913</v>
      </c>
      <c r="BF172" s="15">
        <v>5.6125000000000001E-2</v>
      </c>
      <c r="BG172" s="15">
        <v>0</v>
      </c>
      <c r="BI172" s="13">
        <v>45339</v>
      </c>
      <c r="BJ172" s="14">
        <v>29136</v>
      </c>
      <c r="BK172" s="15">
        <v>0.44000499999999998</v>
      </c>
      <c r="BL172" s="15">
        <v>0.35176400000000002</v>
      </c>
      <c r="BM172" s="15">
        <v>0.31555499999999997</v>
      </c>
      <c r="BN172" s="15">
        <v>0.29183799999999999</v>
      </c>
      <c r="BO172" s="15">
        <v>0.27309899999999998</v>
      </c>
      <c r="BP172" s="15">
        <v>0.25837500000000002</v>
      </c>
      <c r="BQ172" s="15">
        <v>0.24440600000000001</v>
      </c>
      <c r="BR172" s="15">
        <v>0.23033400000000001</v>
      </c>
      <c r="BS172" s="15">
        <v>0.216639</v>
      </c>
      <c r="BT172" s="15">
        <v>0.20785300000000001</v>
      </c>
      <c r="BU172" s="15">
        <v>0.200096</v>
      </c>
      <c r="BV172" s="15">
        <v>0.19196199999999999</v>
      </c>
      <c r="BW172" s="15">
        <v>0.18451400000000001</v>
      </c>
      <c r="BX172" s="15">
        <v>0.17644799999999999</v>
      </c>
      <c r="BY172" s="15">
        <v>0.113742</v>
      </c>
      <c r="BZ172" s="15">
        <v>4.6266000000000002E-2</v>
      </c>
      <c r="CA172" s="15">
        <v>0</v>
      </c>
    </row>
    <row r="173" spans="1:79">
      <c r="A173" s="26">
        <v>45340</v>
      </c>
      <c r="B173" s="16">
        <v>26170</v>
      </c>
      <c r="C173" s="7">
        <v>0.37623200000000001</v>
      </c>
      <c r="D173" s="7">
        <v>0.31795899999999999</v>
      </c>
      <c r="E173" s="7">
        <v>0.29396299999999997</v>
      </c>
      <c r="F173" s="7">
        <v>0.27944200000000002</v>
      </c>
      <c r="G173" s="7">
        <v>0.26843699999999998</v>
      </c>
      <c r="H173" s="7">
        <v>0.25651499999999999</v>
      </c>
      <c r="I173" s="7">
        <v>0.24379100000000001</v>
      </c>
      <c r="J173" s="7">
        <v>0.232212</v>
      </c>
      <c r="K173" s="7">
        <v>0.22648099999999999</v>
      </c>
      <c r="L173" s="7">
        <v>0.22162799999999999</v>
      </c>
      <c r="M173" s="7">
        <v>0.216278</v>
      </c>
      <c r="N173" s="7">
        <v>0.212113</v>
      </c>
      <c r="O173" s="7">
        <v>0.20691599999999999</v>
      </c>
      <c r="P173" s="7">
        <v>0.20019100000000001</v>
      </c>
      <c r="Q173" s="7">
        <v>0.14463100000000001</v>
      </c>
      <c r="R173" s="7">
        <v>5.6934999999999999E-2</v>
      </c>
      <c r="S173" s="7">
        <v>0</v>
      </c>
      <c r="U173" s="13">
        <v>45340</v>
      </c>
      <c r="V173" s="14">
        <v>62856</v>
      </c>
      <c r="W173" s="15">
        <v>0.407773</v>
      </c>
      <c r="X173" s="15">
        <v>0.33198100000000003</v>
      </c>
      <c r="Y173" s="15">
        <v>0.29518299999999997</v>
      </c>
      <c r="Z173" s="15">
        <v>0.27065</v>
      </c>
      <c r="AA173" s="15">
        <v>0.25114500000000001</v>
      </c>
      <c r="AB173" s="15">
        <v>0.23345399999999999</v>
      </c>
      <c r="AC173" s="15">
        <v>0.21476100000000001</v>
      </c>
      <c r="AD173" s="15">
        <v>0.19691</v>
      </c>
      <c r="AE173" s="15">
        <v>0.187476</v>
      </c>
      <c r="AF173" s="15">
        <v>0.17947399999999999</v>
      </c>
      <c r="AG173" s="15">
        <v>0.171933</v>
      </c>
      <c r="AH173" s="15">
        <v>0.16542599999999999</v>
      </c>
      <c r="AI173" s="15">
        <v>0.158251</v>
      </c>
      <c r="AJ173" s="15">
        <v>0.14843500000000001</v>
      </c>
      <c r="AK173" s="15">
        <v>9.3896999999999994E-2</v>
      </c>
      <c r="AL173" s="15">
        <v>3.6623000000000003E-2</v>
      </c>
      <c r="AM173" s="15">
        <v>0</v>
      </c>
      <c r="AO173" s="13">
        <v>45340</v>
      </c>
      <c r="AP173" s="14">
        <v>7520</v>
      </c>
      <c r="AQ173" s="15">
        <v>0.34654299999999999</v>
      </c>
      <c r="AR173" s="15">
        <v>0.294016</v>
      </c>
      <c r="AS173" s="15">
        <v>0.26781899999999997</v>
      </c>
      <c r="AT173" s="15">
        <v>0.24920200000000001</v>
      </c>
      <c r="AU173" s="15">
        <v>0.234707</v>
      </c>
      <c r="AV173" s="15">
        <v>0.22021299999999999</v>
      </c>
      <c r="AW173" s="15">
        <v>0.20558499999999999</v>
      </c>
      <c r="AX173" s="15">
        <v>0.19082399999999999</v>
      </c>
      <c r="AY173" s="15">
        <v>0.182447</v>
      </c>
      <c r="AZ173" s="15">
        <v>0.176596</v>
      </c>
      <c r="BA173" s="15">
        <v>0.170878</v>
      </c>
      <c r="BB173" s="15">
        <v>0.16608999999999999</v>
      </c>
      <c r="BC173" s="15">
        <v>0.159441</v>
      </c>
      <c r="BD173" s="15">
        <v>0.153059</v>
      </c>
      <c r="BE173" s="15">
        <v>0.103856</v>
      </c>
      <c r="BF173" s="15">
        <v>5.3989000000000002E-2</v>
      </c>
      <c r="BG173" s="15">
        <v>0</v>
      </c>
      <c r="BI173" s="13">
        <v>45340</v>
      </c>
      <c r="BJ173" s="14">
        <v>28266</v>
      </c>
      <c r="BK173" s="15">
        <v>0.43034</v>
      </c>
      <c r="BL173" s="15">
        <v>0.35247299999999998</v>
      </c>
      <c r="BM173" s="15">
        <v>0.31815599999999999</v>
      </c>
      <c r="BN173" s="15">
        <v>0.29484199999999999</v>
      </c>
      <c r="BO173" s="15">
        <v>0.27503</v>
      </c>
      <c r="BP173" s="15">
        <v>0.25691599999999998</v>
      </c>
      <c r="BQ173" s="15">
        <v>0.23933299999999999</v>
      </c>
      <c r="BR173" s="15">
        <v>0.223519</v>
      </c>
      <c r="BS173" s="15">
        <v>0.21329500000000001</v>
      </c>
      <c r="BT173" s="15">
        <v>0.204592</v>
      </c>
      <c r="BU173" s="15">
        <v>0.19684399999999999</v>
      </c>
      <c r="BV173" s="15">
        <v>0.19065299999999999</v>
      </c>
      <c r="BW173" s="15">
        <v>0.18251600000000001</v>
      </c>
      <c r="BX173" s="15">
        <v>0.172681</v>
      </c>
      <c r="BY173" s="15">
        <v>0.111335</v>
      </c>
      <c r="BZ173" s="15">
        <v>4.5318999999999998E-2</v>
      </c>
      <c r="CA173" s="15">
        <v>0</v>
      </c>
    </row>
    <row r="174" spans="1:79">
      <c r="A174" s="26">
        <v>45341</v>
      </c>
      <c r="B174" s="16">
        <v>16747</v>
      </c>
      <c r="C174" s="7">
        <v>0.38227699999999998</v>
      </c>
      <c r="D174" s="7">
        <v>0.319162</v>
      </c>
      <c r="E174" s="7">
        <v>0.28972399999999998</v>
      </c>
      <c r="F174" s="7">
        <v>0.27145200000000003</v>
      </c>
      <c r="G174" s="7">
        <v>0.25646400000000003</v>
      </c>
      <c r="H174" s="7">
        <v>0.243088</v>
      </c>
      <c r="I174" s="7">
        <v>0.230907</v>
      </c>
      <c r="J174" s="7">
        <v>0.22284599999999999</v>
      </c>
      <c r="K174" s="7">
        <v>0.216636</v>
      </c>
      <c r="L174" s="7">
        <v>0.21144099999999999</v>
      </c>
      <c r="M174" s="7">
        <v>0.205649</v>
      </c>
      <c r="N174" s="7">
        <v>0.19997599999999999</v>
      </c>
      <c r="O174" s="7">
        <v>0.19316900000000001</v>
      </c>
      <c r="P174" s="7">
        <v>0.18725700000000001</v>
      </c>
      <c r="Q174" s="7">
        <v>0.13387499999999999</v>
      </c>
      <c r="R174" s="7">
        <v>5.2486999999999999E-2</v>
      </c>
      <c r="S174" s="7">
        <v>0</v>
      </c>
      <c r="U174" s="13">
        <v>45341</v>
      </c>
      <c r="V174" s="14">
        <v>47601</v>
      </c>
      <c r="W174" s="15">
        <v>0.42099999999999999</v>
      </c>
      <c r="X174" s="15">
        <v>0.33327000000000001</v>
      </c>
      <c r="Y174" s="15">
        <v>0.29238900000000001</v>
      </c>
      <c r="Z174" s="15">
        <v>0.26476300000000003</v>
      </c>
      <c r="AA174" s="15">
        <v>0.24075099999999999</v>
      </c>
      <c r="AB174" s="15">
        <v>0.22115099999999999</v>
      </c>
      <c r="AC174" s="15">
        <v>0.20375599999999999</v>
      </c>
      <c r="AD174" s="15">
        <v>0.19169800000000001</v>
      </c>
      <c r="AE174" s="15">
        <v>0.18157200000000001</v>
      </c>
      <c r="AF174" s="15">
        <v>0.17285400000000001</v>
      </c>
      <c r="AG174" s="15">
        <v>0.164934</v>
      </c>
      <c r="AH174" s="15">
        <v>0.15690799999999999</v>
      </c>
      <c r="AI174" s="15">
        <v>0.147287</v>
      </c>
      <c r="AJ174" s="15">
        <v>0.13886299999999999</v>
      </c>
      <c r="AK174" s="15">
        <v>8.5627999999999996E-2</v>
      </c>
      <c r="AL174" s="15">
        <v>3.2141999999999997E-2</v>
      </c>
      <c r="AM174" s="15">
        <v>0</v>
      </c>
      <c r="AO174" s="13">
        <v>45341</v>
      </c>
      <c r="AP174" s="14">
        <v>6143</v>
      </c>
      <c r="AQ174" s="15">
        <v>0.35145700000000002</v>
      </c>
      <c r="AR174" s="15">
        <v>0.28243499999999999</v>
      </c>
      <c r="AS174" s="15">
        <v>0.24873799999999999</v>
      </c>
      <c r="AT174" s="15">
        <v>0.22969200000000001</v>
      </c>
      <c r="AU174" s="15">
        <v>0.21471599999999999</v>
      </c>
      <c r="AV174" s="15">
        <v>0.20250699999999999</v>
      </c>
      <c r="AW174" s="15">
        <v>0.18915799999999999</v>
      </c>
      <c r="AX174" s="15">
        <v>0.18134500000000001</v>
      </c>
      <c r="AY174" s="15">
        <v>0.17369399999999999</v>
      </c>
      <c r="AZ174" s="15">
        <v>0.16685700000000001</v>
      </c>
      <c r="BA174" s="15">
        <v>0.15904299999999999</v>
      </c>
      <c r="BB174" s="15">
        <v>0.15318200000000001</v>
      </c>
      <c r="BC174" s="15">
        <v>0.14602000000000001</v>
      </c>
      <c r="BD174" s="15">
        <v>0.13722899999999999</v>
      </c>
      <c r="BE174" s="15">
        <v>9.1323000000000001E-2</v>
      </c>
      <c r="BF174" s="15">
        <v>4.5254999999999997E-2</v>
      </c>
      <c r="BG174" s="15">
        <v>0</v>
      </c>
      <c r="BI174" s="13">
        <v>45341</v>
      </c>
      <c r="BJ174" s="14">
        <v>21276</v>
      </c>
      <c r="BK174" s="15">
        <v>0.45389200000000002</v>
      </c>
      <c r="BL174" s="15">
        <v>0.36651600000000001</v>
      </c>
      <c r="BM174" s="15">
        <v>0.327129</v>
      </c>
      <c r="BN174" s="15">
        <v>0.30193599999999998</v>
      </c>
      <c r="BO174" s="15">
        <v>0.27998699999999999</v>
      </c>
      <c r="BP174" s="15">
        <v>0.25954100000000002</v>
      </c>
      <c r="BQ174" s="15">
        <v>0.24290300000000001</v>
      </c>
      <c r="BR174" s="15">
        <v>0.23016500000000001</v>
      </c>
      <c r="BS174" s="15">
        <v>0.21836800000000001</v>
      </c>
      <c r="BT174" s="15">
        <v>0.208921</v>
      </c>
      <c r="BU174" s="15">
        <v>0.20135400000000001</v>
      </c>
      <c r="BV174" s="15">
        <v>0.19270499999999999</v>
      </c>
      <c r="BW174" s="15">
        <v>0.18255299999999999</v>
      </c>
      <c r="BX174" s="15">
        <v>0.17305899999999999</v>
      </c>
      <c r="BY174" s="15">
        <v>0.11468299999999999</v>
      </c>
      <c r="BZ174" s="15">
        <v>4.7189000000000002E-2</v>
      </c>
      <c r="CA174" s="15">
        <v>0</v>
      </c>
    </row>
    <row r="175" spans="1:79">
      <c r="A175" s="26">
        <v>45342</v>
      </c>
      <c r="B175" s="16">
        <v>15925</v>
      </c>
      <c r="C175" s="7">
        <v>0.39560400000000001</v>
      </c>
      <c r="D175" s="7">
        <v>0.32584000000000002</v>
      </c>
      <c r="E175" s="7">
        <v>0.29563600000000001</v>
      </c>
      <c r="F175" s="7">
        <v>0.27334399999999998</v>
      </c>
      <c r="G175" s="7">
        <v>0.25795899999999999</v>
      </c>
      <c r="H175" s="7">
        <v>0.24433299999999999</v>
      </c>
      <c r="I175" s="7">
        <v>0.23667199999999999</v>
      </c>
      <c r="J175" s="7">
        <v>0.22970199999999999</v>
      </c>
      <c r="K175" s="7">
        <v>0.224741</v>
      </c>
      <c r="L175" s="7">
        <v>0.218776</v>
      </c>
      <c r="M175" s="7">
        <v>0.21199399999999999</v>
      </c>
      <c r="N175" s="7">
        <v>0.20521200000000001</v>
      </c>
      <c r="O175" s="7">
        <v>0.19836699999999999</v>
      </c>
      <c r="P175" s="7">
        <v>0.19403500000000001</v>
      </c>
      <c r="Q175" s="7">
        <v>0.138901</v>
      </c>
      <c r="R175" s="7">
        <v>5.3626E-2</v>
      </c>
      <c r="S175" s="7">
        <v>0</v>
      </c>
      <c r="U175" s="13">
        <v>45342</v>
      </c>
      <c r="V175" s="14">
        <v>42934</v>
      </c>
      <c r="W175" s="15">
        <v>0.417105</v>
      </c>
      <c r="X175" s="15">
        <v>0.33053100000000002</v>
      </c>
      <c r="Y175" s="15">
        <v>0.28758099999999998</v>
      </c>
      <c r="Z175" s="15">
        <v>0.25846599999999997</v>
      </c>
      <c r="AA175" s="15">
        <v>0.23475599999999999</v>
      </c>
      <c r="AB175" s="15">
        <v>0.21568000000000001</v>
      </c>
      <c r="AC175" s="15">
        <v>0.201961</v>
      </c>
      <c r="AD175" s="15">
        <v>0.18959300000000001</v>
      </c>
      <c r="AE175" s="15">
        <v>0.17971799999999999</v>
      </c>
      <c r="AF175" s="15">
        <v>0.171426</v>
      </c>
      <c r="AG175" s="15">
        <v>0.163157</v>
      </c>
      <c r="AH175" s="15">
        <v>0.15407399999999999</v>
      </c>
      <c r="AI175" s="15">
        <v>0.14613100000000001</v>
      </c>
      <c r="AJ175" s="15">
        <v>0.13956299999999999</v>
      </c>
      <c r="AK175" s="15">
        <v>8.7389999999999995E-2</v>
      </c>
      <c r="AL175" s="15">
        <v>3.2351999999999999E-2</v>
      </c>
      <c r="AM175" s="15">
        <v>0</v>
      </c>
      <c r="AO175" s="13">
        <v>45342</v>
      </c>
      <c r="AP175" s="14">
        <v>5756</v>
      </c>
      <c r="AQ175" s="15">
        <v>0.36014600000000002</v>
      </c>
      <c r="AR175" s="15">
        <v>0.28127200000000002</v>
      </c>
      <c r="AS175" s="15">
        <v>0.24982599999999999</v>
      </c>
      <c r="AT175" s="15">
        <v>0.22706699999999999</v>
      </c>
      <c r="AU175" s="15">
        <v>0.21108399999999999</v>
      </c>
      <c r="AV175" s="15">
        <v>0.19614300000000001</v>
      </c>
      <c r="AW175" s="15">
        <v>0.18606700000000001</v>
      </c>
      <c r="AX175" s="15">
        <v>0.177033</v>
      </c>
      <c r="AY175" s="15">
        <v>0.16869400000000001</v>
      </c>
      <c r="AZ175" s="15">
        <v>0.16226499999999999</v>
      </c>
      <c r="BA175" s="15">
        <v>0.157054</v>
      </c>
      <c r="BB175" s="15">
        <v>0.148367</v>
      </c>
      <c r="BC175" s="15">
        <v>0.14141799999999999</v>
      </c>
      <c r="BD175" s="15">
        <v>0.13690099999999999</v>
      </c>
      <c r="BE175" s="15">
        <v>9.6595E-2</v>
      </c>
      <c r="BF175" s="15">
        <v>4.9861000000000003E-2</v>
      </c>
      <c r="BG175" s="15">
        <v>0</v>
      </c>
      <c r="BI175" s="13">
        <v>45342</v>
      </c>
      <c r="BJ175" s="14">
        <v>19815</v>
      </c>
      <c r="BK175" s="15">
        <v>0.46096399999999998</v>
      </c>
      <c r="BL175" s="15">
        <v>0.37587700000000002</v>
      </c>
      <c r="BM175" s="15">
        <v>0.33469599999999999</v>
      </c>
      <c r="BN175" s="15">
        <v>0.30547600000000003</v>
      </c>
      <c r="BO175" s="15">
        <v>0.28059600000000001</v>
      </c>
      <c r="BP175" s="15">
        <v>0.26217499999999999</v>
      </c>
      <c r="BQ175" s="15">
        <v>0.247388</v>
      </c>
      <c r="BR175" s="15">
        <v>0.23275299999999999</v>
      </c>
      <c r="BS175" s="15">
        <v>0.22129699999999999</v>
      </c>
      <c r="BT175" s="15">
        <v>0.21165800000000001</v>
      </c>
      <c r="BU175" s="15">
        <v>0.202372</v>
      </c>
      <c r="BV175" s="15">
        <v>0.19106699999999999</v>
      </c>
      <c r="BW175" s="15">
        <v>0.181479</v>
      </c>
      <c r="BX175" s="15">
        <v>0.172294</v>
      </c>
      <c r="BY175" s="15">
        <v>0.112692</v>
      </c>
      <c r="BZ175" s="15">
        <v>4.4713999999999997E-2</v>
      </c>
      <c r="CA175" s="15">
        <v>0</v>
      </c>
    </row>
    <row r="176" spans="1:79">
      <c r="A176" s="26">
        <v>45343</v>
      </c>
      <c r="B176" s="16">
        <v>15534</v>
      </c>
      <c r="C176" s="7">
        <v>0.39539099999999999</v>
      </c>
      <c r="D176" s="7">
        <v>0.32239000000000001</v>
      </c>
      <c r="E176" s="7">
        <v>0.288657</v>
      </c>
      <c r="F176" s="7">
        <v>0.26503199999999999</v>
      </c>
      <c r="G176" s="7">
        <v>0.248552</v>
      </c>
      <c r="H176" s="7">
        <v>0.23863799999999999</v>
      </c>
      <c r="I176" s="7">
        <v>0.230462</v>
      </c>
      <c r="J176" s="7">
        <v>0.22312299999999999</v>
      </c>
      <c r="K176" s="7">
        <v>0.21745800000000001</v>
      </c>
      <c r="L176" s="7">
        <v>0.21166499999999999</v>
      </c>
      <c r="M176" s="7">
        <v>0.204841</v>
      </c>
      <c r="N176" s="7">
        <v>0.197824</v>
      </c>
      <c r="O176" s="7">
        <v>0.19325400000000001</v>
      </c>
      <c r="P176" s="7">
        <v>0.18945500000000001</v>
      </c>
      <c r="Q176" s="7">
        <v>0.13492999999999999</v>
      </c>
      <c r="R176" s="7">
        <v>5.2594000000000002E-2</v>
      </c>
      <c r="S176" s="7">
        <v>0</v>
      </c>
      <c r="U176" s="13">
        <v>45343</v>
      </c>
      <c r="V176" s="14">
        <v>41701</v>
      </c>
      <c r="W176" s="15">
        <v>0.42442600000000003</v>
      </c>
      <c r="X176" s="15">
        <v>0.33325300000000002</v>
      </c>
      <c r="Y176" s="15">
        <v>0.288051</v>
      </c>
      <c r="Z176" s="15">
        <v>0.25678000000000001</v>
      </c>
      <c r="AA176" s="15">
        <v>0.23275199999999999</v>
      </c>
      <c r="AB176" s="15">
        <v>0.217117</v>
      </c>
      <c r="AC176" s="15">
        <v>0.20385600000000001</v>
      </c>
      <c r="AD176" s="15">
        <v>0.19213</v>
      </c>
      <c r="AE176" s="15">
        <v>0.18143400000000001</v>
      </c>
      <c r="AF176" s="15">
        <v>0.17150699999999999</v>
      </c>
      <c r="AG176" s="15">
        <v>0.161411</v>
      </c>
      <c r="AH176" s="15">
        <v>0.152227</v>
      </c>
      <c r="AI176" s="15">
        <v>0.14527200000000001</v>
      </c>
      <c r="AJ176" s="15">
        <v>0.139205</v>
      </c>
      <c r="AK176" s="15">
        <v>8.7672E-2</v>
      </c>
      <c r="AL176" s="15">
        <v>3.1798E-2</v>
      </c>
      <c r="AM176" s="15">
        <v>0</v>
      </c>
      <c r="AO176" s="13">
        <v>45343</v>
      </c>
      <c r="AP176" s="14">
        <v>5907</v>
      </c>
      <c r="AQ176" s="15">
        <v>0.36363600000000001</v>
      </c>
      <c r="AR176" s="15">
        <v>0.28373100000000001</v>
      </c>
      <c r="AS176" s="15">
        <v>0.25207400000000002</v>
      </c>
      <c r="AT176" s="15">
        <v>0.22938900000000001</v>
      </c>
      <c r="AU176" s="15">
        <v>0.213645</v>
      </c>
      <c r="AV176" s="15">
        <v>0.20128699999999999</v>
      </c>
      <c r="AW176" s="15">
        <v>0.19197600000000001</v>
      </c>
      <c r="AX176" s="15">
        <v>0.18401899999999999</v>
      </c>
      <c r="AY176" s="15">
        <v>0.17538500000000001</v>
      </c>
      <c r="AZ176" s="15">
        <v>0.16725899999999999</v>
      </c>
      <c r="BA176" s="15">
        <v>0.15964100000000001</v>
      </c>
      <c r="BB176" s="15">
        <v>0.15202299999999999</v>
      </c>
      <c r="BC176" s="15">
        <v>0.147283</v>
      </c>
      <c r="BD176" s="15">
        <v>0.14321999999999999</v>
      </c>
      <c r="BE176" s="15">
        <v>9.9034999999999998E-2</v>
      </c>
      <c r="BF176" s="15">
        <v>5.0956000000000001E-2</v>
      </c>
      <c r="BG176" s="15">
        <v>0</v>
      </c>
      <c r="BI176" s="13">
        <v>45343</v>
      </c>
      <c r="BJ176" s="14">
        <v>18994</v>
      </c>
      <c r="BK176" s="15">
        <v>0.45993499999999998</v>
      </c>
      <c r="BL176" s="15">
        <v>0.36801099999999998</v>
      </c>
      <c r="BM176" s="15">
        <v>0.322523</v>
      </c>
      <c r="BN176" s="15">
        <v>0.29077599999999998</v>
      </c>
      <c r="BO176" s="15">
        <v>0.26813700000000001</v>
      </c>
      <c r="BP176" s="15">
        <v>0.252027</v>
      </c>
      <c r="BQ176" s="15">
        <v>0.23876</v>
      </c>
      <c r="BR176" s="15">
        <v>0.22633500000000001</v>
      </c>
      <c r="BS176" s="15">
        <v>0.215226</v>
      </c>
      <c r="BT176" s="15">
        <v>0.20564399999999999</v>
      </c>
      <c r="BU176" s="15">
        <v>0.19464000000000001</v>
      </c>
      <c r="BV176" s="15">
        <v>0.18384800000000001</v>
      </c>
      <c r="BW176" s="15">
        <v>0.17494999999999999</v>
      </c>
      <c r="BX176" s="15">
        <v>0.16700000000000001</v>
      </c>
      <c r="BY176" s="15">
        <v>0.11414100000000001</v>
      </c>
      <c r="BZ176" s="15">
        <v>4.3961E-2</v>
      </c>
      <c r="CA176" s="15">
        <v>0</v>
      </c>
    </row>
    <row r="177" spans="1:79">
      <c r="A177" s="26">
        <v>45344</v>
      </c>
      <c r="B177" s="16">
        <v>15985</v>
      </c>
      <c r="C177" s="7">
        <v>0.39343099999999998</v>
      </c>
      <c r="D177" s="7">
        <v>0.32036300000000001</v>
      </c>
      <c r="E177" s="7">
        <v>0.28595599999999999</v>
      </c>
      <c r="F177" s="7">
        <v>0.26481100000000002</v>
      </c>
      <c r="G177" s="7">
        <v>0.25436300000000001</v>
      </c>
      <c r="H177" s="7">
        <v>0.245418</v>
      </c>
      <c r="I177" s="7">
        <v>0.23672199999999999</v>
      </c>
      <c r="J177" s="7">
        <v>0.23009099999999999</v>
      </c>
      <c r="K177" s="7">
        <v>0.22389700000000001</v>
      </c>
      <c r="L177" s="7">
        <v>0.21576500000000001</v>
      </c>
      <c r="M177" s="7">
        <v>0.20782</v>
      </c>
      <c r="N177" s="7">
        <v>0.202565</v>
      </c>
      <c r="O177" s="7">
        <v>0.19837299999999999</v>
      </c>
      <c r="P177" s="7">
        <v>0.19386900000000001</v>
      </c>
      <c r="Q177" s="7">
        <v>0.13450100000000001</v>
      </c>
      <c r="R177" s="7">
        <v>4.9922000000000001E-2</v>
      </c>
      <c r="S177" s="7">
        <v>0</v>
      </c>
      <c r="U177" s="13">
        <v>45344</v>
      </c>
      <c r="V177" s="14">
        <v>44213</v>
      </c>
      <c r="W177" s="15">
        <v>0.41820299999999999</v>
      </c>
      <c r="X177" s="15">
        <v>0.32341199999999998</v>
      </c>
      <c r="Y177" s="15">
        <v>0.27695500000000001</v>
      </c>
      <c r="Z177" s="15">
        <v>0.246805</v>
      </c>
      <c r="AA177" s="15">
        <v>0.226381</v>
      </c>
      <c r="AB177" s="15">
        <v>0.210142</v>
      </c>
      <c r="AC177" s="15">
        <v>0.19700100000000001</v>
      </c>
      <c r="AD177" s="15">
        <v>0.18532999999999999</v>
      </c>
      <c r="AE177" s="15">
        <v>0.17458699999999999</v>
      </c>
      <c r="AF177" s="15">
        <v>0.16259899999999999</v>
      </c>
      <c r="AG177" s="15">
        <v>0.15368799999999999</v>
      </c>
      <c r="AH177" s="15">
        <v>0.14710599999999999</v>
      </c>
      <c r="AI177" s="15">
        <v>0.14027500000000001</v>
      </c>
      <c r="AJ177" s="15">
        <v>0.133716</v>
      </c>
      <c r="AK177" s="15">
        <v>8.5676000000000002E-2</v>
      </c>
      <c r="AL177" s="15">
        <v>2.9901E-2</v>
      </c>
      <c r="AM177" s="15">
        <v>0</v>
      </c>
      <c r="AO177" s="13">
        <v>45344</v>
      </c>
      <c r="AP177" s="14">
        <v>6275</v>
      </c>
      <c r="AQ177" s="15">
        <v>0.34693200000000002</v>
      </c>
      <c r="AR177" s="15">
        <v>0.26581700000000003</v>
      </c>
      <c r="AS177" s="15">
        <v>0.23139399999999999</v>
      </c>
      <c r="AT177" s="15">
        <v>0.21290799999999999</v>
      </c>
      <c r="AU177" s="15">
        <v>0.19920299999999999</v>
      </c>
      <c r="AV177" s="15">
        <v>0.18677299999999999</v>
      </c>
      <c r="AW177" s="15">
        <v>0.176733</v>
      </c>
      <c r="AX177" s="15">
        <v>0.16733100000000001</v>
      </c>
      <c r="AY177" s="15">
        <v>0.16143399999999999</v>
      </c>
      <c r="AZ177" s="15">
        <v>0.152669</v>
      </c>
      <c r="BA177" s="15">
        <v>0.14438200000000001</v>
      </c>
      <c r="BB177" s="15">
        <v>0.139602</v>
      </c>
      <c r="BC177" s="15">
        <v>0.13513900000000001</v>
      </c>
      <c r="BD177" s="15">
        <v>0.13083700000000001</v>
      </c>
      <c r="BE177" s="15">
        <v>8.6374999999999993E-2</v>
      </c>
      <c r="BF177" s="15">
        <v>4.2389999999999997E-2</v>
      </c>
      <c r="BG177" s="15">
        <v>0</v>
      </c>
      <c r="BI177" s="13">
        <v>45344</v>
      </c>
      <c r="BJ177" s="14">
        <v>18144</v>
      </c>
      <c r="BK177" s="15">
        <v>0.47437200000000002</v>
      </c>
      <c r="BL177" s="15">
        <v>0.375606</v>
      </c>
      <c r="BM177" s="15">
        <v>0.328428</v>
      </c>
      <c r="BN177" s="15">
        <v>0.29739900000000002</v>
      </c>
      <c r="BO177" s="15">
        <v>0.27623500000000001</v>
      </c>
      <c r="BP177" s="15">
        <v>0.25992100000000001</v>
      </c>
      <c r="BQ177" s="15">
        <v>0.246087</v>
      </c>
      <c r="BR177" s="15">
        <v>0.23308000000000001</v>
      </c>
      <c r="BS177" s="15">
        <v>0.21985199999999999</v>
      </c>
      <c r="BT177" s="15">
        <v>0.20772699999999999</v>
      </c>
      <c r="BU177" s="15">
        <v>0.19659399999999999</v>
      </c>
      <c r="BV177" s="15">
        <v>0.18606700000000001</v>
      </c>
      <c r="BW177" s="15">
        <v>0.17697299999999999</v>
      </c>
      <c r="BX177" s="15">
        <v>0.16699700000000001</v>
      </c>
      <c r="BY177" s="15">
        <v>0.11811099999999999</v>
      </c>
      <c r="BZ177" s="15">
        <v>4.3980999999999999E-2</v>
      </c>
      <c r="CA177" s="15">
        <v>0</v>
      </c>
    </row>
    <row r="178" spans="1:79">
      <c r="A178" s="26">
        <v>45345</v>
      </c>
      <c r="B178" s="16">
        <v>20174</v>
      </c>
      <c r="C178" s="7">
        <v>0.39169199999999998</v>
      </c>
      <c r="D178" s="7">
        <v>0.305641</v>
      </c>
      <c r="E178" s="7">
        <v>0.273669</v>
      </c>
      <c r="F178" s="7">
        <v>0.25889800000000002</v>
      </c>
      <c r="G178" s="7">
        <v>0.24878600000000001</v>
      </c>
      <c r="H178" s="7">
        <v>0.23991299999999999</v>
      </c>
      <c r="I178" s="7">
        <v>0.23297300000000001</v>
      </c>
      <c r="J178" s="7">
        <v>0.22598399999999999</v>
      </c>
      <c r="K178" s="7">
        <v>0.21612000000000001</v>
      </c>
      <c r="L178" s="7">
        <v>0.207792</v>
      </c>
      <c r="M178" s="7">
        <v>0.20209199999999999</v>
      </c>
      <c r="N178" s="7">
        <v>0.197878</v>
      </c>
      <c r="O178" s="7">
        <v>0.19376399999999999</v>
      </c>
      <c r="P178" s="7">
        <v>0.18935299999999999</v>
      </c>
      <c r="Q178" s="7">
        <v>0.13259599999999999</v>
      </c>
      <c r="R178" s="7">
        <v>4.6296999999999998E-2</v>
      </c>
      <c r="S178" s="7">
        <v>0</v>
      </c>
      <c r="U178" s="13">
        <v>45345</v>
      </c>
      <c r="V178" s="14">
        <v>49530</v>
      </c>
      <c r="W178" s="15">
        <v>0.419624</v>
      </c>
      <c r="X178" s="15">
        <v>0.32206699999999999</v>
      </c>
      <c r="Y178" s="15">
        <v>0.27861900000000001</v>
      </c>
      <c r="Z178" s="15">
        <v>0.25176700000000002</v>
      </c>
      <c r="AA178" s="15">
        <v>0.232122</v>
      </c>
      <c r="AB178" s="15">
        <v>0.21768599999999999</v>
      </c>
      <c r="AC178" s="15">
        <v>0.20375499999999999</v>
      </c>
      <c r="AD178" s="15">
        <v>0.19117700000000001</v>
      </c>
      <c r="AE178" s="15">
        <v>0.17815500000000001</v>
      </c>
      <c r="AF178" s="15">
        <v>0.16694899999999999</v>
      </c>
      <c r="AG178" s="15">
        <v>0.159217</v>
      </c>
      <c r="AH178" s="15">
        <v>0.151948</v>
      </c>
      <c r="AI178" s="15">
        <v>0.145144</v>
      </c>
      <c r="AJ178" s="15">
        <v>0.14005699999999999</v>
      </c>
      <c r="AK178" s="15">
        <v>8.9925000000000005E-2</v>
      </c>
      <c r="AL178" s="15">
        <v>3.2465000000000001E-2</v>
      </c>
      <c r="AM178" s="15">
        <v>0</v>
      </c>
      <c r="AO178" s="13">
        <v>45345</v>
      </c>
      <c r="AP178" s="14">
        <v>6081</v>
      </c>
      <c r="AQ178" s="15">
        <v>0.35750700000000002</v>
      </c>
      <c r="AR178" s="15">
        <v>0.28547899999999998</v>
      </c>
      <c r="AS178" s="15">
        <v>0.24798600000000001</v>
      </c>
      <c r="AT178" s="15">
        <v>0.23055400000000001</v>
      </c>
      <c r="AU178" s="15">
        <v>0.21542500000000001</v>
      </c>
      <c r="AV178" s="15">
        <v>0.20309199999999999</v>
      </c>
      <c r="AW178" s="15">
        <v>0.19289600000000001</v>
      </c>
      <c r="AX178" s="15">
        <v>0.18385099999999999</v>
      </c>
      <c r="AY178" s="15">
        <v>0.17382</v>
      </c>
      <c r="AZ178" s="15">
        <v>0.16642000000000001</v>
      </c>
      <c r="BA178" s="15">
        <v>0.16214400000000001</v>
      </c>
      <c r="BB178" s="15">
        <v>0.15688199999999999</v>
      </c>
      <c r="BC178" s="15">
        <v>0.152278</v>
      </c>
      <c r="BD178" s="15">
        <v>0.14668600000000001</v>
      </c>
      <c r="BE178" s="15">
        <v>0.101135</v>
      </c>
      <c r="BF178" s="15">
        <v>4.8841000000000002E-2</v>
      </c>
      <c r="BG178" s="15">
        <v>0</v>
      </c>
      <c r="BI178" s="13">
        <v>45345</v>
      </c>
      <c r="BJ178" s="14">
        <v>19008</v>
      </c>
      <c r="BK178" s="15">
        <v>0.47153800000000001</v>
      </c>
      <c r="BL178" s="15">
        <v>0.37636799999999998</v>
      </c>
      <c r="BM178" s="15">
        <v>0.33280700000000002</v>
      </c>
      <c r="BN178" s="15">
        <v>0.30524000000000001</v>
      </c>
      <c r="BO178" s="15">
        <v>0.28445900000000002</v>
      </c>
      <c r="BP178" s="15">
        <v>0.26909699999999998</v>
      </c>
      <c r="BQ178" s="15">
        <v>0.25494499999999998</v>
      </c>
      <c r="BR178" s="15">
        <v>0.24110899999999999</v>
      </c>
      <c r="BS178" s="15">
        <v>0.22664100000000001</v>
      </c>
      <c r="BT178" s="15">
        <v>0.212279</v>
      </c>
      <c r="BU178" s="15">
        <v>0.201652</v>
      </c>
      <c r="BV178" s="15">
        <v>0.19176099999999999</v>
      </c>
      <c r="BW178" s="15">
        <v>0.17876700000000001</v>
      </c>
      <c r="BX178" s="15">
        <v>0.171928</v>
      </c>
      <c r="BY178" s="15">
        <v>0.122685</v>
      </c>
      <c r="BZ178" s="15">
        <v>4.5243999999999999E-2</v>
      </c>
      <c r="CA178" s="15">
        <v>0</v>
      </c>
    </row>
    <row r="179" spans="1:79">
      <c r="A179" s="26">
        <v>45346</v>
      </c>
      <c r="B179" s="16">
        <v>25105</v>
      </c>
      <c r="C179" s="7">
        <v>0.390241</v>
      </c>
      <c r="D179" s="7">
        <v>0.30834499999999998</v>
      </c>
      <c r="E179" s="7">
        <v>0.28627799999999998</v>
      </c>
      <c r="F179" s="7">
        <v>0.27313300000000001</v>
      </c>
      <c r="G179" s="7">
        <v>0.26289600000000002</v>
      </c>
      <c r="H179" s="7">
        <v>0.25488899999999998</v>
      </c>
      <c r="I179" s="7">
        <v>0.24592700000000001</v>
      </c>
      <c r="J179" s="7">
        <v>0.232623</v>
      </c>
      <c r="K179" s="7">
        <v>0.223103</v>
      </c>
      <c r="L179" s="7">
        <v>0.21804399999999999</v>
      </c>
      <c r="M179" s="7">
        <v>0.213224</v>
      </c>
      <c r="N179" s="7">
        <v>0.20860400000000001</v>
      </c>
      <c r="O179" s="7">
        <v>0.20402300000000001</v>
      </c>
      <c r="P179" s="7">
        <v>0.19788900000000001</v>
      </c>
      <c r="Q179" s="7">
        <v>0.140291</v>
      </c>
      <c r="R179" s="7">
        <v>4.8635999999999999E-2</v>
      </c>
      <c r="S179" s="7">
        <v>0</v>
      </c>
      <c r="U179" s="13">
        <v>45346</v>
      </c>
      <c r="V179" s="14">
        <v>57805</v>
      </c>
      <c r="W179" s="15">
        <v>0.415829</v>
      </c>
      <c r="X179" s="15">
        <v>0.318415</v>
      </c>
      <c r="Y179" s="15">
        <v>0.28315899999999999</v>
      </c>
      <c r="Z179" s="15">
        <v>0.25970100000000002</v>
      </c>
      <c r="AA179" s="15">
        <v>0.24184800000000001</v>
      </c>
      <c r="AB179" s="15">
        <v>0.227299</v>
      </c>
      <c r="AC179" s="15">
        <v>0.21288799999999999</v>
      </c>
      <c r="AD179" s="15">
        <v>0.196108</v>
      </c>
      <c r="AE179" s="15">
        <v>0.18202599999999999</v>
      </c>
      <c r="AF179" s="15">
        <v>0.17372199999999999</v>
      </c>
      <c r="AG179" s="15">
        <v>0.16642199999999999</v>
      </c>
      <c r="AH179" s="15">
        <v>0.15979599999999999</v>
      </c>
      <c r="AI179" s="15">
        <v>0.15434700000000001</v>
      </c>
      <c r="AJ179" s="15">
        <v>0.14877599999999999</v>
      </c>
      <c r="AK179" s="15">
        <v>9.4645999999999994E-2</v>
      </c>
      <c r="AL179" s="15">
        <v>3.0983E-2</v>
      </c>
      <c r="AM179" s="15">
        <v>0</v>
      </c>
      <c r="AO179" s="13">
        <v>45346</v>
      </c>
      <c r="AP179" s="14">
        <v>6787</v>
      </c>
      <c r="AQ179" s="15">
        <v>0.35405900000000001</v>
      </c>
      <c r="AR179" s="15">
        <v>0.27567399999999997</v>
      </c>
      <c r="AS179" s="15">
        <v>0.248858</v>
      </c>
      <c r="AT179" s="15">
        <v>0.23338700000000001</v>
      </c>
      <c r="AU179" s="15">
        <v>0.220716</v>
      </c>
      <c r="AV179" s="15">
        <v>0.20966599999999999</v>
      </c>
      <c r="AW179" s="15">
        <v>0.19714200000000001</v>
      </c>
      <c r="AX179" s="15">
        <v>0.18240799999999999</v>
      </c>
      <c r="AY179" s="15">
        <v>0.17238800000000001</v>
      </c>
      <c r="AZ179" s="15">
        <v>0.166495</v>
      </c>
      <c r="BA179" s="15">
        <v>0.16089600000000001</v>
      </c>
      <c r="BB179" s="15">
        <v>0.156476</v>
      </c>
      <c r="BC179" s="15">
        <v>0.151171</v>
      </c>
      <c r="BD179" s="15">
        <v>0.144983</v>
      </c>
      <c r="BE179" s="15">
        <v>0.100634</v>
      </c>
      <c r="BF179" s="15">
        <v>4.6117999999999999E-2</v>
      </c>
      <c r="BG179" s="15">
        <v>0</v>
      </c>
      <c r="BI179" s="13">
        <v>45346</v>
      </c>
      <c r="BJ179" s="14">
        <v>19820</v>
      </c>
      <c r="BK179" s="15">
        <v>0.44485400000000003</v>
      </c>
      <c r="BL179" s="15">
        <v>0.35575200000000001</v>
      </c>
      <c r="BM179" s="15">
        <v>0.32083800000000001</v>
      </c>
      <c r="BN179" s="15">
        <v>0.29525699999999999</v>
      </c>
      <c r="BO179" s="15">
        <v>0.27658899999999997</v>
      </c>
      <c r="BP179" s="15">
        <v>0.26165500000000003</v>
      </c>
      <c r="BQ179" s="15">
        <v>0.24631700000000001</v>
      </c>
      <c r="BR179" s="15">
        <v>0.227245</v>
      </c>
      <c r="BS179" s="15">
        <v>0.21160399999999999</v>
      </c>
      <c r="BT179" s="15">
        <v>0.198991</v>
      </c>
      <c r="BU179" s="15">
        <v>0.18854699999999999</v>
      </c>
      <c r="BV179" s="15">
        <v>0.176842</v>
      </c>
      <c r="BW179" s="15">
        <v>0.17028299999999999</v>
      </c>
      <c r="BX179" s="15">
        <v>0.16639799999999999</v>
      </c>
      <c r="BY179" s="15">
        <v>0.11786099999999999</v>
      </c>
      <c r="BZ179" s="15">
        <v>4.0564999999999997E-2</v>
      </c>
      <c r="CA179" s="15">
        <v>0</v>
      </c>
    </row>
    <row r="180" spans="1:79">
      <c r="A180" s="26">
        <v>45347</v>
      </c>
      <c r="B180" s="16">
        <v>23797</v>
      </c>
      <c r="C180" s="7">
        <v>0.37286200000000003</v>
      </c>
      <c r="D180" s="7">
        <v>0.31634200000000001</v>
      </c>
      <c r="E180" s="7">
        <v>0.29142299999999999</v>
      </c>
      <c r="F180" s="7">
        <v>0.27646300000000001</v>
      </c>
      <c r="G180" s="7">
        <v>0.26541199999999998</v>
      </c>
      <c r="H180" s="7">
        <v>0.25511600000000001</v>
      </c>
      <c r="I180" s="7">
        <v>0.24204700000000001</v>
      </c>
      <c r="J180" s="7">
        <v>0.23095299999999999</v>
      </c>
      <c r="K180" s="7">
        <v>0.225911</v>
      </c>
      <c r="L180" s="7">
        <v>0.22082599999999999</v>
      </c>
      <c r="M180" s="7">
        <v>0.21624599999999999</v>
      </c>
      <c r="N180" s="7">
        <v>0.211539</v>
      </c>
      <c r="O180" s="7">
        <v>0.20469000000000001</v>
      </c>
      <c r="P180" s="7">
        <v>0.197966</v>
      </c>
      <c r="Q180" s="7">
        <v>0.139934</v>
      </c>
      <c r="R180" s="7">
        <v>4.7274999999999998E-2</v>
      </c>
      <c r="S180" s="7">
        <v>0</v>
      </c>
      <c r="U180" s="13">
        <v>45347</v>
      </c>
      <c r="V180" s="14">
        <v>159566</v>
      </c>
      <c r="W180" s="15">
        <v>0.37533699999999998</v>
      </c>
      <c r="X180" s="15">
        <v>0.287962</v>
      </c>
      <c r="Y180" s="15">
        <v>0.24935099999999999</v>
      </c>
      <c r="Z180" s="15">
        <v>0.22467200000000001</v>
      </c>
      <c r="AA180" s="15">
        <v>0.20585200000000001</v>
      </c>
      <c r="AB180" s="15">
        <v>0.19010299999999999</v>
      </c>
      <c r="AC180" s="15">
        <v>0.17192299999999999</v>
      </c>
      <c r="AD180" s="15">
        <v>0.15604799999999999</v>
      </c>
      <c r="AE180" s="15">
        <v>0.14815200000000001</v>
      </c>
      <c r="AF180" s="15">
        <v>0.141127</v>
      </c>
      <c r="AG180" s="15">
        <v>0.13472200000000001</v>
      </c>
      <c r="AH180" s="15">
        <v>0.129833</v>
      </c>
      <c r="AI180" s="15">
        <v>0.12529599999999999</v>
      </c>
      <c r="AJ180" s="15">
        <v>0.11876</v>
      </c>
      <c r="AK180" s="15">
        <v>7.2453000000000004E-2</v>
      </c>
      <c r="AL180" s="15">
        <v>2.2561000000000001E-2</v>
      </c>
      <c r="AM180" s="15">
        <v>0</v>
      </c>
      <c r="AO180" s="13">
        <v>45347</v>
      </c>
      <c r="AP180" s="14">
        <v>6402</v>
      </c>
      <c r="AQ180" s="15">
        <v>0.33879999999999999</v>
      </c>
      <c r="AR180" s="15">
        <v>0.27741300000000002</v>
      </c>
      <c r="AS180" s="15">
        <v>0.24851599999999999</v>
      </c>
      <c r="AT180" s="15">
        <v>0.22992799999999999</v>
      </c>
      <c r="AU180" s="15">
        <v>0.215558</v>
      </c>
      <c r="AV180" s="15">
        <v>0.20368600000000001</v>
      </c>
      <c r="AW180" s="15">
        <v>0.189003</v>
      </c>
      <c r="AX180" s="15">
        <v>0.17713200000000001</v>
      </c>
      <c r="AY180" s="15">
        <v>0.16775999999999999</v>
      </c>
      <c r="AZ180" s="15">
        <v>0.16229299999999999</v>
      </c>
      <c r="BA180" s="15">
        <v>0.15651399999999999</v>
      </c>
      <c r="BB180" s="15">
        <v>0.150422</v>
      </c>
      <c r="BC180" s="15">
        <v>0.144486</v>
      </c>
      <c r="BD180" s="15">
        <v>0.13480200000000001</v>
      </c>
      <c r="BE180" s="15">
        <v>9.2939999999999995E-2</v>
      </c>
      <c r="BF180" s="15">
        <v>4.6235999999999999E-2</v>
      </c>
      <c r="BG180" s="15">
        <v>0</v>
      </c>
      <c r="BI180" s="13">
        <v>45347</v>
      </c>
      <c r="BJ180" s="14">
        <v>18630</v>
      </c>
      <c r="BK180" s="15">
        <v>0.44176100000000001</v>
      </c>
      <c r="BL180" s="15">
        <v>0.36677399999999999</v>
      </c>
      <c r="BM180" s="15">
        <v>0.328932</v>
      </c>
      <c r="BN180" s="15">
        <v>0.30364999999999998</v>
      </c>
      <c r="BO180" s="15">
        <v>0.28609800000000002</v>
      </c>
      <c r="BP180" s="15">
        <v>0.26564700000000002</v>
      </c>
      <c r="BQ180" s="15">
        <v>0.245142</v>
      </c>
      <c r="BR180" s="15">
        <v>0.224745</v>
      </c>
      <c r="BS180" s="15">
        <v>0.21121799999999999</v>
      </c>
      <c r="BT180" s="15">
        <v>0.197799</v>
      </c>
      <c r="BU180" s="15">
        <v>0.18513199999999999</v>
      </c>
      <c r="BV180" s="15">
        <v>0.17777799999999999</v>
      </c>
      <c r="BW180" s="15">
        <v>0.17283999999999999</v>
      </c>
      <c r="BX180" s="15">
        <v>0.16645199999999999</v>
      </c>
      <c r="BY180" s="15">
        <v>0.11749900000000001</v>
      </c>
      <c r="BZ180" s="15">
        <v>4.3638999999999997E-2</v>
      </c>
      <c r="CA180" s="15">
        <v>0</v>
      </c>
    </row>
    <row r="181" spans="1:79">
      <c r="A181" s="26">
        <v>45348</v>
      </c>
      <c r="B181" s="16">
        <v>14985</v>
      </c>
      <c r="C181" s="7">
        <v>0.39960000000000001</v>
      </c>
      <c r="D181" s="7">
        <v>0.32926299999999997</v>
      </c>
      <c r="E181" s="7">
        <v>0.29929899999999998</v>
      </c>
      <c r="F181" s="7">
        <v>0.27907900000000002</v>
      </c>
      <c r="G181" s="7">
        <v>0.26399699999999998</v>
      </c>
      <c r="H181" s="7">
        <v>0.24951599999999999</v>
      </c>
      <c r="I181" s="7">
        <v>0.23777100000000001</v>
      </c>
      <c r="J181" s="7">
        <v>0.230964</v>
      </c>
      <c r="K181" s="7">
        <v>0.225158</v>
      </c>
      <c r="L181" s="7">
        <v>0.219419</v>
      </c>
      <c r="M181" s="7">
        <v>0.21421399999999999</v>
      </c>
      <c r="N181" s="7">
        <v>0.20847499999999999</v>
      </c>
      <c r="O181" s="7">
        <v>0.200601</v>
      </c>
      <c r="P181" s="7">
        <v>0.19439400000000001</v>
      </c>
      <c r="Q181" s="7">
        <v>0.13153200000000001</v>
      </c>
      <c r="R181" s="7">
        <v>4.4578E-2</v>
      </c>
      <c r="S181" s="7">
        <v>0</v>
      </c>
      <c r="U181" s="13">
        <v>45348</v>
      </c>
      <c r="V181" s="14">
        <v>174761</v>
      </c>
      <c r="W181" s="15">
        <v>0.36566500000000002</v>
      </c>
      <c r="X181" s="15">
        <v>0.27561600000000003</v>
      </c>
      <c r="Y181" s="15">
        <v>0.234961</v>
      </c>
      <c r="Z181" s="15">
        <v>0.20935999999999999</v>
      </c>
      <c r="AA181" s="15">
        <v>0.18907499999999999</v>
      </c>
      <c r="AB181" s="15">
        <v>0.17086799999999999</v>
      </c>
      <c r="AC181" s="15">
        <v>0.15615000000000001</v>
      </c>
      <c r="AD181" s="15">
        <v>0.14646300000000001</v>
      </c>
      <c r="AE181" s="15">
        <v>0.138126</v>
      </c>
      <c r="AF181" s="15">
        <v>0.13128799999999999</v>
      </c>
      <c r="AG181" s="15">
        <v>0.125137</v>
      </c>
      <c r="AH181" s="15">
        <v>0.119117</v>
      </c>
      <c r="AI181" s="15">
        <v>0.11258799999999999</v>
      </c>
      <c r="AJ181" s="15">
        <v>0.106797</v>
      </c>
      <c r="AK181" s="15">
        <v>5.9909999999999998E-2</v>
      </c>
      <c r="AL181" s="15">
        <v>1.7939E-2</v>
      </c>
      <c r="AM181" s="15">
        <v>0</v>
      </c>
      <c r="AO181" s="13">
        <v>45348</v>
      </c>
      <c r="AP181" s="14">
        <v>4419</v>
      </c>
      <c r="AQ181" s="15">
        <v>0.36184699999999997</v>
      </c>
      <c r="AR181" s="15">
        <v>0.29441099999999998</v>
      </c>
      <c r="AS181" s="15">
        <v>0.26318200000000003</v>
      </c>
      <c r="AT181" s="15">
        <v>0.24055199999999999</v>
      </c>
      <c r="AU181" s="15">
        <v>0.224938</v>
      </c>
      <c r="AV181" s="15">
        <v>0.21000199999999999</v>
      </c>
      <c r="AW181" s="15">
        <v>0.19891400000000001</v>
      </c>
      <c r="AX181" s="15">
        <v>0.186694</v>
      </c>
      <c r="AY181" s="15">
        <v>0.17967900000000001</v>
      </c>
      <c r="AZ181" s="15">
        <v>0.173569</v>
      </c>
      <c r="BA181" s="15">
        <v>0.16587499999999999</v>
      </c>
      <c r="BB181" s="15">
        <v>0.160217</v>
      </c>
      <c r="BC181" s="15">
        <v>0.15456</v>
      </c>
      <c r="BD181" s="15">
        <v>0.14663999999999999</v>
      </c>
      <c r="BE181" s="15">
        <v>0.105001</v>
      </c>
      <c r="BF181" s="15">
        <v>5.2500999999999999E-2</v>
      </c>
      <c r="BG181" s="15">
        <v>0</v>
      </c>
      <c r="BI181" s="13">
        <v>45348</v>
      </c>
      <c r="BJ181" s="14">
        <v>14094</v>
      </c>
      <c r="BK181" s="15">
        <v>0.44238699999999997</v>
      </c>
      <c r="BL181" s="15">
        <v>0.35199399999999997</v>
      </c>
      <c r="BM181" s="15">
        <v>0.31431799999999999</v>
      </c>
      <c r="BN181" s="15">
        <v>0.28686</v>
      </c>
      <c r="BO181" s="15">
        <v>0.26443899999999998</v>
      </c>
      <c r="BP181" s="15">
        <v>0.242727</v>
      </c>
      <c r="BQ181" s="15">
        <v>0.225131</v>
      </c>
      <c r="BR181" s="15">
        <v>0.212644</v>
      </c>
      <c r="BS181" s="15">
        <v>0.19746</v>
      </c>
      <c r="BT181" s="15">
        <v>0.18256</v>
      </c>
      <c r="BU181" s="15">
        <v>0.173123</v>
      </c>
      <c r="BV181" s="15">
        <v>0.168795</v>
      </c>
      <c r="BW181" s="15">
        <v>0.16319</v>
      </c>
      <c r="BX181" s="15">
        <v>0.15815199999999999</v>
      </c>
      <c r="BY181" s="15">
        <v>0.11068500000000001</v>
      </c>
      <c r="BZ181" s="15">
        <v>4.1009999999999998E-2</v>
      </c>
      <c r="CA181" s="15">
        <v>0</v>
      </c>
    </row>
    <row r="182" spans="1:79">
      <c r="A182" s="26">
        <v>45349</v>
      </c>
      <c r="B182" s="16">
        <v>14072</v>
      </c>
      <c r="C182" s="7">
        <v>0.39574999999999999</v>
      </c>
      <c r="D182" s="7">
        <v>0.32724599999999998</v>
      </c>
      <c r="E182" s="7">
        <v>0.29946</v>
      </c>
      <c r="F182" s="7">
        <v>0.28176499999999999</v>
      </c>
      <c r="G182" s="7">
        <v>0.26399899999999998</v>
      </c>
      <c r="H182" s="7">
        <v>0.247229</v>
      </c>
      <c r="I182" s="7">
        <v>0.237209</v>
      </c>
      <c r="J182" s="7">
        <v>0.22903599999999999</v>
      </c>
      <c r="K182" s="7">
        <v>0.222854</v>
      </c>
      <c r="L182" s="7">
        <v>0.21709800000000001</v>
      </c>
      <c r="M182" s="7">
        <v>0.21041799999999999</v>
      </c>
      <c r="N182" s="7">
        <v>0.20331199999999999</v>
      </c>
      <c r="O182" s="7">
        <v>0.19748399999999999</v>
      </c>
      <c r="P182" s="7">
        <v>0.193078</v>
      </c>
      <c r="Q182" s="7">
        <v>0.129193</v>
      </c>
      <c r="R182" s="7">
        <v>4.0861000000000001E-2</v>
      </c>
      <c r="S182" s="7">
        <v>0</v>
      </c>
      <c r="U182" s="13">
        <v>45349</v>
      </c>
      <c r="V182" s="14">
        <v>159627</v>
      </c>
      <c r="W182" s="15">
        <v>0.38425799999999999</v>
      </c>
      <c r="X182" s="15">
        <v>0.29148000000000002</v>
      </c>
      <c r="Y182" s="15">
        <v>0.247671</v>
      </c>
      <c r="Z182" s="15">
        <v>0.218754</v>
      </c>
      <c r="AA182" s="15">
        <v>0.19529299999999999</v>
      </c>
      <c r="AB182" s="15">
        <v>0.17762700000000001</v>
      </c>
      <c r="AC182" s="15">
        <v>0.166156</v>
      </c>
      <c r="AD182" s="15">
        <v>0.15626399999999999</v>
      </c>
      <c r="AE182" s="15">
        <v>0.14760000000000001</v>
      </c>
      <c r="AF182" s="15">
        <v>0.14022100000000001</v>
      </c>
      <c r="AG182" s="15">
        <v>0.13284099999999999</v>
      </c>
      <c r="AH182" s="15">
        <v>0.12517300000000001</v>
      </c>
      <c r="AI182" s="15">
        <v>0.11838799999999999</v>
      </c>
      <c r="AJ182" s="15">
        <v>0.113339</v>
      </c>
      <c r="AK182" s="15">
        <v>6.2057000000000001E-2</v>
      </c>
      <c r="AL182" s="15">
        <v>1.7766000000000001E-2</v>
      </c>
      <c r="AM182" s="15">
        <v>0</v>
      </c>
      <c r="AO182" s="13">
        <v>45349</v>
      </c>
      <c r="AP182" s="14">
        <v>4197</v>
      </c>
      <c r="AQ182" s="15">
        <v>0.37264700000000001</v>
      </c>
      <c r="AR182" s="15">
        <v>0.29949999999999999</v>
      </c>
      <c r="AS182" s="15">
        <v>0.27043099999999998</v>
      </c>
      <c r="AT182" s="15">
        <v>0.250417</v>
      </c>
      <c r="AU182" s="15">
        <v>0.22897300000000001</v>
      </c>
      <c r="AV182" s="15">
        <v>0.21324799999999999</v>
      </c>
      <c r="AW182" s="15">
        <v>0.20085800000000001</v>
      </c>
      <c r="AX182" s="15">
        <v>0.191327</v>
      </c>
      <c r="AY182" s="15">
        <v>0.18394099999999999</v>
      </c>
      <c r="AZ182" s="15">
        <v>0.17726900000000001</v>
      </c>
      <c r="BA182" s="15">
        <v>0.16630900000000001</v>
      </c>
      <c r="BB182" s="15">
        <v>0.15749299999999999</v>
      </c>
      <c r="BC182" s="15">
        <v>0.149869</v>
      </c>
      <c r="BD182" s="15">
        <v>0.14438899999999999</v>
      </c>
      <c r="BE182" s="15">
        <v>9.7688999999999998E-2</v>
      </c>
      <c r="BF182" s="15">
        <v>4.3364E-2</v>
      </c>
      <c r="BG182" s="15">
        <v>0</v>
      </c>
      <c r="BI182" s="13">
        <v>45349</v>
      </c>
      <c r="BJ182" s="14">
        <v>13311</v>
      </c>
      <c r="BK182" s="15">
        <v>0.44256600000000001</v>
      </c>
      <c r="BL182" s="15">
        <v>0.35564600000000002</v>
      </c>
      <c r="BM182" s="15">
        <v>0.311697</v>
      </c>
      <c r="BN182" s="15">
        <v>0.28187200000000001</v>
      </c>
      <c r="BO182" s="15">
        <v>0.25460100000000002</v>
      </c>
      <c r="BP182" s="15">
        <v>0.23424200000000001</v>
      </c>
      <c r="BQ182" s="15">
        <v>0.21718899999999999</v>
      </c>
      <c r="BR182" s="15">
        <v>0.19938400000000001</v>
      </c>
      <c r="BS182" s="15">
        <v>0.183532</v>
      </c>
      <c r="BT182" s="15">
        <v>0.17489299999999999</v>
      </c>
      <c r="BU182" s="15">
        <v>0.17016000000000001</v>
      </c>
      <c r="BV182" s="15">
        <v>0.165051</v>
      </c>
      <c r="BW182" s="15">
        <v>0.15881600000000001</v>
      </c>
      <c r="BX182" s="15">
        <v>0.15393299999999999</v>
      </c>
      <c r="BY182" s="15">
        <v>0.10247199999999999</v>
      </c>
      <c r="BZ182" s="15">
        <v>3.7186999999999998E-2</v>
      </c>
      <c r="CA182" s="15">
        <v>0</v>
      </c>
    </row>
    <row r="183" spans="1:79">
      <c r="A183" s="26">
        <v>45350</v>
      </c>
      <c r="B183" s="16">
        <v>14163</v>
      </c>
      <c r="C183" s="7">
        <v>0.40747</v>
      </c>
      <c r="D183" s="7">
        <v>0.33559299999999997</v>
      </c>
      <c r="E183" s="7">
        <v>0.30537300000000001</v>
      </c>
      <c r="F183" s="7">
        <v>0.28122599999999998</v>
      </c>
      <c r="G183" s="7">
        <v>0.26378600000000002</v>
      </c>
      <c r="H183" s="7">
        <v>0.25326599999999999</v>
      </c>
      <c r="I183" s="7">
        <v>0.24451000000000001</v>
      </c>
      <c r="J183" s="7">
        <v>0.23744999999999999</v>
      </c>
      <c r="K183" s="7">
        <v>0.229965</v>
      </c>
      <c r="L183" s="7">
        <v>0.22353999999999999</v>
      </c>
      <c r="M183" s="7">
        <v>0.21443200000000001</v>
      </c>
      <c r="N183" s="7">
        <v>0.20730100000000001</v>
      </c>
      <c r="O183" s="7">
        <v>0.20257</v>
      </c>
      <c r="P183" s="7">
        <v>0.19565099999999999</v>
      </c>
      <c r="Q183" s="7">
        <v>0.13422300000000001</v>
      </c>
      <c r="R183" s="7">
        <v>3.8834E-2</v>
      </c>
      <c r="S183" s="7">
        <v>0</v>
      </c>
      <c r="U183" s="13">
        <v>45350</v>
      </c>
      <c r="V183" s="14">
        <v>203020</v>
      </c>
      <c r="W183" s="15">
        <v>0.37320500000000001</v>
      </c>
      <c r="X183" s="15">
        <v>0.28005600000000003</v>
      </c>
      <c r="Y183" s="15">
        <v>0.23533100000000001</v>
      </c>
      <c r="Z183" s="15">
        <v>0.20497000000000001</v>
      </c>
      <c r="AA183" s="15">
        <v>0.183667</v>
      </c>
      <c r="AB183" s="15">
        <v>0.17006199999999999</v>
      </c>
      <c r="AC183" s="15">
        <v>0.15869900000000001</v>
      </c>
      <c r="AD183" s="15">
        <v>0.14930099999999999</v>
      </c>
      <c r="AE183" s="15">
        <v>0.14075499999999999</v>
      </c>
      <c r="AF183" s="15">
        <v>0.13281499999999999</v>
      </c>
      <c r="AG183" s="15">
        <v>0.124579</v>
      </c>
      <c r="AH183" s="15">
        <v>0.117185</v>
      </c>
      <c r="AI183" s="15">
        <v>0.111856</v>
      </c>
      <c r="AJ183" s="15">
        <v>0.106674</v>
      </c>
      <c r="AK183" s="15">
        <v>5.5703999999999997E-2</v>
      </c>
      <c r="AL183" s="15">
        <v>1.5008000000000001E-2</v>
      </c>
      <c r="AM183" s="15">
        <v>0</v>
      </c>
      <c r="AO183" s="13">
        <v>45350</v>
      </c>
      <c r="AP183" s="14">
        <v>4214</v>
      </c>
      <c r="AQ183" s="15">
        <v>0.38348399999999999</v>
      </c>
      <c r="AR183" s="15">
        <v>0.31490299999999999</v>
      </c>
      <c r="AS183" s="15">
        <v>0.28381600000000001</v>
      </c>
      <c r="AT183" s="15">
        <v>0.25486500000000001</v>
      </c>
      <c r="AU183" s="15">
        <v>0.234457</v>
      </c>
      <c r="AV183" s="15">
        <v>0.21974399999999999</v>
      </c>
      <c r="AW183" s="15">
        <v>0.20740400000000001</v>
      </c>
      <c r="AX183" s="15">
        <v>0.197437</v>
      </c>
      <c r="AY183" s="15">
        <v>0.18936900000000001</v>
      </c>
      <c r="AZ183" s="15">
        <v>0.180589</v>
      </c>
      <c r="BA183" s="15">
        <v>0.17346900000000001</v>
      </c>
      <c r="BB183" s="15">
        <v>0.16516400000000001</v>
      </c>
      <c r="BC183" s="15">
        <v>0.159943</v>
      </c>
      <c r="BD183" s="15">
        <v>0.15448500000000001</v>
      </c>
      <c r="BE183" s="15">
        <v>0.10678700000000001</v>
      </c>
      <c r="BF183" s="15">
        <v>5.3630999999999998E-2</v>
      </c>
      <c r="BG183" s="15">
        <v>0</v>
      </c>
      <c r="BI183" s="13">
        <v>45350</v>
      </c>
      <c r="BJ183" s="14">
        <v>12689</v>
      </c>
      <c r="BK183" s="15">
        <v>0.444716</v>
      </c>
      <c r="BL183" s="15">
        <v>0.35960300000000001</v>
      </c>
      <c r="BM183" s="15">
        <v>0.31633699999999998</v>
      </c>
      <c r="BN183" s="15">
        <v>0.28039999999999998</v>
      </c>
      <c r="BO183" s="15">
        <v>0.25659999999999999</v>
      </c>
      <c r="BP183" s="15">
        <v>0.23697699999999999</v>
      </c>
      <c r="BQ183" s="15">
        <v>0.21680199999999999</v>
      </c>
      <c r="BR183" s="15">
        <v>0.20017299999999999</v>
      </c>
      <c r="BS183" s="15">
        <v>0.188667</v>
      </c>
      <c r="BT183" s="15">
        <v>0.18267800000000001</v>
      </c>
      <c r="BU183" s="15">
        <v>0.176846</v>
      </c>
      <c r="BV183" s="15">
        <v>0.17196</v>
      </c>
      <c r="BW183" s="15">
        <v>0.16730999999999999</v>
      </c>
      <c r="BX183" s="15">
        <v>0.16187199999999999</v>
      </c>
      <c r="BY183" s="15">
        <v>0.110489</v>
      </c>
      <c r="BZ183" s="15">
        <v>4.0271000000000001E-2</v>
      </c>
      <c r="CA183" s="15">
        <v>0</v>
      </c>
    </row>
    <row r="184" spans="1:79">
      <c r="A184" s="26">
        <v>45351</v>
      </c>
      <c r="B184" s="16">
        <v>14713</v>
      </c>
      <c r="C184" s="7">
        <v>0.408142</v>
      </c>
      <c r="D184" s="7">
        <v>0.337117</v>
      </c>
      <c r="E184" s="7">
        <v>0.30163800000000002</v>
      </c>
      <c r="F184" s="7">
        <v>0.28043200000000001</v>
      </c>
      <c r="G184" s="7">
        <v>0.26935399999999998</v>
      </c>
      <c r="H184" s="7">
        <v>0.260382</v>
      </c>
      <c r="I184" s="7">
        <v>0.25297399999999998</v>
      </c>
      <c r="J184" s="7">
        <v>0.244478</v>
      </c>
      <c r="K184" s="7">
        <v>0.23564199999999999</v>
      </c>
      <c r="L184" s="7">
        <v>0.22612699999999999</v>
      </c>
      <c r="M184" s="7">
        <v>0.21763099999999999</v>
      </c>
      <c r="N184" s="7">
        <v>0.212397</v>
      </c>
      <c r="O184" s="7">
        <v>0.205261</v>
      </c>
      <c r="P184" s="7">
        <v>0.19866800000000001</v>
      </c>
      <c r="Q184" s="7">
        <v>0.13899300000000001</v>
      </c>
      <c r="R184" s="7">
        <v>3.9965000000000001E-2</v>
      </c>
      <c r="S184" s="7">
        <v>0</v>
      </c>
      <c r="U184" s="13">
        <v>45351</v>
      </c>
      <c r="V184" s="14">
        <v>200575</v>
      </c>
      <c r="W184" s="15">
        <v>0.37225999999999998</v>
      </c>
      <c r="X184" s="15">
        <v>0.27518900000000002</v>
      </c>
      <c r="Y184" s="15">
        <v>0.22856799999999999</v>
      </c>
      <c r="Z184" s="15">
        <v>0.200429</v>
      </c>
      <c r="AA184" s="15">
        <v>0.18299399999999999</v>
      </c>
      <c r="AB184" s="15">
        <v>0.168964</v>
      </c>
      <c r="AC184" s="15">
        <v>0.15767700000000001</v>
      </c>
      <c r="AD184" s="15">
        <v>0.147845</v>
      </c>
      <c r="AE184" s="15">
        <v>0.13777900000000001</v>
      </c>
      <c r="AF184" s="15">
        <v>0.128555</v>
      </c>
      <c r="AG184" s="15">
        <v>0.12073299999999999</v>
      </c>
      <c r="AH184" s="15">
        <v>0.114606</v>
      </c>
      <c r="AI184" s="15">
        <v>0.109081</v>
      </c>
      <c r="AJ184" s="15">
        <v>0.103617</v>
      </c>
      <c r="AK184" s="15">
        <v>5.3711000000000002E-2</v>
      </c>
      <c r="AL184" s="15">
        <v>1.3311999999999999E-2</v>
      </c>
      <c r="AM184" s="15">
        <v>0</v>
      </c>
      <c r="AO184" s="13">
        <v>45351</v>
      </c>
      <c r="AP184" s="14">
        <v>4327</v>
      </c>
      <c r="AQ184" s="15">
        <v>0.37485600000000002</v>
      </c>
      <c r="AR184" s="15">
        <v>0.301595</v>
      </c>
      <c r="AS184" s="15">
        <v>0.25768400000000002</v>
      </c>
      <c r="AT184" s="15">
        <v>0.23804</v>
      </c>
      <c r="AU184" s="15">
        <v>0.22209400000000001</v>
      </c>
      <c r="AV184" s="15">
        <v>0.21077000000000001</v>
      </c>
      <c r="AW184" s="15">
        <v>0.19875200000000001</v>
      </c>
      <c r="AX184" s="15">
        <v>0.19158800000000001</v>
      </c>
      <c r="AY184" s="15">
        <v>0.18326799999999999</v>
      </c>
      <c r="AZ184" s="15">
        <v>0.175179</v>
      </c>
      <c r="BA184" s="15">
        <v>0.16824600000000001</v>
      </c>
      <c r="BB184" s="15">
        <v>0.163162</v>
      </c>
      <c r="BC184" s="15">
        <v>0.158077</v>
      </c>
      <c r="BD184" s="15">
        <v>0.15345500000000001</v>
      </c>
      <c r="BE184" s="15">
        <v>0.106771</v>
      </c>
      <c r="BF184" s="15">
        <v>5.3848E-2</v>
      </c>
      <c r="BG184" s="15">
        <v>0</v>
      </c>
      <c r="BI184" s="13">
        <v>45351</v>
      </c>
      <c r="BJ184" s="14">
        <v>12550</v>
      </c>
      <c r="BK184" s="15">
        <v>0.44677299999999998</v>
      </c>
      <c r="BL184" s="15">
        <v>0.34884500000000002</v>
      </c>
      <c r="BM184" s="15">
        <v>0.30310799999999999</v>
      </c>
      <c r="BN184" s="15">
        <v>0.268287</v>
      </c>
      <c r="BO184" s="15">
        <v>0.24621499999999999</v>
      </c>
      <c r="BP184" s="15">
        <v>0.22462199999999999</v>
      </c>
      <c r="BQ184" s="15">
        <v>0.20533899999999999</v>
      </c>
      <c r="BR184" s="15">
        <v>0.193546</v>
      </c>
      <c r="BS184" s="15">
        <v>0.18557799999999999</v>
      </c>
      <c r="BT184" s="15">
        <v>0.17824699999999999</v>
      </c>
      <c r="BU184" s="15">
        <v>0.17338600000000001</v>
      </c>
      <c r="BV184" s="15">
        <v>0.16900399999999999</v>
      </c>
      <c r="BW184" s="15">
        <v>0.16478100000000001</v>
      </c>
      <c r="BX184" s="15">
        <v>0.16</v>
      </c>
      <c r="BY184" s="15">
        <v>0.104143</v>
      </c>
      <c r="BZ184" s="15">
        <v>3.5458000000000003E-2</v>
      </c>
      <c r="CA184" s="15">
        <v>0</v>
      </c>
    </row>
    <row r="185" spans="1:79">
      <c r="A185" s="26">
        <v>45352</v>
      </c>
      <c r="B185" s="16">
        <v>17345</v>
      </c>
      <c r="C185" s="7">
        <v>0.40299800000000002</v>
      </c>
      <c r="D185" s="7">
        <v>0.32026500000000002</v>
      </c>
      <c r="E185" s="7">
        <v>0.288383</v>
      </c>
      <c r="F185" s="7">
        <v>0.27391199999999999</v>
      </c>
      <c r="G185" s="7">
        <v>0.26243899999999998</v>
      </c>
      <c r="H185" s="7">
        <v>0.25309900000000002</v>
      </c>
      <c r="I185" s="7">
        <v>0.24485399999999999</v>
      </c>
      <c r="J185" s="7">
        <v>0.23563000000000001</v>
      </c>
      <c r="K185" s="7">
        <v>0.22548299999999999</v>
      </c>
      <c r="L185" s="7">
        <v>0.21637400000000001</v>
      </c>
      <c r="M185" s="7">
        <v>0.211531</v>
      </c>
      <c r="N185" s="7">
        <v>0.204266</v>
      </c>
      <c r="O185" s="7">
        <v>0.19775200000000001</v>
      </c>
      <c r="P185" s="7">
        <v>0.19135199999999999</v>
      </c>
      <c r="Q185" s="7">
        <v>0.12943199999999999</v>
      </c>
      <c r="R185" s="7">
        <v>3.4707000000000002E-2</v>
      </c>
      <c r="S185" s="7">
        <v>0</v>
      </c>
      <c r="U185" s="13">
        <v>45352</v>
      </c>
      <c r="V185" s="14">
        <v>185879</v>
      </c>
      <c r="W185" s="15">
        <v>0.37536799999999998</v>
      </c>
      <c r="X185" s="15">
        <v>0.27751399999999998</v>
      </c>
      <c r="Y185" s="15">
        <v>0.23424400000000001</v>
      </c>
      <c r="Z185" s="15">
        <v>0.209728</v>
      </c>
      <c r="AA185" s="15">
        <v>0.19209799999999999</v>
      </c>
      <c r="AB185" s="15">
        <v>0.178121</v>
      </c>
      <c r="AC185" s="15">
        <v>0.16627500000000001</v>
      </c>
      <c r="AD185" s="15">
        <v>0.15410599999999999</v>
      </c>
      <c r="AE185" s="15">
        <v>0.143179</v>
      </c>
      <c r="AF185" s="15">
        <v>0.133937</v>
      </c>
      <c r="AG185" s="15">
        <v>0.126911</v>
      </c>
      <c r="AH185" s="15">
        <v>0.12074</v>
      </c>
      <c r="AI185" s="15">
        <v>0.115069</v>
      </c>
      <c r="AJ185" s="15">
        <v>0.109587</v>
      </c>
      <c r="AK185" s="15">
        <v>5.6552999999999999E-2</v>
      </c>
      <c r="AL185" s="15">
        <v>1.3535999999999999E-2</v>
      </c>
      <c r="AM185" s="15">
        <v>0</v>
      </c>
      <c r="AO185" s="13">
        <v>45352</v>
      </c>
      <c r="AP185" s="14">
        <v>4488</v>
      </c>
      <c r="AQ185" s="15">
        <v>0.367201</v>
      </c>
      <c r="AR185" s="15">
        <v>0.29188900000000001</v>
      </c>
      <c r="AS185" s="15">
        <v>0.259135</v>
      </c>
      <c r="AT185" s="15">
        <v>0.23863599999999999</v>
      </c>
      <c r="AU185" s="15">
        <v>0.22214800000000001</v>
      </c>
      <c r="AV185" s="15">
        <v>0.211007</v>
      </c>
      <c r="AW185" s="15">
        <v>0.19919799999999999</v>
      </c>
      <c r="AX185" s="15">
        <v>0.188503</v>
      </c>
      <c r="AY185" s="15">
        <v>0.17959</v>
      </c>
      <c r="AZ185" s="15">
        <v>0.171123</v>
      </c>
      <c r="BA185" s="15">
        <v>0.16666700000000001</v>
      </c>
      <c r="BB185" s="15">
        <v>0.15931400000000001</v>
      </c>
      <c r="BC185" s="15">
        <v>0.15307499999999999</v>
      </c>
      <c r="BD185" s="15">
        <v>0.14483099999999999</v>
      </c>
      <c r="BE185" s="15">
        <v>0.10338700000000001</v>
      </c>
      <c r="BF185" s="15">
        <v>4.6345999999999998E-2</v>
      </c>
      <c r="BG185" s="15">
        <v>0</v>
      </c>
      <c r="BI185" s="13">
        <v>45352</v>
      </c>
      <c r="BJ185" s="14">
        <v>14842</v>
      </c>
      <c r="BK185" s="15">
        <v>0.45842899999999998</v>
      </c>
      <c r="BL185" s="15">
        <v>0.358375</v>
      </c>
      <c r="BM185" s="15">
        <v>0.310201</v>
      </c>
      <c r="BN185" s="15">
        <v>0.27900599999999998</v>
      </c>
      <c r="BO185" s="15">
        <v>0.25138100000000002</v>
      </c>
      <c r="BP185" s="15">
        <v>0.22530700000000001</v>
      </c>
      <c r="BQ185" s="15">
        <v>0.21068600000000001</v>
      </c>
      <c r="BR185" s="15">
        <v>0.204016</v>
      </c>
      <c r="BS185" s="15">
        <v>0.19417899999999999</v>
      </c>
      <c r="BT185" s="15">
        <v>0.18690200000000001</v>
      </c>
      <c r="BU185" s="15">
        <v>0.18151200000000001</v>
      </c>
      <c r="BV185" s="15">
        <v>0.17558299999999999</v>
      </c>
      <c r="BW185" s="15">
        <v>0.170462</v>
      </c>
      <c r="BX185" s="15">
        <v>0.16614999999999999</v>
      </c>
      <c r="BY185" s="15">
        <v>0.10221</v>
      </c>
      <c r="BZ185" s="15">
        <v>3.5844000000000001E-2</v>
      </c>
      <c r="CA185" s="15">
        <v>0</v>
      </c>
    </row>
    <row r="186" spans="1:79">
      <c r="A186" s="26">
        <v>45353</v>
      </c>
      <c r="B186" s="16">
        <v>24924</v>
      </c>
      <c r="C186" s="7">
        <v>0.39247300000000002</v>
      </c>
      <c r="D186" s="7">
        <v>0.30693300000000001</v>
      </c>
      <c r="E186" s="7">
        <v>0.28659099999999998</v>
      </c>
      <c r="F186" s="7">
        <v>0.273511</v>
      </c>
      <c r="G186" s="7">
        <v>0.262679</v>
      </c>
      <c r="H186" s="7">
        <v>0.25300899999999998</v>
      </c>
      <c r="I186" s="7">
        <v>0.24173500000000001</v>
      </c>
      <c r="J186" s="7">
        <v>0.22933700000000001</v>
      </c>
      <c r="K186" s="7">
        <v>0.21918599999999999</v>
      </c>
      <c r="L186" s="7">
        <v>0.214171</v>
      </c>
      <c r="M186" s="7">
        <v>0.20871400000000001</v>
      </c>
      <c r="N186" s="7">
        <v>0.201372</v>
      </c>
      <c r="O186" s="7">
        <v>0.19555400000000001</v>
      </c>
      <c r="P186" s="7">
        <v>0.18937599999999999</v>
      </c>
      <c r="Q186" s="7">
        <v>0.129353</v>
      </c>
      <c r="R186" s="7">
        <v>3.0613000000000001E-2</v>
      </c>
      <c r="S186" s="7">
        <v>0</v>
      </c>
      <c r="U186" s="13">
        <v>45353</v>
      </c>
      <c r="V186" s="14">
        <v>206003</v>
      </c>
      <c r="W186" s="15">
        <v>0.36877599999999999</v>
      </c>
      <c r="X186" s="15">
        <v>0.27513199999999999</v>
      </c>
      <c r="Y186" s="15">
        <v>0.24215200000000001</v>
      </c>
      <c r="Z186" s="15">
        <v>0.22025400000000001</v>
      </c>
      <c r="AA186" s="15">
        <v>0.20375399999999999</v>
      </c>
      <c r="AB186" s="15">
        <v>0.18992400000000001</v>
      </c>
      <c r="AC186" s="15">
        <v>0.176395</v>
      </c>
      <c r="AD186" s="15">
        <v>0.16173999999999999</v>
      </c>
      <c r="AE186" s="15">
        <v>0.14974999999999999</v>
      </c>
      <c r="AF186" s="15">
        <v>0.14254600000000001</v>
      </c>
      <c r="AG186" s="15">
        <v>0.136129</v>
      </c>
      <c r="AH186" s="15">
        <v>0.130275</v>
      </c>
      <c r="AI186" s="15">
        <v>0.125246</v>
      </c>
      <c r="AJ186" s="15">
        <v>0.118683</v>
      </c>
      <c r="AK186" s="15">
        <v>6.2853000000000006E-2</v>
      </c>
      <c r="AL186" s="15">
        <v>1.4286E-2</v>
      </c>
      <c r="AM186" s="15">
        <v>0</v>
      </c>
      <c r="AO186" s="13">
        <v>45353</v>
      </c>
      <c r="AP186" s="14">
        <v>5677</v>
      </c>
      <c r="AQ186" s="15">
        <v>0.36075400000000002</v>
      </c>
      <c r="AR186" s="15">
        <v>0.286771</v>
      </c>
      <c r="AS186" s="15">
        <v>0.259996</v>
      </c>
      <c r="AT186" s="15">
        <v>0.241677</v>
      </c>
      <c r="AU186" s="15">
        <v>0.22969899999999999</v>
      </c>
      <c r="AV186" s="15">
        <v>0.21789700000000001</v>
      </c>
      <c r="AW186" s="15">
        <v>0.20644699999999999</v>
      </c>
      <c r="AX186" s="15">
        <v>0.19024099999999999</v>
      </c>
      <c r="AY186" s="15">
        <v>0.17755899999999999</v>
      </c>
      <c r="AZ186" s="15">
        <v>0.17139299999999999</v>
      </c>
      <c r="BA186" s="15">
        <v>0.162938</v>
      </c>
      <c r="BB186" s="15">
        <v>0.15659699999999999</v>
      </c>
      <c r="BC186" s="15">
        <v>0.149199</v>
      </c>
      <c r="BD186" s="15">
        <v>0.14638000000000001</v>
      </c>
      <c r="BE186" s="15">
        <v>0.10974100000000001</v>
      </c>
      <c r="BF186" s="15">
        <v>4.4918E-2</v>
      </c>
      <c r="BG186" s="15">
        <v>0</v>
      </c>
      <c r="BI186" s="13">
        <v>45353</v>
      </c>
      <c r="BJ186" s="14">
        <v>18379</v>
      </c>
      <c r="BK186" s="15">
        <v>0.46106999999999998</v>
      </c>
      <c r="BL186" s="15">
        <v>0.362425</v>
      </c>
      <c r="BM186" s="15">
        <v>0.31574099999999999</v>
      </c>
      <c r="BN186" s="15">
        <v>0.28026600000000002</v>
      </c>
      <c r="BO186" s="15">
        <v>0.24870800000000001</v>
      </c>
      <c r="BP186" s="15">
        <v>0.23341899999999999</v>
      </c>
      <c r="BQ186" s="15">
        <v>0.224713</v>
      </c>
      <c r="BR186" s="15">
        <v>0.21404899999999999</v>
      </c>
      <c r="BS186" s="15">
        <v>0.20441799999999999</v>
      </c>
      <c r="BT186" s="15">
        <v>0.198487</v>
      </c>
      <c r="BU186" s="15">
        <v>0.191469</v>
      </c>
      <c r="BV186" s="15">
        <v>0.18553800000000001</v>
      </c>
      <c r="BW186" s="15">
        <v>0.17987900000000001</v>
      </c>
      <c r="BX186" s="15">
        <v>0.17438400000000001</v>
      </c>
      <c r="BY186" s="15">
        <v>0.108983</v>
      </c>
      <c r="BZ186" s="15">
        <v>4.0318E-2</v>
      </c>
      <c r="CA186" s="15">
        <v>0</v>
      </c>
    </row>
    <row r="187" spans="1:79">
      <c r="A187" s="26">
        <v>45354</v>
      </c>
      <c r="B187" s="16">
        <v>23703</v>
      </c>
      <c r="C187" s="7">
        <v>0.36982700000000002</v>
      </c>
      <c r="D187" s="7">
        <v>0.31671100000000002</v>
      </c>
      <c r="E187" s="7">
        <v>0.295406</v>
      </c>
      <c r="F187" s="7">
        <v>0.28021800000000002</v>
      </c>
      <c r="G187" s="7">
        <v>0.26907999999999999</v>
      </c>
      <c r="H187" s="7">
        <v>0.25625399999999998</v>
      </c>
      <c r="I187" s="7">
        <v>0.24254300000000001</v>
      </c>
      <c r="J187" s="7">
        <v>0.230182</v>
      </c>
      <c r="K187" s="7">
        <v>0.22469700000000001</v>
      </c>
      <c r="L187" s="7">
        <v>0.21836900000000001</v>
      </c>
      <c r="M187" s="7">
        <v>0.21174499999999999</v>
      </c>
      <c r="N187" s="7">
        <v>0.205206</v>
      </c>
      <c r="O187" s="7">
        <v>0.197907</v>
      </c>
      <c r="P187" s="7">
        <v>0.18807699999999999</v>
      </c>
      <c r="Q187" s="7">
        <v>0.125976</v>
      </c>
      <c r="R187" s="7">
        <v>2.6452E-2</v>
      </c>
      <c r="S187" s="7">
        <v>0</v>
      </c>
      <c r="U187" s="13">
        <v>45354</v>
      </c>
      <c r="V187" s="14">
        <v>160383</v>
      </c>
      <c r="W187" s="15">
        <v>0.35407100000000002</v>
      </c>
      <c r="X187" s="15">
        <v>0.28625899999999999</v>
      </c>
      <c r="Y187" s="15">
        <v>0.25262699999999999</v>
      </c>
      <c r="Z187" s="15">
        <v>0.22983100000000001</v>
      </c>
      <c r="AA187" s="15">
        <v>0.21212300000000001</v>
      </c>
      <c r="AB187" s="15">
        <v>0.19614300000000001</v>
      </c>
      <c r="AC187" s="15">
        <v>0.178816</v>
      </c>
      <c r="AD187" s="15">
        <v>0.163658</v>
      </c>
      <c r="AE187" s="15">
        <v>0.15506</v>
      </c>
      <c r="AF187" s="15">
        <v>0.147672</v>
      </c>
      <c r="AG187" s="15">
        <v>0.14094999999999999</v>
      </c>
      <c r="AH187" s="15">
        <v>0.135127</v>
      </c>
      <c r="AI187" s="15">
        <v>0.128692</v>
      </c>
      <c r="AJ187" s="15">
        <v>0.120006</v>
      </c>
      <c r="AK187" s="15">
        <v>6.3074000000000005E-2</v>
      </c>
      <c r="AL187" s="15">
        <v>1.3268E-2</v>
      </c>
      <c r="AM187" s="15">
        <v>0</v>
      </c>
      <c r="AO187" s="13">
        <v>45354</v>
      </c>
      <c r="AP187" s="14">
        <v>5652</v>
      </c>
      <c r="AQ187" s="15">
        <v>0.35403400000000002</v>
      </c>
      <c r="AR187" s="15">
        <v>0.29900900000000002</v>
      </c>
      <c r="AS187" s="15">
        <v>0.270347</v>
      </c>
      <c r="AT187" s="15">
        <v>0.24876200000000001</v>
      </c>
      <c r="AU187" s="15">
        <v>0.2339</v>
      </c>
      <c r="AV187" s="15">
        <v>0.223107</v>
      </c>
      <c r="AW187" s="15">
        <v>0.206122</v>
      </c>
      <c r="AX187" s="15">
        <v>0.192498</v>
      </c>
      <c r="AY187" s="15">
        <v>0.18312100000000001</v>
      </c>
      <c r="AZ187" s="15">
        <v>0.175867</v>
      </c>
      <c r="BA187" s="15">
        <v>0.168436</v>
      </c>
      <c r="BB187" s="15">
        <v>0.16047400000000001</v>
      </c>
      <c r="BC187" s="15">
        <v>0.15481200000000001</v>
      </c>
      <c r="BD187" s="15">
        <v>0.14826600000000001</v>
      </c>
      <c r="BE187" s="15">
        <v>9.9964999999999998E-2</v>
      </c>
      <c r="BF187" s="15">
        <v>4.2109000000000001E-2</v>
      </c>
      <c r="BG187" s="15">
        <v>0</v>
      </c>
      <c r="BI187" s="13">
        <v>45354</v>
      </c>
      <c r="BJ187" s="14">
        <v>16969</v>
      </c>
      <c r="BK187" s="15">
        <v>0.43273</v>
      </c>
      <c r="BL187" s="15">
        <v>0.34757500000000002</v>
      </c>
      <c r="BM187" s="15">
        <v>0.29860300000000001</v>
      </c>
      <c r="BN187" s="15">
        <v>0.25982699999999997</v>
      </c>
      <c r="BO187" s="15">
        <v>0.24055599999999999</v>
      </c>
      <c r="BP187" s="15">
        <v>0.22994899999999999</v>
      </c>
      <c r="BQ187" s="15">
        <v>0.216395</v>
      </c>
      <c r="BR187" s="15">
        <v>0.20502100000000001</v>
      </c>
      <c r="BS187" s="15">
        <v>0.19683</v>
      </c>
      <c r="BT187" s="15">
        <v>0.190465</v>
      </c>
      <c r="BU187" s="15">
        <v>0.182863</v>
      </c>
      <c r="BV187" s="15">
        <v>0.17791299999999999</v>
      </c>
      <c r="BW187" s="15">
        <v>0.17213700000000001</v>
      </c>
      <c r="BX187" s="15">
        <v>0.165243</v>
      </c>
      <c r="BY187" s="15">
        <v>0.100124</v>
      </c>
      <c r="BZ187" s="15">
        <v>3.4474999999999999E-2</v>
      </c>
      <c r="CA187" s="15">
        <v>0</v>
      </c>
    </row>
    <row r="188" spans="1:79">
      <c r="A188" s="26">
        <v>45355</v>
      </c>
      <c r="B188" s="16">
        <v>14725</v>
      </c>
      <c r="C188" s="7">
        <v>0.39178299999999999</v>
      </c>
      <c r="D188" s="7">
        <v>0.32468599999999997</v>
      </c>
      <c r="E188" s="7">
        <v>0.29616300000000001</v>
      </c>
      <c r="F188" s="7">
        <v>0.278642</v>
      </c>
      <c r="G188" s="7">
        <v>0.262683</v>
      </c>
      <c r="H188" s="7">
        <v>0.24651999999999999</v>
      </c>
      <c r="I188" s="7">
        <v>0.23585700000000001</v>
      </c>
      <c r="J188" s="7">
        <v>0.22892999999999999</v>
      </c>
      <c r="K188" s="7">
        <v>0.22003400000000001</v>
      </c>
      <c r="L188" s="7">
        <v>0.21079800000000001</v>
      </c>
      <c r="M188" s="7">
        <v>0.20258100000000001</v>
      </c>
      <c r="N188" s="7">
        <v>0.194907</v>
      </c>
      <c r="O188" s="7">
        <v>0.18621399999999999</v>
      </c>
      <c r="P188" s="7">
        <v>0.1782</v>
      </c>
      <c r="Q188" s="7">
        <v>0.117419</v>
      </c>
      <c r="R188" s="7">
        <v>2.6485999999999999E-2</v>
      </c>
      <c r="S188" s="7">
        <v>0</v>
      </c>
      <c r="U188" s="13">
        <v>45355</v>
      </c>
      <c r="V188" s="14">
        <v>72727</v>
      </c>
      <c r="W188" s="15">
        <v>0.39503899999999997</v>
      </c>
      <c r="X188" s="15">
        <v>0.30618600000000001</v>
      </c>
      <c r="Y188" s="15">
        <v>0.26611800000000002</v>
      </c>
      <c r="Z188" s="15">
        <v>0.23877000000000001</v>
      </c>
      <c r="AA188" s="15">
        <v>0.21635699999999999</v>
      </c>
      <c r="AB188" s="15">
        <v>0.19699700000000001</v>
      </c>
      <c r="AC188" s="15">
        <v>0.18030399999999999</v>
      </c>
      <c r="AD188" s="15">
        <v>0.16924900000000001</v>
      </c>
      <c r="AE188" s="15">
        <v>0.15984400000000001</v>
      </c>
      <c r="AF188" s="15">
        <v>0.151952</v>
      </c>
      <c r="AG188" s="15">
        <v>0.14404600000000001</v>
      </c>
      <c r="AH188" s="15">
        <v>0.13572699999999999</v>
      </c>
      <c r="AI188" s="15">
        <v>0.127188</v>
      </c>
      <c r="AJ188" s="15">
        <v>0.118704</v>
      </c>
      <c r="AK188" s="15">
        <v>6.2961000000000003E-2</v>
      </c>
      <c r="AL188" s="15">
        <v>1.2898E-2</v>
      </c>
      <c r="AM188" s="15">
        <v>0</v>
      </c>
      <c r="AO188" s="13">
        <v>45355</v>
      </c>
      <c r="AP188" s="14">
        <v>3893</v>
      </c>
      <c r="AQ188" s="15">
        <v>0.368867</v>
      </c>
      <c r="AR188" s="15">
        <v>0.29899799999999999</v>
      </c>
      <c r="AS188" s="15">
        <v>0.270229</v>
      </c>
      <c r="AT188" s="15">
        <v>0.24582599999999999</v>
      </c>
      <c r="AU188" s="15">
        <v>0.22861500000000001</v>
      </c>
      <c r="AV188" s="15">
        <v>0.20986399999999999</v>
      </c>
      <c r="AW188" s="15">
        <v>0.19676299999999999</v>
      </c>
      <c r="AX188" s="15">
        <v>0.18546099999999999</v>
      </c>
      <c r="AY188" s="15">
        <v>0.17826900000000001</v>
      </c>
      <c r="AZ188" s="15">
        <v>0.17056299999999999</v>
      </c>
      <c r="BA188" s="15">
        <v>0.16208600000000001</v>
      </c>
      <c r="BB188" s="15">
        <v>0.15720500000000001</v>
      </c>
      <c r="BC188" s="15">
        <v>0.151811</v>
      </c>
      <c r="BD188" s="15">
        <v>0.146674</v>
      </c>
      <c r="BE188" s="15">
        <v>0.10428999999999999</v>
      </c>
      <c r="BF188" s="15">
        <v>4.5208999999999999E-2</v>
      </c>
      <c r="BG188" s="15">
        <v>0</v>
      </c>
      <c r="BI188" s="13">
        <v>45355</v>
      </c>
      <c r="BJ188" s="14">
        <v>11809</v>
      </c>
      <c r="BK188" s="15">
        <v>0.43907200000000002</v>
      </c>
      <c r="BL188" s="15">
        <v>0.33457500000000001</v>
      </c>
      <c r="BM188" s="15">
        <v>0.27995599999999998</v>
      </c>
      <c r="BN188" s="15">
        <v>0.25328099999999998</v>
      </c>
      <c r="BO188" s="15">
        <v>0.23871600000000001</v>
      </c>
      <c r="BP188" s="15">
        <v>0.224913</v>
      </c>
      <c r="BQ188" s="15">
        <v>0.21246499999999999</v>
      </c>
      <c r="BR188" s="15">
        <v>0.203404</v>
      </c>
      <c r="BS188" s="15">
        <v>0.19519</v>
      </c>
      <c r="BT188" s="15">
        <v>0.18739900000000001</v>
      </c>
      <c r="BU188" s="15">
        <v>0.18121799999999999</v>
      </c>
      <c r="BV188" s="15">
        <v>0.17435899999999999</v>
      </c>
      <c r="BW188" s="15">
        <v>0.16800699999999999</v>
      </c>
      <c r="BX188" s="15">
        <v>0.16123299999999999</v>
      </c>
      <c r="BY188" s="15">
        <v>9.6113000000000004E-2</v>
      </c>
      <c r="BZ188" s="15">
        <v>3.3363999999999998E-2</v>
      </c>
      <c r="CA188" s="15">
        <v>0</v>
      </c>
    </row>
    <row r="189" spans="1:79">
      <c r="A189" s="26">
        <v>45356</v>
      </c>
      <c r="B189" s="16">
        <v>13447</v>
      </c>
      <c r="C189" s="7">
        <v>0.39027299999999998</v>
      </c>
      <c r="D189" s="7">
        <v>0.31798900000000002</v>
      </c>
      <c r="E189" s="7">
        <v>0.28824300000000003</v>
      </c>
      <c r="F189" s="7">
        <v>0.266453</v>
      </c>
      <c r="G189" s="7">
        <v>0.25098500000000001</v>
      </c>
      <c r="H189" s="7">
        <v>0.239533</v>
      </c>
      <c r="I189" s="7">
        <v>0.23060900000000001</v>
      </c>
      <c r="J189" s="7">
        <v>0.221611</v>
      </c>
      <c r="K189" s="7">
        <v>0.21290999999999999</v>
      </c>
      <c r="L189" s="7">
        <v>0.20428299999999999</v>
      </c>
      <c r="M189" s="7">
        <v>0.19692100000000001</v>
      </c>
      <c r="N189" s="7">
        <v>0.18948499999999999</v>
      </c>
      <c r="O189" s="7">
        <v>0.18093300000000001</v>
      </c>
      <c r="P189" s="7">
        <v>0.175876</v>
      </c>
      <c r="Q189" s="7">
        <v>0.111549</v>
      </c>
      <c r="R189" s="7">
        <v>2.2682000000000001E-2</v>
      </c>
      <c r="S189" s="7">
        <v>0</v>
      </c>
      <c r="U189" s="13">
        <v>45356</v>
      </c>
      <c r="V189" s="14">
        <v>54884</v>
      </c>
      <c r="W189" s="15">
        <v>0.40736800000000001</v>
      </c>
      <c r="X189" s="15">
        <v>0.32033</v>
      </c>
      <c r="Y189" s="15">
        <v>0.27929799999999999</v>
      </c>
      <c r="Z189" s="15">
        <v>0.248415</v>
      </c>
      <c r="AA189" s="15">
        <v>0.22436400000000001</v>
      </c>
      <c r="AB189" s="15">
        <v>0.20547000000000001</v>
      </c>
      <c r="AC189" s="15">
        <v>0.19176799999999999</v>
      </c>
      <c r="AD189" s="15">
        <v>0.17977899999999999</v>
      </c>
      <c r="AE189" s="15">
        <v>0.16963</v>
      </c>
      <c r="AF189" s="15">
        <v>0.160138</v>
      </c>
      <c r="AG189" s="15">
        <v>0.15084500000000001</v>
      </c>
      <c r="AH189" s="15">
        <v>0.14122499999999999</v>
      </c>
      <c r="AI189" s="15">
        <v>0.13251599999999999</v>
      </c>
      <c r="AJ189" s="15">
        <v>0.125665</v>
      </c>
      <c r="AK189" s="15">
        <v>6.8270999999999998E-2</v>
      </c>
      <c r="AL189" s="15">
        <v>1.2481000000000001E-2</v>
      </c>
      <c r="AM189" s="15">
        <v>0</v>
      </c>
      <c r="AO189" s="13">
        <v>45356</v>
      </c>
      <c r="AP189" s="14">
        <v>3747</v>
      </c>
      <c r="AQ189" s="15">
        <v>0.377635</v>
      </c>
      <c r="AR189" s="15">
        <v>0.309581</v>
      </c>
      <c r="AS189" s="15">
        <v>0.27568700000000002</v>
      </c>
      <c r="AT189" s="15">
        <v>0.25753900000000002</v>
      </c>
      <c r="AU189" s="15">
        <v>0.23699000000000001</v>
      </c>
      <c r="AV189" s="15">
        <v>0.22017600000000001</v>
      </c>
      <c r="AW189" s="15">
        <v>0.21110200000000001</v>
      </c>
      <c r="AX189" s="15">
        <v>0.198826</v>
      </c>
      <c r="AY189" s="15">
        <v>0.19162000000000001</v>
      </c>
      <c r="AZ189" s="15">
        <v>0.18254600000000001</v>
      </c>
      <c r="BA189" s="15">
        <v>0.177208</v>
      </c>
      <c r="BB189" s="15">
        <v>0.17213800000000001</v>
      </c>
      <c r="BC189" s="15">
        <v>0.1668</v>
      </c>
      <c r="BD189" s="15">
        <v>0.16039500000000001</v>
      </c>
      <c r="BE189" s="15">
        <v>0.115025</v>
      </c>
      <c r="BF189" s="15">
        <v>4.7772000000000002E-2</v>
      </c>
      <c r="BG189" s="15">
        <v>0</v>
      </c>
      <c r="BI189" s="13">
        <v>45356</v>
      </c>
      <c r="BJ189" s="14">
        <v>10326</v>
      </c>
      <c r="BK189" s="15">
        <v>0.42514000000000002</v>
      </c>
      <c r="BL189" s="15">
        <v>0.31425500000000001</v>
      </c>
      <c r="BM189" s="15">
        <v>0.27174100000000001</v>
      </c>
      <c r="BN189" s="15">
        <v>0.25382500000000002</v>
      </c>
      <c r="BO189" s="15">
        <v>0.23968600000000001</v>
      </c>
      <c r="BP189" s="15">
        <v>0.22758100000000001</v>
      </c>
      <c r="BQ189" s="15">
        <v>0.21964</v>
      </c>
      <c r="BR189" s="15">
        <v>0.210537</v>
      </c>
      <c r="BS189" s="15">
        <v>0.20191700000000001</v>
      </c>
      <c r="BT189" s="15">
        <v>0.19378300000000001</v>
      </c>
      <c r="BU189" s="15">
        <v>0.187004</v>
      </c>
      <c r="BV189" s="15">
        <v>0.17954700000000001</v>
      </c>
      <c r="BW189" s="15">
        <v>0.173349</v>
      </c>
      <c r="BX189" s="15">
        <v>0.16773199999999999</v>
      </c>
      <c r="BY189" s="15">
        <v>0.105752</v>
      </c>
      <c r="BZ189" s="15">
        <v>3.5929000000000003E-2</v>
      </c>
      <c r="CA189" s="15">
        <v>0</v>
      </c>
    </row>
    <row r="190" spans="1:79">
      <c r="A190" s="26">
        <v>45357</v>
      </c>
      <c r="B190" s="16">
        <v>14083</v>
      </c>
      <c r="C190" s="7">
        <v>0.399418</v>
      </c>
      <c r="D190" s="7">
        <v>0.33032699999999998</v>
      </c>
      <c r="E190" s="7">
        <v>0.29546299999999998</v>
      </c>
      <c r="F190" s="7">
        <v>0.27117799999999997</v>
      </c>
      <c r="G190" s="7">
        <v>0.25662099999999999</v>
      </c>
      <c r="H190" s="7">
        <v>0.24582799999999999</v>
      </c>
      <c r="I190" s="7">
        <v>0.23439599999999999</v>
      </c>
      <c r="J190" s="7">
        <v>0.22367400000000001</v>
      </c>
      <c r="K190" s="7">
        <v>0.21579200000000001</v>
      </c>
      <c r="L190" s="7">
        <v>0.208123</v>
      </c>
      <c r="M190" s="7">
        <v>0.19988600000000001</v>
      </c>
      <c r="N190" s="7">
        <v>0.192076</v>
      </c>
      <c r="O190" s="7">
        <v>0.18568499999999999</v>
      </c>
      <c r="P190" s="7">
        <v>0.17986199999999999</v>
      </c>
      <c r="Q190" s="7">
        <v>0.118441</v>
      </c>
      <c r="R190" s="7">
        <v>1.9456000000000001E-2</v>
      </c>
      <c r="S190" s="7">
        <v>0</v>
      </c>
      <c r="U190" s="13">
        <v>45357</v>
      </c>
      <c r="V190" s="14">
        <v>45881</v>
      </c>
      <c r="W190" s="15">
        <v>0.40997400000000001</v>
      </c>
      <c r="X190" s="15">
        <v>0.32381599999999999</v>
      </c>
      <c r="Y190" s="15">
        <v>0.279113</v>
      </c>
      <c r="Z190" s="15">
        <v>0.24685599999999999</v>
      </c>
      <c r="AA190" s="15">
        <v>0.22362199999999999</v>
      </c>
      <c r="AB190" s="15">
        <v>0.206534</v>
      </c>
      <c r="AC190" s="15">
        <v>0.19286900000000001</v>
      </c>
      <c r="AD190" s="15">
        <v>0.181121</v>
      </c>
      <c r="AE190" s="15">
        <v>0.1714</v>
      </c>
      <c r="AF190" s="15">
        <v>0.16189700000000001</v>
      </c>
      <c r="AG190" s="15">
        <v>0.15143499999999999</v>
      </c>
      <c r="AH190" s="15">
        <v>0.14243400000000001</v>
      </c>
      <c r="AI190" s="15">
        <v>0.13526299999999999</v>
      </c>
      <c r="AJ190" s="15">
        <v>0.12861500000000001</v>
      </c>
      <c r="AK190" s="15">
        <v>6.9963999999999998E-2</v>
      </c>
      <c r="AL190" s="15">
        <v>1.1072E-2</v>
      </c>
      <c r="AM190" s="15">
        <v>0</v>
      </c>
      <c r="AO190" s="13">
        <v>45357</v>
      </c>
      <c r="AP190" s="14">
        <v>3649</v>
      </c>
      <c r="AQ190" s="15">
        <v>0.38777699999999998</v>
      </c>
      <c r="AR190" s="15">
        <v>0.31734699999999999</v>
      </c>
      <c r="AS190" s="15">
        <v>0.288298</v>
      </c>
      <c r="AT190" s="15">
        <v>0.26308599999999999</v>
      </c>
      <c r="AU190" s="15">
        <v>0.244176</v>
      </c>
      <c r="AV190" s="15">
        <v>0.22773399999999999</v>
      </c>
      <c r="AW190" s="15">
        <v>0.21786800000000001</v>
      </c>
      <c r="AX190" s="15">
        <v>0.207454</v>
      </c>
      <c r="AY190" s="15">
        <v>0.19758800000000001</v>
      </c>
      <c r="AZ190" s="15">
        <v>0.19347800000000001</v>
      </c>
      <c r="BA190" s="15">
        <v>0.18881899999999999</v>
      </c>
      <c r="BB190" s="15">
        <v>0.18279000000000001</v>
      </c>
      <c r="BC190" s="15">
        <v>0.17730899999999999</v>
      </c>
      <c r="BD190" s="15">
        <v>0.17402000000000001</v>
      </c>
      <c r="BE190" s="15">
        <v>0.122499</v>
      </c>
      <c r="BF190" s="15">
        <v>5.8372E-2</v>
      </c>
      <c r="BG190" s="15">
        <v>0</v>
      </c>
      <c r="BI190" s="13">
        <v>45357</v>
      </c>
      <c r="BJ190" s="14">
        <v>10406</v>
      </c>
      <c r="BK190" s="15">
        <v>0.43609500000000001</v>
      </c>
      <c r="BL190" s="15">
        <v>0.34383999999999998</v>
      </c>
      <c r="BM190" s="15">
        <v>0.30905199999999999</v>
      </c>
      <c r="BN190" s="15">
        <v>0.28099200000000002</v>
      </c>
      <c r="BO190" s="15">
        <v>0.262156</v>
      </c>
      <c r="BP190" s="15">
        <v>0.24995200000000001</v>
      </c>
      <c r="BQ190" s="15">
        <v>0.23669000000000001</v>
      </c>
      <c r="BR190" s="15">
        <v>0.22708100000000001</v>
      </c>
      <c r="BS190" s="15">
        <v>0.218336</v>
      </c>
      <c r="BT190" s="15">
        <v>0.209206</v>
      </c>
      <c r="BU190" s="15">
        <v>0.19998099999999999</v>
      </c>
      <c r="BV190" s="15">
        <v>0.19229299999999999</v>
      </c>
      <c r="BW190" s="15">
        <v>0.18498899999999999</v>
      </c>
      <c r="BX190" s="15">
        <v>0.18066499999999999</v>
      </c>
      <c r="BY190" s="15">
        <v>0.101384</v>
      </c>
      <c r="BZ190" s="15">
        <v>3.5459999999999998E-2</v>
      </c>
      <c r="CA190" s="15">
        <v>0</v>
      </c>
    </row>
    <row r="191" spans="1:79">
      <c r="A191" s="26">
        <v>45358</v>
      </c>
      <c r="B191" s="16">
        <v>15661</v>
      </c>
      <c r="C191" s="7">
        <v>0.39192900000000003</v>
      </c>
      <c r="D191" s="7">
        <v>0.31428400000000001</v>
      </c>
      <c r="E191" s="7">
        <v>0.27871800000000002</v>
      </c>
      <c r="F191" s="7">
        <v>0.25707200000000002</v>
      </c>
      <c r="G191" s="7">
        <v>0.24442900000000001</v>
      </c>
      <c r="H191" s="7">
        <v>0.23319100000000001</v>
      </c>
      <c r="I191" s="7">
        <v>0.22291</v>
      </c>
      <c r="J191" s="7">
        <v>0.21454599999999999</v>
      </c>
      <c r="K191" s="7">
        <v>0.206564</v>
      </c>
      <c r="L191" s="7">
        <v>0.19788</v>
      </c>
      <c r="M191" s="7">
        <v>0.19015399999999999</v>
      </c>
      <c r="N191" s="7">
        <v>0.18485399999999999</v>
      </c>
      <c r="O191" s="7">
        <v>0.17904300000000001</v>
      </c>
      <c r="P191" s="7">
        <v>0.173488</v>
      </c>
      <c r="Q191" s="7">
        <v>0.11078499999999999</v>
      </c>
      <c r="R191" s="7">
        <v>1.3601E-2</v>
      </c>
      <c r="S191" s="7">
        <v>0</v>
      </c>
      <c r="U191" s="13">
        <v>45358</v>
      </c>
      <c r="V191" s="14">
        <v>43366</v>
      </c>
      <c r="W191" s="15">
        <v>0.41294999999999998</v>
      </c>
      <c r="X191" s="15">
        <v>0.32340999999999998</v>
      </c>
      <c r="Y191" s="15">
        <v>0.27761400000000003</v>
      </c>
      <c r="Z191" s="15">
        <v>0.24641399999999999</v>
      </c>
      <c r="AA191" s="15">
        <v>0.22628300000000001</v>
      </c>
      <c r="AB191" s="15">
        <v>0.21041799999999999</v>
      </c>
      <c r="AC191" s="15">
        <v>0.197436</v>
      </c>
      <c r="AD191" s="15">
        <v>0.18595200000000001</v>
      </c>
      <c r="AE191" s="15">
        <v>0.17442199999999999</v>
      </c>
      <c r="AF191" s="15">
        <v>0.162685</v>
      </c>
      <c r="AG191" s="15">
        <v>0.153254</v>
      </c>
      <c r="AH191" s="15">
        <v>0.14599000000000001</v>
      </c>
      <c r="AI191" s="15">
        <v>0.13925699999999999</v>
      </c>
      <c r="AJ191" s="15">
        <v>0.13229299999999999</v>
      </c>
      <c r="AK191" s="15">
        <v>7.3236999999999997E-2</v>
      </c>
      <c r="AL191" s="15">
        <v>8.5780000000000006E-3</v>
      </c>
      <c r="AM191" s="15">
        <v>0</v>
      </c>
      <c r="AO191" s="13">
        <v>45358</v>
      </c>
      <c r="AP191" s="14">
        <v>3591</v>
      </c>
      <c r="AQ191" s="15">
        <v>0.37510399999999999</v>
      </c>
      <c r="AR191" s="15">
        <v>0.30687799999999998</v>
      </c>
      <c r="AS191" s="15">
        <v>0.269563</v>
      </c>
      <c r="AT191" s="15">
        <v>0.245057</v>
      </c>
      <c r="AU191" s="15">
        <v>0.230019</v>
      </c>
      <c r="AV191" s="15">
        <v>0.21971599999999999</v>
      </c>
      <c r="AW191" s="15">
        <v>0.20774200000000001</v>
      </c>
      <c r="AX191" s="15">
        <v>0.197438</v>
      </c>
      <c r="AY191" s="15">
        <v>0.19103300000000001</v>
      </c>
      <c r="AZ191" s="15">
        <v>0.18351400000000001</v>
      </c>
      <c r="BA191" s="15">
        <v>0.17627399999999999</v>
      </c>
      <c r="BB191" s="15">
        <v>0.17042599999999999</v>
      </c>
      <c r="BC191" s="15">
        <v>0.16597000000000001</v>
      </c>
      <c r="BD191" s="15">
        <v>0.162629</v>
      </c>
      <c r="BE191" s="15">
        <v>0.119465</v>
      </c>
      <c r="BF191" s="15">
        <v>5.4580999999999998E-2</v>
      </c>
      <c r="BG191" s="15">
        <v>0</v>
      </c>
      <c r="BI191" s="13">
        <v>45358</v>
      </c>
      <c r="BJ191" s="14">
        <v>10853</v>
      </c>
      <c r="BK191" s="15">
        <v>0.48465900000000001</v>
      </c>
      <c r="BL191" s="15">
        <v>0.39168900000000001</v>
      </c>
      <c r="BM191" s="15">
        <v>0.35059400000000002</v>
      </c>
      <c r="BN191" s="15">
        <v>0.32037199999999999</v>
      </c>
      <c r="BO191" s="15">
        <v>0.30129899999999998</v>
      </c>
      <c r="BP191" s="15">
        <v>0.28453000000000001</v>
      </c>
      <c r="BQ191" s="15">
        <v>0.27015600000000001</v>
      </c>
      <c r="BR191" s="15">
        <v>0.25983600000000001</v>
      </c>
      <c r="BS191" s="15">
        <v>0.24831800000000001</v>
      </c>
      <c r="BT191" s="15">
        <v>0.23661699999999999</v>
      </c>
      <c r="BU191" s="15">
        <v>0.227495</v>
      </c>
      <c r="BV191" s="15">
        <v>0.218834</v>
      </c>
      <c r="BW191" s="15">
        <v>0.211094</v>
      </c>
      <c r="BX191" s="15">
        <v>0.204183</v>
      </c>
      <c r="BY191" s="15">
        <v>0.107989</v>
      </c>
      <c r="BZ191" s="15">
        <v>3.3170999999999999E-2</v>
      </c>
      <c r="CA191" s="15">
        <v>0</v>
      </c>
    </row>
    <row r="192" spans="1:79">
      <c r="A192" s="26">
        <v>45359</v>
      </c>
      <c r="B192" s="16">
        <v>23187</v>
      </c>
      <c r="C192" s="7">
        <v>0.37452000000000002</v>
      </c>
      <c r="D192" s="7">
        <v>0.29184500000000002</v>
      </c>
      <c r="E192" s="7">
        <v>0.260189</v>
      </c>
      <c r="F192" s="7">
        <v>0.245698</v>
      </c>
      <c r="G192" s="7">
        <v>0.23336399999999999</v>
      </c>
      <c r="H192" s="7">
        <v>0.222582</v>
      </c>
      <c r="I192" s="7">
        <v>0.213395</v>
      </c>
      <c r="J192" s="7">
        <v>0.202872</v>
      </c>
      <c r="K192" s="7">
        <v>0.19178899999999999</v>
      </c>
      <c r="L192" s="7">
        <v>0.18368100000000001</v>
      </c>
      <c r="M192" s="7">
        <v>0.17816000000000001</v>
      </c>
      <c r="N192" s="7">
        <v>0.17302799999999999</v>
      </c>
      <c r="O192" s="7">
        <v>0.16836999999999999</v>
      </c>
      <c r="P192" s="7">
        <v>0.16323799999999999</v>
      </c>
      <c r="Q192" s="7">
        <v>0.102773</v>
      </c>
      <c r="R192" s="7">
        <v>8.626E-3</v>
      </c>
      <c r="S192" s="7">
        <v>0</v>
      </c>
      <c r="U192" s="13">
        <v>45359</v>
      </c>
      <c r="V192" s="14">
        <v>48569</v>
      </c>
      <c r="W192" s="15">
        <v>0.41242400000000001</v>
      </c>
      <c r="X192" s="15">
        <v>0.31719799999999998</v>
      </c>
      <c r="Y192" s="15">
        <v>0.27373399999999998</v>
      </c>
      <c r="Z192" s="15">
        <v>0.249418</v>
      </c>
      <c r="AA192" s="15">
        <v>0.23121700000000001</v>
      </c>
      <c r="AB192" s="15">
        <v>0.21709300000000001</v>
      </c>
      <c r="AC192" s="15">
        <v>0.20517199999999999</v>
      </c>
      <c r="AD192" s="15">
        <v>0.19187100000000001</v>
      </c>
      <c r="AE192" s="15">
        <v>0.178118</v>
      </c>
      <c r="AF192" s="15">
        <v>0.16609399999999999</v>
      </c>
      <c r="AG192" s="15">
        <v>0.15826999999999999</v>
      </c>
      <c r="AH192" s="15">
        <v>0.15102199999999999</v>
      </c>
      <c r="AI192" s="15">
        <v>0.144063</v>
      </c>
      <c r="AJ192" s="15">
        <v>0.13675399999999999</v>
      </c>
      <c r="AK192" s="15">
        <v>7.8280000000000002E-2</v>
      </c>
      <c r="AL192" s="15">
        <v>6.7939999999999997E-3</v>
      </c>
      <c r="AM192" s="15">
        <v>0</v>
      </c>
      <c r="AO192" s="13">
        <v>45359</v>
      </c>
      <c r="AP192" s="14">
        <v>4012</v>
      </c>
      <c r="AQ192" s="15">
        <v>0.369392</v>
      </c>
      <c r="AR192" s="15">
        <v>0.30034899999999998</v>
      </c>
      <c r="AS192" s="15">
        <v>0.26869399999999999</v>
      </c>
      <c r="AT192" s="15">
        <v>0.25099700000000003</v>
      </c>
      <c r="AU192" s="15">
        <v>0.234796</v>
      </c>
      <c r="AV192" s="15">
        <v>0.222832</v>
      </c>
      <c r="AW192" s="15">
        <v>0.20987</v>
      </c>
      <c r="AX192" s="15">
        <v>0.199402</v>
      </c>
      <c r="AY192" s="15">
        <v>0.19067799999999999</v>
      </c>
      <c r="AZ192" s="15">
        <v>0.18345</v>
      </c>
      <c r="BA192" s="15">
        <v>0.17746799999999999</v>
      </c>
      <c r="BB192" s="15">
        <v>0.172233</v>
      </c>
      <c r="BC192" s="15">
        <v>0.16824500000000001</v>
      </c>
      <c r="BD192" s="15">
        <v>0.16375899999999999</v>
      </c>
      <c r="BE192" s="15">
        <v>0.110169</v>
      </c>
      <c r="BF192" s="15">
        <v>3.6142000000000001E-2</v>
      </c>
      <c r="BG192" s="15">
        <v>0</v>
      </c>
      <c r="BI192" s="13">
        <v>45359</v>
      </c>
      <c r="BJ192" s="14">
        <v>12091</v>
      </c>
      <c r="BK192" s="15">
        <v>0.46662799999999999</v>
      </c>
      <c r="BL192" s="15">
        <v>0.37598199999999998</v>
      </c>
      <c r="BM192" s="15">
        <v>0.332561</v>
      </c>
      <c r="BN192" s="15">
        <v>0.30808000000000002</v>
      </c>
      <c r="BO192" s="15">
        <v>0.28889300000000001</v>
      </c>
      <c r="BP192" s="15">
        <v>0.27326099999999998</v>
      </c>
      <c r="BQ192" s="15">
        <v>0.25853900000000002</v>
      </c>
      <c r="BR192" s="15">
        <v>0.245472</v>
      </c>
      <c r="BS192" s="15">
        <v>0.23257</v>
      </c>
      <c r="BT192" s="15">
        <v>0.22099099999999999</v>
      </c>
      <c r="BU192" s="15">
        <v>0.21271999999999999</v>
      </c>
      <c r="BV192" s="15">
        <v>0.20535900000000001</v>
      </c>
      <c r="BW192" s="15">
        <v>0.19866</v>
      </c>
      <c r="BX192" s="15">
        <v>0.19187799999999999</v>
      </c>
      <c r="BY192" s="15">
        <v>0.10677399999999999</v>
      </c>
      <c r="BZ192" s="15">
        <v>3.0519000000000001E-2</v>
      </c>
      <c r="CA192" s="15">
        <v>0</v>
      </c>
    </row>
    <row r="193" spans="1:79">
      <c r="A193" s="26">
        <v>45360</v>
      </c>
      <c r="B193" s="16">
        <v>26671</v>
      </c>
      <c r="C193" s="7">
        <v>0.37940099999999999</v>
      </c>
      <c r="D193" s="7">
        <v>0.29946400000000001</v>
      </c>
      <c r="E193" s="7">
        <v>0.27933000000000002</v>
      </c>
      <c r="F193" s="7">
        <v>0.26418199999999997</v>
      </c>
      <c r="G193" s="7">
        <v>0.25154700000000002</v>
      </c>
      <c r="H193" s="7">
        <v>0.24138599999999999</v>
      </c>
      <c r="I193" s="7">
        <v>0.23077500000000001</v>
      </c>
      <c r="J193" s="7">
        <v>0.21671499999999999</v>
      </c>
      <c r="K193" s="7">
        <v>0.20539199999999999</v>
      </c>
      <c r="L193" s="7">
        <v>0.19897999999999999</v>
      </c>
      <c r="M193" s="7">
        <v>0.19403100000000001</v>
      </c>
      <c r="N193" s="7">
        <v>0.189307</v>
      </c>
      <c r="O193" s="7">
        <v>0.18465699999999999</v>
      </c>
      <c r="P193" s="7">
        <v>0.17843400000000001</v>
      </c>
      <c r="Q193" s="7">
        <v>0.110944</v>
      </c>
      <c r="R193" s="7">
        <v>4.8370000000000002E-3</v>
      </c>
      <c r="S193" s="7">
        <v>0</v>
      </c>
      <c r="U193" s="13">
        <v>45360</v>
      </c>
      <c r="V193" s="14">
        <v>57571</v>
      </c>
      <c r="W193" s="15">
        <v>0.40841699999999997</v>
      </c>
      <c r="X193" s="15">
        <v>0.31576700000000002</v>
      </c>
      <c r="Y193" s="15">
        <v>0.283945</v>
      </c>
      <c r="Z193" s="15">
        <v>0.26093</v>
      </c>
      <c r="AA193" s="15">
        <v>0.24321300000000001</v>
      </c>
      <c r="AB193" s="15">
        <v>0.22863900000000001</v>
      </c>
      <c r="AC193" s="15">
        <v>0.21457000000000001</v>
      </c>
      <c r="AD193" s="15">
        <v>0.19673099999999999</v>
      </c>
      <c r="AE193" s="15">
        <v>0.182974</v>
      </c>
      <c r="AF193" s="15">
        <v>0.17448</v>
      </c>
      <c r="AG193" s="15">
        <v>0.167133</v>
      </c>
      <c r="AH193" s="15">
        <v>0.15997600000000001</v>
      </c>
      <c r="AI193" s="15">
        <v>0.15308099999999999</v>
      </c>
      <c r="AJ193" s="15">
        <v>0.14566399999999999</v>
      </c>
      <c r="AK193" s="15">
        <v>8.3062999999999998E-2</v>
      </c>
      <c r="AL193" s="15">
        <v>5.0029999999999996E-3</v>
      </c>
      <c r="AM193" s="15">
        <v>0</v>
      </c>
      <c r="AO193" s="13">
        <v>45360</v>
      </c>
      <c r="AP193" s="14">
        <v>5139</v>
      </c>
      <c r="AQ193" s="15">
        <v>0.34909499999999999</v>
      </c>
      <c r="AR193" s="15">
        <v>0.27417799999999998</v>
      </c>
      <c r="AS193" s="15">
        <v>0.24635099999999999</v>
      </c>
      <c r="AT193" s="15">
        <v>0.22844900000000001</v>
      </c>
      <c r="AU193" s="15">
        <v>0.21365999999999999</v>
      </c>
      <c r="AV193" s="15">
        <v>0.200428</v>
      </c>
      <c r="AW193" s="15">
        <v>0.189142</v>
      </c>
      <c r="AX193" s="15">
        <v>0.18116399999999999</v>
      </c>
      <c r="AY193" s="15">
        <v>0.172018</v>
      </c>
      <c r="AZ193" s="15">
        <v>0.167737</v>
      </c>
      <c r="BA193" s="15">
        <v>0.16365099999999999</v>
      </c>
      <c r="BB193" s="15">
        <v>0.15859100000000001</v>
      </c>
      <c r="BC193" s="15">
        <v>0.15431</v>
      </c>
      <c r="BD193" s="15">
        <v>0.150418</v>
      </c>
      <c r="BE193" s="15">
        <v>0.1043</v>
      </c>
      <c r="BF193" s="15">
        <v>2.9967000000000001E-2</v>
      </c>
      <c r="BG193" s="15">
        <v>0</v>
      </c>
      <c r="BI193" s="13">
        <v>45360</v>
      </c>
      <c r="BJ193" s="14">
        <v>14856</v>
      </c>
      <c r="BK193" s="15">
        <v>0.44406299999999999</v>
      </c>
      <c r="BL193" s="15">
        <v>0.35036299999999998</v>
      </c>
      <c r="BM193" s="15">
        <v>0.31886100000000001</v>
      </c>
      <c r="BN193" s="15">
        <v>0.29624400000000001</v>
      </c>
      <c r="BO193" s="15">
        <v>0.27874300000000002</v>
      </c>
      <c r="BP193" s="15">
        <v>0.26319300000000001</v>
      </c>
      <c r="BQ193" s="15">
        <v>0.24838399999999999</v>
      </c>
      <c r="BR193" s="15">
        <v>0.23236399999999999</v>
      </c>
      <c r="BS193" s="15">
        <v>0.21876699999999999</v>
      </c>
      <c r="BT193" s="15">
        <v>0.210285</v>
      </c>
      <c r="BU193" s="15">
        <v>0.201737</v>
      </c>
      <c r="BV193" s="15">
        <v>0.19594800000000001</v>
      </c>
      <c r="BW193" s="15">
        <v>0.188611</v>
      </c>
      <c r="BX193" s="15">
        <v>0.18080199999999999</v>
      </c>
      <c r="BY193" s="15">
        <v>9.9085000000000006E-2</v>
      </c>
      <c r="BZ193" s="15">
        <v>2.1742000000000001E-2</v>
      </c>
      <c r="CA193" s="15">
        <v>0</v>
      </c>
    </row>
    <row r="194" spans="1:79">
      <c r="A194" s="26">
        <v>45361</v>
      </c>
      <c r="B194" s="16">
        <v>24775</v>
      </c>
      <c r="C194" s="7">
        <v>0.355439</v>
      </c>
      <c r="D194" s="7">
        <v>0.30272500000000002</v>
      </c>
      <c r="E194" s="7">
        <v>0.27903099999999997</v>
      </c>
      <c r="F194" s="7">
        <v>0.26191700000000001</v>
      </c>
      <c r="G194" s="7">
        <v>0.24884000000000001</v>
      </c>
      <c r="H194" s="7">
        <v>0.236569</v>
      </c>
      <c r="I194" s="7">
        <v>0.22086800000000001</v>
      </c>
      <c r="J194" s="7">
        <v>0.20819399999999999</v>
      </c>
      <c r="K194" s="7">
        <v>0.201292</v>
      </c>
      <c r="L194" s="7">
        <v>0.196771</v>
      </c>
      <c r="M194" s="7">
        <v>0.191443</v>
      </c>
      <c r="N194" s="7">
        <v>0.18712400000000001</v>
      </c>
      <c r="O194" s="7">
        <v>0.181756</v>
      </c>
      <c r="P194" s="7">
        <v>0.17388500000000001</v>
      </c>
      <c r="Q194" s="7">
        <v>0.10635699999999999</v>
      </c>
      <c r="R194" s="7">
        <v>2.02E-4</v>
      </c>
      <c r="S194" s="7">
        <v>0</v>
      </c>
      <c r="U194" s="13">
        <v>45361</v>
      </c>
      <c r="V194" s="14">
        <v>53530</v>
      </c>
      <c r="W194" s="15">
        <v>0.403026</v>
      </c>
      <c r="X194" s="15">
        <v>0.33302799999999999</v>
      </c>
      <c r="Y194" s="15">
        <v>0.29800100000000002</v>
      </c>
      <c r="Z194" s="15">
        <v>0.27418300000000001</v>
      </c>
      <c r="AA194" s="15">
        <v>0.256268</v>
      </c>
      <c r="AB194" s="15">
        <v>0.23936099999999999</v>
      </c>
      <c r="AC194" s="15">
        <v>0.21935399999999999</v>
      </c>
      <c r="AD194" s="15">
        <v>0.20117699999999999</v>
      </c>
      <c r="AE194" s="15">
        <v>0.19172400000000001</v>
      </c>
      <c r="AF194" s="15">
        <v>0.183673</v>
      </c>
      <c r="AG194" s="15">
        <v>0.175957</v>
      </c>
      <c r="AH194" s="15">
        <v>0.16839199999999999</v>
      </c>
      <c r="AI194" s="15">
        <v>0.16034000000000001</v>
      </c>
      <c r="AJ194" s="15">
        <v>0.14918699999999999</v>
      </c>
      <c r="AK194" s="15">
        <v>8.6380999999999999E-2</v>
      </c>
      <c r="AL194" s="15">
        <v>7.6599999999999997E-4</v>
      </c>
      <c r="AM194" s="15">
        <v>0</v>
      </c>
      <c r="AO194" s="13">
        <v>45361</v>
      </c>
      <c r="AP194" s="14">
        <v>5181</v>
      </c>
      <c r="AQ194" s="15">
        <v>0.34279100000000001</v>
      </c>
      <c r="AR194" s="15">
        <v>0.285659</v>
      </c>
      <c r="AS194" s="15">
        <v>0.260181</v>
      </c>
      <c r="AT194" s="15">
        <v>0.23547599999999999</v>
      </c>
      <c r="AU194" s="15">
        <v>0.217333</v>
      </c>
      <c r="AV194" s="15">
        <v>0.20729600000000001</v>
      </c>
      <c r="AW194" s="15">
        <v>0.19417100000000001</v>
      </c>
      <c r="AX194" s="15">
        <v>0.18529200000000001</v>
      </c>
      <c r="AY194" s="15">
        <v>0.17873</v>
      </c>
      <c r="AZ194" s="15">
        <v>0.17313300000000001</v>
      </c>
      <c r="BA194" s="15">
        <v>0.16792099999999999</v>
      </c>
      <c r="BB194" s="15">
        <v>0.16464000000000001</v>
      </c>
      <c r="BC194" s="15">
        <v>0.16058700000000001</v>
      </c>
      <c r="BD194" s="15">
        <v>0.153059</v>
      </c>
      <c r="BE194" s="15">
        <v>0.101718</v>
      </c>
      <c r="BF194" s="15">
        <v>4.4390000000000002E-3</v>
      </c>
      <c r="BG194" s="15">
        <v>0</v>
      </c>
      <c r="BI194" s="13">
        <v>45361</v>
      </c>
      <c r="BJ194" s="14">
        <v>14320</v>
      </c>
      <c r="BK194" s="15">
        <v>0.432612</v>
      </c>
      <c r="BL194" s="15">
        <v>0.35914800000000002</v>
      </c>
      <c r="BM194" s="15">
        <v>0.32136900000000002</v>
      </c>
      <c r="BN194" s="15">
        <v>0.29664800000000002</v>
      </c>
      <c r="BO194" s="15">
        <v>0.27988800000000003</v>
      </c>
      <c r="BP194" s="15">
        <v>0.26250000000000001</v>
      </c>
      <c r="BQ194" s="15">
        <v>0.24259800000000001</v>
      </c>
      <c r="BR194" s="15">
        <v>0.226047</v>
      </c>
      <c r="BS194" s="15">
        <v>0.215223</v>
      </c>
      <c r="BT194" s="15">
        <v>0.207402</v>
      </c>
      <c r="BU194" s="15">
        <v>0.200349</v>
      </c>
      <c r="BV194" s="15">
        <v>0.19308700000000001</v>
      </c>
      <c r="BW194" s="15">
        <v>0.185754</v>
      </c>
      <c r="BX194" s="15">
        <v>0.17548900000000001</v>
      </c>
      <c r="BY194" s="15">
        <v>9.6577999999999997E-2</v>
      </c>
      <c r="BZ194" s="15">
        <v>8.1010000000000006E-3</v>
      </c>
      <c r="CA194" s="15">
        <v>0</v>
      </c>
    </row>
    <row r="195" spans="1:79">
      <c r="A195" s="26">
        <v>45362</v>
      </c>
      <c r="B195" s="16">
        <v>14818</v>
      </c>
      <c r="C195" s="7">
        <v>0.38864900000000002</v>
      </c>
      <c r="D195" s="7">
        <v>0.31900400000000001</v>
      </c>
      <c r="E195" s="7">
        <v>0.286881</v>
      </c>
      <c r="F195" s="7">
        <v>0.26724300000000001</v>
      </c>
      <c r="G195" s="7">
        <v>0.25226100000000001</v>
      </c>
      <c r="H195" s="7">
        <v>0.23599700000000001</v>
      </c>
      <c r="I195" s="7">
        <v>0.2198</v>
      </c>
      <c r="J195" s="7">
        <v>0.21116199999999999</v>
      </c>
      <c r="K195" s="7">
        <v>0.204211</v>
      </c>
      <c r="L195" s="7">
        <v>0.198745</v>
      </c>
      <c r="M195" s="7">
        <v>0.19226599999999999</v>
      </c>
      <c r="N195" s="7">
        <v>0.18585499999999999</v>
      </c>
      <c r="O195" s="7">
        <v>0.17829700000000001</v>
      </c>
      <c r="P195" s="7">
        <v>0.17154800000000001</v>
      </c>
      <c r="Q195" s="7">
        <v>0.108179</v>
      </c>
      <c r="R195" s="7">
        <v>0</v>
      </c>
      <c r="S195" s="7">
        <v>0</v>
      </c>
      <c r="U195" s="13">
        <v>45362</v>
      </c>
      <c r="V195" s="14">
        <v>37831</v>
      </c>
      <c r="W195" s="15">
        <v>0.41992000000000002</v>
      </c>
      <c r="X195" s="15">
        <v>0.33033800000000002</v>
      </c>
      <c r="Y195" s="15">
        <v>0.29047600000000001</v>
      </c>
      <c r="Z195" s="15">
        <v>0.26420100000000002</v>
      </c>
      <c r="AA195" s="15">
        <v>0.241865</v>
      </c>
      <c r="AB195" s="15">
        <v>0.22167000000000001</v>
      </c>
      <c r="AC195" s="15">
        <v>0.20443600000000001</v>
      </c>
      <c r="AD195" s="15">
        <v>0.191192</v>
      </c>
      <c r="AE195" s="15">
        <v>0.18096300000000001</v>
      </c>
      <c r="AF195" s="15">
        <v>0.17141999999999999</v>
      </c>
      <c r="AG195" s="15">
        <v>0.16317300000000001</v>
      </c>
      <c r="AH195" s="15">
        <v>0.155032</v>
      </c>
      <c r="AI195" s="15">
        <v>0.14493400000000001</v>
      </c>
      <c r="AJ195" s="15">
        <v>0.13372600000000001</v>
      </c>
      <c r="AK195" s="15">
        <v>7.8162999999999996E-2</v>
      </c>
      <c r="AL195" s="15">
        <v>0</v>
      </c>
      <c r="AM195" s="15">
        <v>0</v>
      </c>
      <c r="AO195" s="13">
        <v>45362</v>
      </c>
      <c r="AP195" s="14">
        <v>3583</v>
      </c>
      <c r="AQ195" s="15">
        <v>0.36840600000000001</v>
      </c>
      <c r="AR195" s="15">
        <v>0.29416700000000001</v>
      </c>
      <c r="AS195" s="15">
        <v>0.25565199999999999</v>
      </c>
      <c r="AT195" s="15">
        <v>0.23499900000000001</v>
      </c>
      <c r="AU195" s="15">
        <v>0.21881100000000001</v>
      </c>
      <c r="AV195" s="15">
        <v>0.20569399999999999</v>
      </c>
      <c r="AW195" s="15">
        <v>0.19397200000000001</v>
      </c>
      <c r="AX195" s="15">
        <v>0.187831</v>
      </c>
      <c r="AY195" s="15">
        <v>0.18113299999999999</v>
      </c>
      <c r="AZ195" s="15">
        <v>0.17471400000000001</v>
      </c>
      <c r="BA195" s="15">
        <v>0.17052700000000001</v>
      </c>
      <c r="BB195" s="15">
        <v>0.16494600000000001</v>
      </c>
      <c r="BC195" s="15">
        <v>0.15936400000000001</v>
      </c>
      <c r="BD195" s="15">
        <v>0.15489800000000001</v>
      </c>
      <c r="BE195" s="15">
        <v>0.100754</v>
      </c>
      <c r="BF195" s="15">
        <v>0</v>
      </c>
      <c r="BG195" s="15">
        <v>0</v>
      </c>
      <c r="BI195" s="13">
        <v>45362</v>
      </c>
      <c r="BJ195" s="14">
        <v>10041</v>
      </c>
      <c r="BK195" s="15">
        <v>0.45075199999999999</v>
      </c>
      <c r="BL195" s="15">
        <v>0.361817</v>
      </c>
      <c r="BM195" s="15">
        <v>0.32148199999999999</v>
      </c>
      <c r="BN195" s="15">
        <v>0.29170400000000002</v>
      </c>
      <c r="BO195" s="15">
        <v>0.26929599999999998</v>
      </c>
      <c r="BP195" s="15">
        <v>0.24987599999999999</v>
      </c>
      <c r="BQ195" s="15">
        <v>0.23553399999999999</v>
      </c>
      <c r="BR195" s="15">
        <v>0.222687</v>
      </c>
      <c r="BS195" s="15">
        <v>0.21292700000000001</v>
      </c>
      <c r="BT195" s="15">
        <v>0.20227100000000001</v>
      </c>
      <c r="BU195" s="15">
        <v>0.19450300000000001</v>
      </c>
      <c r="BV195" s="15">
        <v>0.185838</v>
      </c>
      <c r="BW195" s="15">
        <v>0.17637700000000001</v>
      </c>
      <c r="BX195" s="15">
        <v>0.16731399999999999</v>
      </c>
      <c r="BY195" s="15">
        <v>9.5009999999999997E-2</v>
      </c>
      <c r="BZ195" s="15">
        <v>0</v>
      </c>
      <c r="CA195" s="15">
        <v>0</v>
      </c>
    </row>
    <row r="196" spans="1:79">
      <c r="A196" s="26">
        <v>45363</v>
      </c>
      <c r="B196" s="16">
        <v>13996</v>
      </c>
      <c r="C196" s="7">
        <v>0.38753900000000002</v>
      </c>
      <c r="D196" s="7">
        <v>0.311089</v>
      </c>
      <c r="E196" s="7">
        <v>0.28108</v>
      </c>
      <c r="F196" s="7">
        <v>0.25935999999999998</v>
      </c>
      <c r="G196" s="7">
        <v>0.240426</v>
      </c>
      <c r="H196" s="7">
        <v>0.226851</v>
      </c>
      <c r="I196" s="7">
        <v>0.21684800000000001</v>
      </c>
      <c r="J196" s="7">
        <v>0.209203</v>
      </c>
      <c r="K196" s="7">
        <v>0.20205799999999999</v>
      </c>
      <c r="L196" s="7">
        <v>0.19634199999999999</v>
      </c>
      <c r="M196" s="7">
        <v>0.18976899999999999</v>
      </c>
      <c r="N196" s="7">
        <v>0.182838</v>
      </c>
      <c r="O196" s="7">
        <v>0.17619299999999999</v>
      </c>
      <c r="P196" s="7">
        <v>0.17119200000000001</v>
      </c>
      <c r="Q196" s="7">
        <v>0.10924499999999999</v>
      </c>
      <c r="R196" s="7">
        <v>0</v>
      </c>
      <c r="S196" s="7">
        <v>0</v>
      </c>
      <c r="U196" s="13">
        <v>45363</v>
      </c>
      <c r="V196" s="14">
        <v>38582</v>
      </c>
      <c r="W196" s="15">
        <v>0.40428199999999997</v>
      </c>
      <c r="X196" s="15">
        <v>0.31548399999999999</v>
      </c>
      <c r="Y196" s="15">
        <v>0.27328799999999998</v>
      </c>
      <c r="Z196" s="15">
        <v>0.244363</v>
      </c>
      <c r="AA196" s="15">
        <v>0.22087999999999999</v>
      </c>
      <c r="AB196" s="15">
        <v>0.20291799999999999</v>
      </c>
      <c r="AC196" s="15">
        <v>0.190659</v>
      </c>
      <c r="AD196" s="15">
        <v>0.17933199999999999</v>
      </c>
      <c r="AE196" s="15">
        <v>0.168654</v>
      </c>
      <c r="AF196" s="15">
        <v>0.15986700000000001</v>
      </c>
      <c r="AG196" s="15">
        <v>0.15032899999999999</v>
      </c>
      <c r="AH196" s="15">
        <v>0.13983200000000001</v>
      </c>
      <c r="AI196" s="15">
        <v>0.13068299999999999</v>
      </c>
      <c r="AJ196" s="15">
        <v>0.12166299999999999</v>
      </c>
      <c r="AK196" s="15">
        <v>7.4076000000000003E-2</v>
      </c>
      <c r="AL196" s="15">
        <v>0</v>
      </c>
      <c r="AM196" s="15">
        <v>0</v>
      </c>
      <c r="AO196" s="13">
        <v>45363</v>
      </c>
      <c r="AP196" s="14">
        <v>3800</v>
      </c>
      <c r="AQ196" s="15">
        <v>0.34078900000000001</v>
      </c>
      <c r="AR196" s="15">
        <v>0.27500000000000002</v>
      </c>
      <c r="AS196" s="15">
        <v>0.23894699999999999</v>
      </c>
      <c r="AT196" s="15">
        <v>0.22184200000000001</v>
      </c>
      <c r="AU196" s="15">
        <v>0.205263</v>
      </c>
      <c r="AV196" s="15">
        <v>0.192632</v>
      </c>
      <c r="AW196" s="15">
        <v>0.183421</v>
      </c>
      <c r="AX196" s="15">
        <v>0.17447399999999999</v>
      </c>
      <c r="AY196" s="15">
        <v>0.16789499999999999</v>
      </c>
      <c r="AZ196" s="15">
        <v>0.16184200000000001</v>
      </c>
      <c r="BA196" s="15">
        <v>0.156579</v>
      </c>
      <c r="BB196" s="15">
        <v>0.15026300000000001</v>
      </c>
      <c r="BC196" s="15">
        <v>0.14552599999999999</v>
      </c>
      <c r="BD196" s="15">
        <v>0.139211</v>
      </c>
      <c r="BE196" s="15">
        <v>9.3947000000000003E-2</v>
      </c>
      <c r="BF196" s="15">
        <v>0</v>
      </c>
      <c r="BG196" s="15">
        <v>0</v>
      </c>
      <c r="BI196" s="13">
        <v>45363</v>
      </c>
      <c r="BJ196" s="14">
        <v>10032</v>
      </c>
      <c r="BK196" s="15">
        <v>0.43072199999999999</v>
      </c>
      <c r="BL196" s="15">
        <v>0.34429799999999999</v>
      </c>
      <c r="BM196" s="15">
        <v>0.30243199999999998</v>
      </c>
      <c r="BN196" s="15">
        <v>0.27631600000000001</v>
      </c>
      <c r="BO196" s="15">
        <v>0.25039899999999998</v>
      </c>
      <c r="BP196" s="15">
        <v>0.23375199999999999</v>
      </c>
      <c r="BQ196" s="15">
        <v>0.220694</v>
      </c>
      <c r="BR196" s="15">
        <v>0.20982899999999999</v>
      </c>
      <c r="BS196" s="15">
        <v>0.19956099999999999</v>
      </c>
      <c r="BT196" s="15">
        <v>0.192384</v>
      </c>
      <c r="BU196" s="15">
        <v>0.183114</v>
      </c>
      <c r="BV196" s="15">
        <v>0.175538</v>
      </c>
      <c r="BW196" s="15">
        <v>0.167963</v>
      </c>
      <c r="BX196" s="15">
        <v>0.159888</v>
      </c>
      <c r="BY196" s="15">
        <v>9.5096E-2</v>
      </c>
      <c r="BZ196" s="15">
        <v>0</v>
      </c>
      <c r="CA196" s="15">
        <v>0</v>
      </c>
    </row>
    <row r="197" spans="1:79">
      <c r="A197" s="26">
        <v>45364</v>
      </c>
      <c r="B197" s="16">
        <v>14492</v>
      </c>
      <c r="C197" s="7">
        <v>0.38593699999999997</v>
      </c>
      <c r="D197" s="7">
        <v>0.31410399999999999</v>
      </c>
      <c r="E197" s="7">
        <v>0.28263899999999997</v>
      </c>
      <c r="F197" s="7">
        <v>0.25552000000000002</v>
      </c>
      <c r="G197" s="7">
        <v>0.237234</v>
      </c>
      <c r="H197" s="7">
        <v>0.22716</v>
      </c>
      <c r="I197" s="7">
        <v>0.22060399999999999</v>
      </c>
      <c r="J197" s="7">
        <v>0.21301400000000001</v>
      </c>
      <c r="K197" s="7">
        <v>0.20618300000000001</v>
      </c>
      <c r="L197" s="7">
        <v>0.199765</v>
      </c>
      <c r="M197" s="7">
        <v>0.19107099999999999</v>
      </c>
      <c r="N197" s="7">
        <v>0.18341199999999999</v>
      </c>
      <c r="O197" s="7">
        <v>0.176373</v>
      </c>
      <c r="P197" s="7">
        <v>0.17161199999999999</v>
      </c>
      <c r="Q197" s="7">
        <v>0.105921</v>
      </c>
      <c r="R197" s="7">
        <v>0</v>
      </c>
      <c r="S197" s="7">
        <v>0</v>
      </c>
      <c r="U197" s="13">
        <v>45364</v>
      </c>
      <c r="V197" s="14">
        <v>38399</v>
      </c>
      <c r="W197" s="15">
        <v>0.40149499999999999</v>
      </c>
      <c r="X197" s="15">
        <v>0.313029</v>
      </c>
      <c r="Y197" s="15">
        <v>0.268731</v>
      </c>
      <c r="Z197" s="15">
        <v>0.23709</v>
      </c>
      <c r="AA197" s="15">
        <v>0.21357300000000001</v>
      </c>
      <c r="AB197" s="15">
        <v>0.19794800000000001</v>
      </c>
      <c r="AC197" s="15">
        <v>0.184562</v>
      </c>
      <c r="AD197" s="15">
        <v>0.173572</v>
      </c>
      <c r="AE197" s="15">
        <v>0.16364999999999999</v>
      </c>
      <c r="AF197" s="15">
        <v>0.15432699999999999</v>
      </c>
      <c r="AG197" s="15">
        <v>0.14266000000000001</v>
      </c>
      <c r="AH197" s="15">
        <v>0.13299800000000001</v>
      </c>
      <c r="AI197" s="15">
        <v>0.124613</v>
      </c>
      <c r="AJ197" s="15">
        <v>0.117425</v>
      </c>
      <c r="AK197" s="15">
        <v>7.2814000000000004E-2</v>
      </c>
      <c r="AL197" s="15">
        <v>0</v>
      </c>
      <c r="AM197" s="15">
        <v>0</v>
      </c>
      <c r="AO197" s="13">
        <v>45364</v>
      </c>
      <c r="AP197" s="14">
        <v>3925</v>
      </c>
      <c r="AQ197" s="15">
        <v>0.36076399999999997</v>
      </c>
      <c r="AR197" s="15">
        <v>0.295796</v>
      </c>
      <c r="AS197" s="15">
        <v>0.26828000000000002</v>
      </c>
      <c r="AT197" s="15">
        <v>0.24815300000000001</v>
      </c>
      <c r="AU197" s="15">
        <v>0.23363100000000001</v>
      </c>
      <c r="AV197" s="15">
        <v>0.22038199999999999</v>
      </c>
      <c r="AW197" s="15">
        <v>0.21146499999999999</v>
      </c>
      <c r="AX197" s="15">
        <v>0.202038</v>
      </c>
      <c r="AY197" s="15">
        <v>0.196688</v>
      </c>
      <c r="AZ197" s="15">
        <v>0.18751599999999999</v>
      </c>
      <c r="BA197" s="15">
        <v>0.180892</v>
      </c>
      <c r="BB197" s="15">
        <v>0.17146500000000001</v>
      </c>
      <c r="BC197" s="15">
        <v>0.16611500000000001</v>
      </c>
      <c r="BD197" s="15">
        <v>0.16152900000000001</v>
      </c>
      <c r="BE197" s="15">
        <v>0.113376</v>
      </c>
      <c r="BF197" s="15">
        <v>0</v>
      </c>
      <c r="BG197" s="15">
        <v>0</v>
      </c>
      <c r="BI197" s="13">
        <v>45364</v>
      </c>
      <c r="BJ197" s="14">
        <v>10112</v>
      </c>
      <c r="BK197" s="15">
        <v>0.42632500000000001</v>
      </c>
      <c r="BL197" s="15">
        <v>0.34018999999999999</v>
      </c>
      <c r="BM197" s="15">
        <v>0.29727100000000001</v>
      </c>
      <c r="BN197" s="15">
        <v>0.26691100000000001</v>
      </c>
      <c r="BO197" s="15">
        <v>0.246341</v>
      </c>
      <c r="BP197" s="15">
        <v>0.232298</v>
      </c>
      <c r="BQ197" s="15">
        <v>0.22053</v>
      </c>
      <c r="BR197" s="15">
        <v>0.21054200000000001</v>
      </c>
      <c r="BS197" s="15">
        <v>0.20114699999999999</v>
      </c>
      <c r="BT197" s="15">
        <v>0.190665</v>
      </c>
      <c r="BU197" s="15">
        <v>0.18008299999999999</v>
      </c>
      <c r="BV197" s="15">
        <v>0.17128199999999999</v>
      </c>
      <c r="BW197" s="15">
        <v>0.162579</v>
      </c>
      <c r="BX197" s="15">
        <v>0.15189900000000001</v>
      </c>
      <c r="BY197" s="15">
        <v>8.8608000000000006E-2</v>
      </c>
      <c r="BZ197" s="15">
        <v>0</v>
      </c>
      <c r="CA197" s="15">
        <v>0</v>
      </c>
    </row>
    <row r="198" spans="1:79">
      <c r="A198" s="26">
        <v>45365</v>
      </c>
      <c r="B198" s="16">
        <v>14979</v>
      </c>
      <c r="C198" s="7">
        <v>0.387409</v>
      </c>
      <c r="D198" s="7">
        <v>0.31190299999999999</v>
      </c>
      <c r="E198" s="7">
        <v>0.27371699999999999</v>
      </c>
      <c r="F198" s="7">
        <v>0.25088500000000002</v>
      </c>
      <c r="G198" s="7">
        <v>0.236398</v>
      </c>
      <c r="H198" s="7">
        <v>0.22645000000000001</v>
      </c>
      <c r="I198" s="7">
        <v>0.217505</v>
      </c>
      <c r="J198" s="7">
        <v>0.20895900000000001</v>
      </c>
      <c r="K198" s="7">
        <v>0.20235</v>
      </c>
      <c r="L198" s="7">
        <v>0.192803</v>
      </c>
      <c r="M198" s="7">
        <v>0.18432499999999999</v>
      </c>
      <c r="N198" s="7">
        <v>0.17925099999999999</v>
      </c>
      <c r="O198" s="7">
        <v>0.17431099999999999</v>
      </c>
      <c r="P198" s="7">
        <v>0.16836899999999999</v>
      </c>
      <c r="Q198" s="7">
        <v>0.104146</v>
      </c>
      <c r="R198" s="7">
        <v>0</v>
      </c>
      <c r="S198" s="7">
        <v>0</v>
      </c>
      <c r="U198" s="13">
        <v>45365</v>
      </c>
      <c r="V198" s="14">
        <v>38976</v>
      </c>
      <c r="W198" s="15">
        <v>0.400503</v>
      </c>
      <c r="X198" s="15">
        <v>0.30901099999999998</v>
      </c>
      <c r="Y198" s="15">
        <v>0.26364900000000002</v>
      </c>
      <c r="Z198" s="15">
        <v>0.23399</v>
      </c>
      <c r="AA198" s="15">
        <v>0.215722</v>
      </c>
      <c r="AB198" s="15">
        <v>0.200046</v>
      </c>
      <c r="AC198" s="15">
        <v>0.186859</v>
      </c>
      <c r="AD198" s="15">
        <v>0.17397899999999999</v>
      </c>
      <c r="AE198" s="15">
        <v>0.16245899999999999</v>
      </c>
      <c r="AF198" s="15">
        <v>0.15024599999999999</v>
      </c>
      <c r="AG198" s="15">
        <v>0.13918800000000001</v>
      </c>
      <c r="AH198" s="15">
        <v>0.12989999999999999</v>
      </c>
      <c r="AI198" s="15">
        <v>0.12066399999999999</v>
      </c>
      <c r="AJ198" s="15">
        <v>0.114789</v>
      </c>
      <c r="AK198" s="15">
        <v>6.9966E-2</v>
      </c>
      <c r="AL198" s="15">
        <v>0</v>
      </c>
      <c r="AM198" s="15">
        <v>0</v>
      </c>
      <c r="AO198" s="13">
        <v>45365</v>
      </c>
      <c r="AP198" s="14">
        <v>5463</v>
      </c>
      <c r="AQ198" s="15">
        <v>0.35017399999999999</v>
      </c>
      <c r="AR198" s="15">
        <v>0.27475699999999997</v>
      </c>
      <c r="AS198" s="15">
        <v>0.239429</v>
      </c>
      <c r="AT198" s="15">
        <v>0.21874399999999999</v>
      </c>
      <c r="AU198" s="15">
        <v>0.20483299999999999</v>
      </c>
      <c r="AV198" s="15">
        <v>0.19293399999999999</v>
      </c>
      <c r="AW198" s="15">
        <v>0.181585</v>
      </c>
      <c r="AX198" s="15">
        <v>0.172067</v>
      </c>
      <c r="AY198" s="15">
        <v>0.16328000000000001</v>
      </c>
      <c r="AZ198" s="15">
        <v>0.153396</v>
      </c>
      <c r="BA198" s="15">
        <v>0.14460899999999999</v>
      </c>
      <c r="BB198" s="15">
        <v>0.138935</v>
      </c>
      <c r="BC198" s="15">
        <v>0.13417499999999999</v>
      </c>
      <c r="BD198" s="15">
        <v>0.12886700000000001</v>
      </c>
      <c r="BE198" s="15">
        <v>8.2555000000000003E-2</v>
      </c>
      <c r="BF198" s="15">
        <v>0</v>
      </c>
      <c r="BG198" s="15">
        <v>0</v>
      </c>
      <c r="BI198" s="13">
        <v>45365</v>
      </c>
      <c r="BJ198" s="14">
        <v>10164</v>
      </c>
      <c r="BK198" s="15">
        <v>0.43545800000000001</v>
      </c>
      <c r="BL198" s="15">
        <v>0.33972799999999997</v>
      </c>
      <c r="BM198" s="15">
        <v>0.29860300000000001</v>
      </c>
      <c r="BN198" s="15">
        <v>0.272235</v>
      </c>
      <c r="BO198" s="15">
        <v>0.253247</v>
      </c>
      <c r="BP198" s="15">
        <v>0.238292</v>
      </c>
      <c r="BQ198" s="15">
        <v>0.22353400000000001</v>
      </c>
      <c r="BR198" s="15">
        <v>0.21015300000000001</v>
      </c>
      <c r="BS198" s="15">
        <v>0.19667499999999999</v>
      </c>
      <c r="BT198" s="15">
        <v>0.18270400000000001</v>
      </c>
      <c r="BU198" s="15">
        <v>0.17286499999999999</v>
      </c>
      <c r="BV198" s="15">
        <v>0.16400999999999999</v>
      </c>
      <c r="BW198" s="15">
        <v>0.155254</v>
      </c>
      <c r="BX198" s="15">
        <v>0.144431</v>
      </c>
      <c r="BY198" s="15">
        <v>8.5890999999999995E-2</v>
      </c>
      <c r="BZ198" s="15">
        <v>0</v>
      </c>
      <c r="CA198" s="15">
        <v>0</v>
      </c>
    </row>
    <row r="199" spans="1:79">
      <c r="A199" s="26">
        <v>45366</v>
      </c>
      <c r="B199" s="16">
        <v>17637</v>
      </c>
      <c r="C199" s="7">
        <v>0.38062000000000001</v>
      </c>
      <c r="D199" s="7">
        <v>0.29228300000000002</v>
      </c>
      <c r="E199" s="7">
        <v>0.25758300000000001</v>
      </c>
      <c r="F199" s="7">
        <v>0.24221799999999999</v>
      </c>
      <c r="G199" s="7">
        <v>0.23150200000000001</v>
      </c>
      <c r="H199" s="7">
        <v>0.22175</v>
      </c>
      <c r="I199" s="7">
        <v>0.213585</v>
      </c>
      <c r="J199" s="7">
        <v>0.203266</v>
      </c>
      <c r="K199" s="7">
        <v>0.19374</v>
      </c>
      <c r="L199" s="7">
        <v>0.18529200000000001</v>
      </c>
      <c r="M199" s="7">
        <v>0.179566</v>
      </c>
      <c r="N199" s="7">
        <v>0.17480299999999999</v>
      </c>
      <c r="O199" s="7">
        <v>0.16964299999999999</v>
      </c>
      <c r="P199" s="7">
        <v>0.163803</v>
      </c>
      <c r="Q199" s="7">
        <v>0.100981</v>
      </c>
      <c r="R199" s="7">
        <v>0</v>
      </c>
      <c r="S199" s="7">
        <v>0</v>
      </c>
      <c r="U199" s="13">
        <v>45366</v>
      </c>
      <c r="V199" s="14">
        <v>41692</v>
      </c>
      <c r="W199" s="15">
        <v>0.40142</v>
      </c>
      <c r="X199" s="15">
        <v>0.30538199999999999</v>
      </c>
      <c r="Y199" s="15">
        <v>0.26211299999999998</v>
      </c>
      <c r="Z199" s="15">
        <v>0.23699999999999999</v>
      </c>
      <c r="AA199" s="15">
        <v>0.21704399999999999</v>
      </c>
      <c r="AB199" s="15">
        <v>0.20260500000000001</v>
      </c>
      <c r="AC199" s="15">
        <v>0.18984500000000001</v>
      </c>
      <c r="AD199" s="15">
        <v>0.17619699999999999</v>
      </c>
      <c r="AE199" s="15">
        <v>0.16266900000000001</v>
      </c>
      <c r="AF199" s="15">
        <v>0.15010100000000001</v>
      </c>
      <c r="AG199" s="15">
        <v>0.140291</v>
      </c>
      <c r="AH199" s="15">
        <v>0.13086400000000001</v>
      </c>
      <c r="AI199" s="15">
        <v>0.12362099999999999</v>
      </c>
      <c r="AJ199" s="15">
        <v>0.118752</v>
      </c>
      <c r="AK199" s="15">
        <v>7.1093000000000003E-2</v>
      </c>
      <c r="AL199" s="15">
        <v>0</v>
      </c>
      <c r="AM199" s="15">
        <v>0</v>
      </c>
      <c r="AO199" s="13">
        <v>45366</v>
      </c>
      <c r="AP199" s="14">
        <v>17627</v>
      </c>
      <c r="AQ199" s="15">
        <v>0.29772500000000002</v>
      </c>
      <c r="AR199" s="15">
        <v>0.209451</v>
      </c>
      <c r="AS199" s="15">
        <v>0.177342</v>
      </c>
      <c r="AT199" s="15">
        <v>0.15811</v>
      </c>
      <c r="AU199" s="15">
        <v>0.14562900000000001</v>
      </c>
      <c r="AV199" s="15">
        <v>0.13485</v>
      </c>
      <c r="AW199" s="15">
        <v>0.12617</v>
      </c>
      <c r="AX199" s="15">
        <v>0.11698</v>
      </c>
      <c r="AY199" s="15">
        <v>0.109945</v>
      </c>
      <c r="AZ199" s="15">
        <v>0.10308100000000001</v>
      </c>
      <c r="BA199" s="15">
        <v>9.8485000000000003E-2</v>
      </c>
      <c r="BB199" s="15">
        <v>9.3038999999999997E-2</v>
      </c>
      <c r="BC199" s="15">
        <v>8.8954000000000005E-2</v>
      </c>
      <c r="BD199" s="15">
        <v>8.5266999999999996E-2</v>
      </c>
      <c r="BE199" s="15">
        <v>5.0547000000000002E-2</v>
      </c>
      <c r="BF199" s="15">
        <v>0</v>
      </c>
      <c r="BG199" s="15">
        <v>0</v>
      </c>
      <c r="BI199" s="13">
        <v>45366</v>
      </c>
      <c r="BJ199" s="14">
        <v>11426</v>
      </c>
      <c r="BK199" s="15">
        <v>0.42832100000000001</v>
      </c>
      <c r="BL199" s="15">
        <v>0.33327499999999999</v>
      </c>
      <c r="BM199" s="15">
        <v>0.28933999999999999</v>
      </c>
      <c r="BN199" s="15">
        <v>0.26492199999999999</v>
      </c>
      <c r="BO199" s="15">
        <v>0.24654300000000001</v>
      </c>
      <c r="BP199" s="15">
        <v>0.23149</v>
      </c>
      <c r="BQ199" s="15">
        <v>0.21879899999999999</v>
      </c>
      <c r="BR199" s="15">
        <v>0.206459</v>
      </c>
      <c r="BS199" s="15">
        <v>0.193856</v>
      </c>
      <c r="BT199" s="15">
        <v>0.18379100000000001</v>
      </c>
      <c r="BU199" s="15">
        <v>0.17232600000000001</v>
      </c>
      <c r="BV199" s="15">
        <v>0.15981100000000001</v>
      </c>
      <c r="BW199" s="15">
        <v>0.148871</v>
      </c>
      <c r="BX199" s="15">
        <v>0.14151900000000001</v>
      </c>
      <c r="BY199" s="15">
        <v>8.6382E-2</v>
      </c>
      <c r="BZ199" s="15">
        <v>0</v>
      </c>
      <c r="CA199" s="15">
        <v>0</v>
      </c>
    </row>
    <row r="200" spans="1:79">
      <c r="A200" s="26">
        <v>45367</v>
      </c>
      <c r="B200" s="16">
        <v>25495</v>
      </c>
      <c r="C200" s="7">
        <v>0.37105300000000002</v>
      </c>
      <c r="D200" s="7">
        <v>0.28605599999999998</v>
      </c>
      <c r="E200" s="7">
        <v>0.26322800000000002</v>
      </c>
      <c r="F200" s="7">
        <v>0.24832299999999999</v>
      </c>
      <c r="G200" s="7">
        <v>0.237341</v>
      </c>
      <c r="H200" s="7">
        <v>0.22745599999999999</v>
      </c>
      <c r="I200" s="7">
        <v>0.21796399999999999</v>
      </c>
      <c r="J200" s="7">
        <v>0.205177</v>
      </c>
      <c r="K200" s="7">
        <v>0.19392000000000001</v>
      </c>
      <c r="L200" s="7">
        <v>0.187056</v>
      </c>
      <c r="M200" s="7">
        <v>0.18293799999999999</v>
      </c>
      <c r="N200" s="7">
        <v>0.177839</v>
      </c>
      <c r="O200" s="7">
        <v>0.171877</v>
      </c>
      <c r="P200" s="7">
        <v>0.16513</v>
      </c>
      <c r="Q200" s="7">
        <v>0.101392</v>
      </c>
      <c r="R200" s="7">
        <v>0</v>
      </c>
      <c r="S200" s="7">
        <v>0</v>
      </c>
      <c r="U200" s="13">
        <v>45367</v>
      </c>
      <c r="V200" s="14">
        <v>50800</v>
      </c>
      <c r="W200" s="15">
        <v>0.39450800000000003</v>
      </c>
      <c r="X200" s="15">
        <v>0.30137799999999998</v>
      </c>
      <c r="Y200" s="15">
        <v>0.268071</v>
      </c>
      <c r="Z200" s="15">
        <v>0.24439</v>
      </c>
      <c r="AA200" s="15">
        <v>0.22728300000000001</v>
      </c>
      <c r="AB200" s="15">
        <v>0.21279500000000001</v>
      </c>
      <c r="AC200" s="15">
        <v>0.19814999999999999</v>
      </c>
      <c r="AD200" s="15">
        <v>0.180866</v>
      </c>
      <c r="AE200" s="15">
        <v>0.16631899999999999</v>
      </c>
      <c r="AF200" s="15">
        <v>0.15584600000000001</v>
      </c>
      <c r="AG200" s="15">
        <v>0.14600399999999999</v>
      </c>
      <c r="AH200" s="15">
        <v>0.138937</v>
      </c>
      <c r="AI200" s="15">
        <v>0.13314999999999999</v>
      </c>
      <c r="AJ200" s="15">
        <v>0.12687000000000001</v>
      </c>
      <c r="AK200" s="15">
        <v>7.7243999999999993E-2</v>
      </c>
      <c r="AL200" s="15">
        <v>0</v>
      </c>
      <c r="AM200" s="15">
        <v>0</v>
      </c>
      <c r="AO200" s="13">
        <v>45367</v>
      </c>
      <c r="AP200" s="14">
        <v>25796</v>
      </c>
      <c r="AQ200" s="15">
        <v>0.28519899999999998</v>
      </c>
      <c r="AR200" s="15">
        <v>0.20627200000000001</v>
      </c>
      <c r="AS200" s="15">
        <v>0.17836099999999999</v>
      </c>
      <c r="AT200" s="15">
        <v>0.16122700000000001</v>
      </c>
      <c r="AU200" s="15">
        <v>0.14754200000000001</v>
      </c>
      <c r="AV200" s="15">
        <v>0.13789000000000001</v>
      </c>
      <c r="AW200" s="15">
        <v>0.12858600000000001</v>
      </c>
      <c r="AX200" s="15">
        <v>0.11711100000000001</v>
      </c>
      <c r="AY200" s="15">
        <v>0.10773000000000001</v>
      </c>
      <c r="AZ200" s="15">
        <v>0.10238</v>
      </c>
      <c r="BA200" s="15">
        <v>9.7572999999999993E-2</v>
      </c>
      <c r="BB200" s="15">
        <v>9.2728000000000005E-2</v>
      </c>
      <c r="BC200" s="15">
        <v>8.8152999999999995E-2</v>
      </c>
      <c r="BD200" s="15">
        <v>8.2531999999999994E-2</v>
      </c>
      <c r="BE200" s="15">
        <v>4.7333E-2</v>
      </c>
      <c r="BF200" s="15">
        <v>0</v>
      </c>
      <c r="BG200" s="15">
        <v>0</v>
      </c>
      <c r="BI200" s="13">
        <v>45367</v>
      </c>
      <c r="BJ200" s="14">
        <v>14029</v>
      </c>
      <c r="BK200" s="15">
        <v>0.40088400000000002</v>
      </c>
      <c r="BL200" s="15">
        <v>0.30878899999999998</v>
      </c>
      <c r="BM200" s="15">
        <v>0.27656999999999998</v>
      </c>
      <c r="BN200" s="15">
        <v>0.25796599999999997</v>
      </c>
      <c r="BO200" s="15">
        <v>0.240288</v>
      </c>
      <c r="BP200" s="15">
        <v>0.22467699999999999</v>
      </c>
      <c r="BQ200" s="15">
        <v>0.21256</v>
      </c>
      <c r="BR200" s="15">
        <v>0.194882</v>
      </c>
      <c r="BS200" s="15">
        <v>0.18041199999999999</v>
      </c>
      <c r="BT200" s="15">
        <v>0.170575</v>
      </c>
      <c r="BU200" s="15">
        <v>0.16009699999999999</v>
      </c>
      <c r="BV200" s="15">
        <v>0.15118699999999999</v>
      </c>
      <c r="BW200" s="15">
        <v>0.14405899999999999</v>
      </c>
      <c r="BX200" s="15">
        <v>0.135434</v>
      </c>
      <c r="BY200" s="15">
        <v>8.2614999999999994E-2</v>
      </c>
      <c r="BZ200" s="15">
        <v>0</v>
      </c>
      <c r="CA200" s="15">
        <v>0</v>
      </c>
    </row>
    <row r="201" spans="1:79">
      <c r="A201" s="26">
        <v>45368</v>
      </c>
      <c r="B201" s="16">
        <v>24925</v>
      </c>
      <c r="C201" s="7">
        <v>0.35454400000000003</v>
      </c>
      <c r="D201" s="7">
        <v>0.29388199999999998</v>
      </c>
      <c r="E201" s="7">
        <v>0.27049099999999998</v>
      </c>
      <c r="F201" s="7">
        <v>0.25504500000000002</v>
      </c>
      <c r="G201" s="7">
        <v>0.24252799999999999</v>
      </c>
      <c r="H201" s="7">
        <v>0.23145399999999999</v>
      </c>
      <c r="I201" s="7">
        <v>0.21640899999999999</v>
      </c>
      <c r="J201" s="7">
        <v>0.20296900000000001</v>
      </c>
      <c r="K201" s="7">
        <v>0.19678999999999999</v>
      </c>
      <c r="L201" s="7">
        <v>0.191133</v>
      </c>
      <c r="M201" s="7">
        <v>0.18435299999999999</v>
      </c>
      <c r="N201" s="7">
        <v>0.17841499999999999</v>
      </c>
      <c r="O201" s="7">
        <v>0.17135400000000001</v>
      </c>
      <c r="P201" s="7">
        <v>0.16373099999999999</v>
      </c>
      <c r="Q201" s="7">
        <v>9.8494999999999999E-2</v>
      </c>
      <c r="R201" s="7">
        <v>0</v>
      </c>
      <c r="S201" s="7">
        <v>0</v>
      </c>
      <c r="U201" s="13">
        <v>45368</v>
      </c>
      <c r="V201" s="14">
        <v>50755</v>
      </c>
      <c r="W201" s="15">
        <v>0.37728299999999998</v>
      </c>
      <c r="X201" s="15">
        <v>0.30280800000000002</v>
      </c>
      <c r="Y201" s="15">
        <v>0.26793400000000001</v>
      </c>
      <c r="Z201" s="15">
        <v>0.243424</v>
      </c>
      <c r="AA201" s="15">
        <v>0.223998</v>
      </c>
      <c r="AB201" s="15">
        <v>0.206206</v>
      </c>
      <c r="AC201" s="15">
        <v>0.18601100000000001</v>
      </c>
      <c r="AD201" s="15">
        <v>0.169402</v>
      </c>
      <c r="AE201" s="15">
        <v>0.15762000000000001</v>
      </c>
      <c r="AF201" s="15">
        <v>0.14857600000000001</v>
      </c>
      <c r="AG201" s="15">
        <v>0.14099100000000001</v>
      </c>
      <c r="AH201" s="15">
        <v>0.13608500000000001</v>
      </c>
      <c r="AI201" s="15">
        <v>0.12930700000000001</v>
      </c>
      <c r="AJ201" s="15">
        <v>0.122392</v>
      </c>
      <c r="AK201" s="15">
        <v>7.2387000000000007E-2</v>
      </c>
      <c r="AL201" s="15">
        <v>0</v>
      </c>
      <c r="AM201" s="15">
        <v>0</v>
      </c>
      <c r="AO201" s="13">
        <v>45368</v>
      </c>
      <c r="AP201" s="14">
        <v>23177</v>
      </c>
      <c r="AQ201" s="15">
        <v>0.28174500000000002</v>
      </c>
      <c r="AR201" s="15">
        <v>0.21970100000000001</v>
      </c>
      <c r="AS201" s="15">
        <v>0.19256200000000001</v>
      </c>
      <c r="AT201" s="15">
        <v>0.17258499999999999</v>
      </c>
      <c r="AU201" s="15">
        <v>0.157613</v>
      </c>
      <c r="AV201" s="15">
        <v>0.14553199999999999</v>
      </c>
      <c r="AW201" s="15">
        <v>0.13345099999999999</v>
      </c>
      <c r="AX201" s="15">
        <v>0.121672</v>
      </c>
      <c r="AY201" s="15">
        <v>0.11507100000000001</v>
      </c>
      <c r="AZ201" s="15">
        <v>0.108599</v>
      </c>
      <c r="BA201" s="15">
        <v>0.103465</v>
      </c>
      <c r="BB201" s="15">
        <v>9.8330000000000001E-2</v>
      </c>
      <c r="BC201" s="15">
        <v>9.2634999999999995E-2</v>
      </c>
      <c r="BD201" s="15">
        <v>8.7543999999999997E-2</v>
      </c>
      <c r="BE201" s="15">
        <v>5.0352000000000001E-2</v>
      </c>
      <c r="BF201" s="15">
        <v>0</v>
      </c>
      <c r="BG201" s="15">
        <v>0</v>
      </c>
      <c r="BI201" s="13">
        <v>45368</v>
      </c>
      <c r="BJ201" s="14">
        <v>13658</v>
      </c>
      <c r="BK201" s="15">
        <v>0.39090599999999998</v>
      </c>
      <c r="BL201" s="15">
        <v>0.31761600000000001</v>
      </c>
      <c r="BM201" s="15">
        <v>0.28466799999999998</v>
      </c>
      <c r="BN201" s="15">
        <v>0.26321600000000001</v>
      </c>
      <c r="BO201" s="15">
        <v>0.24337400000000001</v>
      </c>
      <c r="BP201" s="15">
        <v>0.22572900000000001</v>
      </c>
      <c r="BQ201" s="15">
        <v>0.20793700000000001</v>
      </c>
      <c r="BR201" s="15">
        <v>0.189999</v>
      </c>
      <c r="BS201" s="15">
        <v>0.179455</v>
      </c>
      <c r="BT201" s="15">
        <v>0.167155</v>
      </c>
      <c r="BU201" s="15">
        <v>0.155806</v>
      </c>
      <c r="BV201" s="15">
        <v>0.148118</v>
      </c>
      <c r="BW201" s="15">
        <v>0.13794100000000001</v>
      </c>
      <c r="BX201" s="15">
        <v>0.13047300000000001</v>
      </c>
      <c r="BY201" s="15">
        <v>7.9587000000000005E-2</v>
      </c>
      <c r="BZ201" s="15">
        <v>0</v>
      </c>
      <c r="CA201" s="15">
        <v>0</v>
      </c>
    </row>
    <row r="202" spans="1:79">
      <c r="A202" s="26">
        <v>45369</v>
      </c>
      <c r="B202" s="16">
        <v>15308</v>
      </c>
      <c r="C202" s="7">
        <v>0.35360599999999998</v>
      </c>
      <c r="D202" s="7">
        <v>0.283055</v>
      </c>
      <c r="E202" s="7">
        <v>0.25581399999999999</v>
      </c>
      <c r="F202" s="7">
        <v>0.23739199999999999</v>
      </c>
      <c r="G202" s="7">
        <v>0.224131</v>
      </c>
      <c r="H202" s="7">
        <v>0.20871400000000001</v>
      </c>
      <c r="I202" s="7">
        <v>0.197217</v>
      </c>
      <c r="J202" s="7">
        <v>0.18898599999999999</v>
      </c>
      <c r="K202" s="7">
        <v>0.181866</v>
      </c>
      <c r="L202" s="7">
        <v>0.17507200000000001</v>
      </c>
      <c r="M202" s="7">
        <v>0.16827800000000001</v>
      </c>
      <c r="N202" s="7">
        <v>0.15978600000000001</v>
      </c>
      <c r="O202" s="7">
        <v>0.152535</v>
      </c>
      <c r="P202" s="7">
        <v>0.14240900000000001</v>
      </c>
      <c r="Q202" s="7">
        <v>8.9038000000000006E-2</v>
      </c>
      <c r="R202" s="7">
        <v>0</v>
      </c>
      <c r="S202" s="7">
        <v>0</v>
      </c>
      <c r="U202" s="13">
        <v>45369</v>
      </c>
      <c r="V202" s="14">
        <v>38243</v>
      </c>
      <c r="W202" s="15">
        <v>0.38637100000000002</v>
      </c>
      <c r="X202" s="15">
        <v>0.29960999999999999</v>
      </c>
      <c r="Y202" s="15">
        <v>0.25879200000000002</v>
      </c>
      <c r="Z202" s="15">
        <v>0.231598</v>
      </c>
      <c r="AA202" s="15">
        <v>0.209424</v>
      </c>
      <c r="AB202" s="15">
        <v>0.18918499999999999</v>
      </c>
      <c r="AC202" s="15">
        <v>0.17221500000000001</v>
      </c>
      <c r="AD202" s="15">
        <v>0.15861700000000001</v>
      </c>
      <c r="AE202" s="15">
        <v>0.14706</v>
      </c>
      <c r="AF202" s="15">
        <v>0.13780300000000001</v>
      </c>
      <c r="AG202" s="15">
        <v>0.13158</v>
      </c>
      <c r="AH202" s="15">
        <v>0.12506900000000001</v>
      </c>
      <c r="AI202" s="15">
        <v>0.119473</v>
      </c>
      <c r="AJ202" s="15">
        <v>0.113537</v>
      </c>
      <c r="AK202" s="15">
        <v>6.6444000000000003E-2</v>
      </c>
      <c r="AL202" s="15">
        <v>0</v>
      </c>
      <c r="AM202" s="15">
        <v>0</v>
      </c>
      <c r="AO202" s="13">
        <v>45369</v>
      </c>
      <c r="AP202" s="14">
        <v>17093</v>
      </c>
      <c r="AQ202" s="15">
        <v>0.30363299999999999</v>
      </c>
      <c r="AR202" s="15">
        <v>0.222196</v>
      </c>
      <c r="AS202" s="15">
        <v>0.19101399999999999</v>
      </c>
      <c r="AT202" s="15">
        <v>0.169602</v>
      </c>
      <c r="AU202" s="15">
        <v>0.15246000000000001</v>
      </c>
      <c r="AV202" s="15">
        <v>0.13771700000000001</v>
      </c>
      <c r="AW202" s="15">
        <v>0.126251</v>
      </c>
      <c r="AX202" s="15">
        <v>0.117885</v>
      </c>
      <c r="AY202" s="15">
        <v>0.11144900000000001</v>
      </c>
      <c r="AZ202" s="15">
        <v>0.105423</v>
      </c>
      <c r="BA202" s="15">
        <v>9.9456000000000003E-2</v>
      </c>
      <c r="BB202" s="15">
        <v>9.3312999999999993E-2</v>
      </c>
      <c r="BC202" s="15">
        <v>8.7521000000000002E-2</v>
      </c>
      <c r="BD202" s="15">
        <v>8.1962999999999994E-2</v>
      </c>
      <c r="BE202" s="15">
        <v>4.6802999999999997E-2</v>
      </c>
      <c r="BF202" s="15">
        <v>0</v>
      </c>
      <c r="BG202" s="15">
        <v>0</v>
      </c>
      <c r="BI202" s="13">
        <v>45369</v>
      </c>
      <c r="BJ202" s="14">
        <v>9479</v>
      </c>
      <c r="BK202" s="15">
        <v>0.41913699999999998</v>
      </c>
      <c r="BL202" s="15">
        <v>0.33210299999999998</v>
      </c>
      <c r="BM202" s="15">
        <v>0.29116999999999998</v>
      </c>
      <c r="BN202" s="15">
        <v>0.261631</v>
      </c>
      <c r="BO202" s="15">
        <v>0.23916000000000001</v>
      </c>
      <c r="BP202" s="15">
        <v>0.219643</v>
      </c>
      <c r="BQ202" s="15">
        <v>0.202764</v>
      </c>
      <c r="BR202" s="15">
        <v>0.18926000000000001</v>
      </c>
      <c r="BS202" s="15">
        <v>0.17396300000000001</v>
      </c>
      <c r="BT202" s="15">
        <v>0.159194</v>
      </c>
      <c r="BU202" s="15">
        <v>0.14885499999999999</v>
      </c>
      <c r="BV202" s="15">
        <v>0.140099</v>
      </c>
      <c r="BW202" s="15">
        <v>0.13123699999999999</v>
      </c>
      <c r="BX202" s="15">
        <v>0.125224</v>
      </c>
      <c r="BY202" s="15">
        <v>7.5429999999999997E-2</v>
      </c>
      <c r="BZ202" s="15">
        <v>0</v>
      </c>
      <c r="CA202" s="15">
        <v>0</v>
      </c>
    </row>
    <row r="203" spans="1:79">
      <c r="A203" s="26">
        <v>45370</v>
      </c>
      <c r="B203" s="16">
        <v>14519</v>
      </c>
      <c r="C203" s="7">
        <v>0.363317</v>
      </c>
      <c r="D203" s="7">
        <v>0.291549</v>
      </c>
      <c r="E203" s="7">
        <v>0.261795</v>
      </c>
      <c r="F203" s="7">
        <v>0.241201</v>
      </c>
      <c r="G203" s="7">
        <v>0.22315599999999999</v>
      </c>
      <c r="H203" s="7">
        <v>0.20869199999999999</v>
      </c>
      <c r="I203" s="7">
        <v>0.19980700000000001</v>
      </c>
      <c r="J203" s="7">
        <v>0.192024</v>
      </c>
      <c r="K203" s="7">
        <v>0.18451699999999999</v>
      </c>
      <c r="L203" s="7">
        <v>0.17604500000000001</v>
      </c>
      <c r="M203" s="7">
        <v>0.168125</v>
      </c>
      <c r="N203" s="7">
        <v>0.160135</v>
      </c>
      <c r="O203" s="7">
        <v>0.14890800000000001</v>
      </c>
      <c r="P203" s="7">
        <v>0.141814</v>
      </c>
      <c r="Q203" s="7">
        <v>8.9607000000000006E-2</v>
      </c>
      <c r="R203" s="7">
        <v>0</v>
      </c>
      <c r="S203" s="7">
        <v>0</v>
      </c>
      <c r="U203" s="13">
        <v>45370</v>
      </c>
      <c r="V203" s="14">
        <v>37939</v>
      </c>
      <c r="W203" s="15">
        <v>0.39060099999999998</v>
      </c>
      <c r="X203" s="15">
        <v>0.29995500000000003</v>
      </c>
      <c r="Y203" s="15">
        <v>0.25817800000000002</v>
      </c>
      <c r="Z203" s="15">
        <v>0.22778699999999999</v>
      </c>
      <c r="AA203" s="15">
        <v>0.201824</v>
      </c>
      <c r="AB203" s="15">
        <v>0.18110699999999999</v>
      </c>
      <c r="AC203" s="15">
        <v>0.16608200000000001</v>
      </c>
      <c r="AD203" s="15">
        <v>0.15116399999999999</v>
      </c>
      <c r="AE203" s="15">
        <v>0.14117399999999999</v>
      </c>
      <c r="AF203" s="15">
        <v>0.13508500000000001</v>
      </c>
      <c r="AG203" s="15">
        <v>0.12754699999999999</v>
      </c>
      <c r="AH203" s="15">
        <v>0.12209100000000001</v>
      </c>
      <c r="AI203" s="15">
        <v>0.11674</v>
      </c>
      <c r="AJ203" s="15">
        <v>0.111178</v>
      </c>
      <c r="AK203" s="15">
        <v>6.3548999999999994E-2</v>
      </c>
      <c r="AL203" s="15">
        <v>0</v>
      </c>
      <c r="AM203" s="15">
        <v>0</v>
      </c>
      <c r="AO203" s="13">
        <v>45370</v>
      </c>
      <c r="AP203" s="14">
        <v>17613</v>
      </c>
      <c r="AQ203" s="15">
        <v>0.29614499999999999</v>
      </c>
      <c r="AR203" s="15">
        <v>0.21915599999999999</v>
      </c>
      <c r="AS203" s="15">
        <v>0.18702099999999999</v>
      </c>
      <c r="AT203" s="15">
        <v>0.166071</v>
      </c>
      <c r="AU203" s="15">
        <v>0.14841299999999999</v>
      </c>
      <c r="AV203" s="15">
        <v>0.133992</v>
      </c>
      <c r="AW203" s="15">
        <v>0.123034</v>
      </c>
      <c r="AX203" s="15">
        <v>0.115313</v>
      </c>
      <c r="AY203" s="15">
        <v>0.10821600000000001</v>
      </c>
      <c r="AZ203" s="15">
        <v>0.10208399999999999</v>
      </c>
      <c r="BA203" s="15">
        <v>9.5440999999999998E-2</v>
      </c>
      <c r="BB203" s="15">
        <v>8.9934E-2</v>
      </c>
      <c r="BC203" s="15">
        <v>8.3630999999999997E-2</v>
      </c>
      <c r="BD203" s="15">
        <v>7.8749E-2</v>
      </c>
      <c r="BE203" s="15">
        <v>4.2298000000000002E-2</v>
      </c>
      <c r="BF203" s="15">
        <v>0</v>
      </c>
      <c r="BG203" s="15">
        <v>0</v>
      </c>
      <c r="BI203" s="13">
        <v>45370</v>
      </c>
      <c r="BJ203" s="14">
        <v>8421</v>
      </c>
      <c r="BK203" s="15">
        <v>0.43308400000000002</v>
      </c>
      <c r="BL203" s="15">
        <v>0.34259600000000001</v>
      </c>
      <c r="BM203" s="15">
        <v>0.29996400000000001</v>
      </c>
      <c r="BN203" s="15">
        <v>0.27538299999999999</v>
      </c>
      <c r="BO203" s="15">
        <v>0.25008900000000001</v>
      </c>
      <c r="BP203" s="15">
        <v>0.230376</v>
      </c>
      <c r="BQ203" s="15">
        <v>0.215058</v>
      </c>
      <c r="BR203" s="15">
        <v>0.19902600000000001</v>
      </c>
      <c r="BS203" s="15">
        <v>0.18287600000000001</v>
      </c>
      <c r="BT203" s="15">
        <v>0.17349500000000001</v>
      </c>
      <c r="BU203" s="15">
        <v>0.16340099999999999</v>
      </c>
      <c r="BV203" s="15">
        <v>0.15425700000000001</v>
      </c>
      <c r="BW203" s="15">
        <v>0.145707</v>
      </c>
      <c r="BX203" s="15">
        <v>0.13977000000000001</v>
      </c>
      <c r="BY203" s="15">
        <v>8.7637999999999994E-2</v>
      </c>
      <c r="BZ203" s="15">
        <v>0</v>
      </c>
      <c r="CA203" s="15">
        <v>0</v>
      </c>
    </row>
    <row r="204" spans="1:79">
      <c r="A204" s="26">
        <v>45371</v>
      </c>
      <c r="B204" s="16">
        <v>14840</v>
      </c>
      <c r="C204" s="7">
        <v>0.36186000000000001</v>
      </c>
      <c r="D204" s="7">
        <v>0.29124</v>
      </c>
      <c r="E204" s="7">
        <v>0.26037700000000003</v>
      </c>
      <c r="F204" s="7">
        <v>0.23780299999999999</v>
      </c>
      <c r="G204" s="7">
        <v>0.218329</v>
      </c>
      <c r="H204" s="7">
        <v>0.20727799999999999</v>
      </c>
      <c r="I204" s="7">
        <v>0.19972999999999999</v>
      </c>
      <c r="J204" s="7">
        <v>0.19137499999999999</v>
      </c>
      <c r="K204" s="7">
        <v>0.18335599999999999</v>
      </c>
      <c r="L204" s="7">
        <v>0.174124</v>
      </c>
      <c r="M204" s="7">
        <v>0.165296</v>
      </c>
      <c r="N204" s="7">
        <v>0.151146</v>
      </c>
      <c r="O204" s="7">
        <v>0.14434</v>
      </c>
      <c r="P204" s="7">
        <v>0.13881399999999999</v>
      </c>
      <c r="Q204" s="7">
        <v>8.5175000000000001E-2</v>
      </c>
      <c r="R204" s="7">
        <v>0</v>
      </c>
      <c r="S204" s="7">
        <v>0</v>
      </c>
      <c r="U204" s="13">
        <v>45371</v>
      </c>
      <c r="V204" s="14">
        <v>37474</v>
      </c>
      <c r="W204" s="15">
        <v>0.38186500000000001</v>
      </c>
      <c r="X204" s="15">
        <v>0.29204200000000002</v>
      </c>
      <c r="Y204" s="15">
        <v>0.24771799999999999</v>
      </c>
      <c r="Z204" s="15">
        <v>0.21414800000000001</v>
      </c>
      <c r="AA204" s="15">
        <v>0.18895799999999999</v>
      </c>
      <c r="AB204" s="15">
        <v>0.17115900000000001</v>
      </c>
      <c r="AC204" s="15">
        <v>0.155228</v>
      </c>
      <c r="AD204" s="15">
        <v>0.14441999999999999</v>
      </c>
      <c r="AE204" s="15">
        <v>0.13822899999999999</v>
      </c>
      <c r="AF204" s="15">
        <v>0.13065099999999999</v>
      </c>
      <c r="AG204" s="15">
        <v>0.124486</v>
      </c>
      <c r="AH204" s="15">
        <v>0.117842</v>
      </c>
      <c r="AI204" s="15">
        <v>0.112585</v>
      </c>
      <c r="AJ204" s="15">
        <v>0.107781</v>
      </c>
      <c r="AK204" s="15">
        <v>6.3030000000000003E-2</v>
      </c>
      <c r="AL204" s="15">
        <v>0</v>
      </c>
      <c r="AM204" s="15">
        <v>0</v>
      </c>
      <c r="AO204" s="13">
        <v>45371</v>
      </c>
      <c r="AP204" s="14">
        <v>18718</v>
      </c>
      <c r="AQ204" s="15">
        <v>0.28918700000000003</v>
      </c>
      <c r="AR204" s="15">
        <v>0.21107999999999999</v>
      </c>
      <c r="AS204" s="15">
        <v>0.17646100000000001</v>
      </c>
      <c r="AT204" s="15">
        <v>0.155358</v>
      </c>
      <c r="AU204" s="15">
        <v>0.13767499999999999</v>
      </c>
      <c r="AV204" s="15">
        <v>0.126028</v>
      </c>
      <c r="AW204" s="15">
        <v>0.116893</v>
      </c>
      <c r="AX204" s="15">
        <v>0.109413</v>
      </c>
      <c r="AY204" s="15">
        <v>0.102896</v>
      </c>
      <c r="AZ204" s="15">
        <v>9.6537999999999999E-2</v>
      </c>
      <c r="BA204" s="15">
        <v>9.0928999999999996E-2</v>
      </c>
      <c r="BB204" s="15">
        <v>8.5639000000000007E-2</v>
      </c>
      <c r="BC204" s="15">
        <v>8.1472000000000003E-2</v>
      </c>
      <c r="BD204" s="15">
        <v>7.7678999999999998E-2</v>
      </c>
      <c r="BE204" s="15">
        <v>4.1778000000000003E-2</v>
      </c>
      <c r="BF204" s="15">
        <v>0</v>
      </c>
      <c r="BG204" s="15">
        <v>0</v>
      </c>
      <c r="BI204" s="13">
        <v>45371</v>
      </c>
      <c r="BJ204" s="14">
        <v>8647</v>
      </c>
      <c r="BK204" s="15">
        <v>0.42049300000000001</v>
      </c>
      <c r="BL204" s="15">
        <v>0.32785900000000001</v>
      </c>
      <c r="BM204" s="15">
        <v>0.284607</v>
      </c>
      <c r="BN204" s="15">
        <v>0.25500200000000001</v>
      </c>
      <c r="BO204" s="15">
        <v>0.23326</v>
      </c>
      <c r="BP204" s="15">
        <v>0.21302199999999999</v>
      </c>
      <c r="BQ204" s="15">
        <v>0.19717799999999999</v>
      </c>
      <c r="BR204" s="15">
        <v>0.18191299999999999</v>
      </c>
      <c r="BS204" s="15">
        <v>0.171158</v>
      </c>
      <c r="BT204" s="15">
        <v>0.162831</v>
      </c>
      <c r="BU204" s="15">
        <v>0.15635499999999999</v>
      </c>
      <c r="BV204" s="15">
        <v>0.149647</v>
      </c>
      <c r="BW204" s="15">
        <v>0.14213000000000001</v>
      </c>
      <c r="BX204" s="15">
        <v>0.13577</v>
      </c>
      <c r="BY204" s="15">
        <v>8.2456000000000002E-2</v>
      </c>
      <c r="BZ204" s="15">
        <v>0</v>
      </c>
      <c r="CA204" s="15">
        <v>0</v>
      </c>
    </row>
    <row r="205" spans="1:79">
      <c r="A205" s="26">
        <v>45372</v>
      </c>
      <c r="B205" s="16">
        <v>15275</v>
      </c>
      <c r="C205" s="7">
        <v>0.35633399999999998</v>
      </c>
      <c r="D205" s="7">
        <v>0.28170200000000001</v>
      </c>
      <c r="E205" s="7">
        <v>0.24562999999999999</v>
      </c>
      <c r="F205" s="7">
        <v>0.22448399999999999</v>
      </c>
      <c r="G205" s="7">
        <v>0.209624</v>
      </c>
      <c r="H205" s="7">
        <v>0.199411</v>
      </c>
      <c r="I205" s="7">
        <v>0.191751</v>
      </c>
      <c r="J205" s="7">
        <v>0.18271699999999999</v>
      </c>
      <c r="K205" s="7">
        <v>0.173813</v>
      </c>
      <c r="L205" s="7">
        <v>0.164517</v>
      </c>
      <c r="M205" s="7">
        <v>0.152668</v>
      </c>
      <c r="N205" s="7">
        <v>0.14415700000000001</v>
      </c>
      <c r="O205" s="7">
        <v>0.138985</v>
      </c>
      <c r="P205" s="7">
        <v>0.13328999999999999</v>
      </c>
      <c r="Q205" s="7">
        <v>8.1243999999999997E-2</v>
      </c>
      <c r="R205" s="7">
        <v>0</v>
      </c>
      <c r="S205" s="7">
        <v>0</v>
      </c>
      <c r="U205" s="13">
        <v>45372</v>
      </c>
      <c r="V205" s="14">
        <v>36663</v>
      </c>
      <c r="W205" s="15">
        <v>0.385293</v>
      </c>
      <c r="X205" s="15">
        <v>0.28879300000000002</v>
      </c>
      <c r="Y205" s="15">
        <v>0.24007899999999999</v>
      </c>
      <c r="Z205" s="15">
        <v>0.207375</v>
      </c>
      <c r="AA205" s="15">
        <v>0.18582799999999999</v>
      </c>
      <c r="AB205" s="15">
        <v>0.16575300000000001</v>
      </c>
      <c r="AC205" s="15">
        <v>0.15312400000000001</v>
      </c>
      <c r="AD205" s="15">
        <v>0.14472399999999999</v>
      </c>
      <c r="AE205" s="15">
        <v>0.13716800000000001</v>
      </c>
      <c r="AF205" s="15">
        <v>0.129695</v>
      </c>
      <c r="AG205" s="15">
        <v>0.122685</v>
      </c>
      <c r="AH205" s="15">
        <v>0.11723</v>
      </c>
      <c r="AI205" s="15">
        <v>0.111666</v>
      </c>
      <c r="AJ205" s="15">
        <v>0.106783</v>
      </c>
      <c r="AK205" s="15">
        <v>6.0332999999999998E-2</v>
      </c>
      <c r="AL205" s="15">
        <v>0</v>
      </c>
      <c r="AM205" s="15">
        <v>0</v>
      </c>
      <c r="AO205" s="13">
        <v>45372</v>
      </c>
      <c r="AP205" s="14">
        <v>16353</v>
      </c>
      <c r="AQ205" s="15">
        <v>0.29786600000000002</v>
      </c>
      <c r="AR205" s="15">
        <v>0.219226</v>
      </c>
      <c r="AS205" s="15">
        <v>0.182168</v>
      </c>
      <c r="AT205" s="15">
        <v>0.158136</v>
      </c>
      <c r="AU205" s="15">
        <v>0.143093</v>
      </c>
      <c r="AV205" s="15">
        <v>0.131046</v>
      </c>
      <c r="AW205" s="15">
        <v>0.122791</v>
      </c>
      <c r="AX205" s="15">
        <v>0.114597</v>
      </c>
      <c r="AY205" s="15">
        <v>0.106586</v>
      </c>
      <c r="AZ205" s="15">
        <v>9.8820000000000005E-2</v>
      </c>
      <c r="BA205" s="15">
        <v>9.2032000000000003E-2</v>
      </c>
      <c r="BB205" s="15">
        <v>8.6284E-2</v>
      </c>
      <c r="BC205" s="15">
        <v>8.1880999999999995E-2</v>
      </c>
      <c r="BD205" s="15">
        <v>7.7784000000000006E-2</v>
      </c>
      <c r="BE205" s="15">
        <v>4.1765999999999998E-2</v>
      </c>
      <c r="BF205" s="15">
        <v>0</v>
      </c>
      <c r="BG205" s="15">
        <v>0</v>
      </c>
      <c r="BI205" s="13">
        <v>45372</v>
      </c>
      <c r="BJ205" s="14">
        <v>9693</v>
      </c>
      <c r="BK205" s="15">
        <v>0.417518</v>
      </c>
      <c r="BL205" s="15">
        <v>0.32085000000000002</v>
      </c>
      <c r="BM205" s="15">
        <v>0.27535300000000001</v>
      </c>
      <c r="BN205" s="15">
        <v>0.244919</v>
      </c>
      <c r="BO205" s="15">
        <v>0.22201599999999999</v>
      </c>
      <c r="BP205" s="15">
        <v>0.20189799999999999</v>
      </c>
      <c r="BQ205" s="15">
        <v>0.18766099999999999</v>
      </c>
      <c r="BR205" s="15">
        <v>0.17817</v>
      </c>
      <c r="BS205" s="15">
        <v>0.16795599999999999</v>
      </c>
      <c r="BT205" s="15">
        <v>0.15887799999999999</v>
      </c>
      <c r="BU205" s="15">
        <v>0.14979899999999999</v>
      </c>
      <c r="BV205" s="15">
        <v>0.14226800000000001</v>
      </c>
      <c r="BW205" s="15">
        <v>0.13556199999999999</v>
      </c>
      <c r="BX205" s="15">
        <v>0.131332</v>
      </c>
      <c r="BY205" s="15">
        <v>8.5628999999999997E-2</v>
      </c>
      <c r="BZ205" s="15">
        <v>0</v>
      </c>
      <c r="CA205" s="15">
        <v>0</v>
      </c>
    </row>
    <row r="206" spans="1:79">
      <c r="A206" s="26">
        <v>45373</v>
      </c>
      <c r="B206" s="16">
        <v>18279</v>
      </c>
      <c r="C206" s="7">
        <v>0.36271100000000001</v>
      </c>
      <c r="D206" s="7">
        <v>0.27572600000000003</v>
      </c>
      <c r="E206" s="7">
        <v>0.243285</v>
      </c>
      <c r="F206" s="7">
        <v>0.22555900000000001</v>
      </c>
      <c r="G206" s="7">
        <v>0.213031</v>
      </c>
      <c r="H206" s="7">
        <v>0.203567</v>
      </c>
      <c r="I206" s="7">
        <v>0.192297</v>
      </c>
      <c r="J206" s="7">
        <v>0.182395</v>
      </c>
      <c r="K206" s="7">
        <v>0.172657</v>
      </c>
      <c r="L206" s="7">
        <v>0.15843299999999999</v>
      </c>
      <c r="M206" s="7">
        <v>0.15093799999999999</v>
      </c>
      <c r="N206" s="7">
        <v>0.14497499999999999</v>
      </c>
      <c r="O206" s="7">
        <v>0.13944999999999999</v>
      </c>
      <c r="P206" s="7">
        <v>0.13441700000000001</v>
      </c>
      <c r="Q206" s="7">
        <v>8.2006999999999997E-2</v>
      </c>
      <c r="R206" s="7">
        <v>0</v>
      </c>
      <c r="S206" s="7">
        <v>0</v>
      </c>
      <c r="U206" s="13">
        <v>45373</v>
      </c>
      <c r="V206" s="14">
        <v>43065</v>
      </c>
      <c r="W206" s="15">
        <v>0.37956600000000001</v>
      </c>
      <c r="X206" s="15">
        <v>0.27874100000000002</v>
      </c>
      <c r="Y206" s="15">
        <v>0.23123199999999999</v>
      </c>
      <c r="Z206" s="15">
        <v>0.201324</v>
      </c>
      <c r="AA206" s="15">
        <v>0.18047099999999999</v>
      </c>
      <c r="AB206" s="15">
        <v>0.16628399999999999</v>
      </c>
      <c r="AC206" s="15">
        <v>0.15729699999999999</v>
      </c>
      <c r="AD206" s="15">
        <v>0.14782300000000001</v>
      </c>
      <c r="AE206" s="15">
        <v>0.13883699999999999</v>
      </c>
      <c r="AF206" s="15">
        <v>0.13133600000000001</v>
      </c>
      <c r="AG206" s="15">
        <v>0.12532199999999999</v>
      </c>
      <c r="AH206" s="15">
        <v>0.119842</v>
      </c>
      <c r="AI206" s="15">
        <v>0.11543</v>
      </c>
      <c r="AJ206" s="15">
        <v>0.110136</v>
      </c>
      <c r="AK206" s="15">
        <v>5.9700000000000003E-2</v>
      </c>
      <c r="AL206" s="15">
        <v>0</v>
      </c>
      <c r="AM206" s="15">
        <v>0</v>
      </c>
      <c r="AO206" s="13">
        <v>45373</v>
      </c>
      <c r="AP206" s="14">
        <v>14446</v>
      </c>
      <c r="AQ206" s="15">
        <v>0.31067400000000001</v>
      </c>
      <c r="AR206" s="15">
        <v>0.229545</v>
      </c>
      <c r="AS206" s="15">
        <v>0.19472500000000001</v>
      </c>
      <c r="AT206" s="15">
        <v>0.17596600000000001</v>
      </c>
      <c r="AU206" s="15">
        <v>0.15997500000000001</v>
      </c>
      <c r="AV206" s="15">
        <v>0.150145</v>
      </c>
      <c r="AW206" s="15">
        <v>0.139347</v>
      </c>
      <c r="AX206" s="15">
        <v>0.12965499999999999</v>
      </c>
      <c r="AY206" s="15">
        <v>0.121072</v>
      </c>
      <c r="AZ206" s="15">
        <v>0.113942</v>
      </c>
      <c r="BA206" s="15">
        <v>0.107435</v>
      </c>
      <c r="BB206" s="15">
        <v>0.100928</v>
      </c>
      <c r="BC206" s="15">
        <v>9.5459000000000002E-2</v>
      </c>
      <c r="BD206" s="15">
        <v>9.1789999999999997E-2</v>
      </c>
      <c r="BE206" s="15">
        <v>4.9771999999999997E-2</v>
      </c>
      <c r="BF206" s="15">
        <v>0</v>
      </c>
      <c r="BG206" s="15">
        <v>0</v>
      </c>
      <c r="BI206" s="13">
        <v>45373</v>
      </c>
      <c r="BJ206" s="14">
        <v>11154</v>
      </c>
      <c r="BK206" s="15">
        <v>0.41473900000000002</v>
      </c>
      <c r="BL206" s="15">
        <v>0.31880900000000001</v>
      </c>
      <c r="BM206" s="15">
        <v>0.27317599999999997</v>
      </c>
      <c r="BN206" s="15">
        <v>0.242783</v>
      </c>
      <c r="BO206" s="15">
        <v>0.215976</v>
      </c>
      <c r="BP206" s="15">
        <v>0.19705900000000001</v>
      </c>
      <c r="BQ206" s="15">
        <v>0.18343200000000001</v>
      </c>
      <c r="BR206" s="15">
        <v>0.16917699999999999</v>
      </c>
      <c r="BS206" s="15">
        <v>0.15904599999999999</v>
      </c>
      <c r="BT206" s="15">
        <v>0.15151500000000001</v>
      </c>
      <c r="BU206" s="15">
        <v>0.14380499999999999</v>
      </c>
      <c r="BV206" s="15">
        <v>0.137798</v>
      </c>
      <c r="BW206" s="15">
        <v>0.13277700000000001</v>
      </c>
      <c r="BX206" s="15">
        <v>0.12820500000000001</v>
      </c>
      <c r="BY206" s="15">
        <v>7.8895000000000007E-2</v>
      </c>
      <c r="BZ206" s="15">
        <v>0</v>
      </c>
      <c r="CA206" s="15">
        <v>0</v>
      </c>
    </row>
    <row r="207" spans="1:79">
      <c r="A207" s="26">
        <v>45374</v>
      </c>
      <c r="B207" s="16">
        <v>27841</v>
      </c>
      <c r="C207" s="7">
        <v>0.34675499999999998</v>
      </c>
      <c r="D207" s="7">
        <v>0.264071</v>
      </c>
      <c r="E207" s="7">
        <v>0.24093999999999999</v>
      </c>
      <c r="F207" s="7">
        <v>0.22642899999999999</v>
      </c>
      <c r="G207" s="7">
        <v>0.21457599999999999</v>
      </c>
      <c r="H207" s="7">
        <v>0.203405</v>
      </c>
      <c r="I207" s="7">
        <v>0.19169600000000001</v>
      </c>
      <c r="J207" s="7">
        <v>0.17941199999999999</v>
      </c>
      <c r="K207" s="7">
        <v>0.16328400000000001</v>
      </c>
      <c r="L207" s="7">
        <v>0.15437699999999999</v>
      </c>
      <c r="M207" s="7">
        <v>0.14913299999999999</v>
      </c>
      <c r="N207" s="7">
        <v>0.143817</v>
      </c>
      <c r="O207" s="7">
        <v>0.139075</v>
      </c>
      <c r="P207" s="7">
        <v>0.13447799999999999</v>
      </c>
      <c r="Q207" s="7">
        <v>7.9414999999999999E-2</v>
      </c>
      <c r="R207" s="7">
        <v>0</v>
      </c>
      <c r="S207" s="7">
        <v>0</v>
      </c>
      <c r="U207" s="13">
        <v>45374</v>
      </c>
      <c r="V207" s="14">
        <v>55912</v>
      </c>
      <c r="W207" s="15">
        <v>0.36720199999999997</v>
      </c>
      <c r="X207" s="15">
        <v>0.26840399999999998</v>
      </c>
      <c r="Y207" s="15">
        <v>0.227572</v>
      </c>
      <c r="Z207" s="15">
        <v>0.200154</v>
      </c>
      <c r="AA207" s="15">
        <v>0.183807</v>
      </c>
      <c r="AB207" s="15">
        <v>0.173541</v>
      </c>
      <c r="AC207" s="15">
        <v>0.162076</v>
      </c>
      <c r="AD207" s="15">
        <v>0.151417</v>
      </c>
      <c r="AE207" s="15">
        <v>0.14174100000000001</v>
      </c>
      <c r="AF207" s="15">
        <v>0.13489100000000001</v>
      </c>
      <c r="AG207" s="15">
        <v>0.12941800000000001</v>
      </c>
      <c r="AH207" s="15">
        <v>0.124624</v>
      </c>
      <c r="AI207" s="15">
        <v>0.119992</v>
      </c>
      <c r="AJ207" s="15">
        <v>0.115092</v>
      </c>
      <c r="AK207" s="15">
        <v>6.3992999999999994E-2</v>
      </c>
      <c r="AL207" s="15">
        <v>0</v>
      </c>
      <c r="AM207" s="15">
        <v>0</v>
      </c>
      <c r="AO207" s="13">
        <v>45374</v>
      </c>
      <c r="AP207" s="14">
        <v>17466</v>
      </c>
      <c r="AQ207" s="15">
        <v>0.29789300000000002</v>
      </c>
      <c r="AR207" s="15">
        <v>0.22019900000000001</v>
      </c>
      <c r="AS207" s="15">
        <v>0.19403400000000001</v>
      </c>
      <c r="AT207" s="15">
        <v>0.17307900000000001</v>
      </c>
      <c r="AU207" s="15">
        <v>0.158136</v>
      </c>
      <c r="AV207" s="15">
        <v>0.146284</v>
      </c>
      <c r="AW207" s="15">
        <v>0.13489100000000001</v>
      </c>
      <c r="AX207" s="15">
        <v>0.124642</v>
      </c>
      <c r="AY207" s="15">
        <v>0.116054</v>
      </c>
      <c r="AZ207" s="15">
        <v>0.110558</v>
      </c>
      <c r="BA207" s="15">
        <v>0.105348</v>
      </c>
      <c r="BB207" s="15">
        <v>0.100939</v>
      </c>
      <c r="BC207" s="15">
        <v>9.6186999999999995E-2</v>
      </c>
      <c r="BD207" s="15">
        <v>9.0690000000000007E-2</v>
      </c>
      <c r="BE207" s="15">
        <v>5.0555000000000003E-2</v>
      </c>
      <c r="BF207" s="15">
        <v>0</v>
      </c>
      <c r="BG207" s="15">
        <v>0</v>
      </c>
      <c r="BI207" s="13">
        <v>45374</v>
      </c>
      <c r="BJ207" s="14">
        <v>14493</v>
      </c>
      <c r="BK207" s="15">
        <v>0.41447600000000001</v>
      </c>
      <c r="BL207" s="15">
        <v>0.31691200000000003</v>
      </c>
      <c r="BM207" s="15">
        <v>0.27440799999999999</v>
      </c>
      <c r="BN207" s="15">
        <v>0.24218600000000001</v>
      </c>
      <c r="BO207" s="15">
        <v>0.21989900000000001</v>
      </c>
      <c r="BP207" s="15">
        <v>0.20699600000000001</v>
      </c>
      <c r="BQ207" s="15">
        <v>0.192024</v>
      </c>
      <c r="BR207" s="15">
        <v>0.179259</v>
      </c>
      <c r="BS207" s="15">
        <v>0.16801199999999999</v>
      </c>
      <c r="BT207" s="15">
        <v>0.16028400000000001</v>
      </c>
      <c r="BU207" s="15">
        <v>0.15476400000000001</v>
      </c>
      <c r="BV207" s="15">
        <v>0.14910599999999999</v>
      </c>
      <c r="BW207" s="15">
        <v>0.14310400000000001</v>
      </c>
      <c r="BX207" s="15">
        <v>0.13820499999999999</v>
      </c>
      <c r="BY207" s="15">
        <v>8.3627000000000007E-2</v>
      </c>
      <c r="BZ207" s="15">
        <v>0</v>
      </c>
      <c r="CA207" s="15">
        <v>0</v>
      </c>
    </row>
    <row r="208" spans="1:79">
      <c r="A208" s="26">
        <v>45375</v>
      </c>
      <c r="B208" s="16">
        <v>30267</v>
      </c>
      <c r="C208" s="7">
        <v>0.32715499999999997</v>
      </c>
      <c r="D208" s="7">
        <v>0.26847700000000002</v>
      </c>
      <c r="E208" s="7">
        <v>0.245118</v>
      </c>
      <c r="F208" s="7">
        <v>0.228467</v>
      </c>
      <c r="G208" s="7">
        <v>0.21445800000000001</v>
      </c>
      <c r="H208" s="7">
        <v>0.19952400000000001</v>
      </c>
      <c r="I208" s="7">
        <v>0.18620900000000001</v>
      </c>
      <c r="J208" s="7">
        <v>0.167245</v>
      </c>
      <c r="K208" s="7">
        <v>0.157498</v>
      </c>
      <c r="L208" s="7">
        <v>0.151452</v>
      </c>
      <c r="M208" s="7">
        <v>0.14666100000000001</v>
      </c>
      <c r="N208" s="7">
        <v>0.14230000000000001</v>
      </c>
      <c r="O208" s="7">
        <v>0.13783999999999999</v>
      </c>
      <c r="P208" s="7">
        <v>0.131166</v>
      </c>
      <c r="Q208" s="7">
        <v>7.4504000000000001E-2</v>
      </c>
      <c r="R208" s="7">
        <v>0</v>
      </c>
      <c r="S208" s="7">
        <v>0</v>
      </c>
      <c r="U208" s="13">
        <v>45375</v>
      </c>
      <c r="V208" s="14">
        <v>55457</v>
      </c>
      <c r="W208" s="15">
        <v>0.35779100000000003</v>
      </c>
      <c r="X208" s="15">
        <v>0.27237299999999998</v>
      </c>
      <c r="Y208" s="15">
        <v>0.23008799999999999</v>
      </c>
      <c r="Z208" s="15">
        <v>0.207422</v>
      </c>
      <c r="AA208" s="15">
        <v>0.19339300000000001</v>
      </c>
      <c r="AB208" s="15">
        <v>0.17904</v>
      </c>
      <c r="AC208" s="15">
        <v>0.165245</v>
      </c>
      <c r="AD208" s="15">
        <v>0.15282100000000001</v>
      </c>
      <c r="AE208" s="15">
        <v>0.14459900000000001</v>
      </c>
      <c r="AF208" s="15">
        <v>0.13794500000000001</v>
      </c>
      <c r="AG208" s="15">
        <v>0.132211</v>
      </c>
      <c r="AH208" s="15">
        <v>0.126639</v>
      </c>
      <c r="AI208" s="15">
        <v>0.121572</v>
      </c>
      <c r="AJ208" s="15">
        <v>0.114846</v>
      </c>
      <c r="AK208" s="15">
        <v>6.2210000000000001E-2</v>
      </c>
      <c r="AL208" s="15">
        <v>0</v>
      </c>
      <c r="AM208" s="15">
        <v>0</v>
      </c>
      <c r="AO208" s="13">
        <v>45375</v>
      </c>
      <c r="AP208" s="14">
        <v>17184</v>
      </c>
      <c r="AQ208" s="15">
        <v>0.29271399999999997</v>
      </c>
      <c r="AR208" s="15">
        <v>0.23068</v>
      </c>
      <c r="AS208" s="15">
        <v>0.19867299999999999</v>
      </c>
      <c r="AT208" s="15">
        <v>0.17923600000000001</v>
      </c>
      <c r="AU208" s="15">
        <v>0.164572</v>
      </c>
      <c r="AV208" s="15">
        <v>0.15107100000000001</v>
      </c>
      <c r="AW208" s="15">
        <v>0.13908300000000001</v>
      </c>
      <c r="AX208" s="15">
        <v>0.129888</v>
      </c>
      <c r="AY208" s="15">
        <v>0.123429</v>
      </c>
      <c r="AZ208" s="15">
        <v>0.11662</v>
      </c>
      <c r="BA208" s="15">
        <v>0.111848</v>
      </c>
      <c r="BB208" s="15">
        <v>0.10620300000000001</v>
      </c>
      <c r="BC208" s="15">
        <v>0.101373</v>
      </c>
      <c r="BD208" s="15">
        <v>9.5204999999999998E-2</v>
      </c>
      <c r="BE208" s="15">
        <v>4.9174000000000002E-2</v>
      </c>
      <c r="BF208" s="15">
        <v>0</v>
      </c>
      <c r="BG208" s="15">
        <v>0</v>
      </c>
      <c r="BI208" s="13">
        <v>45375</v>
      </c>
      <c r="BJ208" s="14">
        <v>15552</v>
      </c>
      <c r="BK208" s="15">
        <v>0.41910999999999998</v>
      </c>
      <c r="BL208" s="15">
        <v>0.32838200000000001</v>
      </c>
      <c r="BM208" s="15">
        <v>0.27617000000000003</v>
      </c>
      <c r="BN208" s="15">
        <v>0.245306</v>
      </c>
      <c r="BO208" s="15">
        <v>0.22781599999999999</v>
      </c>
      <c r="BP208" s="15">
        <v>0.21109800000000001</v>
      </c>
      <c r="BQ208" s="15">
        <v>0.195988</v>
      </c>
      <c r="BR208" s="15">
        <v>0.182806</v>
      </c>
      <c r="BS208" s="15">
        <v>0.17380399999999999</v>
      </c>
      <c r="BT208" s="15">
        <v>0.16673099999999999</v>
      </c>
      <c r="BU208" s="15">
        <v>0.16081500000000001</v>
      </c>
      <c r="BV208" s="15">
        <v>0.15425700000000001</v>
      </c>
      <c r="BW208" s="15">
        <v>0.14756900000000001</v>
      </c>
      <c r="BX208" s="15">
        <v>0.140432</v>
      </c>
      <c r="BY208" s="15">
        <v>8.3075999999999997E-2</v>
      </c>
      <c r="BZ208" s="15">
        <v>0</v>
      </c>
      <c r="CA208" s="15">
        <v>0</v>
      </c>
    </row>
    <row r="209" spans="1:79">
      <c r="A209" s="26">
        <v>45376</v>
      </c>
      <c r="B209" s="16">
        <v>18272</v>
      </c>
      <c r="C209" s="7">
        <v>0.34331200000000001</v>
      </c>
      <c r="D209" s="7">
        <v>0.269812</v>
      </c>
      <c r="E209" s="7">
        <v>0.24129800000000001</v>
      </c>
      <c r="F209" s="7">
        <v>0.22187000000000001</v>
      </c>
      <c r="G209" s="7">
        <v>0.20594399999999999</v>
      </c>
      <c r="H209" s="7">
        <v>0.191057</v>
      </c>
      <c r="I209" s="7">
        <v>0.173982</v>
      </c>
      <c r="J209" s="7">
        <v>0.16281699999999999</v>
      </c>
      <c r="K209" s="7">
        <v>0.156359</v>
      </c>
      <c r="L209" s="7">
        <v>0.150394</v>
      </c>
      <c r="M209" s="7">
        <v>0.144812</v>
      </c>
      <c r="N209" s="7">
        <v>0.139011</v>
      </c>
      <c r="O209" s="7">
        <v>0.13381100000000001</v>
      </c>
      <c r="P209" s="7">
        <v>0.126697</v>
      </c>
      <c r="Q209" s="7">
        <v>7.2077000000000002E-2</v>
      </c>
      <c r="R209" s="7">
        <v>0</v>
      </c>
      <c r="S209" s="7">
        <v>0</v>
      </c>
      <c r="U209" s="13">
        <v>45376</v>
      </c>
      <c r="V209" s="14">
        <v>85642</v>
      </c>
      <c r="W209" s="15">
        <v>0.38924799999999998</v>
      </c>
      <c r="X209" s="15">
        <v>0.28362300000000001</v>
      </c>
      <c r="Y209" s="15">
        <v>0.23943900000000001</v>
      </c>
      <c r="Z209" s="15">
        <v>0.212758</v>
      </c>
      <c r="AA209" s="15">
        <v>0.190689</v>
      </c>
      <c r="AB209" s="15">
        <v>0.17517099999999999</v>
      </c>
      <c r="AC209" s="15">
        <v>0.161194</v>
      </c>
      <c r="AD209" s="15">
        <v>0.15084900000000001</v>
      </c>
      <c r="AE209" s="15">
        <v>0.142757</v>
      </c>
      <c r="AF209" s="15">
        <v>0.13538900000000001</v>
      </c>
      <c r="AG209" s="15">
        <v>0.12875700000000001</v>
      </c>
      <c r="AH209" s="15">
        <v>0.122195</v>
      </c>
      <c r="AI209" s="15">
        <v>0.115282</v>
      </c>
      <c r="AJ209" s="15">
        <v>0.108615</v>
      </c>
      <c r="AK209" s="15">
        <v>5.4727999999999999E-2</v>
      </c>
      <c r="AL209" s="15">
        <v>0</v>
      </c>
      <c r="AM209" s="15">
        <v>0</v>
      </c>
      <c r="AO209" s="13">
        <v>45376</v>
      </c>
      <c r="AP209" s="14">
        <v>13012</v>
      </c>
      <c r="AQ209" s="15">
        <v>0.30456499999999997</v>
      </c>
      <c r="AR209" s="15">
        <v>0.22617599999999999</v>
      </c>
      <c r="AS209" s="15">
        <v>0.19328300000000001</v>
      </c>
      <c r="AT209" s="15">
        <v>0.172149</v>
      </c>
      <c r="AU209" s="15">
        <v>0.15601000000000001</v>
      </c>
      <c r="AV209" s="15">
        <v>0.14056299999999999</v>
      </c>
      <c r="AW209" s="15">
        <v>0.12957299999999999</v>
      </c>
      <c r="AX209" s="15">
        <v>0.12135</v>
      </c>
      <c r="AY209" s="15">
        <v>0.115355</v>
      </c>
      <c r="AZ209" s="15">
        <v>0.109975</v>
      </c>
      <c r="BA209" s="15">
        <v>0.10375</v>
      </c>
      <c r="BB209" s="15">
        <v>9.8600999999999994E-2</v>
      </c>
      <c r="BC209" s="15">
        <v>9.2837000000000003E-2</v>
      </c>
      <c r="BD209" s="15">
        <v>8.6151000000000005E-2</v>
      </c>
      <c r="BE209" s="15">
        <v>4.5034999999999999E-2</v>
      </c>
      <c r="BF209" s="15">
        <v>0</v>
      </c>
      <c r="BG209" s="15">
        <v>0</v>
      </c>
      <c r="BI209" s="13">
        <v>45376</v>
      </c>
      <c r="BJ209" s="14">
        <v>12076</v>
      </c>
      <c r="BK209" s="15">
        <v>0.42464400000000002</v>
      </c>
      <c r="BL209" s="15">
        <v>0.31227199999999999</v>
      </c>
      <c r="BM209" s="15">
        <v>0.26283499999999999</v>
      </c>
      <c r="BN209" s="15">
        <v>0.2394</v>
      </c>
      <c r="BO209" s="15">
        <v>0.218781</v>
      </c>
      <c r="BP209" s="15">
        <v>0.20180500000000001</v>
      </c>
      <c r="BQ209" s="15">
        <v>0.19004599999999999</v>
      </c>
      <c r="BR209" s="15">
        <v>0.179281</v>
      </c>
      <c r="BS209" s="15">
        <v>0.17207700000000001</v>
      </c>
      <c r="BT209" s="15">
        <v>0.16677700000000001</v>
      </c>
      <c r="BU209" s="15">
        <v>0.158165</v>
      </c>
      <c r="BV209" s="15">
        <v>0.15071200000000001</v>
      </c>
      <c r="BW209" s="15">
        <v>0.142431</v>
      </c>
      <c r="BX209" s="15">
        <v>0.13597200000000001</v>
      </c>
      <c r="BY209" s="15">
        <v>8.4217E-2</v>
      </c>
      <c r="BZ209" s="15">
        <v>0</v>
      </c>
      <c r="CA209" s="15">
        <v>0</v>
      </c>
    </row>
    <row r="210" spans="1:79">
      <c r="A210" s="26">
        <v>45377</v>
      </c>
      <c r="B210" s="16">
        <v>18091</v>
      </c>
      <c r="C210" s="7">
        <v>0.34486800000000001</v>
      </c>
      <c r="D210" s="7">
        <v>0.27505400000000002</v>
      </c>
      <c r="E210" s="7">
        <v>0.241059</v>
      </c>
      <c r="F210" s="7">
        <v>0.21789800000000001</v>
      </c>
      <c r="G210" s="7">
        <v>0.200984</v>
      </c>
      <c r="H210" s="7">
        <v>0.179703</v>
      </c>
      <c r="I210" s="7">
        <v>0.167265</v>
      </c>
      <c r="J210" s="7">
        <v>0.159914</v>
      </c>
      <c r="K210" s="7">
        <v>0.152451</v>
      </c>
      <c r="L210" s="7">
        <v>0.14510000000000001</v>
      </c>
      <c r="M210" s="7">
        <v>0.139517</v>
      </c>
      <c r="N210" s="7">
        <v>0.13177800000000001</v>
      </c>
      <c r="O210" s="7">
        <v>0.125753</v>
      </c>
      <c r="P210" s="7">
        <v>0.12121999999999999</v>
      </c>
      <c r="Q210" s="7">
        <v>6.5392000000000006E-2</v>
      </c>
      <c r="R210" s="7">
        <v>0</v>
      </c>
      <c r="S210" s="7">
        <v>0</v>
      </c>
      <c r="U210" s="13">
        <v>45377</v>
      </c>
      <c r="V210" s="14">
        <v>157149</v>
      </c>
      <c r="W210" s="15">
        <v>0.36828699999999998</v>
      </c>
      <c r="X210" s="15">
        <v>0.27620899999999998</v>
      </c>
      <c r="Y210" s="15">
        <v>0.23350499999999999</v>
      </c>
      <c r="Z210" s="15">
        <v>0.20344400000000001</v>
      </c>
      <c r="AA210" s="15">
        <v>0.18288399999999999</v>
      </c>
      <c r="AB210" s="15">
        <v>0.16667599999999999</v>
      </c>
      <c r="AC210" s="15">
        <v>0.15482799999999999</v>
      </c>
      <c r="AD210" s="15">
        <v>0.145283</v>
      </c>
      <c r="AE210" s="15">
        <v>0.13648199999999999</v>
      </c>
      <c r="AF210" s="15">
        <v>0.12906899999999999</v>
      </c>
      <c r="AG210" s="15">
        <v>0.122113</v>
      </c>
      <c r="AH210" s="15">
        <v>0.114719</v>
      </c>
      <c r="AI210" s="15">
        <v>0.108069</v>
      </c>
      <c r="AJ210" s="15">
        <v>0.102794</v>
      </c>
      <c r="AK210" s="15">
        <v>4.9991000000000001E-2</v>
      </c>
      <c r="AL210" s="15">
        <v>0</v>
      </c>
      <c r="AM210" s="15">
        <v>0</v>
      </c>
      <c r="AO210" s="13">
        <v>45377</v>
      </c>
      <c r="AP210" s="14">
        <v>12363</v>
      </c>
      <c r="AQ210" s="15">
        <v>0.30591299999999999</v>
      </c>
      <c r="AR210" s="15">
        <v>0.23020299999999999</v>
      </c>
      <c r="AS210" s="15">
        <v>0.19703999999999999</v>
      </c>
      <c r="AT210" s="15">
        <v>0.17463400000000001</v>
      </c>
      <c r="AU210" s="15">
        <v>0.15781000000000001</v>
      </c>
      <c r="AV210" s="15">
        <v>0.14413999999999999</v>
      </c>
      <c r="AW210" s="15">
        <v>0.13305800000000001</v>
      </c>
      <c r="AX210" s="15">
        <v>0.12529299999999999</v>
      </c>
      <c r="AY210" s="15">
        <v>0.118822</v>
      </c>
      <c r="AZ210" s="15">
        <v>0.112109</v>
      </c>
      <c r="BA210" s="15">
        <v>0.10620400000000001</v>
      </c>
      <c r="BB210" s="15">
        <v>9.9167000000000005E-2</v>
      </c>
      <c r="BC210" s="15">
        <v>9.2938999999999994E-2</v>
      </c>
      <c r="BD210" s="15">
        <v>8.8165999999999994E-2</v>
      </c>
      <c r="BE210" s="15">
        <v>4.4001999999999999E-2</v>
      </c>
      <c r="BF210" s="15">
        <v>0</v>
      </c>
      <c r="BG210" s="15">
        <v>0</v>
      </c>
      <c r="BI210" s="13">
        <v>45377</v>
      </c>
      <c r="BJ210" s="14">
        <v>11043</v>
      </c>
      <c r="BK210" s="15">
        <v>0.40215499999999998</v>
      </c>
      <c r="BL210" s="15">
        <v>0.30634800000000001</v>
      </c>
      <c r="BM210" s="15">
        <v>0.27021600000000001</v>
      </c>
      <c r="BN210" s="15">
        <v>0.24196300000000001</v>
      </c>
      <c r="BO210" s="15">
        <v>0.22276599999999999</v>
      </c>
      <c r="BP210" s="15">
        <v>0.205651</v>
      </c>
      <c r="BQ210" s="15">
        <v>0.195327</v>
      </c>
      <c r="BR210" s="15">
        <v>0.18446100000000001</v>
      </c>
      <c r="BS210" s="15">
        <v>0.176039</v>
      </c>
      <c r="BT210" s="15">
        <v>0.169791</v>
      </c>
      <c r="BU210" s="15">
        <v>0.161913</v>
      </c>
      <c r="BV210" s="15">
        <v>0.15312899999999999</v>
      </c>
      <c r="BW210" s="15">
        <v>0.14588400000000001</v>
      </c>
      <c r="BX210" s="15">
        <v>0.13972699999999999</v>
      </c>
      <c r="BY210" s="15">
        <v>7.7605999999999994E-2</v>
      </c>
      <c r="BZ210" s="15">
        <v>0</v>
      </c>
      <c r="CA210" s="15">
        <v>0</v>
      </c>
    </row>
    <row r="211" spans="1:79">
      <c r="A211" s="26">
        <v>45378</v>
      </c>
      <c r="B211" s="16">
        <v>21127</v>
      </c>
      <c r="C211" s="7">
        <v>0.34321000000000002</v>
      </c>
      <c r="D211" s="7">
        <v>0.26141900000000001</v>
      </c>
      <c r="E211" s="7">
        <v>0.22994300000000001</v>
      </c>
      <c r="F211" s="7">
        <v>0.209069</v>
      </c>
      <c r="G211" s="7">
        <v>0.185781</v>
      </c>
      <c r="H211" s="7">
        <v>0.17281199999999999</v>
      </c>
      <c r="I211" s="7">
        <v>0.164245</v>
      </c>
      <c r="J211" s="7">
        <v>0.15667200000000001</v>
      </c>
      <c r="K211" s="7">
        <v>0.14990300000000001</v>
      </c>
      <c r="L211" s="7">
        <v>0.144176</v>
      </c>
      <c r="M211" s="7">
        <v>0.13669700000000001</v>
      </c>
      <c r="N211" s="7">
        <v>0.12945499999999999</v>
      </c>
      <c r="O211" s="7">
        <v>0.125669</v>
      </c>
      <c r="P211" s="7">
        <v>0.121409</v>
      </c>
      <c r="Q211" s="7">
        <v>6.1959E-2</v>
      </c>
      <c r="R211" s="7">
        <v>0</v>
      </c>
      <c r="S211" s="7">
        <v>0</v>
      </c>
      <c r="U211" s="13">
        <v>45378</v>
      </c>
      <c r="V211" s="14">
        <v>143767</v>
      </c>
      <c r="W211" s="15">
        <v>0.37460599999999999</v>
      </c>
      <c r="X211" s="15">
        <v>0.28242200000000001</v>
      </c>
      <c r="Y211" s="15">
        <v>0.23857400000000001</v>
      </c>
      <c r="Z211" s="15">
        <v>0.21043100000000001</v>
      </c>
      <c r="AA211" s="15">
        <v>0.189418</v>
      </c>
      <c r="AB211" s="15">
        <v>0.17458799999999999</v>
      </c>
      <c r="AC211" s="15">
        <v>0.16201199999999999</v>
      </c>
      <c r="AD211" s="15">
        <v>0.15132799999999999</v>
      </c>
      <c r="AE211" s="15">
        <v>0.142821</v>
      </c>
      <c r="AF211" s="15">
        <v>0.134662</v>
      </c>
      <c r="AG211" s="15">
        <v>0.12575900000000001</v>
      </c>
      <c r="AH211" s="15">
        <v>0.117996</v>
      </c>
      <c r="AI211" s="15">
        <v>0.11239</v>
      </c>
      <c r="AJ211" s="15">
        <v>0.107187</v>
      </c>
      <c r="AK211" s="15">
        <v>5.1339999999999997E-2</v>
      </c>
      <c r="AL211" s="15">
        <v>0</v>
      </c>
      <c r="AM211" s="15">
        <v>0</v>
      </c>
      <c r="AO211" s="13">
        <v>45378</v>
      </c>
      <c r="AP211" s="14">
        <v>9819</v>
      </c>
      <c r="AQ211" s="15">
        <v>0.31693700000000002</v>
      </c>
      <c r="AR211" s="15">
        <v>0.246665</v>
      </c>
      <c r="AS211" s="15">
        <v>0.21254700000000001</v>
      </c>
      <c r="AT211" s="15">
        <v>0.18729000000000001</v>
      </c>
      <c r="AU211" s="15">
        <v>0.16997699999999999</v>
      </c>
      <c r="AV211" s="15">
        <v>0.15581999999999999</v>
      </c>
      <c r="AW211" s="15">
        <v>0.14421</v>
      </c>
      <c r="AX211" s="15">
        <v>0.13535</v>
      </c>
      <c r="AY211" s="15">
        <v>0.127915</v>
      </c>
      <c r="AZ211" s="15">
        <v>0.121194</v>
      </c>
      <c r="BA211" s="15">
        <v>0.11325</v>
      </c>
      <c r="BB211" s="15">
        <v>0.10663</v>
      </c>
      <c r="BC211" s="15">
        <v>0.102047</v>
      </c>
      <c r="BD211" s="15">
        <v>9.7259999999999999E-2</v>
      </c>
      <c r="BE211" s="15">
        <v>4.9495999999999998E-2</v>
      </c>
      <c r="BF211" s="15">
        <v>0</v>
      </c>
      <c r="BG211" s="15">
        <v>0</v>
      </c>
      <c r="BI211" s="13">
        <v>45378</v>
      </c>
      <c r="BJ211" s="14">
        <v>13884</v>
      </c>
      <c r="BK211" s="15">
        <v>0.404422</v>
      </c>
      <c r="BL211" s="15">
        <v>0.32130500000000001</v>
      </c>
      <c r="BM211" s="15">
        <v>0.28320400000000001</v>
      </c>
      <c r="BN211" s="15">
        <v>0.25749100000000003</v>
      </c>
      <c r="BO211" s="15">
        <v>0.240781</v>
      </c>
      <c r="BP211" s="15">
        <v>0.22853599999999999</v>
      </c>
      <c r="BQ211" s="15">
        <v>0.216364</v>
      </c>
      <c r="BR211" s="15">
        <v>0.206929</v>
      </c>
      <c r="BS211" s="15">
        <v>0.19691700000000001</v>
      </c>
      <c r="BT211" s="15">
        <v>0.188274</v>
      </c>
      <c r="BU211" s="15">
        <v>0.18071200000000001</v>
      </c>
      <c r="BV211" s="15">
        <v>0.173293</v>
      </c>
      <c r="BW211" s="15">
        <v>0.165802</v>
      </c>
      <c r="BX211" s="15">
        <v>0.16025600000000001</v>
      </c>
      <c r="BY211" s="15">
        <v>8.7007000000000001E-2</v>
      </c>
      <c r="BZ211" s="15">
        <v>0</v>
      </c>
      <c r="CA211" s="15">
        <v>0</v>
      </c>
    </row>
    <row r="212" spans="1:79">
      <c r="A212" s="26">
        <v>45379</v>
      </c>
      <c r="B212" s="16">
        <v>28103</v>
      </c>
      <c r="C212" s="7">
        <v>0.333345</v>
      </c>
      <c r="D212" s="7">
        <v>0.24915499999999999</v>
      </c>
      <c r="E212" s="7">
        <v>0.213251</v>
      </c>
      <c r="F212" s="7">
        <v>0.184749</v>
      </c>
      <c r="G212" s="7">
        <v>0.169021</v>
      </c>
      <c r="H212" s="7">
        <v>0.15923599999999999</v>
      </c>
      <c r="I212" s="7">
        <v>0.15137200000000001</v>
      </c>
      <c r="J212" s="7">
        <v>0.144291</v>
      </c>
      <c r="K212" s="7">
        <v>0.13632</v>
      </c>
      <c r="L212" s="7">
        <v>0.12767300000000001</v>
      </c>
      <c r="M212" s="7">
        <v>0.120592</v>
      </c>
      <c r="N212" s="7">
        <v>0.116109</v>
      </c>
      <c r="O212" s="7">
        <v>0.112479</v>
      </c>
      <c r="P212" s="7">
        <v>0.10899200000000001</v>
      </c>
      <c r="Q212" s="7">
        <v>5.5439000000000002E-2</v>
      </c>
      <c r="R212" s="7">
        <v>0</v>
      </c>
      <c r="S212" s="7">
        <v>0</v>
      </c>
      <c r="U212" s="13">
        <v>45379</v>
      </c>
      <c r="V212" s="14">
        <v>137164</v>
      </c>
      <c r="W212" s="15">
        <v>0.37700899999999998</v>
      </c>
      <c r="X212" s="15">
        <v>0.280613</v>
      </c>
      <c r="Y212" s="15">
        <v>0.237008</v>
      </c>
      <c r="Z212" s="15">
        <v>0.20785300000000001</v>
      </c>
      <c r="AA212" s="15">
        <v>0.18925500000000001</v>
      </c>
      <c r="AB212" s="15">
        <v>0.174929</v>
      </c>
      <c r="AC212" s="15">
        <v>0.163461</v>
      </c>
      <c r="AD212" s="15">
        <v>0.15368499999999999</v>
      </c>
      <c r="AE212" s="15">
        <v>0.14466599999999999</v>
      </c>
      <c r="AF212" s="15">
        <v>0.13516700000000001</v>
      </c>
      <c r="AG212" s="15">
        <v>0.12682599999999999</v>
      </c>
      <c r="AH212" s="15">
        <v>0.120294</v>
      </c>
      <c r="AI212" s="15">
        <v>0.114206</v>
      </c>
      <c r="AJ212" s="15">
        <v>0.10888399999999999</v>
      </c>
      <c r="AK212" s="15">
        <v>5.2594000000000002E-2</v>
      </c>
      <c r="AL212" s="15">
        <v>0</v>
      </c>
      <c r="AM212" s="15">
        <v>0</v>
      </c>
      <c r="AO212" s="13">
        <v>45379</v>
      </c>
      <c r="AP212" s="14">
        <v>6815</v>
      </c>
      <c r="AQ212" s="15">
        <v>0.33411600000000002</v>
      </c>
      <c r="AR212" s="15">
        <v>0.26691100000000001</v>
      </c>
      <c r="AS212" s="15">
        <v>0.230961</v>
      </c>
      <c r="AT212" s="15">
        <v>0.20674999999999999</v>
      </c>
      <c r="AU212" s="15">
        <v>0.192223</v>
      </c>
      <c r="AV212" s="15">
        <v>0.17872299999999999</v>
      </c>
      <c r="AW212" s="15">
        <v>0.16786499999999999</v>
      </c>
      <c r="AX212" s="15">
        <v>0.158914</v>
      </c>
      <c r="AY212" s="15">
        <v>0.14967</v>
      </c>
      <c r="AZ212" s="15">
        <v>0.139985</v>
      </c>
      <c r="BA212" s="15">
        <v>0.130888</v>
      </c>
      <c r="BB212" s="15">
        <v>0.123698</v>
      </c>
      <c r="BC212" s="15">
        <v>0.118122</v>
      </c>
      <c r="BD212" s="15">
        <v>0.111665</v>
      </c>
      <c r="BE212" s="15">
        <v>6.1335000000000001E-2</v>
      </c>
      <c r="BF212" s="15">
        <v>0</v>
      </c>
      <c r="BG212" s="15">
        <v>0</v>
      </c>
      <c r="BI212" s="13">
        <v>45379</v>
      </c>
      <c r="BJ212" s="14">
        <v>13477</v>
      </c>
      <c r="BK212" s="15">
        <v>0.39860499999999999</v>
      </c>
      <c r="BL212" s="15">
        <v>0.30563200000000001</v>
      </c>
      <c r="BM212" s="15">
        <v>0.26727000000000001</v>
      </c>
      <c r="BN212" s="15">
        <v>0.241448</v>
      </c>
      <c r="BO212" s="15">
        <v>0.22260099999999999</v>
      </c>
      <c r="BP212" s="15">
        <v>0.20976500000000001</v>
      </c>
      <c r="BQ212" s="15">
        <v>0.19900599999999999</v>
      </c>
      <c r="BR212" s="15">
        <v>0.18965599999999999</v>
      </c>
      <c r="BS212" s="15">
        <v>0.180307</v>
      </c>
      <c r="BT212" s="15">
        <v>0.17125499999999999</v>
      </c>
      <c r="BU212" s="15">
        <v>0.16331499999999999</v>
      </c>
      <c r="BV212" s="15">
        <v>0.155005</v>
      </c>
      <c r="BW212" s="15">
        <v>0.14906900000000001</v>
      </c>
      <c r="BX212" s="15">
        <v>0.142984</v>
      </c>
      <c r="BY212" s="15">
        <v>7.3086999999999999E-2</v>
      </c>
      <c r="BZ212" s="15">
        <v>0</v>
      </c>
      <c r="CA212" s="15">
        <v>0</v>
      </c>
    </row>
    <row r="213" spans="1:79">
      <c r="A213" s="26">
        <v>45380</v>
      </c>
      <c r="B213" s="16">
        <v>38516</v>
      </c>
      <c r="C213" s="7">
        <v>0.317998</v>
      </c>
      <c r="D213" s="7">
        <v>0.23743400000000001</v>
      </c>
      <c r="E213" s="7">
        <v>0.19597100000000001</v>
      </c>
      <c r="F213" s="7">
        <v>0.17735500000000001</v>
      </c>
      <c r="G213" s="7">
        <v>0.16549</v>
      </c>
      <c r="H213" s="7">
        <v>0.15715499999999999</v>
      </c>
      <c r="I213" s="7">
        <v>0.15040500000000001</v>
      </c>
      <c r="J213" s="7">
        <v>0.143317</v>
      </c>
      <c r="K213" s="7">
        <v>0.134879</v>
      </c>
      <c r="L213" s="7">
        <v>0.12623300000000001</v>
      </c>
      <c r="M213" s="7">
        <v>0.121378</v>
      </c>
      <c r="N213" s="7">
        <v>0.117769</v>
      </c>
      <c r="O213" s="7">
        <v>0.113771</v>
      </c>
      <c r="P213" s="7">
        <v>0.11011</v>
      </c>
      <c r="Q213" s="7">
        <v>5.4288999999999997E-2</v>
      </c>
      <c r="R213" s="7">
        <v>0</v>
      </c>
      <c r="S213" s="7">
        <v>0</v>
      </c>
      <c r="U213" s="13">
        <v>45380</v>
      </c>
      <c r="V213" s="14">
        <v>140901</v>
      </c>
      <c r="W213" s="15">
        <v>0.37110500000000002</v>
      </c>
      <c r="X213" s="15">
        <v>0.27913900000000003</v>
      </c>
      <c r="Y213" s="15">
        <v>0.234321</v>
      </c>
      <c r="Z213" s="15">
        <v>0.209871</v>
      </c>
      <c r="AA213" s="15">
        <v>0.19368199999999999</v>
      </c>
      <c r="AB213" s="15">
        <v>0.180588</v>
      </c>
      <c r="AC213" s="15">
        <v>0.16930999999999999</v>
      </c>
      <c r="AD213" s="15">
        <v>0.15879199999999999</v>
      </c>
      <c r="AE213" s="15">
        <v>0.147288</v>
      </c>
      <c r="AF213" s="15">
        <v>0.137075</v>
      </c>
      <c r="AG213" s="15">
        <v>0.129744</v>
      </c>
      <c r="AH213" s="15">
        <v>0.12342</v>
      </c>
      <c r="AI213" s="15">
        <v>0.117253</v>
      </c>
      <c r="AJ213" s="15">
        <v>0.11160299999999999</v>
      </c>
      <c r="AK213" s="15">
        <v>5.1866000000000002E-2</v>
      </c>
      <c r="AL213" s="15">
        <v>0</v>
      </c>
      <c r="AM213" s="15">
        <v>0</v>
      </c>
      <c r="AO213" s="13">
        <v>45380</v>
      </c>
      <c r="AP213" s="14">
        <v>6582</v>
      </c>
      <c r="AQ213" s="15">
        <v>0.34442400000000001</v>
      </c>
      <c r="AR213" s="15">
        <v>0.27408100000000002</v>
      </c>
      <c r="AS213" s="15">
        <v>0.24141599999999999</v>
      </c>
      <c r="AT213" s="15">
        <v>0.22045000000000001</v>
      </c>
      <c r="AU213" s="15">
        <v>0.204649</v>
      </c>
      <c r="AV213" s="15">
        <v>0.190216</v>
      </c>
      <c r="AW213" s="15">
        <v>0.178365</v>
      </c>
      <c r="AX213" s="15">
        <v>0.17092099999999999</v>
      </c>
      <c r="AY213" s="15">
        <v>0.15998200000000001</v>
      </c>
      <c r="AZ213" s="15">
        <v>0.15040999999999999</v>
      </c>
      <c r="BA213" s="15">
        <v>0.14114299999999999</v>
      </c>
      <c r="BB213" s="15">
        <v>0.13339400000000001</v>
      </c>
      <c r="BC213" s="15">
        <v>0.12503800000000001</v>
      </c>
      <c r="BD213" s="15">
        <v>0.118201</v>
      </c>
      <c r="BE213" s="15">
        <v>6.6545000000000007E-2</v>
      </c>
      <c r="BF213" s="15">
        <v>0</v>
      </c>
      <c r="BG213" s="15">
        <v>0</v>
      </c>
      <c r="BI213" s="13">
        <v>45380</v>
      </c>
      <c r="BJ213" s="14">
        <v>32115</v>
      </c>
      <c r="BK213" s="15">
        <v>0.33604200000000001</v>
      </c>
      <c r="BL213" s="15">
        <v>0.235124</v>
      </c>
      <c r="BM213" s="15">
        <v>0.19704199999999999</v>
      </c>
      <c r="BN213" s="15">
        <v>0.17723800000000001</v>
      </c>
      <c r="BO213" s="15">
        <v>0.162883</v>
      </c>
      <c r="BP213" s="15">
        <v>0.15211</v>
      </c>
      <c r="BQ213" s="15">
        <v>0.14177200000000001</v>
      </c>
      <c r="BR213" s="15">
        <v>0.13342699999999999</v>
      </c>
      <c r="BS213" s="15">
        <v>0.12501899999999999</v>
      </c>
      <c r="BT213" s="15">
        <v>0.117204</v>
      </c>
      <c r="BU213" s="15">
        <v>0.111848</v>
      </c>
      <c r="BV213" s="15">
        <v>0.107053</v>
      </c>
      <c r="BW213" s="15">
        <v>0.101728</v>
      </c>
      <c r="BX213" s="15">
        <v>9.6933000000000005E-2</v>
      </c>
      <c r="BY213" s="15">
        <v>4.6863000000000002E-2</v>
      </c>
      <c r="BZ213" s="15">
        <v>0</v>
      </c>
      <c r="CA213" s="15">
        <v>0</v>
      </c>
    </row>
    <row r="214" spans="1:79">
      <c r="A214" s="26">
        <v>45381</v>
      </c>
      <c r="B214" s="16">
        <v>46489</v>
      </c>
      <c r="C214" s="7">
        <v>0.30742799999999998</v>
      </c>
      <c r="D214" s="7">
        <v>0.21514800000000001</v>
      </c>
      <c r="E214" s="7">
        <v>0.186087</v>
      </c>
      <c r="F214" s="7">
        <v>0.17130899999999999</v>
      </c>
      <c r="G214" s="7">
        <v>0.16134999999999999</v>
      </c>
      <c r="H214" s="7">
        <v>0.15315500000000001</v>
      </c>
      <c r="I214" s="7">
        <v>0.14558299999999999</v>
      </c>
      <c r="J214" s="7">
        <v>0.13542999999999999</v>
      </c>
      <c r="K214" s="7">
        <v>0.12639500000000001</v>
      </c>
      <c r="L214" s="7">
        <v>0.121362</v>
      </c>
      <c r="M214" s="7">
        <v>0.116995</v>
      </c>
      <c r="N214" s="7">
        <v>0.11301600000000001</v>
      </c>
      <c r="O214" s="7">
        <v>0.109359</v>
      </c>
      <c r="P214" s="7">
        <v>0.10516499999999999</v>
      </c>
      <c r="Q214" s="7">
        <v>4.9258999999999997E-2</v>
      </c>
      <c r="R214" s="7">
        <v>0</v>
      </c>
      <c r="S214" s="7">
        <v>0</v>
      </c>
      <c r="U214" s="13">
        <v>45381</v>
      </c>
      <c r="V214" s="14">
        <v>163382</v>
      </c>
      <c r="W214" s="15">
        <v>0.366423</v>
      </c>
      <c r="X214" s="15">
        <v>0.27049499999999999</v>
      </c>
      <c r="Y214" s="15">
        <v>0.233018</v>
      </c>
      <c r="Z214" s="15">
        <v>0.21040900000000001</v>
      </c>
      <c r="AA214" s="15">
        <v>0.194299</v>
      </c>
      <c r="AB214" s="15">
        <v>0.180975</v>
      </c>
      <c r="AC214" s="15">
        <v>0.16892299999999999</v>
      </c>
      <c r="AD214" s="15">
        <v>0.155305</v>
      </c>
      <c r="AE214" s="15">
        <v>0.14360200000000001</v>
      </c>
      <c r="AF214" s="15">
        <v>0.136465</v>
      </c>
      <c r="AG214" s="15">
        <v>0.12965299999999999</v>
      </c>
      <c r="AH214" s="15">
        <v>0.122847</v>
      </c>
      <c r="AI214" s="15">
        <v>0.116726</v>
      </c>
      <c r="AJ214" s="15">
        <v>0.11011600000000001</v>
      </c>
      <c r="AK214" s="15">
        <v>4.9778999999999997E-2</v>
      </c>
      <c r="AL214" s="15">
        <v>0</v>
      </c>
      <c r="AM214" s="15">
        <v>0</v>
      </c>
      <c r="AO214" s="13">
        <v>45381</v>
      </c>
      <c r="AP214" s="14">
        <v>6545</v>
      </c>
      <c r="AQ214" s="15">
        <v>0.33399499999999999</v>
      </c>
      <c r="AR214" s="15">
        <v>0.26447700000000002</v>
      </c>
      <c r="AS214" s="15">
        <v>0.23330799999999999</v>
      </c>
      <c r="AT214" s="15">
        <v>0.21665400000000001</v>
      </c>
      <c r="AU214" s="15">
        <v>0.19816700000000001</v>
      </c>
      <c r="AV214" s="15">
        <v>0.187471</v>
      </c>
      <c r="AW214" s="15">
        <v>0.176318</v>
      </c>
      <c r="AX214" s="15">
        <v>0.163942</v>
      </c>
      <c r="AY214" s="15">
        <v>0.15385799999999999</v>
      </c>
      <c r="AZ214" s="15">
        <v>0.14560699999999999</v>
      </c>
      <c r="BA214" s="15">
        <v>0.13735700000000001</v>
      </c>
      <c r="BB214" s="15">
        <v>0.131856</v>
      </c>
      <c r="BC214" s="15">
        <v>0.12406399999999999</v>
      </c>
      <c r="BD214" s="15">
        <v>0.118564</v>
      </c>
      <c r="BE214" s="15">
        <v>6.4782000000000006E-2</v>
      </c>
      <c r="BF214" s="15">
        <v>0</v>
      </c>
      <c r="BG214" s="15">
        <v>0</v>
      </c>
      <c r="BI214" s="13">
        <v>45381</v>
      </c>
      <c r="BJ214" s="14">
        <v>46185</v>
      </c>
      <c r="BK214" s="15">
        <v>0.31215799999999999</v>
      </c>
      <c r="BL214" s="15">
        <v>0.21922700000000001</v>
      </c>
      <c r="BM214" s="15">
        <v>0.186056</v>
      </c>
      <c r="BN214" s="15">
        <v>0.16650400000000001</v>
      </c>
      <c r="BO214" s="15">
        <v>0.15180299999999999</v>
      </c>
      <c r="BP214" s="15">
        <v>0.139872</v>
      </c>
      <c r="BQ214" s="15">
        <v>0.129306</v>
      </c>
      <c r="BR214" s="15">
        <v>0.116964</v>
      </c>
      <c r="BS214" s="15">
        <v>0.10797900000000001</v>
      </c>
      <c r="BT214" s="15">
        <v>0.101505</v>
      </c>
      <c r="BU214" s="15">
        <v>9.6740999999999994E-2</v>
      </c>
      <c r="BV214" s="15">
        <v>9.1804999999999998E-2</v>
      </c>
      <c r="BW214" s="15">
        <v>8.6911000000000002E-2</v>
      </c>
      <c r="BX214" s="15">
        <v>8.1585000000000005E-2</v>
      </c>
      <c r="BY214" s="15">
        <v>3.6116000000000002E-2</v>
      </c>
      <c r="BZ214" s="15">
        <v>0</v>
      </c>
      <c r="CA214" s="15">
        <v>0</v>
      </c>
    </row>
    <row r="215" spans="1:79">
      <c r="A215" s="26">
        <v>45382</v>
      </c>
      <c r="B215" s="16">
        <v>169693</v>
      </c>
      <c r="C215" s="7">
        <v>0.25518400000000002</v>
      </c>
      <c r="D215" s="7">
        <v>0.19245300000000001</v>
      </c>
      <c r="E215" s="7">
        <v>0.17003099999999999</v>
      </c>
      <c r="F215" s="7">
        <v>0.15748999999999999</v>
      </c>
      <c r="G215" s="7">
        <v>0.14857999999999999</v>
      </c>
      <c r="H215" s="7">
        <v>0.14077799999999999</v>
      </c>
      <c r="I215" s="7">
        <v>0.12997600000000001</v>
      </c>
      <c r="J215" s="7">
        <v>0.120076</v>
      </c>
      <c r="K215" s="7">
        <v>0.11565599999999999</v>
      </c>
      <c r="L215" s="7">
        <v>0.11160200000000001</v>
      </c>
      <c r="M215" s="7">
        <v>0.10781200000000001</v>
      </c>
      <c r="N215" s="7">
        <v>0.104294</v>
      </c>
      <c r="O215" s="7">
        <v>0.100328</v>
      </c>
      <c r="P215" s="7">
        <v>9.4145999999999994E-2</v>
      </c>
      <c r="Q215" s="7">
        <v>4.2978000000000002E-2</v>
      </c>
      <c r="R215" s="7">
        <v>0</v>
      </c>
      <c r="S215" s="7">
        <v>0</v>
      </c>
      <c r="U215" s="13">
        <v>45382</v>
      </c>
      <c r="V215" s="14">
        <v>176066</v>
      </c>
      <c r="W215" s="15">
        <v>0.358456</v>
      </c>
      <c r="X215" s="15">
        <v>0.27784999999999999</v>
      </c>
      <c r="Y215" s="15">
        <v>0.242648</v>
      </c>
      <c r="Z215" s="15">
        <v>0.219861</v>
      </c>
      <c r="AA215" s="15">
        <v>0.20277100000000001</v>
      </c>
      <c r="AB215" s="15">
        <v>0.18781600000000001</v>
      </c>
      <c r="AC215" s="15">
        <v>0.17095299999999999</v>
      </c>
      <c r="AD215" s="15">
        <v>0.15662899999999999</v>
      </c>
      <c r="AE215" s="15">
        <v>0.14766099999999999</v>
      </c>
      <c r="AF215" s="15">
        <v>0.14024900000000001</v>
      </c>
      <c r="AG215" s="15">
        <v>0.13250700000000001</v>
      </c>
      <c r="AH215" s="15">
        <v>0.125828</v>
      </c>
      <c r="AI215" s="15">
        <v>0.11923400000000001</v>
      </c>
      <c r="AJ215" s="15">
        <v>0.11040700000000001</v>
      </c>
      <c r="AK215" s="15">
        <v>4.7010999999999997E-2</v>
      </c>
      <c r="AL215" s="15">
        <v>0</v>
      </c>
      <c r="AM215" s="15">
        <v>0</v>
      </c>
      <c r="AO215" s="13">
        <v>45382</v>
      </c>
      <c r="AP215" s="14">
        <v>9092</v>
      </c>
      <c r="AQ215" s="15">
        <v>0.297184</v>
      </c>
      <c r="AR215" s="15">
        <v>0.235042</v>
      </c>
      <c r="AS215" s="15">
        <v>0.208645</v>
      </c>
      <c r="AT215" s="15">
        <v>0.18862699999999999</v>
      </c>
      <c r="AU215" s="15">
        <v>0.17432900000000001</v>
      </c>
      <c r="AV215" s="15">
        <v>0.16146099999999999</v>
      </c>
      <c r="AW215" s="15">
        <v>0.149142</v>
      </c>
      <c r="AX215" s="15">
        <v>0.139793</v>
      </c>
      <c r="AY215" s="15">
        <v>0.13209399999999999</v>
      </c>
      <c r="AZ215" s="15">
        <v>0.124945</v>
      </c>
      <c r="BA215" s="15">
        <v>0.118676</v>
      </c>
      <c r="BB215" s="15">
        <v>0.113066</v>
      </c>
      <c r="BC215" s="15">
        <v>0.10624699999999999</v>
      </c>
      <c r="BD215" s="15">
        <v>9.8327999999999999E-2</v>
      </c>
      <c r="BE215" s="15">
        <v>5.5212999999999998E-2</v>
      </c>
      <c r="BF215" s="15">
        <v>0</v>
      </c>
      <c r="BG215" s="15">
        <v>0</v>
      </c>
      <c r="BI215" s="13">
        <v>45382</v>
      </c>
      <c r="BJ215" s="14">
        <v>46920</v>
      </c>
      <c r="BK215" s="15">
        <v>0.31086999999999998</v>
      </c>
      <c r="BL215" s="15">
        <v>0.228986</v>
      </c>
      <c r="BM215" s="15">
        <v>0.19482099999999999</v>
      </c>
      <c r="BN215" s="15">
        <v>0.172933</v>
      </c>
      <c r="BO215" s="15">
        <v>0.15637300000000001</v>
      </c>
      <c r="BP215" s="15">
        <v>0.14279600000000001</v>
      </c>
      <c r="BQ215" s="15">
        <v>0.128474</v>
      </c>
      <c r="BR215" s="15">
        <v>0.115686</v>
      </c>
      <c r="BS215" s="15">
        <v>0.108376</v>
      </c>
      <c r="BT215" s="15">
        <v>0.102003</v>
      </c>
      <c r="BU215" s="15">
        <v>9.6206E-2</v>
      </c>
      <c r="BV215" s="15">
        <v>9.0515999999999999E-2</v>
      </c>
      <c r="BW215" s="15">
        <v>8.5464999999999999E-2</v>
      </c>
      <c r="BX215" s="15">
        <v>7.8729999999999994E-2</v>
      </c>
      <c r="BY215" s="15">
        <v>3.4377999999999999E-2</v>
      </c>
      <c r="BZ215" s="15">
        <v>0</v>
      </c>
      <c r="CA215" s="15">
        <v>0</v>
      </c>
    </row>
    <row r="216" spans="1:79">
      <c r="A216" s="26">
        <v>45383</v>
      </c>
      <c r="B216" s="16">
        <v>71137</v>
      </c>
      <c r="C216" s="7">
        <v>0.27594600000000002</v>
      </c>
      <c r="D216" s="7">
        <v>0.21402399999999999</v>
      </c>
      <c r="E216" s="7">
        <v>0.18970400000000001</v>
      </c>
      <c r="F216" s="7">
        <v>0.175872</v>
      </c>
      <c r="G216" s="7">
        <v>0.16400700000000001</v>
      </c>
      <c r="H216" s="7">
        <v>0.150175</v>
      </c>
      <c r="I216" s="7">
        <v>0.13864799999999999</v>
      </c>
      <c r="J216" s="7">
        <v>0.13244900000000001</v>
      </c>
      <c r="K216" s="7">
        <v>0.12709300000000001</v>
      </c>
      <c r="L216" s="7">
        <v>0.12192</v>
      </c>
      <c r="M216" s="7">
        <v>0.117745</v>
      </c>
      <c r="N216" s="7">
        <v>0.113274</v>
      </c>
      <c r="O216" s="7">
        <v>0.106696</v>
      </c>
      <c r="P216" s="7">
        <v>9.9919999999999995E-2</v>
      </c>
      <c r="Q216" s="7">
        <v>4.2074E-2</v>
      </c>
      <c r="R216" s="7">
        <v>0</v>
      </c>
      <c r="S216" s="7">
        <v>0</v>
      </c>
      <c r="U216" s="13">
        <v>45383</v>
      </c>
      <c r="V216" s="14">
        <v>120267</v>
      </c>
      <c r="W216" s="15">
        <v>0.372363</v>
      </c>
      <c r="X216" s="15">
        <v>0.29061999999999999</v>
      </c>
      <c r="Y216" s="15">
        <v>0.25195600000000001</v>
      </c>
      <c r="Z216" s="15">
        <v>0.22657099999999999</v>
      </c>
      <c r="AA216" s="15">
        <v>0.205842</v>
      </c>
      <c r="AB216" s="15">
        <v>0.18661</v>
      </c>
      <c r="AC216" s="15">
        <v>0.170845</v>
      </c>
      <c r="AD216" s="15">
        <v>0.15940399999999999</v>
      </c>
      <c r="AE216" s="15">
        <v>0.14999100000000001</v>
      </c>
      <c r="AF216" s="15">
        <v>0.14133599999999999</v>
      </c>
      <c r="AG216" s="15">
        <v>0.13334499999999999</v>
      </c>
      <c r="AH216" s="15">
        <v>0.12537100000000001</v>
      </c>
      <c r="AI216" s="15">
        <v>0.117048</v>
      </c>
      <c r="AJ216" s="15">
        <v>0.10867499999999999</v>
      </c>
      <c r="AK216" s="15">
        <v>4.3179000000000002E-2</v>
      </c>
      <c r="AL216" s="15">
        <v>0</v>
      </c>
      <c r="AM216" s="15">
        <v>0</v>
      </c>
      <c r="AO216" s="13">
        <v>45383</v>
      </c>
      <c r="AP216" s="14">
        <v>8299</v>
      </c>
      <c r="AQ216" s="15">
        <v>0.310278</v>
      </c>
      <c r="AR216" s="15">
        <v>0.24002899999999999</v>
      </c>
      <c r="AS216" s="15">
        <v>0.207977</v>
      </c>
      <c r="AT216" s="15">
        <v>0.18701000000000001</v>
      </c>
      <c r="AU216" s="15">
        <v>0.169659</v>
      </c>
      <c r="AV216" s="15">
        <v>0.15387400000000001</v>
      </c>
      <c r="AW216" s="15">
        <v>0.14254700000000001</v>
      </c>
      <c r="AX216" s="15">
        <v>0.133992</v>
      </c>
      <c r="AY216" s="15">
        <v>0.124834</v>
      </c>
      <c r="AZ216" s="15">
        <v>0.118689</v>
      </c>
      <c r="BA216" s="15">
        <v>0.111821</v>
      </c>
      <c r="BB216" s="15">
        <v>0.10519299999999999</v>
      </c>
      <c r="BC216" s="15">
        <v>9.9047999999999997E-2</v>
      </c>
      <c r="BD216" s="15">
        <v>9.1817999999999997E-2</v>
      </c>
      <c r="BE216" s="15">
        <v>4.7355000000000001E-2</v>
      </c>
      <c r="BF216" s="15">
        <v>0</v>
      </c>
      <c r="BG216" s="15">
        <v>0</v>
      </c>
      <c r="BI216" s="13">
        <v>45383</v>
      </c>
      <c r="BJ216" s="14">
        <v>36676</v>
      </c>
      <c r="BK216" s="15">
        <v>0.32787100000000002</v>
      </c>
      <c r="BL216" s="15">
        <v>0.240566</v>
      </c>
      <c r="BM216" s="15">
        <v>0.20247599999999999</v>
      </c>
      <c r="BN216" s="15">
        <v>0.17829100000000001</v>
      </c>
      <c r="BO216" s="15">
        <v>0.16045899999999999</v>
      </c>
      <c r="BP216" s="15">
        <v>0.14502699999999999</v>
      </c>
      <c r="BQ216" s="15">
        <v>0.131748</v>
      </c>
      <c r="BR216" s="15">
        <v>0.12166</v>
      </c>
      <c r="BS216" s="15">
        <v>0.11378000000000001</v>
      </c>
      <c r="BT216" s="15">
        <v>0.10671799999999999</v>
      </c>
      <c r="BU216" s="15">
        <v>0.10050199999999999</v>
      </c>
      <c r="BV216" s="15">
        <v>9.4612000000000002E-2</v>
      </c>
      <c r="BW216" s="15">
        <v>8.7741E-2</v>
      </c>
      <c r="BX216" s="15">
        <v>8.1633999999999998E-2</v>
      </c>
      <c r="BY216" s="15">
        <v>3.5636000000000001E-2</v>
      </c>
      <c r="BZ216" s="15">
        <v>0</v>
      </c>
      <c r="CA216" s="15">
        <v>0</v>
      </c>
    </row>
    <row r="217" spans="1:79">
      <c r="A217" s="26">
        <v>45384</v>
      </c>
      <c r="B217" s="16">
        <v>34853</v>
      </c>
      <c r="C217" s="7">
        <v>0.30017500000000003</v>
      </c>
      <c r="D217" s="7">
        <v>0.235676</v>
      </c>
      <c r="E217" s="7">
        <v>0.20836099999999999</v>
      </c>
      <c r="F217" s="7">
        <v>0.190027</v>
      </c>
      <c r="G217" s="7">
        <v>0.17272499999999999</v>
      </c>
      <c r="H217" s="7">
        <v>0.15909699999999999</v>
      </c>
      <c r="I217" s="7">
        <v>0.15241199999999999</v>
      </c>
      <c r="J217" s="7">
        <v>0.14475099999999999</v>
      </c>
      <c r="K217" s="7">
        <v>0.13783599999999999</v>
      </c>
      <c r="L217" s="7">
        <v>0.13278599999999999</v>
      </c>
      <c r="M217" s="7">
        <v>0.12785099999999999</v>
      </c>
      <c r="N217" s="7">
        <v>0.12064999999999999</v>
      </c>
      <c r="O217" s="7">
        <v>0.11341900000000001</v>
      </c>
      <c r="P217" s="7">
        <v>0.109029</v>
      </c>
      <c r="Q217" s="7">
        <v>4.41E-2</v>
      </c>
      <c r="R217" s="7">
        <v>0</v>
      </c>
      <c r="S217" s="7">
        <v>0</v>
      </c>
      <c r="U217" s="13">
        <v>45384</v>
      </c>
      <c r="V217" s="14">
        <v>63211</v>
      </c>
      <c r="W217" s="15">
        <v>0.39062799999999998</v>
      </c>
      <c r="X217" s="15">
        <v>0.30548500000000001</v>
      </c>
      <c r="Y217" s="15">
        <v>0.26517499999999999</v>
      </c>
      <c r="Z217" s="15">
        <v>0.23638300000000001</v>
      </c>
      <c r="AA217" s="15">
        <v>0.21168799999999999</v>
      </c>
      <c r="AB217" s="15">
        <v>0.193305</v>
      </c>
      <c r="AC217" s="15">
        <v>0.17974699999999999</v>
      </c>
      <c r="AD217" s="15">
        <v>0.16767699999999999</v>
      </c>
      <c r="AE217" s="15">
        <v>0.157109</v>
      </c>
      <c r="AF217" s="15">
        <v>0.147095</v>
      </c>
      <c r="AG217" s="15">
        <v>0.138599</v>
      </c>
      <c r="AH217" s="15">
        <v>0.12864800000000001</v>
      </c>
      <c r="AI217" s="15">
        <v>0.119742</v>
      </c>
      <c r="AJ217" s="15">
        <v>0.113256</v>
      </c>
      <c r="AK217" s="15">
        <v>4.4961000000000001E-2</v>
      </c>
      <c r="AL217" s="15">
        <v>0</v>
      </c>
      <c r="AM217" s="15">
        <v>0</v>
      </c>
      <c r="AO217" s="13">
        <v>45384</v>
      </c>
      <c r="AP217" s="14">
        <v>6650</v>
      </c>
      <c r="AQ217" s="15">
        <v>0.31804500000000002</v>
      </c>
      <c r="AR217" s="15">
        <v>0.24902299999999999</v>
      </c>
      <c r="AS217" s="15">
        <v>0.220301</v>
      </c>
      <c r="AT217" s="15">
        <v>0.19985</v>
      </c>
      <c r="AU217" s="15">
        <v>0.17924799999999999</v>
      </c>
      <c r="AV217" s="15">
        <v>0.162857</v>
      </c>
      <c r="AW217" s="15">
        <v>0.15248100000000001</v>
      </c>
      <c r="AX217" s="15">
        <v>0.14255599999999999</v>
      </c>
      <c r="AY217" s="15">
        <v>0.13293199999999999</v>
      </c>
      <c r="AZ217" s="15">
        <v>0.12526300000000001</v>
      </c>
      <c r="BA217" s="15">
        <v>0.116992</v>
      </c>
      <c r="BB217" s="15">
        <v>0.108421</v>
      </c>
      <c r="BC217" s="15">
        <v>9.7894999999999996E-2</v>
      </c>
      <c r="BD217" s="15">
        <v>9.3984999999999999E-2</v>
      </c>
      <c r="BE217" s="15">
        <v>5.0075000000000001E-2</v>
      </c>
      <c r="BF217" s="15">
        <v>0</v>
      </c>
      <c r="BG217" s="15">
        <v>0</v>
      </c>
      <c r="BI217" s="13">
        <v>45384</v>
      </c>
      <c r="BJ217" s="14">
        <v>33930</v>
      </c>
      <c r="BK217" s="15">
        <v>0.32906000000000002</v>
      </c>
      <c r="BL217" s="15">
        <v>0.23843200000000001</v>
      </c>
      <c r="BM217" s="15">
        <v>0.20061899999999999</v>
      </c>
      <c r="BN217" s="15">
        <v>0.173652</v>
      </c>
      <c r="BO217" s="15">
        <v>0.15417</v>
      </c>
      <c r="BP217" s="15">
        <v>0.13966999999999999</v>
      </c>
      <c r="BQ217" s="15">
        <v>0.127557</v>
      </c>
      <c r="BR217" s="15">
        <v>0.117536</v>
      </c>
      <c r="BS217" s="15">
        <v>0.10954899999999999</v>
      </c>
      <c r="BT217" s="15">
        <v>0.102446</v>
      </c>
      <c r="BU217" s="15">
        <v>9.5784999999999995E-2</v>
      </c>
      <c r="BV217" s="15">
        <v>8.8652999999999996E-2</v>
      </c>
      <c r="BW217" s="15">
        <v>8.1816E-2</v>
      </c>
      <c r="BX217" s="15">
        <v>7.707E-2</v>
      </c>
      <c r="BY217" s="15">
        <v>3.1593999999999997E-2</v>
      </c>
      <c r="BZ217" s="15">
        <v>0</v>
      </c>
      <c r="CA217" s="15">
        <v>0</v>
      </c>
    </row>
    <row r="218" spans="1:79">
      <c r="A218" s="26">
        <v>45385</v>
      </c>
      <c r="B218" s="16">
        <v>24545</v>
      </c>
      <c r="C218" s="7">
        <v>0.31729499999999999</v>
      </c>
      <c r="D218" s="7">
        <v>0.24860499999999999</v>
      </c>
      <c r="E218" s="7">
        <v>0.219108</v>
      </c>
      <c r="F218" s="7">
        <v>0.19727</v>
      </c>
      <c r="G218" s="7">
        <v>0.180363</v>
      </c>
      <c r="H218" s="7">
        <v>0.170544</v>
      </c>
      <c r="I218" s="7">
        <v>0.161662</v>
      </c>
      <c r="J218" s="7">
        <v>0.15310699999999999</v>
      </c>
      <c r="K218" s="7">
        <v>0.14679200000000001</v>
      </c>
      <c r="L218" s="7">
        <v>0.14019100000000001</v>
      </c>
      <c r="M218" s="7">
        <v>0.13167699999999999</v>
      </c>
      <c r="N218" s="7">
        <v>0.123487</v>
      </c>
      <c r="O218" s="7">
        <v>0.117865</v>
      </c>
      <c r="P218" s="7">
        <v>0.112609</v>
      </c>
      <c r="Q218" s="7">
        <v>4.3674999999999999E-2</v>
      </c>
      <c r="R218" s="7">
        <v>0</v>
      </c>
      <c r="S218" s="7">
        <v>0</v>
      </c>
      <c r="U218" s="13">
        <v>45385</v>
      </c>
      <c r="V218" s="14">
        <v>46760</v>
      </c>
      <c r="W218" s="15">
        <v>0.40382800000000002</v>
      </c>
      <c r="X218" s="15">
        <v>0.32080799999999998</v>
      </c>
      <c r="Y218" s="15">
        <v>0.278229</v>
      </c>
      <c r="Z218" s="15">
        <v>0.244782</v>
      </c>
      <c r="AA218" s="15">
        <v>0.219803</v>
      </c>
      <c r="AB218" s="15">
        <v>0.20186100000000001</v>
      </c>
      <c r="AC218" s="15">
        <v>0.18804499999999999</v>
      </c>
      <c r="AD218" s="15">
        <v>0.17427300000000001</v>
      </c>
      <c r="AE218" s="15">
        <v>0.163109</v>
      </c>
      <c r="AF218" s="15">
        <v>0.15278</v>
      </c>
      <c r="AG218" s="15">
        <v>0.14142399999999999</v>
      </c>
      <c r="AH218" s="15">
        <v>0.131715</v>
      </c>
      <c r="AI218" s="15">
        <v>0.12408</v>
      </c>
      <c r="AJ218" s="15">
        <v>0.118242</v>
      </c>
      <c r="AK218" s="15">
        <v>4.5295000000000002E-2</v>
      </c>
      <c r="AL218" s="15">
        <v>0</v>
      </c>
      <c r="AM218" s="15">
        <v>0</v>
      </c>
      <c r="AO218" s="13">
        <v>45385</v>
      </c>
      <c r="AP218" s="14">
        <v>6300</v>
      </c>
      <c r="AQ218" s="15">
        <v>0.31682500000000002</v>
      </c>
      <c r="AR218" s="15">
        <v>0.24381</v>
      </c>
      <c r="AS218" s="15">
        <v>0.215556</v>
      </c>
      <c r="AT218" s="15">
        <v>0.19</v>
      </c>
      <c r="AU218" s="15">
        <v>0.17238100000000001</v>
      </c>
      <c r="AV218" s="15">
        <v>0.158889</v>
      </c>
      <c r="AW218" s="15">
        <v>0.14904800000000001</v>
      </c>
      <c r="AX218" s="15">
        <v>0.141429</v>
      </c>
      <c r="AY218" s="15">
        <v>0.133492</v>
      </c>
      <c r="AZ218" s="15">
        <v>0.12587300000000001</v>
      </c>
      <c r="BA218" s="15">
        <v>0.118254</v>
      </c>
      <c r="BB218" s="15">
        <v>0.108413</v>
      </c>
      <c r="BC218" s="15">
        <v>0.102063</v>
      </c>
      <c r="BD218" s="15">
        <v>9.7302E-2</v>
      </c>
      <c r="BE218" s="15">
        <v>5.4127000000000002E-2</v>
      </c>
      <c r="BF218" s="15">
        <v>0</v>
      </c>
      <c r="BG218" s="15">
        <v>0</v>
      </c>
      <c r="BI218" s="13">
        <v>45385</v>
      </c>
      <c r="BJ218" s="14">
        <v>31625</v>
      </c>
      <c r="BK218" s="15">
        <v>0.33780199999999999</v>
      </c>
      <c r="BL218" s="15">
        <v>0.244142</v>
      </c>
      <c r="BM218" s="15">
        <v>0.20233999999999999</v>
      </c>
      <c r="BN218" s="15">
        <v>0.17463999999999999</v>
      </c>
      <c r="BO218" s="15">
        <v>0.15668000000000001</v>
      </c>
      <c r="BP218" s="15">
        <v>0.14232400000000001</v>
      </c>
      <c r="BQ218" s="15">
        <v>0.12986600000000001</v>
      </c>
      <c r="BR218" s="15">
        <v>0.11981</v>
      </c>
      <c r="BS218" s="15">
        <v>0.11168400000000001</v>
      </c>
      <c r="BT218" s="15">
        <v>0.104</v>
      </c>
      <c r="BU218" s="15">
        <v>9.5874000000000001E-2</v>
      </c>
      <c r="BV218" s="15">
        <v>8.8885000000000006E-2</v>
      </c>
      <c r="BW218" s="15">
        <v>8.3953E-2</v>
      </c>
      <c r="BX218" s="15">
        <v>7.8355999999999995E-2</v>
      </c>
      <c r="BY218" s="15">
        <v>3.2126000000000002E-2</v>
      </c>
      <c r="BZ218" s="15">
        <v>0</v>
      </c>
      <c r="CA218" s="15">
        <v>0</v>
      </c>
    </row>
    <row r="219" spans="1:79">
      <c r="A219" s="26">
        <v>45386</v>
      </c>
      <c r="B219" s="16">
        <v>20265</v>
      </c>
      <c r="C219" s="7">
        <v>0.33076699999999998</v>
      </c>
      <c r="D219" s="7">
        <v>0.25393500000000002</v>
      </c>
      <c r="E219" s="7">
        <v>0.21737000000000001</v>
      </c>
      <c r="F219" s="7">
        <v>0.19442400000000001</v>
      </c>
      <c r="G219" s="7">
        <v>0.18218599999999999</v>
      </c>
      <c r="H219" s="7">
        <v>0.17236599999999999</v>
      </c>
      <c r="I219" s="7">
        <v>0.16358300000000001</v>
      </c>
      <c r="J219" s="7">
        <v>0.15623000000000001</v>
      </c>
      <c r="K219" s="7">
        <v>0.148483</v>
      </c>
      <c r="L219" s="7">
        <v>0.13965</v>
      </c>
      <c r="M219" s="7">
        <v>0.13042200000000001</v>
      </c>
      <c r="N219" s="7">
        <v>0.124599</v>
      </c>
      <c r="O219" s="7">
        <v>0.118628</v>
      </c>
      <c r="P219" s="7">
        <v>0.112312</v>
      </c>
      <c r="Q219" s="7">
        <v>4.0118000000000001E-2</v>
      </c>
      <c r="R219" s="7">
        <v>0</v>
      </c>
      <c r="S219" s="7">
        <v>0</v>
      </c>
      <c r="U219" s="13">
        <v>45386</v>
      </c>
      <c r="V219" s="14">
        <v>42168</v>
      </c>
      <c r="W219" s="15">
        <v>0.40298299999999998</v>
      </c>
      <c r="X219" s="15">
        <v>0.31469399999999997</v>
      </c>
      <c r="Y219" s="15">
        <v>0.268426</v>
      </c>
      <c r="Z219" s="15">
        <v>0.239898</v>
      </c>
      <c r="AA219" s="15">
        <v>0.21929000000000001</v>
      </c>
      <c r="AB219" s="15">
        <v>0.20268900000000001</v>
      </c>
      <c r="AC219" s="15">
        <v>0.188698</v>
      </c>
      <c r="AD219" s="15">
        <v>0.17546500000000001</v>
      </c>
      <c r="AE219" s="15">
        <v>0.16403400000000001</v>
      </c>
      <c r="AF219" s="15">
        <v>0.15224799999999999</v>
      </c>
      <c r="AG219" s="15">
        <v>0.14107900000000001</v>
      </c>
      <c r="AH219" s="15">
        <v>0.13344200000000001</v>
      </c>
      <c r="AI219" s="15">
        <v>0.126304</v>
      </c>
      <c r="AJ219" s="15">
        <v>0.119474</v>
      </c>
      <c r="AK219" s="15">
        <v>4.2140999999999998E-2</v>
      </c>
      <c r="AL219" s="15">
        <v>0</v>
      </c>
      <c r="AM219" s="15">
        <v>0</v>
      </c>
      <c r="AO219" s="13">
        <v>45386</v>
      </c>
      <c r="AP219" s="14">
        <v>6210</v>
      </c>
      <c r="AQ219" s="15">
        <v>0.32286599999999999</v>
      </c>
      <c r="AR219" s="15">
        <v>0.25297900000000001</v>
      </c>
      <c r="AS219" s="15">
        <v>0.22029000000000001</v>
      </c>
      <c r="AT219" s="15">
        <v>0.196135</v>
      </c>
      <c r="AU219" s="15">
        <v>0.17810000000000001</v>
      </c>
      <c r="AV219" s="15">
        <v>0.165217</v>
      </c>
      <c r="AW219" s="15">
        <v>0.15507199999999999</v>
      </c>
      <c r="AX219" s="15">
        <v>0.144122</v>
      </c>
      <c r="AY219" s="15">
        <v>0.13655400000000001</v>
      </c>
      <c r="AZ219" s="15">
        <v>0.127697</v>
      </c>
      <c r="BA219" s="15">
        <v>0.116747</v>
      </c>
      <c r="BB219" s="15">
        <v>0.111433</v>
      </c>
      <c r="BC219" s="15">
        <v>0.10772900000000001</v>
      </c>
      <c r="BD219" s="15">
        <v>0.103704</v>
      </c>
      <c r="BE219" s="15">
        <v>5.3301000000000001E-2</v>
      </c>
      <c r="BF219" s="15">
        <v>0</v>
      </c>
      <c r="BG219" s="15">
        <v>0</v>
      </c>
      <c r="BI219" s="13">
        <v>45386</v>
      </c>
      <c r="BJ219" s="14">
        <v>30445</v>
      </c>
      <c r="BK219" s="15">
        <v>0.34458899999999998</v>
      </c>
      <c r="BL219" s="15">
        <v>0.24789</v>
      </c>
      <c r="BM219" s="15">
        <v>0.20482800000000001</v>
      </c>
      <c r="BN219" s="15">
        <v>0.17730299999999999</v>
      </c>
      <c r="BO219" s="15">
        <v>0.15973100000000001</v>
      </c>
      <c r="BP219" s="15">
        <v>0.14600099999999999</v>
      </c>
      <c r="BQ219" s="15">
        <v>0.13453799999999999</v>
      </c>
      <c r="BR219" s="15">
        <v>0.123928</v>
      </c>
      <c r="BS219" s="15">
        <v>0.115027</v>
      </c>
      <c r="BT219" s="15">
        <v>0.105896</v>
      </c>
      <c r="BU219" s="15">
        <v>9.8013000000000003E-2</v>
      </c>
      <c r="BV219" s="15">
        <v>9.1411000000000006E-2</v>
      </c>
      <c r="BW219" s="15">
        <v>8.6024000000000003E-2</v>
      </c>
      <c r="BX219" s="15">
        <v>8.0473000000000003E-2</v>
      </c>
      <c r="BY219" s="15">
        <v>3.3502999999999998E-2</v>
      </c>
      <c r="BZ219" s="15">
        <v>0</v>
      </c>
      <c r="CA219" s="15">
        <v>0</v>
      </c>
    </row>
    <row r="220" spans="1:79">
      <c r="A220" s="26">
        <v>45387</v>
      </c>
      <c r="B220" s="16">
        <v>20325</v>
      </c>
      <c r="C220" s="7">
        <v>0.331513</v>
      </c>
      <c r="D220" s="7">
        <v>0.245806</v>
      </c>
      <c r="E220" s="7">
        <v>0.20984</v>
      </c>
      <c r="F220" s="7">
        <v>0.19242300000000001</v>
      </c>
      <c r="G220" s="7">
        <v>0.17795800000000001</v>
      </c>
      <c r="H220" s="7">
        <v>0.16792099999999999</v>
      </c>
      <c r="I220" s="7">
        <v>0.160689</v>
      </c>
      <c r="J220" s="7">
        <v>0.15281700000000001</v>
      </c>
      <c r="K220" s="7">
        <v>0.142288</v>
      </c>
      <c r="L220" s="7">
        <v>0.133186</v>
      </c>
      <c r="M220" s="7">
        <v>0.127085</v>
      </c>
      <c r="N220" s="7">
        <v>0.12152499999999999</v>
      </c>
      <c r="O220" s="7">
        <v>0.116162</v>
      </c>
      <c r="P220" s="7">
        <v>0.1108</v>
      </c>
      <c r="Q220" s="7">
        <v>3.7835000000000001E-2</v>
      </c>
      <c r="R220" s="7">
        <v>0</v>
      </c>
      <c r="S220" s="7">
        <v>0</v>
      </c>
      <c r="U220" s="13">
        <v>45387</v>
      </c>
      <c r="V220" s="14">
        <v>41348</v>
      </c>
      <c r="W220" s="15">
        <v>0.40084199999999998</v>
      </c>
      <c r="X220" s="15">
        <v>0.31198599999999999</v>
      </c>
      <c r="Y220" s="15">
        <v>0.26806600000000003</v>
      </c>
      <c r="Z220" s="15">
        <v>0.24204300000000001</v>
      </c>
      <c r="AA220" s="15">
        <v>0.22153400000000001</v>
      </c>
      <c r="AB220" s="15">
        <v>0.205596</v>
      </c>
      <c r="AC220" s="15">
        <v>0.19268199999999999</v>
      </c>
      <c r="AD220" s="15">
        <v>0.17899300000000001</v>
      </c>
      <c r="AE220" s="15">
        <v>0.16578799999999999</v>
      </c>
      <c r="AF220" s="15">
        <v>0.15413099999999999</v>
      </c>
      <c r="AG220" s="15">
        <v>0.144868</v>
      </c>
      <c r="AH220" s="15">
        <v>0.13666900000000001</v>
      </c>
      <c r="AI220" s="15">
        <v>0.12922</v>
      </c>
      <c r="AJ220" s="15">
        <v>0.121554</v>
      </c>
      <c r="AK220" s="15">
        <v>3.9978E-2</v>
      </c>
      <c r="AL220" s="15">
        <v>0</v>
      </c>
      <c r="AM220" s="15">
        <v>0</v>
      </c>
      <c r="AO220" s="13">
        <v>45387</v>
      </c>
      <c r="AP220" s="14">
        <v>6205</v>
      </c>
      <c r="AQ220" s="15">
        <v>0.30926700000000001</v>
      </c>
      <c r="AR220" s="15">
        <v>0.23336000000000001</v>
      </c>
      <c r="AS220" s="15">
        <v>0.199355</v>
      </c>
      <c r="AT220" s="15">
        <v>0.18130499999999999</v>
      </c>
      <c r="AU220" s="15">
        <v>0.16389999999999999</v>
      </c>
      <c r="AV220" s="15">
        <v>0.14971799999999999</v>
      </c>
      <c r="AW220" s="15">
        <v>0.14021</v>
      </c>
      <c r="AX220" s="15">
        <v>0.13086200000000001</v>
      </c>
      <c r="AY220" s="15">
        <v>0.11942</v>
      </c>
      <c r="AZ220" s="15">
        <v>0.109428</v>
      </c>
      <c r="BA220" s="15">
        <v>0.103787</v>
      </c>
      <c r="BB220" s="15">
        <v>9.8791000000000004E-2</v>
      </c>
      <c r="BC220" s="15">
        <v>9.5085000000000003E-2</v>
      </c>
      <c r="BD220" s="15">
        <v>9.1700000000000004E-2</v>
      </c>
      <c r="BE220" s="15">
        <v>4.3836E-2</v>
      </c>
      <c r="BF220" s="15">
        <v>0</v>
      </c>
      <c r="BG220" s="15">
        <v>0</v>
      </c>
      <c r="BI220" s="13">
        <v>45387</v>
      </c>
      <c r="BJ220" s="14">
        <v>23692</v>
      </c>
      <c r="BK220" s="15">
        <v>0.34045199999999998</v>
      </c>
      <c r="BL220" s="15">
        <v>0.248227</v>
      </c>
      <c r="BM220" s="15">
        <v>0.21112600000000001</v>
      </c>
      <c r="BN220" s="15">
        <v>0.18580099999999999</v>
      </c>
      <c r="BO220" s="15">
        <v>0.16811599999999999</v>
      </c>
      <c r="BP220" s="15">
        <v>0.15410299999999999</v>
      </c>
      <c r="BQ220" s="15">
        <v>0.142369</v>
      </c>
      <c r="BR220" s="15">
        <v>0.131184</v>
      </c>
      <c r="BS220" s="15">
        <v>0.121391</v>
      </c>
      <c r="BT220" s="15">
        <v>0.111979</v>
      </c>
      <c r="BU220" s="15">
        <v>0.105141</v>
      </c>
      <c r="BV220" s="15">
        <v>9.9316000000000002E-2</v>
      </c>
      <c r="BW220" s="15">
        <v>9.3407000000000004E-2</v>
      </c>
      <c r="BX220" s="15">
        <v>8.6443000000000006E-2</v>
      </c>
      <c r="BY220" s="15">
        <v>3.5792999999999998E-2</v>
      </c>
      <c r="BZ220" s="15">
        <v>0</v>
      </c>
      <c r="CA220" s="15">
        <v>0</v>
      </c>
    </row>
    <row r="221" spans="1:79">
      <c r="A221" s="26">
        <v>45388</v>
      </c>
      <c r="B221" s="16">
        <v>26991</v>
      </c>
      <c r="C221" s="7">
        <v>0.322737</v>
      </c>
      <c r="D221" s="7">
        <v>0.236042</v>
      </c>
      <c r="E221" s="7">
        <v>0.21221899999999999</v>
      </c>
      <c r="F221" s="7">
        <v>0.19828799999999999</v>
      </c>
      <c r="G221" s="7">
        <v>0.185914</v>
      </c>
      <c r="H221" s="7">
        <v>0.17654</v>
      </c>
      <c r="I221" s="7">
        <v>0.166796</v>
      </c>
      <c r="J221" s="7">
        <v>0.15316199999999999</v>
      </c>
      <c r="K221" s="7">
        <v>0.14182500000000001</v>
      </c>
      <c r="L221" s="7">
        <v>0.13567499999999999</v>
      </c>
      <c r="M221" s="7">
        <v>0.13056200000000001</v>
      </c>
      <c r="N221" s="7">
        <v>0.12385599999999999</v>
      </c>
      <c r="O221" s="7">
        <v>0.117632</v>
      </c>
      <c r="P221" s="7">
        <v>0.110815</v>
      </c>
      <c r="Q221" s="7">
        <v>3.5381999999999997E-2</v>
      </c>
      <c r="R221" s="7">
        <v>0</v>
      </c>
      <c r="S221" s="7">
        <v>0</v>
      </c>
      <c r="U221" s="13">
        <v>45388</v>
      </c>
      <c r="V221" s="14">
        <v>47703</v>
      </c>
      <c r="W221" s="15">
        <v>0.39465</v>
      </c>
      <c r="X221" s="15">
        <v>0.30469800000000002</v>
      </c>
      <c r="Y221" s="15">
        <v>0.26813799999999999</v>
      </c>
      <c r="Z221" s="15">
        <v>0.24398900000000001</v>
      </c>
      <c r="AA221" s="15">
        <v>0.22566700000000001</v>
      </c>
      <c r="AB221" s="15">
        <v>0.211119</v>
      </c>
      <c r="AC221" s="15">
        <v>0.19728299999999999</v>
      </c>
      <c r="AD221" s="15">
        <v>0.17887800000000001</v>
      </c>
      <c r="AE221" s="15">
        <v>0.16456000000000001</v>
      </c>
      <c r="AF221" s="15">
        <v>0.15554599999999999</v>
      </c>
      <c r="AG221" s="15">
        <v>0.14739099999999999</v>
      </c>
      <c r="AH221" s="15">
        <v>0.13938300000000001</v>
      </c>
      <c r="AI221" s="15">
        <v>0.13269600000000001</v>
      </c>
      <c r="AJ221" s="15">
        <v>0.12447900000000001</v>
      </c>
      <c r="AK221" s="15">
        <v>3.9137999999999999E-2</v>
      </c>
      <c r="AL221" s="15">
        <v>0</v>
      </c>
      <c r="AM221" s="15">
        <v>0</v>
      </c>
      <c r="AO221" s="13">
        <v>45388</v>
      </c>
      <c r="AP221" s="14">
        <v>7238</v>
      </c>
      <c r="AQ221" s="15">
        <v>0.30243199999999998</v>
      </c>
      <c r="AR221" s="15">
        <v>0.22589100000000001</v>
      </c>
      <c r="AS221" s="15">
        <v>0.19991700000000001</v>
      </c>
      <c r="AT221" s="15">
        <v>0.183476</v>
      </c>
      <c r="AU221" s="15">
        <v>0.16883100000000001</v>
      </c>
      <c r="AV221" s="15">
        <v>0.159298</v>
      </c>
      <c r="AW221" s="15">
        <v>0.14879800000000001</v>
      </c>
      <c r="AX221" s="15">
        <v>0.13511999999999999</v>
      </c>
      <c r="AY221" s="15">
        <v>0.123377</v>
      </c>
      <c r="AZ221" s="15">
        <v>0.117298</v>
      </c>
      <c r="BA221" s="15">
        <v>0.11108</v>
      </c>
      <c r="BB221" s="15">
        <v>0.105001</v>
      </c>
      <c r="BC221" s="15">
        <v>0.10016600000000001</v>
      </c>
      <c r="BD221" s="15">
        <v>9.6712000000000006E-2</v>
      </c>
      <c r="BE221" s="15">
        <v>4.8217999999999997E-2</v>
      </c>
      <c r="BF221" s="15">
        <v>0</v>
      </c>
      <c r="BG221" s="15">
        <v>0</v>
      </c>
      <c r="BI221" s="13">
        <v>45388</v>
      </c>
      <c r="BJ221" s="14">
        <v>17524</v>
      </c>
      <c r="BK221" s="15">
        <v>0.37588500000000002</v>
      </c>
      <c r="BL221" s="15">
        <v>0.28395300000000001</v>
      </c>
      <c r="BM221" s="15">
        <v>0.24623400000000001</v>
      </c>
      <c r="BN221" s="15">
        <v>0.22118199999999999</v>
      </c>
      <c r="BO221" s="15">
        <v>0.202123</v>
      </c>
      <c r="BP221" s="15">
        <v>0.187914</v>
      </c>
      <c r="BQ221" s="15">
        <v>0.17438899999999999</v>
      </c>
      <c r="BR221" s="15">
        <v>0.15892500000000001</v>
      </c>
      <c r="BS221" s="15">
        <v>0.14665600000000001</v>
      </c>
      <c r="BT221" s="15">
        <v>0.13758300000000001</v>
      </c>
      <c r="BU221" s="15">
        <v>0.130164</v>
      </c>
      <c r="BV221" s="15">
        <v>0.121433</v>
      </c>
      <c r="BW221" s="15">
        <v>0.114757</v>
      </c>
      <c r="BX221" s="15">
        <v>0.107852</v>
      </c>
      <c r="BY221" s="15">
        <v>4.548E-2</v>
      </c>
      <c r="BZ221" s="15">
        <v>0</v>
      </c>
      <c r="CA221" s="15">
        <v>0</v>
      </c>
    </row>
    <row r="222" spans="1:79">
      <c r="A222" s="26">
        <v>45389</v>
      </c>
      <c r="B222" s="16">
        <v>25844</v>
      </c>
      <c r="C222" s="7">
        <v>0.30312600000000001</v>
      </c>
      <c r="D222" s="7">
        <v>0.24388599999999999</v>
      </c>
      <c r="E222" s="7">
        <v>0.218503</v>
      </c>
      <c r="F222" s="7">
        <v>0.20155500000000001</v>
      </c>
      <c r="G222" s="7">
        <v>0.18990899999999999</v>
      </c>
      <c r="H222" s="7">
        <v>0.17938399999999999</v>
      </c>
      <c r="I222" s="7">
        <v>0.16514499999999999</v>
      </c>
      <c r="J222" s="7">
        <v>0.15024799999999999</v>
      </c>
      <c r="K222" s="7">
        <v>0.14374700000000001</v>
      </c>
      <c r="L222" s="7">
        <v>0.13782700000000001</v>
      </c>
      <c r="M222" s="7">
        <v>0.130746</v>
      </c>
      <c r="N222" s="7">
        <v>0.12335599999999999</v>
      </c>
      <c r="O222" s="7">
        <v>0.117435</v>
      </c>
      <c r="P222" s="7">
        <v>0.10753</v>
      </c>
      <c r="Q222" s="7">
        <v>2.7666E-2</v>
      </c>
      <c r="R222" s="7">
        <v>0</v>
      </c>
      <c r="S222" s="7">
        <v>0</v>
      </c>
      <c r="U222" s="13">
        <v>45389</v>
      </c>
      <c r="V222" s="14">
        <v>47238</v>
      </c>
      <c r="W222" s="15">
        <v>0.385791</v>
      </c>
      <c r="X222" s="15">
        <v>0.31229099999999999</v>
      </c>
      <c r="Y222" s="15">
        <v>0.27638800000000002</v>
      </c>
      <c r="Z222" s="15">
        <v>0.250942</v>
      </c>
      <c r="AA222" s="15">
        <v>0.23127600000000001</v>
      </c>
      <c r="AB222" s="15">
        <v>0.213282</v>
      </c>
      <c r="AC222" s="15">
        <v>0.193658</v>
      </c>
      <c r="AD222" s="15">
        <v>0.17530399999999999</v>
      </c>
      <c r="AE222" s="15">
        <v>0.16503699999999999</v>
      </c>
      <c r="AF222" s="15">
        <v>0.15623000000000001</v>
      </c>
      <c r="AG222" s="15">
        <v>0.14899000000000001</v>
      </c>
      <c r="AH222" s="15">
        <v>0.141179</v>
      </c>
      <c r="AI222" s="15">
        <v>0.13383300000000001</v>
      </c>
      <c r="AJ222" s="15">
        <v>0.12170300000000001</v>
      </c>
      <c r="AK222" s="15">
        <v>3.2728E-2</v>
      </c>
      <c r="AL222" s="15">
        <v>0</v>
      </c>
      <c r="AM222" s="15">
        <v>0</v>
      </c>
      <c r="AO222" s="13">
        <v>45389</v>
      </c>
      <c r="AP222" s="14">
        <v>7718</v>
      </c>
      <c r="AQ222" s="15">
        <v>0.29774600000000001</v>
      </c>
      <c r="AR222" s="15">
        <v>0.23581199999999999</v>
      </c>
      <c r="AS222" s="15">
        <v>0.20808499999999999</v>
      </c>
      <c r="AT222" s="15">
        <v>0.18657699999999999</v>
      </c>
      <c r="AU222" s="15">
        <v>0.17426800000000001</v>
      </c>
      <c r="AV222" s="15">
        <v>0.161052</v>
      </c>
      <c r="AW222" s="15">
        <v>0.146541</v>
      </c>
      <c r="AX222" s="15">
        <v>0.132547</v>
      </c>
      <c r="AY222" s="15">
        <v>0.12529199999999999</v>
      </c>
      <c r="AZ222" s="15">
        <v>0.117129</v>
      </c>
      <c r="BA222" s="15">
        <v>0.111557</v>
      </c>
      <c r="BB222" s="15">
        <v>0.10741100000000001</v>
      </c>
      <c r="BC222" s="15">
        <v>0.102617</v>
      </c>
      <c r="BD222" s="15">
        <v>9.6528000000000003E-2</v>
      </c>
      <c r="BE222" s="15">
        <v>4.3145999999999997E-2</v>
      </c>
      <c r="BF222" s="15">
        <v>0</v>
      </c>
      <c r="BG222" s="15">
        <v>0</v>
      </c>
      <c r="BI222" s="13">
        <v>45389</v>
      </c>
      <c r="BJ222" s="14">
        <v>15885</v>
      </c>
      <c r="BK222" s="15">
        <v>0.38980199999999998</v>
      </c>
      <c r="BL222" s="15">
        <v>0.30538199999999999</v>
      </c>
      <c r="BM222" s="15">
        <v>0.26307799999999998</v>
      </c>
      <c r="BN222" s="15">
        <v>0.235316</v>
      </c>
      <c r="BO222" s="15">
        <v>0.21492</v>
      </c>
      <c r="BP222" s="15">
        <v>0.19867799999999999</v>
      </c>
      <c r="BQ222" s="15">
        <v>0.17916299999999999</v>
      </c>
      <c r="BR222" s="15">
        <v>0.16222900000000001</v>
      </c>
      <c r="BS222" s="15">
        <v>0.15335199999999999</v>
      </c>
      <c r="BT222" s="15">
        <v>0.14283899999999999</v>
      </c>
      <c r="BU222" s="15">
        <v>0.133522</v>
      </c>
      <c r="BV222" s="15">
        <v>0.124835</v>
      </c>
      <c r="BW222" s="15">
        <v>0.11514000000000001</v>
      </c>
      <c r="BX222" s="15">
        <v>0.105697</v>
      </c>
      <c r="BY222" s="15">
        <v>4.2744999999999998E-2</v>
      </c>
      <c r="BZ222" s="15">
        <v>0</v>
      </c>
      <c r="CA222" s="15">
        <v>0</v>
      </c>
    </row>
    <row r="223" spans="1:79">
      <c r="A223" s="26">
        <v>45390</v>
      </c>
      <c r="B223" s="16">
        <v>15905</v>
      </c>
      <c r="C223" s="7">
        <v>0.32775900000000002</v>
      </c>
      <c r="D223" s="7">
        <v>0.25149300000000002</v>
      </c>
      <c r="E223" s="7">
        <v>0.22250900000000001</v>
      </c>
      <c r="F223" s="7">
        <v>0.20213800000000001</v>
      </c>
      <c r="G223" s="7">
        <v>0.18528800000000001</v>
      </c>
      <c r="H223" s="7">
        <v>0.16875200000000001</v>
      </c>
      <c r="I223" s="7">
        <v>0.15554899999999999</v>
      </c>
      <c r="J223" s="7">
        <v>0.14599200000000001</v>
      </c>
      <c r="K223" s="7">
        <v>0.13850999999999999</v>
      </c>
      <c r="L223" s="7">
        <v>0.13172</v>
      </c>
      <c r="M223" s="7">
        <v>0.12379800000000001</v>
      </c>
      <c r="N223" s="7">
        <v>0.11600100000000001</v>
      </c>
      <c r="O223" s="7">
        <v>0.10581599999999999</v>
      </c>
      <c r="P223" s="7">
        <v>9.8270999999999997E-2</v>
      </c>
      <c r="Q223" s="7">
        <v>2.1125000000000001E-2</v>
      </c>
      <c r="R223" s="7">
        <v>0</v>
      </c>
      <c r="S223" s="7">
        <v>0</v>
      </c>
      <c r="U223" s="13">
        <v>45390</v>
      </c>
      <c r="V223" s="14">
        <v>35665</v>
      </c>
      <c r="W223" s="15">
        <v>0.39972000000000002</v>
      </c>
      <c r="X223" s="15">
        <v>0.312996</v>
      </c>
      <c r="Y223" s="15">
        <v>0.27029300000000001</v>
      </c>
      <c r="Z223" s="15">
        <v>0.24360000000000001</v>
      </c>
      <c r="AA223" s="15">
        <v>0.22139400000000001</v>
      </c>
      <c r="AB223" s="15">
        <v>0.19960700000000001</v>
      </c>
      <c r="AC223" s="15">
        <v>0.182392</v>
      </c>
      <c r="AD223" s="15">
        <v>0.16969000000000001</v>
      </c>
      <c r="AE223" s="15">
        <v>0.15881100000000001</v>
      </c>
      <c r="AF223" s="15">
        <v>0.150119</v>
      </c>
      <c r="AG223" s="15">
        <v>0.141231</v>
      </c>
      <c r="AH223" s="15">
        <v>0.13175400000000001</v>
      </c>
      <c r="AI223" s="15">
        <v>0.121548</v>
      </c>
      <c r="AJ223" s="15">
        <v>0.111902</v>
      </c>
      <c r="AK223" s="15">
        <v>2.4813999999999999E-2</v>
      </c>
      <c r="AL223" s="15">
        <v>0</v>
      </c>
      <c r="AM223" s="15">
        <v>0</v>
      </c>
      <c r="AO223" s="13">
        <v>45390</v>
      </c>
      <c r="AP223" s="14">
        <v>5984</v>
      </c>
      <c r="AQ223" s="15">
        <v>0.29645700000000003</v>
      </c>
      <c r="AR223" s="15">
        <v>0.226103</v>
      </c>
      <c r="AS223" s="15">
        <v>0.19301499999999999</v>
      </c>
      <c r="AT223" s="15">
        <v>0.17563500000000001</v>
      </c>
      <c r="AU223" s="15">
        <v>0.156918</v>
      </c>
      <c r="AV223" s="15">
        <v>0.14505299999999999</v>
      </c>
      <c r="AW223" s="15">
        <v>0.12800800000000001</v>
      </c>
      <c r="AX223" s="15">
        <v>0.11915100000000001</v>
      </c>
      <c r="AY223" s="15">
        <v>0.113803</v>
      </c>
      <c r="AZ223" s="15">
        <v>0.10711900000000001</v>
      </c>
      <c r="BA223" s="15">
        <v>0.102106</v>
      </c>
      <c r="BB223" s="15">
        <v>9.4753000000000004E-2</v>
      </c>
      <c r="BC223" s="15">
        <v>8.7734000000000006E-2</v>
      </c>
      <c r="BD223" s="15">
        <v>7.9545000000000005E-2</v>
      </c>
      <c r="BE223" s="15">
        <v>3.125E-2</v>
      </c>
      <c r="BF223" s="15">
        <v>0</v>
      </c>
      <c r="BG223" s="15">
        <v>0</v>
      </c>
      <c r="BI223" s="13">
        <v>45390</v>
      </c>
      <c r="BJ223" s="14">
        <v>11223</v>
      </c>
      <c r="BK223" s="15">
        <v>0.39597300000000002</v>
      </c>
      <c r="BL223" s="15">
        <v>0.30972100000000002</v>
      </c>
      <c r="BM223" s="15">
        <v>0.26721899999999998</v>
      </c>
      <c r="BN223" s="15">
        <v>0.23897399999999999</v>
      </c>
      <c r="BO223" s="15">
        <v>0.21687600000000001</v>
      </c>
      <c r="BP223" s="15">
        <v>0.196293</v>
      </c>
      <c r="BQ223" s="15">
        <v>0.179364</v>
      </c>
      <c r="BR223" s="15">
        <v>0.1668</v>
      </c>
      <c r="BS223" s="15">
        <v>0.15521699999999999</v>
      </c>
      <c r="BT223" s="15">
        <v>0.146039</v>
      </c>
      <c r="BU223" s="15">
        <v>0.13659399999999999</v>
      </c>
      <c r="BV223" s="15">
        <v>0.12581300000000001</v>
      </c>
      <c r="BW223" s="15">
        <v>0.115032</v>
      </c>
      <c r="BX223" s="15">
        <v>0.10567600000000001</v>
      </c>
      <c r="BY223" s="15">
        <v>4.2412999999999999E-2</v>
      </c>
      <c r="BZ223" s="15">
        <v>0</v>
      </c>
      <c r="CA223" s="15">
        <v>0</v>
      </c>
    </row>
    <row r="224" spans="1:79">
      <c r="A224" s="26">
        <v>45391</v>
      </c>
      <c r="B224" s="16">
        <v>14797</v>
      </c>
      <c r="C224" s="7">
        <v>0.34750300000000001</v>
      </c>
      <c r="D224" s="7">
        <v>0.26741900000000002</v>
      </c>
      <c r="E224" s="7">
        <v>0.234372</v>
      </c>
      <c r="F224" s="7">
        <v>0.212949</v>
      </c>
      <c r="G224" s="7">
        <v>0.19409299999999999</v>
      </c>
      <c r="H224" s="7">
        <v>0.17618400000000001</v>
      </c>
      <c r="I224" s="7">
        <v>0.16577700000000001</v>
      </c>
      <c r="J224" s="7">
        <v>0.15564</v>
      </c>
      <c r="K224" s="7">
        <v>0.14590800000000001</v>
      </c>
      <c r="L224" s="7">
        <v>0.13678399999999999</v>
      </c>
      <c r="M224" s="7">
        <v>0.12948599999999999</v>
      </c>
      <c r="N224" s="7">
        <v>0.12002400000000001</v>
      </c>
      <c r="O224" s="7">
        <v>0.10907600000000001</v>
      </c>
      <c r="P224" s="7">
        <v>0.103061</v>
      </c>
      <c r="Q224" s="7">
        <v>1.6760000000000001E-2</v>
      </c>
      <c r="R224" s="7">
        <v>0</v>
      </c>
      <c r="S224" s="7">
        <v>0</v>
      </c>
      <c r="U224" s="13">
        <v>45391</v>
      </c>
      <c r="V224" s="14">
        <v>40744</v>
      </c>
      <c r="W224" s="15">
        <v>0.38290299999999999</v>
      </c>
      <c r="X224" s="15">
        <v>0.29277900000000001</v>
      </c>
      <c r="Y224" s="15">
        <v>0.25137399999999999</v>
      </c>
      <c r="Z224" s="15">
        <v>0.22256000000000001</v>
      </c>
      <c r="AA224" s="15">
        <v>0.19855700000000001</v>
      </c>
      <c r="AB224" s="15">
        <v>0.18010000000000001</v>
      </c>
      <c r="AC224" s="15">
        <v>0.166994</v>
      </c>
      <c r="AD224" s="15">
        <v>0.155336</v>
      </c>
      <c r="AE224" s="15">
        <v>0.14485600000000001</v>
      </c>
      <c r="AF224" s="15">
        <v>0.13577500000000001</v>
      </c>
      <c r="AG224" s="15">
        <v>0.12632499999999999</v>
      </c>
      <c r="AH224" s="15">
        <v>0.115673</v>
      </c>
      <c r="AI224" s="15">
        <v>0.106347</v>
      </c>
      <c r="AJ224" s="15">
        <v>9.9351999999999996E-2</v>
      </c>
      <c r="AK224" s="15">
        <v>1.6001999999999999E-2</v>
      </c>
      <c r="AL224" s="15">
        <v>0</v>
      </c>
      <c r="AM224" s="15">
        <v>0</v>
      </c>
      <c r="AO224" s="13">
        <v>45391</v>
      </c>
      <c r="AP224" s="14">
        <v>11144</v>
      </c>
      <c r="AQ224" s="15">
        <v>0.26166499999999998</v>
      </c>
      <c r="AR224" s="15">
        <v>0.18826300000000001</v>
      </c>
      <c r="AS224" s="15">
        <v>0.15488199999999999</v>
      </c>
      <c r="AT224" s="15">
        <v>0.13558899999999999</v>
      </c>
      <c r="AU224" s="15">
        <v>0.119078</v>
      </c>
      <c r="AV224" s="15">
        <v>0.105887</v>
      </c>
      <c r="AW224" s="15">
        <v>9.8617999999999997E-2</v>
      </c>
      <c r="AX224" s="15">
        <v>9.1619000000000006E-2</v>
      </c>
      <c r="AY224" s="15">
        <v>8.5786000000000001E-2</v>
      </c>
      <c r="AZ224" s="15">
        <v>8.0311999999999995E-2</v>
      </c>
      <c r="BA224" s="15">
        <v>7.5018000000000001E-2</v>
      </c>
      <c r="BB224" s="15">
        <v>6.9723999999999994E-2</v>
      </c>
      <c r="BC224" s="15">
        <v>6.4787999999999998E-2</v>
      </c>
      <c r="BD224" s="15">
        <v>6.1018999999999997E-2</v>
      </c>
      <c r="BE224" s="15">
        <v>1.9921000000000001E-2</v>
      </c>
      <c r="BF224" s="15">
        <v>0</v>
      </c>
      <c r="BG224" s="15">
        <v>0</v>
      </c>
      <c r="BI224" s="13">
        <v>45391</v>
      </c>
      <c r="BJ224" s="14">
        <v>12576</v>
      </c>
      <c r="BK224" s="15">
        <v>0.37014900000000001</v>
      </c>
      <c r="BL224" s="15">
        <v>0.27926200000000001</v>
      </c>
      <c r="BM224" s="15">
        <v>0.24077599999999999</v>
      </c>
      <c r="BN224" s="15">
        <v>0.214138</v>
      </c>
      <c r="BO224" s="15">
        <v>0.18964700000000001</v>
      </c>
      <c r="BP224" s="15">
        <v>0.169847</v>
      </c>
      <c r="BQ224" s="15">
        <v>0.15656800000000001</v>
      </c>
      <c r="BR224" s="15">
        <v>0.14591299999999999</v>
      </c>
      <c r="BS224" s="15">
        <v>0.136848</v>
      </c>
      <c r="BT224" s="15">
        <v>0.12841900000000001</v>
      </c>
      <c r="BU224" s="15">
        <v>0.11863899999999999</v>
      </c>
      <c r="BV224" s="15">
        <v>0.107904</v>
      </c>
      <c r="BW224" s="15">
        <v>9.8838999999999996E-2</v>
      </c>
      <c r="BX224" s="15">
        <v>9.1046000000000002E-2</v>
      </c>
      <c r="BY224" s="15">
        <v>3.5226E-2</v>
      </c>
      <c r="BZ224" s="15">
        <v>0</v>
      </c>
      <c r="CA224" s="15">
        <v>0</v>
      </c>
    </row>
    <row r="225" spans="1:79">
      <c r="A225" s="26">
        <v>45392</v>
      </c>
      <c r="B225" s="16">
        <v>15614</v>
      </c>
      <c r="C225" s="7">
        <v>0.34180899999999997</v>
      </c>
      <c r="D225" s="7">
        <v>0.26533899999999999</v>
      </c>
      <c r="E225" s="7">
        <v>0.230626</v>
      </c>
      <c r="F225" s="7">
        <v>0.203599</v>
      </c>
      <c r="G225" s="7">
        <v>0.183169</v>
      </c>
      <c r="H225" s="7">
        <v>0.17228099999999999</v>
      </c>
      <c r="I225" s="7">
        <v>0.16139400000000001</v>
      </c>
      <c r="J225" s="7">
        <v>0.151723</v>
      </c>
      <c r="K225" s="7">
        <v>0.142372</v>
      </c>
      <c r="L225" s="7">
        <v>0.13270100000000001</v>
      </c>
      <c r="M225" s="7">
        <v>0.121558</v>
      </c>
      <c r="N225" s="7">
        <v>0.11035</v>
      </c>
      <c r="O225" s="7">
        <v>0.104265</v>
      </c>
      <c r="P225" s="7">
        <v>9.8373000000000002E-2</v>
      </c>
      <c r="Q225" s="7">
        <v>1.2233000000000001E-2</v>
      </c>
      <c r="R225" s="7">
        <v>0</v>
      </c>
      <c r="S225" s="7">
        <v>0</v>
      </c>
      <c r="U225" s="13">
        <v>45392</v>
      </c>
      <c r="V225" s="14">
        <v>34440</v>
      </c>
      <c r="W225" s="15">
        <v>0.402758</v>
      </c>
      <c r="X225" s="15">
        <v>0.31321100000000002</v>
      </c>
      <c r="Y225" s="15">
        <v>0.26806000000000002</v>
      </c>
      <c r="Z225" s="15">
        <v>0.235627</v>
      </c>
      <c r="AA225" s="15">
        <v>0.21245600000000001</v>
      </c>
      <c r="AB225" s="15">
        <v>0.19616700000000001</v>
      </c>
      <c r="AC225" s="15">
        <v>0.181591</v>
      </c>
      <c r="AD225" s="15">
        <v>0.168873</v>
      </c>
      <c r="AE225" s="15">
        <v>0.157724</v>
      </c>
      <c r="AF225" s="15">
        <v>0.14732899999999999</v>
      </c>
      <c r="AG225" s="15">
        <v>0.13539499999999999</v>
      </c>
      <c r="AH225" s="15">
        <v>0.124042</v>
      </c>
      <c r="AI225" s="15">
        <v>0.116812</v>
      </c>
      <c r="AJ225" s="15">
        <v>0.108972</v>
      </c>
      <c r="AK225" s="15">
        <v>1.2194999999999999E-2</v>
      </c>
      <c r="AL225" s="15">
        <v>0</v>
      </c>
      <c r="AM225" s="15">
        <v>0</v>
      </c>
      <c r="AO225" s="13">
        <v>45392</v>
      </c>
      <c r="AP225" s="14">
        <v>5249</v>
      </c>
      <c r="AQ225" s="15">
        <v>0.34197</v>
      </c>
      <c r="AR225" s="15">
        <v>0.27510000000000001</v>
      </c>
      <c r="AS225" s="15">
        <v>0.235092</v>
      </c>
      <c r="AT225" s="15">
        <v>0.209564</v>
      </c>
      <c r="AU225" s="15">
        <v>0.189941</v>
      </c>
      <c r="AV225" s="15">
        <v>0.17774799999999999</v>
      </c>
      <c r="AW225" s="15">
        <v>0.16822300000000001</v>
      </c>
      <c r="AX225" s="15">
        <v>0.159078</v>
      </c>
      <c r="AY225" s="15">
        <v>0.15107599999999999</v>
      </c>
      <c r="AZ225" s="15">
        <v>0.14116999999999999</v>
      </c>
      <c r="BA225" s="15">
        <v>0.131073</v>
      </c>
      <c r="BB225" s="15">
        <v>0.123833</v>
      </c>
      <c r="BC225" s="15">
        <v>0.114689</v>
      </c>
      <c r="BD225" s="15">
        <v>0.10783</v>
      </c>
      <c r="BE225" s="15">
        <v>3.7150000000000002E-2</v>
      </c>
      <c r="BF225" s="15">
        <v>0</v>
      </c>
      <c r="BG225" s="15">
        <v>0</v>
      </c>
      <c r="BI225" s="13">
        <v>45392</v>
      </c>
      <c r="BJ225" s="14">
        <v>9516</v>
      </c>
      <c r="BK225" s="15">
        <v>0.39628000000000002</v>
      </c>
      <c r="BL225" s="15">
        <v>0.30180699999999999</v>
      </c>
      <c r="BM225" s="15">
        <v>0.25945800000000002</v>
      </c>
      <c r="BN225" s="15">
        <v>0.23108400000000001</v>
      </c>
      <c r="BO225" s="15">
        <v>0.20838599999999999</v>
      </c>
      <c r="BP225" s="15">
        <v>0.19167699999999999</v>
      </c>
      <c r="BQ225" s="15">
        <v>0.17580899999999999</v>
      </c>
      <c r="BR225" s="15">
        <v>0.16372400000000001</v>
      </c>
      <c r="BS225" s="15">
        <v>0.153005</v>
      </c>
      <c r="BT225" s="15">
        <v>0.141761</v>
      </c>
      <c r="BU225" s="15">
        <v>0.129992</v>
      </c>
      <c r="BV225" s="15">
        <v>0.12021900000000001</v>
      </c>
      <c r="BW225" s="15">
        <v>0.10971</v>
      </c>
      <c r="BX225" s="15">
        <v>9.9726999999999996E-2</v>
      </c>
      <c r="BY225" s="15">
        <v>3.4678E-2</v>
      </c>
      <c r="BZ225" s="15">
        <v>0</v>
      </c>
      <c r="CA225" s="15">
        <v>0</v>
      </c>
    </row>
    <row r="226" spans="1:79">
      <c r="A226" s="26">
        <v>45393</v>
      </c>
      <c r="B226" s="16">
        <v>14883</v>
      </c>
      <c r="C226" s="7">
        <v>0.34717500000000001</v>
      </c>
      <c r="D226" s="7">
        <v>0.263791</v>
      </c>
      <c r="E226" s="7">
        <v>0.22240099999999999</v>
      </c>
      <c r="F226" s="7">
        <v>0.19525600000000001</v>
      </c>
      <c r="G226" s="7">
        <v>0.179198</v>
      </c>
      <c r="H226" s="7">
        <v>0.167708</v>
      </c>
      <c r="I226" s="7">
        <v>0.154807</v>
      </c>
      <c r="J226" s="7">
        <v>0.14573700000000001</v>
      </c>
      <c r="K226" s="7">
        <v>0.135994</v>
      </c>
      <c r="L226" s="7">
        <v>0.123631</v>
      </c>
      <c r="M226" s="7">
        <v>0.113888</v>
      </c>
      <c r="N226" s="7">
        <v>0.10596</v>
      </c>
      <c r="O226" s="7">
        <v>9.9778000000000006E-2</v>
      </c>
      <c r="P226" s="7">
        <v>9.4336000000000003E-2</v>
      </c>
      <c r="Q226" s="7">
        <v>6.0499999999999996E-4</v>
      </c>
      <c r="R226" s="7">
        <v>0</v>
      </c>
      <c r="S226" s="7">
        <v>0</v>
      </c>
      <c r="U226" s="13">
        <v>45393</v>
      </c>
      <c r="V226" s="14">
        <v>33384</v>
      </c>
      <c r="W226" s="15">
        <v>0.40321699999999999</v>
      </c>
      <c r="X226" s="15">
        <v>0.30990899999999999</v>
      </c>
      <c r="Y226" s="15">
        <v>0.26261099999999998</v>
      </c>
      <c r="Z226" s="15">
        <v>0.23127800000000001</v>
      </c>
      <c r="AA226" s="15">
        <v>0.21138899999999999</v>
      </c>
      <c r="AB226" s="15">
        <v>0.194524</v>
      </c>
      <c r="AC226" s="15">
        <v>0.18023600000000001</v>
      </c>
      <c r="AD226" s="15">
        <v>0.166936</v>
      </c>
      <c r="AE226" s="15">
        <v>0.15543399999999999</v>
      </c>
      <c r="AF226" s="15">
        <v>0.142044</v>
      </c>
      <c r="AG226" s="15">
        <v>0.13042200000000001</v>
      </c>
      <c r="AH226" s="15">
        <v>0.121825</v>
      </c>
      <c r="AI226" s="15">
        <v>0.11319799999999999</v>
      </c>
      <c r="AJ226" s="15">
        <v>0.10511</v>
      </c>
      <c r="AK226" s="15">
        <v>1.3780000000000001E-3</v>
      </c>
      <c r="AL226" s="15">
        <v>0</v>
      </c>
      <c r="AM226" s="15">
        <v>0</v>
      </c>
      <c r="AO226" s="13">
        <v>45393</v>
      </c>
      <c r="AP226" s="14">
        <v>5791</v>
      </c>
      <c r="AQ226" s="15">
        <v>0.34277299999999999</v>
      </c>
      <c r="AR226" s="15">
        <v>0.26506600000000002</v>
      </c>
      <c r="AS226" s="15">
        <v>0.22828499999999999</v>
      </c>
      <c r="AT226" s="15">
        <v>0.202901</v>
      </c>
      <c r="AU226" s="15">
        <v>0.18684200000000001</v>
      </c>
      <c r="AV226" s="15">
        <v>0.17216400000000001</v>
      </c>
      <c r="AW226" s="15">
        <v>0.164048</v>
      </c>
      <c r="AX226" s="15">
        <v>0.154032</v>
      </c>
      <c r="AY226" s="15">
        <v>0.145398</v>
      </c>
      <c r="AZ226" s="15">
        <v>0.13331000000000001</v>
      </c>
      <c r="BA226" s="15">
        <v>0.123985</v>
      </c>
      <c r="BB226" s="15">
        <v>0.118114</v>
      </c>
      <c r="BC226" s="15">
        <v>0.111207</v>
      </c>
      <c r="BD226" s="15">
        <v>0.1043</v>
      </c>
      <c r="BE226" s="15">
        <v>6.3889999999999997E-3</v>
      </c>
      <c r="BF226" s="15">
        <v>0</v>
      </c>
      <c r="BG226" s="15">
        <v>0</v>
      </c>
      <c r="BI226" s="13">
        <v>45393</v>
      </c>
      <c r="BJ226" s="14">
        <v>8786</v>
      </c>
      <c r="BK226" s="15">
        <v>0.40063700000000002</v>
      </c>
      <c r="BL226" s="15">
        <v>0.30935600000000002</v>
      </c>
      <c r="BM226" s="15">
        <v>0.26166600000000001</v>
      </c>
      <c r="BN226" s="15">
        <v>0.233212</v>
      </c>
      <c r="BO226" s="15">
        <v>0.21192800000000001</v>
      </c>
      <c r="BP226" s="15">
        <v>0.196904</v>
      </c>
      <c r="BQ226" s="15">
        <v>0.18415699999999999</v>
      </c>
      <c r="BR226" s="15">
        <v>0.17175099999999999</v>
      </c>
      <c r="BS226" s="15">
        <v>0.16014100000000001</v>
      </c>
      <c r="BT226" s="15">
        <v>0.14614199999999999</v>
      </c>
      <c r="BU226" s="15">
        <v>0.13373499999999999</v>
      </c>
      <c r="BV226" s="15">
        <v>0.122126</v>
      </c>
      <c r="BW226" s="15">
        <v>0.109948</v>
      </c>
      <c r="BX226" s="15">
        <v>0.10448399999999999</v>
      </c>
      <c r="BY226" s="15">
        <v>1.3429999999999999E-2</v>
      </c>
      <c r="BZ226" s="15">
        <v>0</v>
      </c>
      <c r="CA226" s="15">
        <v>0</v>
      </c>
    </row>
    <row r="227" spans="1:79">
      <c r="A227" s="26">
        <v>45394</v>
      </c>
      <c r="B227" s="16">
        <v>15850</v>
      </c>
      <c r="C227" s="7">
        <v>0.357539</v>
      </c>
      <c r="D227" s="7">
        <v>0.26025199999999998</v>
      </c>
      <c r="E227" s="7">
        <v>0.218107</v>
      </c>
      <c r="F227" s="7">
        <v>0.19747600000000001</v>
      </c>
      <c r="G227" s="7">
        <v>0.18523700000000001</v>
      </c>
      <c r="H227" s="7">
        <v>0.171735</v>
      </c>
      <c r="I227" s="7">
        <v>0.16050500000000001</v>
      </c>
      <c r="J227" s="7">
        <v>0.148391</v>
      </c>
      <c r="K227" s="7">
        <v>0.136656</v>
      </c>
      <c r="L227" s="7">
        <v>0.124416</v>
      </c>
      <c r="M227" s="7">
        <v>0.11817</v>
      </c>
      <c r="N227" s="7">
        <v>0.110789</v>
      </c>
      <c r="O227" s="7">
        <v>0.10372199999999999</v>
      </c>
      <c r="P227" s="7">
        <v>9.7350000000000006E-2</v>
      </c>
      <c r="Q227" s="7">
        <v>0</v>
      </c>
      <c r="R227" s="7">
        <v>0</v>
      </c>
      <c r="S227" s="7">
        <v>0</v>
      </c>
      <c r="U227" s="13">
        <v>45394</v>
      </c>
      <c r="V227" s="14">
        <v>35857</v>
      </c>
      <c r="W227" s="15">
        <v>0.40220899999999998</v>
      </c>
      <c r="X227" s="15">
        <v>0.30537999999999998</v>
      </c>
      <c r="Y227" s="15">
        <v>0.25877800000000001</v>
      </c>
      <c r="Z227" s="15">
        <v>0.23256299999999999</v>
      </c>
      <c r="AA227" s="15">
        <v>0.21354300000000001</v>
      </c>
      <c r="AB227" s="15">
        <v>0.19722799999999999</v>
      </c>
      <c r="AC227" s="15">
        <v>0.1832</v>
      </c>
      <c r="AD227" s="15">
        <v>0.16822400000000001</v>
      </c>
      <c r="AE227" s="15">
        <v>0.15361</v>
      </c>
      <c r="AF227" s="15">
        <v>0.14089299999999999</v>
      </c>
      <c r="AG227" s="15">
        <v>0.130853</v>
      </c>
      <c r="AH227" s="15">
        <v>0.122989</v>
      </c>
      <c r="AI227" s="15">
        <v>0.114566</v>
      </c>
      <c r="AJ227" s="15">
        <v>0.106032</v>
      </c>
      <c r="AK227" s="15">
        <v>0</v>
      </c>
      <c r="AL227" s="15">
        <v>0</v>
      </c>
      <c r="AM227" s="15">
        <v>0</v>
      </c>
      <c r="AO227" s="13">
        <v>45394</v>
      </c>
      <c r="AP227" s="14">
        <v>7715</v>
      </c>
      <c r="AQ227" s="15">
        <v>0.32611800000000002</v>
      </c>
      <c r="AR227" s="15">
        <v>0.24199599999999999</v>
      </c>
      <c r="AS227" s="15">
        <v>0.204537</v>
      </c>
      <c r="AT227" s="15">
        <v>0.18263099999999999</v>
      </c>
      <c r="AU227" s="15">
        <v>0.16448499999999999</v>
      </c>
      <c r="AV227" s="15">
        <v>0.150227</v>
      </c>
      <c r="AW227" s="15">
        <v>0.140376</v>
      </c>
      <c r="AX227" s="15">
        <v>0.13117300000000001</v>
      </c>
      <c r="AY227" s="15">
        <v>0.12158099999999999</v>
      </c>
      <c r="AZ227" s="15">
        <v>0.11160100000000001</v>
      </c>
      <c r="BA227" s="15">
        <v>0.104731</v>
      </c>
      <c r="BB227" s="15">
        <v>9.7990999999999995E-2</v>
      </c>
      <c r="BC227" s="15">
        <v>9.1898999999999995E-2</v>
      </c>
      <c r="BD227" s="15">
        <v>8.6584999999999995E-2</v>
      </c>
      <c r="BE227" s="15">
        <v>0</v>
      </c>
      <c r="BF227" s="15">
        <v>0</v>
      </c>
      <c r="BG227" s="15">
        <v>0</v>
      </c>
      <c r="BI227" s="13">
        <v>45394</v>
      </c>
      <c r="BJ227" s="14">
        <v>9671</v>
      </c>
      <c r="BK227" s="15">
        <v>0.40523199999999998</v>
      </c>
      <c r="BL227" s="15">
        <v>0.30193399999999998</v>
      </c>
      <c r="BM227" s="15">
        <v>0.26026300000000002</v>
      </c>
      <c r="BN227" s="15">
        <v>0.23482600000000001</v>
      </c>
      <c r="BO227" s="15">
        <v>0.214249</v>
      </c>
      <c r="BP227" s="15">
        <v>0.197911</v>
      </c>
      <c r="BQ227" s="15">
        <v>0.18074699999999999</v>
      </c>
      <c r="BR227" s="15">
        <v>0.166994</v>
      </c>
      <c r="BS227" s="15">
        <v>0.149726</v>
      </c>
      <c r="BT227" s="15">
        <v>0.13628399999999999</v>
      </c>
      <c r="BU227" s="15">
        <v>0.125116</v>
      </c>
      <c r="BV227" s="15">
        <v>0.113639</v>
      </c>
      <c r="BW227" s="15">
        <v>0.108158</v>
      </c>
      <c r="BX227" s="15">
        <v>0.10340199999999999</v>
      </c>
      <c r="BY227" s="15">
        <v>0</v>
      </c>
      <c r="BZ227" s="15">
        <v>0</v>
      </c>
      <c r="CA227" s="15">
        <v>0</v>
      </c>
    </row>
    <row r="228" spans="1:79">
      <c r="A228" s="26">
        <v>45395</v>
      </c>
      <c r="B228" s="16">
        <v>21563</v>
      </c>
      <c r="C228" s="7">
        <v>0.33390500000000001</v>
      </c>
      <c r="D228" s="7">
        <v>0.237954</v>
      </c>
      <c r="E228" s="7">
        <v>0.212586</v>
      </c>
      <c r="F228" s="7">
        <v>0.19640099999999999</v>
      </c>
      <c r="G228" s="7">
        <v>0.18364800000000001</v>
      </c>
      <c r="H228" s="7">
        <v>0.172657</v>
      </c>
      <c r="I228" s="7">
        <v>0.16115599999999999</v>
      </c>
      <c r="J228" s="7">
        <v>0.14552699999999999</v>
      </c>
      <c r="K228" s="7">
        <v>0.13286600000000001</v>
      </c>
      <c r="L228" s="7">
        <v>0.12577099999999999</v>
      </c>
      <c r="M228" s="7">
        <v>0.119603</v>
      </c>
      <c r="N228" s="7">
        <v>0.112693</v>
      </c>
      <c r="O228" s="7">
        <v>0.10527300000000001</v>
      </c>
      <c r="P228" s="7">
        <v>9.8177E-2</v>
      </c>
      <c r="Q228" s="7">
        <v>0</v>
      </c>
      <c r="R228" s="7">
        <v>0</v>
      </c>
      <c r="S228" s="7">
        <v>0</v>
      </c>
      <c r="U228" s="13">
        <v>45395</v>
      </c>
      <c r="V228" s="14">
        <v>42939</v>
      </c>
      <c r="W228" s="15">
        <v>0.38431300000000002</v>
      </c>
      <c r="X228" s="15">
        <v>0.28889799999999999</v>
      </c>
      <c r="Y228" s="15">
        <v>0.25515300000000002</v>
      </c>
      <c r="Z228" s="15">
        <v>0.23186399999999999</v>
      </c>
      <c r="AA228" s="15">
        <v>0.21435100000000001</v>
      </c>
      <c r="AB228" s="15">
        <v>0.19916600000000001</v>
      </c>
      <c r="AC228" s="15">
        <v>0.184867</v>
      </c>
      <c r="AD228" s="15">
        <v>0.16670199999999999</v>
      </c>
      <c r="AE228" s="15">
        <v>0.15088799999999999</v>
      </c>
      <c r="AF228" s="15">
        <v>0.141037</v>
      </c>
      <c r="AG228" s="15">
        <v>0.132607</v>
      </c>
      <c r="AH228" s="15">
        <v>0.12392</v>
      </c>
      <c r="AI228" s="15">
        <v>0.116235</v>
      </c>
      <c r="AJ228" s="15">
        <v>0.106686</v>
      </c>
      <c r="AK228" s="15">
        <v>0</v>
      </c>
      <c r="AL228" s="15">
        <v>0</v>
      </c>
      <c r="AM228" s="15">
        <v>0</v>
      </c>
      <c r="AO228" s="13">
        <v>45395</v>
      </c>
      <c r="AP228" s="14">
        <v>9450</v>
      </c>
      <c r="AQ228" s="15">
        <v>0.31132300000000002</v>
      </c>
      <c r="AR228" s="15">
        <v>0.23058200000000001</v>
      </c>
      <c r="AS228" s="15">
        <v>0.200847</v>
      </c>
      <c r="AT228" s="15">
        <v>0.181481</v>
      </c>
      <c r="AU228" s="15">
        <v>0.16645499999999999</v>
      </c>
      <c r="AV228" s="15">
        <v>0.153333</v>
      </c>
      <c r="AW228" s="15">
        <v>0.14349200000000001</v>
      </c>
      <c r="AX228" s="15">
        <v>0.13111100000000001</v>
      </c>
      <c r="AY228" s="15">
        <v>0.11862399999999999</v>
      </c>
      <c r="AZ228" s="15">
        <v>0.11164</v>
      </c>
      <c r="BA228" s="15">
        <v>0.10560799999999999</v>
      </c>
      <c r="BB228" s="15">
        <v>0.100212</v>
      </c>
      <c r="BC228" s="15">
        <v>9.4392000000000004E-2</v>
      </c>
      <c r="BD228" s="15">
        <v>8.9417999999999997E-2</v>
      </c>
      <c r="BE228" s="15">
        <v>0</v>
      </c>
      <c r="BF228" s="15">
        <v>0</v>
      </c>
      <c r="BG228" s="15">
        <v>0</v>
      </c>
      <c r="BI228" s="13">
        <v>45395</v>
      </c>
      <c r="BJ228" s="14">
        <v>12313</v>
      </c>
      <c r="BK228" s="15">
        <v>0.377</v>
      </c>
      <c r="BL228" s="15">
        <v>0.28254699999999999</v>
      </c>
      <c r="BM228" s="15">
        <v>0.249005</v>
      </c>
      <c r="BN228" s="15">
        <v>0.22342200000000001</v>
      </c>
      <c r="BO228" s="15">
        <v>0.20669199999999999</v>
      </c>
      <c r="BP228" s="15">
        <v>0.189718</v>
      </c>
      <c r="BQ228" s="15">
        <v>0.17355599999999999</v>
      </c>
      <c r="BR228" s="15">
        <v>0.15463299999999999</v>
      </c>
      <c r="BS228" s="15">
        <v>0.13904</v>
      </c>
      <c r="BT228" s="15">
        <v>0.12734500000000001</v>
      </c>
      <c r="BU228" s="15">
        <v>0.115082</v>
      </c>
      <c r="BV228" s="15">
        <v>0.10964</v>
      </c>
      <c r="BW228" s="15">
        <v>0.10549799999999999</v>
      </c>
      <c r="BX228" s="15">
        <v>0.100382</v>
      </c>
      <c r="BY228" s="15">
        <v>0</v>
      </c>
      <c r="BZ228" s="15">
        <v>0</v>
      </c>
      <c r="CA228" s="15">
        <v>0</v>
      </c>
    </row>
    <row r="229" spans="1:79">
      <c r="A229" s="26">
        <v>45396</v>
      </c>
      <c r="B229" s="16">
        <v>21523</v>
      </c>
      <c r="C229" s="7">
        <v>0.31668400000000002</v>
      </c>
      <c r="D229" s="7">
        <v>0.25307800000000003</v>
      </c>
      <c r="E229" s="7">
        <v>0.22501499999999999</v>
      </c>
      <c r="F229" s="7">
        <v>0.20680200000000001</v>
      </c>
      <c r="G229" s="7">
        <v>0.19137699999999999</v>
      </c>
      <c r="H229" s="7">
        <v>0.176091</v>
      </c>
      <c r="I229" s="7">
        <v>0.158993</v>
      </c>
      <c r="J229" s="7">
        <v>0.141709</v>
      </c>
      <c r="K229" s="7">
        <v>0.13353200000000001</v>
      </c>
      <c r="L229" s="7">
        <v>0.125726</v>
      </c>
      <c r="M229" s="7">
        <v>0.118617</v>
      </c>
      <c r="N229" s="7">
        <v>0.111509</v>
      </c>
      <c r="O229" s="7">
        <v>0.103982</v>
      </c>
      <c r="P229" s="7">
        <v>9.2691999999999997E-2</v>
      </c>
      <c r="Q229" s="7">
        <v>0</v>
      </c>
      <c r="R229" s="7">
        <v>0</v>
      </c>
      <c r="S229" s="7">
        <v>0</v>
      </c>
      <c r="U229" s="13">
        <v>45396</v>
      </c>
      <c r="V229" s="14">
        <v>42931</v>
      </c>
      <c r="W229" s="15">
        <v>0.374415</v>
      </c>
      <c r="X229" s="15">
        <v>0.30316100000000001</v>
      </c>
      <c r="Y229" s="15">
        <v>0.26761499999999999</v>
      </c>
      <c r="Z229" s="15">
        <v>0.242948</v>
      </c>
      <c r="AA229" s="15">
        <v>0.22359100000000001</v>
      </c>
      <c r="AB229" s="15">
        <v>0.204398</v>
      </c>
      <c r="AC229" s="15">
        <v>0.183667</v>
      </c>
      <c r="AD229" s="15">
        <v>0.162773</v>
      </c>
      <c r="AE229" s="15">
        <v>0.15173200000000001</v>
      </c>
      <c r="AF229" s="15">
        <v>0.14132</v>
      </c>
      <c r="AG229" s="15">
        <v>0.13253799999999999</v>
      </c>
      <c r="AH229" s="15">
        <v>0.123198</v>
      </c>
      <c r="AI229" s="15">
        <v>0.11353100000000001</v>
      </c>
      <c r="AJ229" s="15">
        <v>0.100813</v>
      </c>
      <c r="AK229" s="15">
        <v>0</v>
      </c>
      <c r="AL229" s="15">
        <v>0</v>
      </c>
      <c r="AM229" s="15">
        <v>0</v>
      </c>
      <c r="AO229" s="13">
        <v>45396</v>
      </c>
      <c r="AP229" s="14">
        <v>8953</v>
      </c>
      <c r="AQ229" s="15">
        <v>0.31129200000000001</v>
      </c>
      <c r="AR229" s="15">
        <v>0.24896699999999999</v>
      </c>
      <c r="AS229" s="15">
        <v>0.218027</v>
      </c>
      <c r="AT229" s="15">
        <v>0.19836899999999999</v>
      </c>
      <c r="AU229" s="15">
        <v>0.182285</v>
      </c>
      <c r="AV229" s="15">
        <v>0.16508400000000001</v>
      </c>
      <c r="AW229" s="15">
        <v>0.15235099999999999</v>
      </c>
      <c r="AX229" s="15">
        <v>0.13850100000000001</v>
      </c>
      <c r="AY229" s="15">
        <v>0.12934200000000001</v>
      </c>
      <c r="AZ229" s="15">
        <v>0.12197</v>
      </c>
      <c r="BA229" s="15">
        <v>0.115157</v>
      </c>
      <c r="BB229" s="15">
        <v>0.108567</v>
      </c>
      <c r="BC229" s="15">
        <v>0.100637</v>
      </c>
      <c r="BD229" s="15">
        <v>9.3265000000000001E-2</v>
      </c>
      <c r="BE229" s="15">
        <v>0</v>
      </c>
      <c r="BF229" s="15">
        <v>0</v>
      </c>
      <c r="BG229" s="15">
        <v>0</v>
      </c>
      <c r="BI229" s="13">
        <v>45396</v>
      </c>
      <c r="BJ229" s="14">
        <v>11717</v>
      </c>
      <c r="BK229" s="15">
        <v>0.36989</v>
      </c>
      <c r="BL229" s="15">
        <v>0.28676299999999999</v>
      </c>
      <c r="BM229" s="15">
        <v>0.249808</v>
      </c>
      <c r="BN229" s="15">
        <v>0.22335099999999999</v>
      </c>
      <c r="BO229" s="15">
        <v>0.20295299999999999</v>
      </c>
      <c r="BP229" s="15">
        <v>0.18579799999999999</v>
      </c>
      <c r="BQ229" s="15">
        <v>0.16318199999999999</v>
      </c>
      <c r="BR229" s="15">
        <v>0.14440600000000001</v>
      </c>
      <c r="BS229" s="15">
        <v>0.13228599999999999</v>
      </c>
      <c r="BT229" s="15">
        <v>0.117522</v>
      </c>
      <c r="BU229" s="15">
        <v>0.11103499999999999</v>
      </c>
      <c r="BV229" s="15">
        <v>0.107109</v>
      </c>
      <c r="BW229" s="15">
        <v>0.10241500000000001</v>
      </c>
      <c r="BX229" s="15">
        <v>9.6355999999999997E-2</v>
      </c>
      <c r="BY229" s="15">
        <v>0</v>
      </c>
      <c r="BZ229" s="15">
        <v>0</v>
      </c>
      <c r="CA229" s="15">
        <v>0</v>
      </c>
    </row>
    <row r="230" spans="1:79">
      <c r="A230" s="26">
        <v>45397</v>
      </c>
      <c r="B230" s="16">
        <v>14178</v>
      </c>
      <c r="C230" s="7">
        <v>0.33319199999999999</v>
      </c>
      <c r="D230" s="7">
        <v>0.25363200000000002</v>
      </c>
      <c r="E230" s="7">
        <v>0.21632100000000001</v>
      </c>
      <c r="F230" s="7">
        <v>0.194386</v>
      </c>
      <c r="G230" s="7">
        <v>0.1764</v>
      </c>
      <c r="H230" s="7">
        <v>0.15693299999999999</v>
      </c>
      <c r="I230" s="7">
        <v>0.141981</v>
      </c>
      <c r="J230" s="7">
        <v>0.13344600000000001</v>
      </c>
      <c r="K230" s="7">
        <v>0.12385400000000001</v>
      </c>
      <c r="L230" s="7">
        <v>0.114191</v>
      </c>
      <c r="M230" s="7">
        <v>0.10685600000000001</v>
      </c>
      <c r="N230" s="7">
        <v>9.8744999999999999E-2</v>
      </c>
      <c r="O230" s="7">
        <v>8.9292999999999997E-2</v>
      </c>
      <c r="P230" s="7">
        <v>7.9630000000000006E-2</v>
      </c>
      <c r="Q230" s="7">
        <v>0</v>
      </c>
      <c r="R230" s="7">
        <v>0</v>
      </c>
      <c r="S230" s="7">
        <v>0</v>
      </c>
      <c r="U230" s="13">
        <v>45397</v>
      </c>
      <c r="V230" s="14">
        <v>30617</v>
      </c>
      <c r="W230" s="15">
        <v>0.39239600000000002</v>
      </c>
      <c r="X230" s="15">
        <v>0.30545099999999997</v>
      </c>
      <c r="Y230" s="15">
        <v>0.26328499999999999</v>
      </c>
      <c r="Z230" s="15">
        <v>0.23369400000000001</v>
      </c>
      <c r="AA230" s="15">
        <v>0.21021000000000001</v>
      </c>
      <c r="AB230" s="15">
        <v>0.18809799999999999</v>
      </c>
      <c r="AC230" s="15">
        <v>0.169546</v>
      </c>
      <c r="AD230" s="15">
        <v>0.15599199999999999</v>
      </c>
      <c r="AE230" s="15">
        <v>0.14413599999999999</v>
      </c>
      <c r="AF230" s="15">
        <v>0.132606</v>
      </c>
      <c r="AG230" s="15">
        <v>0.12293800000000001</v>
      </c>
      <c r="AH230" s="15">
        <v>0.11111500000000001</v>
      </c>
      <c r="AI230" s="15">
        <v>9.9846000000000004E-2</v>
      </c>
      <c r="AJ230" s="15">
        <v>8.9036000000000004E-2</v>
      </c>
      <c r="AK230" s="15">
        <v>0</v>
      </c>
      <c r="AL230" s="15">
        <v>0</v>
      </c>
      <c r="AM230" s="15">
        <v>0</v>
      </c>
      <c r="AO230" s="13">
        <v>45397</v>
      </c>
      <c r="AP230" s="14">
        <v>11698</v>
      </c>
      <c r="AQ230" s="15">
        <v>0.31586599999999998</v>
      </c>
      <c r="AR230" s="15">
        <v>0.23260400000000001</v>
      </c>
      <c r="AS230" s="15">
        <v>0.19917899999999999</v>
      </c>
      <c r="AT230" s="15">
        <v>0.17438899999999999</v>
      </c>
      <c r="AU230" s="15">
        <v>0.15583900000000001</v>
      </c>
      <c r="AV230" s="15">
        <v>0.14027999999999999</v>
      </c>
      <c r="AW230" s="15">
        <v>0.12762899999999999</v>
      </c>
      <c r="AX230" s="15">
        <v>0.116259</v>
      </c>
      <c r="AY230" s="15">
        <v>0.109335</v>
      </c>
      <c r="AZ230" s="15">
        <v>0.10095700000000001</v>
      </c>
      <c r="BA230" s="15">
        <v>9.4802999999999998E-2</v>
      </c>
      <c r="BB230" s="15">
        <v>8.8477E-2</v>
      </c>
      <c r="BC230" s="15">
        <v>8.1723000000000004E-2</v>
      </c>
      <c r="BD230" s="15">
        <v>7.4884999999999993E-2</v>
      </c>
      <c r="BE230" s="15">
        <v>0</v>
      </c>
      <c r="BF230" s="15">
        <v>0</v>
      </c>
      <c r="BG230" s="15">
        <v>0</v>
      </c>
      <c r="BI230" s="13">
        <v>45397</v>
      </c>
      <c r="BJ230" s="14">
        <v>8705</v>
      </c>
      <c r="BK230" s="15">
        <v>0.37495699999999998</v>
      </c>
      <c r="BL230" s="15">
        <v>0.28317100000000001</v>
      </c>
      <c r="BM230" s="15">
        <v>0.24629499999999999</v>
      </c>
      <c r="BN230" s="15">
        <v>0.21424499999999999</v>
      </c>
      <c r="BO230" s="15">
        <v>0.191384</v>
      </c>
      <c r="BP230" s="15">
        <v>0.17139599999999999</v>
      </c>
      <c r="BQ230" s="15">
        <v>0.15485399999999999</v>
      </c>
      <c r="BR230" s="15">
        <v>0.139345</v>
      </c>
      <c r="BS230" s="15">
        <v>0.123377</v>
      </c>
      <c r="BT230" s="15">
        <v>0.114187</v>
      </c>
      <c r="BU230" s="15">
        <v>0.108788</v>
      </c>
      <c r="BV230" s="15">
        <v>0.103274</v>
      </c>
      <c r="BW230" s="15">
        <v>9.7530000000000006E-2</v>
      </c>
      <c r="BX230" s="15">
        <v>9.0523000000000006E-2</v>
      </c>
      <c r="BY230" s="15">
        <v>0</v>
      </c>
      <c r="BZ230" s="15">
        <v>0</v>
      </c>
      <c r="CA230" s="15">
        <v>0</v>
      </c>
    </row>
    <row r="231" spans="1:79">
      <c r="A231" s="26">
        <v>45398</v>
      </c>
      <c r="B231" s="16">
        <v>13790</v>
      </c>
      <c r="C231" s="7">
        <v>0.332125</v>
      </c>
      <c r="D231" s="7">
        <v>0.24960099999999999</v>
      </c>
      <c r="E231" s="7">
        <v>0.217476</v>
      </c>
      <c r="F231" s="7">
        <v>0.194634</v>
      </c>
      <c r="G231" s="7">
        <v>0.172734</v>
      </c>
      <c r="H231" s="7">
        <v>0.156273</v>
      </c>
      <c r="I231" s="7">
        <v>0.14496000000000001</v>
      </c>
      <c r="J231" s="7">
        <v>0.13437299999999999</v>
      </c>
      <c r="K231" s="7">
        <v>0.12509100000000001</v>
      </c>
      <c r="L231" s="7">
        <v>0.116679</v>
      </c>
      <c r="M231" s="7">
        <v>0.10775899999999999</v>
      </c>
      <c r="N231" s="7">
        <v>9.8186999999999997E-2</v>
      </c>
      <c r="O231" s="7">
        <v>8.8251999999999997E-2</v>
      </c>
      <c r="P231" s="7">
        <v>7.9985000000000001E-2</v>
      </c>
      <c r="Q231" s="7">
        <v>0</v>
      </c>
      <c r="R231" s="7">
        <v>0</v>
      </c>
      <c r="S231" s="7">
        <v>0</v>
      </c>
      <c r="U231" s="13">
        <v>45398</v>
      </c>
      <c r="V231" s="14">
        <v>29101</v>
      </c>
      <c r="W231" s="15">
        <v>0.392426</v>
      </c>
      <c r="X231" s="15">
        <v>0.30531599999999998</v>
      </c>
      <c r="Y231" s="15">
        <v>0.26239600000000002</v>
      </c>
      <c r="Z231" s="15">
        <v>0.231401</v>
      </c>
      <c r="AA231" s="15">
        <v>0.20477000000000001</v>
      </c>
      <c r="AB231" s="15">
        <v>0.183258</v>
      </c>
      <c r="AC231" s="15">
        <v>0.167795</v>
      </c>
      <c r="AD231" s="15">
        <v>0.15459899999999999</v>
      </c>
      <c r="AE231" s="15">
        <v>0.14305399999999999</v>
      </c>
      <c r="AF231" s="15">
        <v>0.13123299999999999</v>
      </c>
      <c r="AG231" s="15">
        <v>0.12006500000000001</v>
      </c>
      <c r="AH231" s="15">
        <v>0.108278</v>
      </c>
      <c r="AI231" s="15">
        <v>9.6869999999999998E-2</v>
      </c>
      <c r="AJ231" s="15">
        <v>8.6835999999999997E-2</v>
      </c>
      <c r="AK231" s="15">
        <v>0</v>
      </c>
      <c r="AL231" s="15">
        <v>0</v>
      </c>
      <c r="AM231" s="15">
        <v>0</v>
      </c>
      <c r="AO231" s="13">
        <v>45398</v>
      </c>
      <c r="AP231" s="14">
        <v>13352</v>
      </c>
      <c r="AQ231" s="15">
        <v>0.30931700000000001</v>
      </c>
      <c r="AR231" s="15">
        <v>0.22828000000000001</v>
      </c>
      <c r="AS231" s="15">
        <v>0.192855</v>
      </c>
      <c r="AT231" s="15">
        <v>0.168963</v>
      </c>
      <c r="AU231" s="15">
        <v>0.148892</v>
      </c>
      <c r="AV231" s="15">
        <v>0.13219</v>
      </c>
      <c r="AW231" s="15">
        <v>0.12118</v>
      </c>
      <c r="AX231" s="15">
        <v>0.109796</v>
      </c>
      <c r="AY231" s="15">
        <v>0.100285</v>
      </c>
      <c r="AZ231" s="15">
        <v>9.3618999999999994E-2</v>
      </c>
      <c r="BA231" s="15">
        <v>8.5306000000000007E-2</v>
      </c>
      <c r="BB231" s="15">
        <v>7.6692999999999997E-2</v>
      </c>
      <c r="BC231" s="15">
        <v>6.8228999999999998E-2</v>
      </c>
      <c r="BD231" s="15">
        <v>6.1564000000000001E-2</v>
      </c>
      <c r="BE231" s="15">
        <v>0</v>
      </c>
      <c r="BF231" s="15">
        <v>0</v>
      </c>
      <c r="BG231" s="15">
        <v>0</v>
      </c>
      <c r="BI231" s="13">
        <v>45398</v>
      </c>
      <c r="BJ231" s="14">
        <v>8869</v>
      </c>
      <c r="BK231" s="15">
        <v>0.390461</v>
      </c>
      <c r="BL231" s="15">
        <v>0.29225400000000001</v>
      </c>
      <c r="BM231" s="15">
        <v>0.248393</v>
      </c>
      <c r="BN231" s="15">
        <v>0.21648400000000001</v>
      </c>
      <c r="BO231" s="15">
        <v>0.190326</v>
      </c>
      <c r="BP231" s="15">
        <v>0.17025599999999999</v>
      </c>
      <c r="BQ231" s="15">
        <v>0.15063699999999999</v>
      </c>
      <c r="BR231" s="15">
        <v>0.13372400000000001</v>
      </c>
      <c r="BS231" s="15">
        <v>0.125944</v>
      </c>
      <c r="BT231" s="15">
        <v>0.118503</v>
      </c>
      <c r="BU231" s="15">
        <v>0.111174</v>
      </c>
      <c r="BV231" s="15">
        <v>0.105536</v>
      </c>
      <c r="BW231" s="15">
        <v>0.100462</v>
      </c>
      <c r="BX231" s="15">
        <v>9.5162999999999998E-2</v>
      </c>
      <c r="BY231" s="15">
        <v>0</v>
      </c>
      <c r="BZ231" s="15">
        <v>0</v>
      </c>
      <c r="CA231" s="15">
        <v>0</v>
      </c>
    </row>
    <row r="232" spans="1:79">
      <c r="A232" s="26">
        <v>45399</v>
      </c>
      <c r="B232" s="16">
        <v>13633</v>
      </c>
      <c r="C232" s="7">
        <v>0.342698</v>
      </c>
      <c r="D232" s="7">
        <v>0.25687700000000002</v>
      </c>
      <c r="E232" s="7">
        <v>0.21968799999999999</v>
      </c>
      <c r="F232" s="7">
        <v>0.19181400000000001</v>
      </c>
      <c r="G232" s="7">
        <v>0.168268</v>
      </c>
      <c r="H232" s="7">
        <v>0.15359800000000001</v>
      </c>
      <c r="I232" s="7">
        <v>0.14296200000000001</v>
      </c>
      <c r="J232" s="7">
        <v>0.132766</v>
      </c>
      <c r="K232" s="7">
        <v>0.12300999999999999</v>
      </c>
      <c r="L232" s="7">
        <v>0.11347500000000001</v>
      </c>
      <c r="M232" s="7">
        <v>0.10320500000000001</v>
      </c>
      <c r="N232" s="7">
        <v>9.1616000000000003E-2</v>
      </c>
      <c r="O232" s="7">
        <v>8.3766999999999994E-2</v>
      </c>
      <c r="P232" s="7">
        <v>7.5185000000000002E-2</v>
      </c>
      <c r="Q232" s="7">
        <v>0</v>
      </c>
      <c r="R232" s="7">
        <v>0</v>
      </c>
      <c r="S232" s="7">
        <v>0</v>
      </c>
      <c r="U232" s="13">
        <v>45399</v>
      </c>
      <c r="V232" s="14">
        <v>29693</v>
      </c>
      <c r="W232" s="15">
        <v>0.39739999999999998</v>
      </c>
      <c r="X232" s="15">
        <v>0.306672</v>
      </c>
      <c r="Y232" s="15">
        <v>0.262318</v>
      </c>
      <c r="Z232" s="15">
        <v>0.22823599999999999</v>
      </c>
      <c r="AA232" s="15">
        <v>0.20294300000000001</v>
      </c>
      <c r="AB232" s="15">
        <v>0.18421899999999999</v>
      </c>
      <c r="AC232" s="15">
        <v>0.17041100000000001</v>
      </c>
      <c r="AD232" s="15">
        <v>0.15539</v>
      </c>
      <c r="AE232" s="15">
        <v>0.14269399999999999</v>
      </c>
      <c r="AF232" s="15">
        <v>0.13023299999999999</v>
      </c>
      <c r="AG232" s="15">
        <v>0.11598700000000001</v>
      </c>
      <c r="AH232" s="15">
        <v>0.103088</v>
      </c>
      <c r="AI232" s="15">
        <v>9.3557000000000001E-2</v>
      </c>
      <c r="AJ232" s="15">
        <v>8.3319000000000004E-2</v>
      </c>
      <c r="AK232" s="15">
        <v>0</v>
      </c>
      <c r="AL232" s="15">
        <v>0</v>
      </c>
      <c r="AM232" s="15">
        <v>0</v>
      </c>
      <c r="AO232" s="13">
        <v>45399</v>
      </c>
      <c r="AP232" s="14">
        <v>13396</v>
      </c>
      <c r="AQ232" s="15">
        <v>0.30352299999999999</v>
      </c>
      <c r="AR232" s="15">
        <v>0.22544</v>
      </c>
      <c r="AS232" s="15">
        <v>0.18781700000000001</v>
      </c>
      <c r="AT232" s="15">
        <v>0.16266</v>
      </c>
      <c r="AU232" s="15">
        <v>0.14280399999999999</v>
      </c>
      <c r="AV232" s="15">
        <v>0.12973999999999999</v>
      </c>
      <c r="AW232" s="15">
        <v>0.119065</v>
      </c>
      <c r="AX232" s="15">
        <v>0.11063000000000001</v>
      </c>
      <c r="AY232" s="15">
        <v>0.100926</v>
      </c>
      <c r="AZ232" s="15">
        <v>9.3161999999999995E-2</v>
      </c>
      <c r="BA232" s="15">
        <v>8.5025000000000003E-2</v>
      </c>
      <c r="BB232" s="15">
        <v>7.6142000000000001E-2</v>
      </c>
      <c r="BC232" s="15">
        <v>7.0618E-2</v>
      </c>
      <c r="BD232" s="15">
        <v>6.4048999999999995E-2</v>
      </c>
      <c r="BE232" s="15">
        <v>0</v>
      </c>
      <c r="BF232" s="15">
        <v>0</v>
      </c>
      <c r="BG232" s="15">
        <v>0</v>
      </c>
      <c r="BI232" s="13">
        <v>45399</v>
      </c>
      <c r="BJ232" s="14">
        <v>8694</v>
      </c>
      <c r="BK232" s="15">
        <v>0.38969399999999998</v>
      </c>
      <c r="BL232" s="15">
        <v>0.29065999999999997</v>
      </c>
      <c r="BM232" s="15">
        <v>0.24626200000000001</v>
      </c>
      <c r="BN232" s="15">
        <v>0.20899499999999999</v>
      </c>
      <c r="BO232" s="15">
        <v>0.18173500000000001</v>
      </c>
      <c r="BP232" s="15">
        <v>0.160916</v>
      </c>
      <c r="BQ232" s="15">
        <v>0.13986699999999999</v>
      </c>
      <c r="BR232" s="15">
        <v>0.12917000000000001</v>
      </c>
      <c r="BS232" s="15">
        <v>0.123418</v>
      </c>
      <c r="BT232" s="15">
        <v>0.115712</v>
      </c>
      <c r="BU232" s="15">
        <v>0.108926</v>
      </c>
      <c r="BV232" s="15">
        <v>0.100299</v>
      </c>
      <c r="BW232" s="15">
        <v>9.4433000000000003E-2</v>
      </c>
      <c r="BX232" s="15">
        <v>8.9141999999999999E-2</v>
      </c>
      <c r="BY232" s="15">
        <v>0</v>
      </c>
      <c r="BZ232" s="15">
        <v>0</v>
      </c>
      <c r="CA232" s="15">
        <v>0</v>
      </c>
    </row>
    <row r="233" spans="1:79">
      <c r="A233" s="26">
        <v>45400</v>
      </c>
      <c r="B233" s="16">
        <v>13617</v>
      </c>
      <c r="C233" s="7">
        <v>0.33964899999999998</v>
      </c>
      <c r="D233" s="7">
        <v>0.25475500000000001</v>
      </c>
      <c r="E233" s="7">
        <v>0.20995800000000001</v>
      </c>
      <c r="F233" s="7">
        <v>0.182419</v>
      </c>
      <c r="G233" s="7">
        <v>0.16589599999999999</v>
      </c>
      <c r="H233" s="7">
        <v>0.15421899999999999</v>
      </c>
      <c r="I233" s="7">
        <v>0.14202799999999999</v>
      </c>
      <c r="J233" s="7">
        <v>0.130352</v>
      </c>
      <c r="K233" s="7">
        <v>0.11985</v>
      </c>
      <c r="L233" s="7">
        <v>0.10788</v>
      </c>
      <c r="M233" s="7">
        <v>9.5763000000000001E-2</v>
      </c>
      <c r="N233" s="7">
        <v>8.6876999999999996E-2</v>
      </c>
      <c r="O233" s="7">
        <v>7.7991000000000005E-2</v>
      </c>
      <c r="P233" s="7">
        <v>6.8958000000000005E-2</v>
      </c>
      <c r="Q233" s="7">
        <v>0</v>
      </c>
      <c r="R233" s="7">
        <v>0</v>
      </c>
      <c r="S233" s="7">
        <v>0</v>
      </c>
      <c r="U233" s="13">
        <v>45400</v>
      </c>
      <c r="V233" s="14">
        <v>30842</v>
      </c>
      <c r="W233" s="15">
        <v>0.38862600000000003</v>
      </c>
      <c r="X233" s="15">
        <v>0.29414400000000002</v>
      </c>
      <c r="Y233" s="15">
        <v>0.245866</v>
      </c>
      <c r="Z233" s="15">
        <v>0.212535</v>
      </c>
      <c r="AA233" s="15">
        <v>0.19081100000000001</v>
      </c>
      <c r="AB233" s="15">
        <v>0.171844</v>
      </c>
      <c r="AC233" s="15">
        <v>0.15731800000000001</v>
      </c>
      <c r="AD233" s="15">
        <v>0.14324600000000001</v>
      </c>
      <c r="AE233" s="15">
        <v>0.13005</v>
      </c>
      <c r="AF233" s="15">
        <v>0.115816</v>
      </c>
      <c r="AG233" s="15">
        <v>0.103917</v>
      </c>
      <c r="AH233" s="15">
        <v>9.3671000000000004E-2</v>
      </c>
      <c r="AI233" s="15">
        <v>8.3912E-2</v>
      </c>
      <c r="AJ233" s="15">
        <v>7.3373999999999995E-2</v>
      </c>
      <c r="AK233" s="15">
        <v>0</v>
      </c>
      <c r="AL233" s="15">
        <v>0</v>
      </c>
      <c r="AM233" s="15">
        <v>0</v>
      </c>
      <c r="AO233" s="13">
        <v>45400</v>
      </c>
      <c r="AP233" s="14">
        <v>12329</v>
      </c>
      <c r="AQ233" s="15">
        <v>0.30594500000000002</v>
      </c>
      <c r="AR233" s="15">
        <v>0.22637699999999999</v>
      </c>
      <c r="AS233" s="15">
        <v>0.18898499999999999</v>
      </c>
      <c r="AT233" s="15">
        <v>0.16384099999999999</v>
      </c>
      <c r="AU233" s="15">
        <v>0.146646</v>
      </c>
      <c r="AV233" s="15">
        <v>0.131073</v>
      </c>
      <c r="AW233" s="15">
        <v>0.118258</v>
      </c>
      <c r="AX233" s="15">
        <v>0.107308</v>
      </c>
      <c r="AY233" s="15">
        <v>9.9115999999999996E-2</v>
      </c>
      <c r="AZ233" s="15">
        <v>9.0437000000000003E-2</v>
      </c>
      <c r="BA233" s="15">
        <v>8.2325999999999996E-2</v>
      </c>
      <c r="BB233" s="15">
        <v>7.6892000000000002E-2</v>
      </c>
      <c r="BC233" s="15">
        <v>7.0484000000000005E-2</v>
      </c>
      <c r="BD233" s="15">
        <v>6.2698000000000004E-2</v>
      </c>
      <c r="BE233" s="15">
        <v>0</v>
      </c>
      <c r="BF233" s="15">
        <v>0</v>
      </c>
      <c r="BG233" s="15">
        <v>0</v>
      </c>
      <c r="BI233" s="13">
        <v>45400</v>
      </c>
      <c r="BJ233" s="14">
        <v>9152</v>
      </c>
      <c r="BK233" s="15">
        <v>0.38669100000000001</v>
      </c>
      <c r="BL233" s="15">
        <v>0.29031899999999999</v>
      </c>
      <c r="BM233" s="15">
        <v>0.23896400000000001</v>
      </c>
      <c r="BN233" s="15">
        <v>0.20410800000000001</v>
      </c>
      <c r="BO233" s="15">
        <v>0.178759</v>
      </c>
      <c r="BP233" s="15">
        <v>0.15537599999999999</v>
      </c>
      <c r="BQ233" s="15">
        <v>0.14488599999999999</v>
      </c>
      <c r="BR233" s="15">
        <v>0.13658200000000001</v>
      </c>
      <c r="BS233" s="15">
        <v>0.12816900000000001</v>
      </c>
      <c r="BT233" s="15">
        <v>0.1191</v>
      </c>
      <c r="BU233" s="15">
        <v>0.110468</v>
      </c>
      <c r="BV233" s="15">
        <v>0.10281899999999999</v>
      </c>
      <c r="BW233" s="15">
        <v>9.6045000000000005E-2</v>
      </c>
      <c r="BX233" s="15">
        <v>8.6648000000000003E-2</v>
      </c>
      <c r="BY233" s="15">
        <v>0</v>
      </c>
      <c r="BZ233" s="15">
        <v>0</v>
      </c>
      <c r="CA233" s="15">
        <v>0</v>
      </c>
    </row>
    <row r="234" spans="1:79">
      <c r="A234" s="26">
        <v>45401</v>
      </c>
      <c r="B234" s="16">
        <v>15276</v>
      </c>
      <c r="C234" s="7">
        <v>0.34413500000000002</v>
      </c>
      <c r="D234" s="7">
        <v>0.243257</v>
      </c>
      <c r="E234" s="7">
        <v>0.19913600000000001</v>
      </c>
      <c r="F234" s="7">
        <v>0.17766399999999999</v>
      </c>
      <c r="G234" s="7">
        <v>0.16391700000000001</v>
      </c>
      <c r="H234" s="7">
        <v>0.15043200000000001</v>
      </c>
      <c r="I234" s="7">
        <v>0.137929</v>
      </c>
      <c r="J234" s="7">
        <v>0.12549099999999999</v>
      </c>
      <c r="K234" s="7">
        <v>0.11364200000000001</v>
      </c>
      <c r="L234" s="7">
        <v>0.102121</v>
      </c>
      <c r="M234" s="7">
        <v>9.2825000000000005E-2</v>
      </c>
      <c r="N234" s="7">
        <v>8.4838999999999998E-2</v>
      </c>
      <c r="O234" s="7">
        <v>7.3645000000000002E-2</v>
      </c>
      <c r="P234" s="7">
        <v>6.5134999999999998E-2</v>
      </c>
      <c r="Q234" s="7">
        <v>0</v>
      </c>
      <c r="R234" s="7">
        <v>0</v>
      </c>
      <c r="S234" s="7">
        <v>0</v>
      </c>
      <c r="U234" s="13">
        <v>45401</v>
      </c>
      <c r="V234" s="14">
        <v>34942</v>
      </c>
      <c r="W234" s="15">
        <v>0.390905</v>
      </c>
      <c r="X234" s="15">
        <v>0.290682</v>
      </c>
      <c r="Y234" s="15">
        <v>0.24180099999999999</v>
      </c>
      <c r="Z234" s="15">
        <v>0.21364</v>
      </c>
      <c r="AA234" s="15">
        <v>0.192605</v>
      </c>
      <c r="AB234" s="15">
        <v>0.174203</v>
      </c>
      <c r="AC234" s="15">
        <v>0.159521</v>
      </c>
      <c r="AD234" s="15">
        <v>0.14318</v>
      </c>
      <c r="AE234" s="15">
        <v>0.126696</v>
      </c>
      <c r="AF234" s="15">
        <v>0.112787</v>
      </c>
      <c r="AG234" s="15">
        <v>0.102198</v>
      </c>
      <c r="AH234" s="15">
        <v>9.2037999999999995E-2</v>
      </c>
      <c r="AI234" s="15">
        <v>8.0333000000000002E-2</v>
      </c>
      <c r="AJ234" s="15">
        <v>7.1290000000000006E-2</v>
      </c>
      <c r="AK234" s="15">
        <v>0</v>
      </c>
      <c r="AL234" s="15">
        <v>0</v>
      </c>
      <c r="AM234" s="15">
        <v>0</v>
      </c>
      <c r="AO234" s="13">
        <v>45401</v>
      </c>
      <c r="AP234" s="14">
        <v>11671</v>
      </c>
      <c r="AQ234" s="15">
        <v>0.29757499999999998</v>
      </c>
      <c r="AR234" s="15">
        <v>0.21463499999999999</v>
      </c>
      <c r="AS234" s="15">
        <v>0.18113299999999999</v>
      </c>
      <c r="AT234" s="15">
        <v>0.158941</v>
      </c>
      <c r="AU234" s="15">
        <v>0.143347</v>
      </c>
      <c r="AV234" s="15">
        <v>0.13083700000000001</v>
      </c>
      <c r="AW234" s="15">
        <v>0.120812</v>
      </c>
      <c r="AX234" s="15">
        <v>0.110016</v>
      </c>
      <c r="AY234" s="15">
        <v>0.100248</v>
      </c>
      <c r="AZ234" s="15">
        <v>8.9538000000000006E-2</v>
      </c>
      <c r="BA234" s="15">
        <v>8.1312999999999996E-2</v>
      </c>
      <c r="BB234" s="15">
        <v>7.4201000000000003E-2</v>
      </c>
      <c r="BC234" s="15">
        <v>6.5461000000000005E-2</v>
      </c>
      <c r="BD234" s="15">
        <v>5.8435000000000001E-2</v>
      </c>
      <c r="BE234" s="15">
        <v>0</v>
      </c>
      <c r="BF234" s="15">
        <v>0</v>
      </c>
      <c r="BG234" s="15">
        <v>0</v>
      </c>
      <c r="BI234" s="13">
        <v>45401</v>
      </c>
      <c r="BJ234" s="14">
        <v>9736</v>
      </c>
      <c r="BK234" s="15">
        <v>0.379108</v>
      </c>
      <c r="BL234" s="15">
        <v>0.278862</v>
      </c>
      <c r="BM234" s="15">
        <v>0.224219</v>
      </c>
      <c r="BN234" s="15">
        <v>0.19155700000000001</v>
      </c>
      <c r="BO234" s="15">
        <v>0.165571</v>
      </c>
      <c r="BP234" s="15">
        <v>0.151397</v>
      </c>
      <c r="BQ234" s="15">
        <v>0.14091999999999999</v>
      </c>
      <c r="BR234" s="15">
        <v>0.13229299999999999</v>
      </c>
      <c r="BS234" s="15">
        <v>0.120173</v>
      </c>
      <c r="BT234" s="15">
        <v>0.110004</v>
      </c>
      <c r="BU234" s="15">
        <v>0.10456</v>
      </c>
      <c r="BV234" s="15">
        <v>9.7473000000000004E-2</v>
      </c>
      <c r="BW234" s="15">
        <v>8.9051000000000005E-2</v>
      </c>
      <c r="BX234" s="15">
        <v>8.2683000000000006E-2</v>
      </c>
      <c r="BY234" s="15">
        <v>0</v>
      </c>
      <c r="BZ234" s="15">
        <v>0</v>
      </c>
      <c r="CA234" s="15">
        <v>0</v>
      </c>
    </row>
    <row r="235" spans="1:79">
      <c r="A235" s="26">
        <v>45402</v>
      </c>
      <c r="B235" s="16">
        <v>21918</v>
      </c>
      <c r="C235" s="7">
        <v>0.32502999999999999</v>
      </c>
      <c r="D235" s="7">
        <v>0.22200900000000001</v>
      </c>
      <c r="E235" s="7">
        <v>0.194498</v>
      </c>
      <c r="F235" s="7">
        <v>0.17752499999999999</v>
      </c>
      <c r="G235" s="7">
        <v>0.16292499999999999</v>
      </c>
      <c r="H235" s="7">
        <v>0.15065200000000001</v>
      </c>
      <c r="I235" s="7">
        <v>0.13879</v>
      </c>
      <c r="J235" s="7">
        <v>0.122958</v>
      </c>
      <c r="K235" s="7">
        <v>0.107127</v>
      </c>
      <c r="L235" s="7">
        <v>9.8640000000000005E-2</v>
      </c>
      <c r="M235" s="7">
        <v>9.0382000000000004E-2</v>
      </c>
      <c r="N235" s="7">
        <v>7.7562000000000006E-2</v>
      </c>
      <c r="O235" s="7">
        <v>6.9578000000000001E-2</v>
      </c>
      <c r="P235" s="7">
        <v>6.0588999999999997E-2</v>
      </c>
      <c r="Q235" s="7">
        <v>0</v>
      </c>
      <c r="R235" s="7">
        <v>0</v>
      </c>
      <c r="S235" s="7">
        <v>0</v>
      </c>
      <c r="U235" s="13">
        <v>45402</v>
      </c>
      <c r="V235" s="14">
        <v>42567</v>
      </c>
      <c r="W235" s="15">
        <v>0.37270700000000001</v>
      </c>
      <c r="X235" s="15">
        <v>0.27338099999999999</v>
      </c>
      <c r="Y235" s="15">
        <v>0.23635700000000001</v>
      </c>
      <c r="Z235" s="15">
        <v>0.21110200000000001</v>
      </c>
      <c r="AA235" s="15">
        <v>0.19230900000000001</v>
      </c>
      <c r="AB235" s="15">
        <v>0.17548800000000001</v>
      </c>
      <c r="AC235" s="15">
        <v>0.159302</v>
      </c>
      <c r="AD235" s="15">
        <v>0.13900399999999999</v>
      </c>
      <c r="AE235" s="15">
        <v>0.12145599999999999</v>
      </c>
      <c r="AF235" s="15">
        <v>0.109639</v>
      </c>
      <c r="AG235" s="15">
        <v>9.8997000000000002E-2</v>
      </c>
      <c r="AH235" s="15">
        <v>8.6898000000000003E-2</v>
      </c>
      <c r="AI235" s="15">
        <v>7.7618999999999994E-2</v>
      </c>
      <c r="AJ235" s="15">
        <v>6.6319000000000003E-2</v>
      </c>
      <c r="AK235" s="15">
        <v>0</v>
      </c>
      <c r="AL235" s="15">
        <v>0</v>
      </c>
      <c r="AM235" s="15">
        <v>0</v>
      </c>
      <c r="AO235" s="13">
        <v>45402</v>
      </c>
      <c r="AP235" s="14">
        <v>13784</v>
      </c>
      <c r="AQ235" s="15">
        <v>0.29338399999999998</v>
      </c>
      <c r="AR235" s="15">
        <v>0.21002599999999999</v>
      </c>
      <c r="AS235" s="15">
        <v>0.179701</v>
      </c>
      <c r="AT235" s="15">
        <v>0.158807</v>
      </c>
      <c r="AU235" s="15">
        <v>0.14328199999999999</v>
      </c>
      <c r="AV235" s="15">
        <v>0.130078</v>
      </c>
      <c r="AW235" s="15">
        <v>0.11912399999999999</v>
      </c>
      <c r="AX235" s="15">
        <v>0.104687</v>
      </c>
      <c r="AY235" s="15">
        <v>9.3297000000000005E-2</v>
      </c>
      <c r="AZ235" s="15">
        <v>8.5316000000000003E-2</v>
      </c>
      <c r="BA235" s="15">
        <v>7.8352000000000005E-2</v>
      </c>
      <c r="BB235" s="15">
        <v>7.0806999999999995E-2</v>
      </c>
      <c r="BC235" s="15">
        <v>6.4131999999999995E-2</v>
      </c>
      <c r="BD235" s="15">
        <v>5.7603000000000001E-2</v>
      </c>
      <c r="BE235" s="15">
        <v>0</v>
      </c>
      <c r="BF235" s="15">
        <v>0</v>
      </c>
      <c r="BG235" s="15">
        <v>0</v>
      </c>
      <c r="BI235" s="13">
        <v>45402</v>
      </c>
      <c r="BJ235" s="14">
        <v>11325</v>
      </c>
      <c r="BK235" s="15">
        <v>0.36768200000000001</v>
      </c>
      <c r="BL235" s="15">
        <v>0.25536399999999998</v>
      </c>
      <c r="BM235" s="15">
        <v>0.21112600000000001</v>
      </c>
      <c r="BN235" s="15">
        <v>0.178896</v>
      </c>
      <c r="BO235" s="15">
        <v>0.16353200000000001</v>
      </c>
      <c r="BP235" s="15">
        <v>0.154525</v>
      </c>
      <c r="BQ235" s="15">
        <v>0.14498900000000001</v>
      </c>
      <c r="BR235" s="15">
        <v>0.13147900000000001</v>
      </c>
      <c r="BS235" s="15">
        <v>0.121766</v>
      </c>
      <c r="BT235" s="15">
        <v>0.11426</v>
      </c>
      <c r="BU235" s="15">
        <v>0.10728500000000001</v>
      </c>
      <c r="BV235" s="15">
        <v>9.9072999999999994E-2</v>
      </c>
      <c r="BW235" s="15">
        <v>9.2715000000000006E-2</v>
      </c>
      <c r="BX235" s="15">
        <v>8.4857000000000002E-2</v>
      </c>
      <c r="BY235" s="15">
        <v>0</v>
      </c>
      <c r="BZ235" s="15">
        <v>0</v>
      </c>
      <c r="CA235" s="15">
        <v>0</v>
      </c>
    </row>
    <row r="236" spans="1:79">
      <c r="A236" s="26">
        <v>45403</v>
      </c>
      <c r="B236" s="16">
        <v>21487</v>
      </c>
      <c r="C236" s="7">
        <v>0.30460300000000001</v>
      </c>
      <c r="D236" s="7">
        <v>0.23758599999999999</v>
      </c>
      <c r="E236" s="7">
        <v>0.20794000000000001</v>
      </c>
      <c r="F236" s="7">
        <v>0.186113</v>
      </c>
      <c r="G236" s="7">
        <v>0.16945099999999999</v>
      </c>
      <c r="H236" s="7">
        <v>0.15460499999999999</v>
      </c>
      <c r="I236" s="7">
        <v>0.13533800000000001</v>
      </c>
      <c r="J236" s="7">
        <v>0.117094</v>
      </c>
      <c r="K236" s="7">
        <v>0.10774</v>
      </c>
      <c r="L236" s="7">
        <v>9.7919999999999993E-2</v>
      </c>
      <c r="M236" s="7">
        <v>8.4097000000000005E-2</v>
      </c>
      <c r="N236" s="7">
        <v>7.5767000000000001E-2</v>
      </c>
      <c r="O236" s="7">
        <v>6.5109E-2</v>
      </c>
      <c r="P236" s="7">
        <v>5.0634999999999999E-2</v>
      </c>
      <c r="Q236" s="7">
        <v>0</v>
      </c>
      <c r="R236" s="7">
        <v>0</v>
      </c>
      <c r="S236" s="7">
        <v>0</v>
      </c>
      <c r="U236" s="13">
        <v>45403</v>
      </c>
      <c r="V236" s="14">
        <v>41159</v>
      </c>
      <c r="W236" s="15">
        <v>0.36142800000000003</v>
      </c>
      <c r="X236" s="15">
        <v>0.28372900000000001</v>
      </c>
      <c r="Y236" s="15">
        <v>0.24543799999999999</v>
      </c>
      <c r="Z236" s="15">
        <v>0.21895600000000001</v>
      </c>
      <c r="AA236" s="15">
        <v>0.197405</v>
      </c>
      <c r="AB236" s="15">
        <v>0.176486</v>
      </c>
      <c r="AC236" s="15">
        <v>0.15437699999999999</v>
      </c>
      <c r="AD236" s="15">
        <v>0.13251099999999999</v>
      </c>
      <c r="AE236" s="15">
        <v>0.120654</v>
      </c>
      <c r="AF236" s="15">
        <v>0.108652</v>
      </c>
      <c r="AG236" s="15">
        <v>9.4269000000000006E-2</v>
      </c>
      <c r="AH236" s="15">
        <v>8.4234000000000003E-2</v>
      </c>
      <c r="AI236" s="15">
        <v>7.3373999999999995E-2</v>
      </c>
      <c r="AJ236" s="15">
        <v>5.8165000000000001E-2</v>
      </c>
      <c r="AK236" s="15">
        <v>0</v>
      </c>
      <c r="AL236" s="15">
        <v>0</v>
      </c>
      <c r="AM236" s="15">
        <v>0</v>
      </c>
      <c r="AO236" s="13">
        <v>45403</v>
      </c>
      <c r="AP236" s="14">
        <v>14277</v>
      </c>
      <c r="AQ236" s="15">
        <v>0.27883999999999998</v>
      </c>
      <c r="AR236" s="15">
        <v>0.21818299999999999</v>
      </c>
      <c r="AS236" s="15">
        <v>0.18463299999999999</v>
      </c>
      <c r="AT236" s="15">
        <v>0.16270899999999999</v>
      </c>
      <c r="AU236" s="15">
        <v>0.14737</v>
      </c>
      <c r="AV236" s="15">
        <v>0.13364200000000001</v>
      </c>
      <c r="AW236" s="15">
        <v>0.11865199999999999</v>
      </c>
      <c r="AX236" s="15">
        <v>0.103173</v>
      </c>
      <c r="AY236" s="15">
        <v>9.5327999999999996E-2</v>
      </c>
      <c r="AZ236" s="15">
        <v>8.5802000000000003E-2</v>
      </c>
      <c r="BA236" s="15">
        <v>7.5716000000000006E-2</v>
      </c>
      <c r="BB236" s="15">
        <v>6.7941000000000001E-2</v>
      </c>
      <c r="BC236" s="15">
        <v>5.9186000000000002E-2</v>
      </c>
      <c r="BD236" s="15">
        <v>5.0361000000000003E-2</v>
      </c>
      <c r="BE236" s="15">
        <v>0</v>
      </c>
      <c r="BF236" s="15">
        <v>0</v>
      </c>
      <c r="BG236" s="15">
        <v>0</v>
      </c>
      <c r="BI236" s="13">
        <v>45403</v>
      </c>
      <c r="BJ236" s="14">
        <v>11057</v>
      </c>
      <c r="BK236" s="15">
        <v>0.32875100000000002</v>
      </c>
      <c r="BL236" s="15">
        <v>0.23776800000000001</v>
      </c>
      <c r="BM236" s="15">
        <v>0.18956300000000001</v>
      </c>
      <c r="BN236" s="15">
        <v>0.171927</v>
      </c>
      <c r="BO236" s="15">
        <v>0.158633</v>
      </c>
      <c r="BP236" s="15">
        <v>0.149227</v>
      </c>
      <c r="BQ236" s="15">
        <v>0.136022</v>
      </c>
      <c r="BR236" s="15">
        <v>0.124084</v>
      </c>
      <c r="BS236" s="15">
        <v>0.116216</v>
      </c>
      <c r="BT236" s="15">
        <v>0.109071</v>
      </c>
      <c r="BU236" s="15">
        <v>9.9212999999999996E-2</v>
      </c>
      <c r="BV236" s="15">
        <v>9.3154000000000001E-2</v>
      </c>
      <c r="BW236" s="15">
        <v>8.5556999999999994E-2</v>
      </c>
      <c r="BX236" s="15">
        <v>7.6060000000000003E-2</v>
      </c>
      <c r="BY236" s="15">
        <v>0</v>
      </c>
      <c r="BZ236" s="15">
        <v>0</v>
      </c>
      <c r="CA236" s="15">
        <v>0</v>
      </c>
    </row>
    <row r="237" spans="1:79">
      <c r="A237" s="26">
        <v>45404</v>
      </c>
      <c r="B237" s="16">
        <v>13436</v>
      </c>
      <c r="C237" s="7">
        <v>0.32822299999999999</v>
      </c>
      <c r="D237" s="7">
        <v>0.24754399999999999</v>
      </c>
      <c r="E237" s="7">
        <v>0.20608799999999999</v>
      </c>
      <c r="F237" s="7">
        <v>0.18242</v>
      </c>
      <c r="G237" s="7">
        <v>0.16173000000000001</v>
      </c>
      <c r="H237" s="7">
        <v>0.140741</v>
      </c>
      <c r="I237" s="7">
        <v>0.124516</v>
      </c>
      <c r="J237" s="7">
        <v>0.11372400000000001</v>
      </c>
      <c r="K237" s="7">
        <v>0.102635</v>
      </c>
      <c r="L237" s="7">
        <v>8.9684E-2</v>
      </c>
      <c r="M237" s="7">
        <v>7.9189999999999997E-2</v>
      </c>
      <c r="N237" s="7">
        <v>6.8845000000000003E-2</v>
      </c>
      <c r="O237" s="7">
        <v>5.4704000000000003E-2</v>
      </c>
      <c r="P237" s="7">
        <v>3.9073999999999998E-2</v>
      </c>
      <c r="Q237" s="7">
        <v>0</v>
      </c>
      <c r="R237" s="7">
        <v>0</v>
      </c>
      <c r="S237" s="7">
        <v>0</v>
      </c>
      <c r="U237" s="13">
        <v>45404</v>
      </c>
      <c r="V237" s="14">
        <v>31275</v>
      </c>
      <c r="W237" s="15">
        <v>0.37899300000000002</v>
      </c>
      <c r="X237" s="15">
        <v>0.28834500000000002</v>
      </c>
      <c r="Y237" s="15">
        <v>0.24179100000000001</v>
      </c>
      <c r="Z237" s="15">
        <v>0.21131900000000001</v>
      </c>
      <c r="AA237" s="15">
        <v>0.18468399999999999</v>
      </c>
      <c r="AB237" s="15">
        <v>0.16182299999999999</v>
      </c>
      <c r="AC237" s="15">
        <v>0.14174300000000001</v>
      </c>
      <c r="AD237" s="15">
        <v>0.12607499999999999</v>
      </c>
      <c r="AE237" s="15">
        <v>0.111942</v>
      </c>
      <c r="AF237" s="15">
        <v>9.8352999999999996E-2</v>
      </c>
      <c r="AG237" s="15">
        <v>8.6490999999999998E-2</v>
      </c>
      <c r="AH237" s="15">
        <v>7.4468000000000006E-2</v>
      </c>
      <c r="AI237" s="15">
        <v>6.0719000000000002E-2</v>
      </c>
      <c r="AJ237" s="15">
        <v>4.7129999999999998E-2</v>
      </c>
      <c r="AK237" s="15">
        <v>0</v>
      </c>
      <c r="AL237" s="15">
        <v>0</v>
      </c>
      <c r="AM237" s="15">
        <v>0</v>
      </c>
      <c r="AO237" s="13">
        <v>45404</v>
      </c>
      <c r="AP237" s="14">
        <v>7359</v>
      </c>
      <c r="AQ237" s="15">
        <v>0.32151099999999999</v>
      </c>
      <c r="AR237" s="15">
        <v>0.24554999999999999</v>
      </c>
      <c r="AS237" s="15">
        <v>0.21184900000000001</v>
      </c>
      <c r="AT237" s="15">
        <v>0.18562300000000001</v>
      </c>
      <c r="AU237" s="15">
        <v>0.16197900000000001</v>
      </c>
      <c r="AV237" s="15">
        <v>0.14349799999999999</v>
      </c>
      <c r="AW237" s="15">
        <v>0.12664800000000001</v>
      </c>
      <c r="AX237" s="15">
        <v>0.112923</v>
      </c>
      <c r="AY237" s="15">
        <v>0.104362</v>
      </c>
      <c r="AZ237" s="15">
        <v>9.3762999999999999E-2</v>
      </c>
      <c r="BA237" s="15">
        <v>8.3707000000000004E-2</v>
      </c>
      <c r="BB237" s="15">
        <v>7.2021000000000002E-2</v>
      </c>
      <c r="BC237" s="15">
        <v>6.2916E-2</v>
      </c>
      <c r="BD237" s="15">
        <v>5.3131999999999999E-2</v>
      </c>
      <c r="BE237" s="15">
        <v>0</v>
      </c>
      <c r="BF237" s="15">
        <v>0</v>
      </c>
      <c r="BG237" s="15">
        <v>0</v>
      </c>
      <c r="BI237" s="13">
        <v>45404</v>
      </c>
      <c r="BJ237" s="14">
        <v>7666</v>
      </c>
      <c r="BK237" s="15">
        <v>0.35129100000000002</v>
      </c>
      <c r="BL237" s="15">
        <v>0.23558599999999999</v>
      </c>
      <c r="BM237" s="15">
        <v>0.199322</v>
      </c>
      <c r="BN237" s="15">
        <v>0.18197199999999999</v>
      </c>
      <c r="BO237" s="15">
        <v>0.16514499999999999</v>
      </c>
      <c r="BP237" s="15">
        <v>0.147926</v>
      </c>
      <c r="BQ237" s="15">
        <v>0.13514200000000001</v>
      </c>
      <c r="BR237" s="15">
        <v>0.12562000000000001</v>
      </c>
      <c r="BS237" s="15">
        <v>0.11583599999999999</v>
      </c>
      <c r="BT237" s="15">
        <v>0.105792</v>
      </c>
      <c r="BU237" s="15">
        <v>9.64E-2</v>
      </c>
      <c r="BV237" s="15">
        <v>8.5963999999999999E-2</v>
      </c>
      <c r="BW237" s="15">
        <v>7.6180999999999999E-2</v>
      </c>
      <c r="BX237" s="15">
        <v>6.7309999999999995E-2</v>
      </c>
      <c r="BY237" s="15">
        <v>0</v>
      </c>
      <c r="BZ237" s="15">
        <v>0</v>
      </c>
      <c r="CA237" s="15">
        <v>0</v>
      </c>
    </row>
    <row r="238" spans="1:79">
      <c r="A238" s="26">
        <v>45405</v>
      </c>
      <c r="B238" s="16">
        <v>12298</v>
      </c>
      <c r="C238" s="7">
        <v>0.32753300000000002</v>
      </c>
      <c r="D238" s="7">
        <v>0.24060799999999999</v>
      </c>
      <c r="E238" s="7">
        <v>0.20377300000000001</v>
      </c>
      <c r="F238" s="7">
        <v>0.17832200000000001</v>
      </c>
      <c r="G238" s="7">
        <v>0.15392700000000001</v>
      </c>
      <c r="H238" s="7">
        <v>0.13294800000000001</v>
      </c>
      <c r="I238" s="7">
        <v>0.120101</v>
      </c>
      <c r="J238" s="7">
        <v>0.108392</v>
      </c>
      <c r="K238" s="7">
        <v>9.4487000000000002E-2</v>
      </c>
      <c r="L238" s="7">
        <v>8.294E-2</v>
      </c>
      <c r="M238" s="7">
        <v>7.0254999999999998E-2</v>
      </c>
      <c r="N238" s="7">
        <v>5.7570000000000003E-2</v>
      </c>
      <c r="O238" s="7">
        <v>4.0820000000000002E-2</v>
      </c>
      <c r="P238" s="7">
        <v>2.9273E-2</v>
      </c>
      <c r="Q238" s="7">
        <v>0</v>
      </c>
      <c r="R238" s="7">
        <v>0</v>
      </c>
      <c r="S238" s="7">
        <v>0</v>
      </c>
      <c r="U238" s="13">
        <v>45405</v>
      </c>
      <c r="V238" s="14">
        <v>33829</v>
      </c>
      <c r="W238" s="15">
        <v>0.37535800000000002</v>
      </c>
      <c r="X238" s="15">
        <v>0.28079500000000002</v>
      </c>
      <c r="Y238" s="15">
        <v>0.23468</v>
      </c>
      <c r="Z238" s="15">
        <v>0.200715</v>
      </c>
      <c r="AA238" s="15">
        <v>0.17272199999999999</v>
      </c>
      <c r="AB238" s="15">
        <v>0.14735899999999999</v>
      </c>
      <c r="AC238" s="15">
        <v>0.129829</v>
      </c>
      <c r="AD238" s="15">
        <v>0.113187</v>
      </c>
      <c r="AE238" s="15">
        <v>9.7638000000000003E-2</v>
      </c>
      <c r="AF238" s="15">
        <v>8.5844000000000004E-2</v>
      </c>
      <c r="AG238" s="15">
        <v>7.1980000000000002E-2</v>
      </c>
      <c r="AH238" s="15">
        <v>5.8677E-2</v>
      </c>
      <c r="AI238" s="15">
        <v>4.4193000000000003E-2</v>
      </c>
      <c r="AJ238" s="15">
        <v>3.2427999999999998E-2</v>
      </c>
      <c r="AK238" s="15">
        <v>0</v>
      </c>
      <c r="AL238" s="15">
        <v>0</v>
      </c>
      <c r="AM238" s="15">
        <v>0</v>
      </c>
      <c r="AO238" s="13">
        <v>45405</v>
      </c>
      <c r="AP238" s="14">
        <v>5086</v>
      </c>
      <c r="AQ238" s="15">
        <v>0.33248100000000003</v>
      </c>
      <c r="AR238" s="15">
        <v>0.26838400000000001</v>
      </c>
      <c r="AS238" s="15">
        <v>0.22964999999999999</v>
      </c>
      <c r="AT238" s="15">
        <v>0.200354</v>
      </c>
      <c r="AU238" s="15">
        <v>0.17774300000000001</v>
      </c>
      <c r="AV238" s="15">
        <v>0.15749099999999999</v>
      </c>
      <c r="AW238" s="15">
        <v>0.14274500000000001</v>
      </c>
      <c r="AX238" s="15">
        <v>0.12858800000000001</v>
      </c>
      <c r="AY238" s="15">
        <v>0.11561100000000001</v>
      </c>
      <c r="AZ238" s="15">
        <v>0.102438</v>
      </c>
      <c r="BA238" s="15">
        <v>9.2999999999999999E-2</v>
      </c>
      <c r="BB238" s="15">
        <v>7.9630000000000006E-2</v>
      </c>
      <c r="BC238" s="15">
        <v>6.5081E-2</v>
      </c>
      <c r="BD238" s="15">
        <v>5.6036000000000002E-2</v>
      </c>
      <c r="BE238" s="15">
        <v>0</v>
      </c>
      <c r="BF238" s="15">
        <v>0</v>
      </c>
      <c r="BG238" s="15">
        <v>0</v>
      </c>
      <c r="BI238" s="13">
        <v>45405</v>
      </c>
      <c r="BJ238" s="14">
        <v>7909</v>
      </c>
      <c r="BK238" s="15">
        <v>0.37767099999999998</v>
      </c>
      <c r="BL238" s="15">
        <v>0.28221000000000002</v>
      </c>
      <c r="BM238" s="15">
        <v>0.242256</v>
      </c>
      <c r="BN238" s="15">
        <v>0.218359</v>
      </c>
      <c r="BO238" s="15">
        <v>0.196738</v>
      </c>
      <c r="BP238" s="15">
        <v>0.180807</v>
      </c>
      <c r="BQ238" s="15">
        <v>0.167404</v>
      </c>
      <c r="BR238" s="15">
        <v>0.15526599999999999</v>
      </c>
      <c r="BS238" s="15">
        <v>0.14451900000000001</v>
      </c>
      <c r="BT238" s="15">
        <v>0.133266</v>
      </c>
      <c r="BU238" s="15">
        <v>0.123277</v>
      </c>
      <c r="BV238" s="15">
        <v>0.112024</v>
      </c>
      <c r="BW238" s="15">
        <v>9.6599000000000004E-2</v>
      </c>
      <c r="BX238" s="15">
        <v>8.6484000000000005E-2</v>
      </c>
      <c r="BY238" s="15">
        <v>0</v>
      </c>
      <c r="BZ238" s="15">
        <v>0</v>
      </c>
      <c r="CA238" s="15">
        <v>0</v>
      </c>
    </row>
    <row r="239" spans="1:79">
      <c r="A239" s="26">
        <v>45406</v>
      </c>
      <c r="B239" s="16">
        <v>12495</v>
      </c>
      <c r="C239" s="7">
        <v>0.32709100000000002</v>
      </c>
      <c r="D239" s="7">
        <v>0.23793500000000001</v>
      </c>
      <c r="E239" s="7">
        <v>0.19911999999999999</v>
      </c>
      <c r="F239" s="7">
        <v>0.16670699999999999</v>
      </c>
      <c r="G239" s="7">
        <v>0.14333699999999999</v>
      </c>
      <c r="H239" s="7">
        <v>0.129492</v>
      </c>
      <c r="I239" s="7">
        <v>0.11412600000000001</v>
      </c>
      <c r="J239" s="7">
        <v>9.7158999999999995E-2</v>
      </c>
      <c r="K239" s="7">
        <v>8.5314000000000001E-2</v>
      </c>
      <c r="L239" s="7">
        <v>7.4029999999999999E-2</v>
      </c>
      <c r="M239" s="7">
        <v>5.8742999999999997E-2</v>
      </c>
      <c r="N239" s="7">
        <v>4.2016999999999999E-2</v>
      </c>
      <c r="O239" s="7">
        <v>2.9531999999999999E-2</v>
      </c>
      <c r="P239" s="7">
        <v>1.6726999999999999E-2</v>
      </c>
      <c r="Q239" s="7">
        <v>0</v>
      </c>
      <c r="R239" s="7">
        <v>0</v>
      </c>
      <c r="S239" s="7">
        <v>0</v>
      </c>
      <c r="U239" s="13">
        <v>45406</v>
      </c>
      <c r="V239" s="14">
        <v>105121</v>
      </c>
      <c r="W239" s="15">
        <v>0.34360400000000002</v>
      </c>
      <c r="X239" s="15">
        <v>0.24668699999999999</v>
      </c>
      <c r="Y239" s="15">
        <v>0.196269</v>
      </c>
      <c r="Z239" s="15">
        <v>0.1613</v>
      </c>
      <c r="AA239" s="15">
        <v>0.13570099999999999</v>
      </c>
      <c r="AB239" s="15">
        <v>0.117855</v>
      </c>
      <c r="AC239" s="15">
        <v>0.101921</v>
      </c>
      <c r="AD239" s="15">
        <v>8.6985000000000007E-2</v>
      </c>
      <c r="AE239" s="15">
        <v>7.5618000000000005E-2</v>
      </c>
      <c r="AF239" s="15">
        <v>6.3164999999999999E-2</v>
      </c>
      <c r="AG239" s="15">
        <v>5.0217999999999999E-2</v>
      </c>
      <c r="AH239" s="15">
        <v>3.7737E-2</v>
      </c>
      <c r="AI239" s="15">
        <v>2.7302E-2</v>
      </c>
      <c r="AJ239" s="15">
        <v>1.6237999999999999E-2</v>
      </c>
      <c r="AK239" s="15">
        <v>0</v>
      </c>
      <c r="AL239" s="15">
        <v>0</v>
      </c>
      <c r="AM239" s="15">
        <v>0</v>
      </c>
      <c r="AO239" s="13">
        <v>45406</v>
      </c>
      <c r="AP239" s="14">
        <v>4357</v>
      </c>
      <c r="AQ239" s="15">
        <v>0.34404400000000002</v>
      </c>
      <c r="AR239" s="15">
        <v>0.274501</v>
      </c>
      <c r="AS239" s="15">
        <v>0.237319</v>
      </c>
      <c r="AT239" s="15">
        <v>0.20449899999999999</v>
      </c>
      <c r="AU239" s="15">
        <v>0.181088</v>
      </c>
      <c r="AV239" s="15">
        <v>0.16571</v>
      </c>
      <c r="AW239" s="15">
        <v>0.153087</v>
      </c>
      <c r="AX239" s="15">
        <v>0.13816800000000001</v>
      </c>
      <c r="AY239" s="15">
        <v>0.125775</v>
      </c>
      <c r="AZ239" s="15">
        <v>0.11590499999999999</v>
      </c>
      <c r="BA239" s="15">
        <v>0.102594</v>
      </c>
      <c r="BB239" s="15">
        <v>8.8134000000000004E-2</v>
      </c>
      <c r="BC239" s="15">
        <v>7.6199000000000003E-2</v>
      </c>
      <c r="BD239" s="15">
        <v>5.8985999999999997E-2</v>
      </c>
      <c r="BE239" s="15">
        <v>0</v>
      </c>
      <c r="BF239" s="15">
        <v>0</v>
      </c>
      <c r="BG239" s="15">
        <v>0</v>
      </c>
      <c r="BI239" s="13">
        <v>45406</v>
      </c>
      <c r="BJ239" s="14">
        <v>7993</v>
      </c>
      <c r="BK239" s="15">
        <v>0.41348699999999999</v>
      </c>
      <c r="BL239" s="15">
        <v>0.320656</v>
      </c>
      <c r="BM239" s="15">
        <v>0.27561600000000003</v>
      </c>
      <c r="BN239" s="15">
        <v>0.24621499999999999</v>
      </c>
      <c r="BO239" s="15">
        <v>0.220693</v>
      </c>
      <c r="BP239" s="15">
        <v>0.202177</v>
      </c>
      <c r="BQ239" s="15">
        <v>0.18441099999999999</v>
      </c>
      <c r="BR239" s="15">
        <v>0.17014899999999999</v>
      </c>
      <c r="BS239" s="15">
        <v>0.15463499999999999</v>
      </c>
      <c r="BT239" s="15">
        <v>0.14224899999999999</v>
      </c>
      <c r="BU239" s="15">
        <v>0.126361</v>
      </c>
      <c r="BV239" s="15">
        <v>0.110722</v>
      </c>
      <c r="BW239" s="15">
        <v>9.3956999999999999E-2</v>
      </c>
      <c r="BX239" s="15">
        <v>7.7817999999999998E-2</v>
      </c>
      <c r="BY239" s="15">
        <v>0</v>
      </c>
      <c r="BZ239" s="15">
        <v>0</v>
      </c>
      <c r="CA239" s="15">
        <v>0</v>
      </c>
    </row>
    <row r="240" spans="1:79">
      <c r="A240" s="26">
        <v>45407</v>
      </c>
      <c r="B240" s="16">
        <v>13235</v>
      </c>
      <c r="C240" s="7">
        <v>0.32338499999999998</v>
      </c>
      <c r="D240" s="7">
        <v>0.228183</v>
      </c>
      <c r="E240" s="7">
        <v>0.18224399999999999</v>
      </c>
      <c r="F240" s="7">
        <v>0.15096300000000001</v>
      </c>
      <c r="G240" s="7">
        <v>0.135021</v>
      </c>
      <c r="H240" s="7">
        <v>0.12006</v>
      </c>
      <c r="I240" s="7">
        <v>0.10283299999999999</v>
      </c>
      <c r="J240" s="7">
        <v>8.9686000000000002E-2</v>
      </c>
      <c r="K240" s="7">
        <v>7.7144000000000004E-2</v>
      </c>
      <c r="L240" s="7">
        <v>6.173E-2</v>
      </c>
      <c r="M240" s="7">
        <v>4.3973999999999999E-2</v>
      </c>
      <c r="N240" s="7">
        <v>3.1432000000000002E-2</v>
      </c>
      <c r="O240" s="7">
        <v>1.7680000000000001E-2</v>
      </c>
      <c r="P240" s="7">
        <v>1.3600000000000001E-3</v>
      </c>
      <c r="Q240" s="7">
        <v>0</v>
      </c>
      <c r="R240" s="7">
        <v>0</v>
      </c>
      <c r="S240" s="7">
        <v>0</v>
      </c>
      <c r="U240" s="13">
        <v>45407</v>
      </c>
      <c r="V240" s="14">
        <v>96828</v>
      </c>
      <c r="W240" s="15">
        <v>0.35128300000000001</v>
      </c>
      <c r="X240" s="15">
        <v>0.247811</v>
      </c>
      <c r="Y240" s="15">
        <v>0.19359100000000001</v>
      </c>
      <c r="Z240" s="15">
        <v>0.159468</v>
      </c>
      <c r="AA240" s="15">
        <v>0.13669600000000001</v>
      </c>
      <c r="AB240" s="15">
        <v>0.117549</v>
      </c>
      <c r="AC240" s="15">
        <v>9.8855999999999999E-2</v>
      </c>
      <c r="AD240" s="15">
        <v>8.4520999999999999E-2</v>
      </c>
      <c r="AE240" s="15">
        <v>7.0351999999999998E-2</v>
      </c>
      <c r="AF240" s="15">
        <v>5.5386999999999999E-2</v>
      </c>
      <c r="AG240" s="15">
        <v>4.1269E-2</v>
      </c>
      <c r="AH240" s="15">
        <v>2.9485000000000001E-2</v>
      </c>
      <c r="AI240" s="15">
        <v>1.6927000000000001E-2</v>
      </c>
      <c r="AJ240" s="15">
        <v>1.714E-3</v>
      </c>
      <c r="AK240" s="15">
        <v>0</v>
      </c>
      <c r="AL240" s="15">
        <v>0</v>
      </c>
      <c r="AM240" s="15">
        <v>0</v>
      </c>
      <c r="AO240" s="13">
        <v>45407</v>
      </c>
      <c r="AP240" s="14">
        <v>4219</v>
      </c>
      <c r="AQ240" s="15">
        <v>0.34155000000000002</v>
      </c>
      <c r="AR240" s="15">
        <v>0.26546599999999998</v>
      </c>
      <c r="AS240" s="15">
        <v>0.22422400000000001</v>
      </c>
      <c r="AT240" s="15">
        <v>0.194359</v>
      </c>
      <c r="AU240" s="15">
        <v>0.176819</v>
      </c>
      <c r="AV240" s="15">
        <v>0.16022800000000001</v>
      </c>
      <c r="AW240" s="15">
        <v>0.14410999999999999</v>
      </c>
      <c r="AX240" s="15">
        <v>0.132496</v>
      </c>
      <c r="AY240" s="15">
        <v>0.117089</v>
      </c>
      <c r="AZ240" s="15">
        <v>0.105001</v>
      </c>
      <c r="BA240" s="15">
        <v>9.1728000000000004E-2</v>
      </c>
      <c r="BB240" s="15">
        <v>7.5609999999999997E-2</v>
      </c>
      <c r="BC240" s="15">
        <v>5.8782000000000001E-2</v>
      </c>
      <c r="BD240" s="15">
        <v>1.0666E-2</v>
      </c>
      <c r="BE240" s="15">
        <v>0</v>
      </c>
      <c r="BF240" s="15">
        <v>0</v>
      </c>
      <c r="BG240" s="15">
        <v>0</v>
      </c>
      <c r="BI240" s="13">
        <v>45407</v>
      </c>
      <c r="BJ240" s="14">
        <v>8233</v>
      </c>
      <c r="BK240" s="15">
        <v>0.39050200000000002</v>
      </c>
      <c r="BL240" s="15">
        <v>0.29806899999999997</v>
      </c>
      <c r="BM240" s="15">
        <v>0.25130599999999997</v>
      </c>
      <c r="BN240" s="15">
        <v>0.22081899999999999</v>
      </c>
      <c r="BO240" s="15">
        <v>0.19822699999999999</v>
      </c>
      <c r="BP240" s="15">
        <v>0.17927899999999999</v>
      </c>
      <c r="BQ240" s="15">
        <v>0.16373099999999999</v>
      </c>
      <c r="BR240" s="15">
        <v>0.14794099999999999</v>
      </c>
      <c r="BS240" s="15">
        <v>0.134459</v>
      </c>
      <c r="BT240" s="15">
        <v>0.119155</v>
      </c>
      <c r="BU240" s="15">
        <v>0.105308</v>
      </c>
      <c r="BV240" s="15">
        <v>9.1826000000000005E-2</v>
      </c>
      <c r="BW240" s="15">
        <v>7.5064000000000006E-2</v>
      </c>
      <c r="BX240" s="15">
        <v>2.6964999999999999E-2</v>
      </c>
      <c r="BY240" s="15">
        <v>0</v>
      </c>
      <c r="BZ240" s="15">
        <v>0</v>
      </c>
      <c r="CA240" s="15">
        <v>0</v>
      </c>
    </row>
    <row r="241" spans="1:79">
      <c r="A241" s="26">
        <v>45408</v>
      </c>
      <c r="B241" s="16">
        <v>14603</v>
      </c>
      <c r="C241" s="7">
        <v>0.32150899999999999</v>
      </c>
      <c r="D241" s="7">
        <v>0.21502399999999999</v>
      </c>
      <c r="E241" s="7">
        <v>0.17003399999999999</v>
      </c>
      <c r="F241" s="7">
        <v>0.14510700000000001</v>
      </c>
      <c r="G241" s="7">
        <v>0.12654899999999999</v>
      </c>
      <c r="H241" s="7">
        <v>0.104978</v>
      </c>
      <c r="I241" s="7">
        <v>9.0871999999999994E-2</v>
      </c>
      <c r="J241" s="7">
        <v>7.6423000000000005E-2</v>
      </c>
      <c r="K241" s="7">
        <v>5.9576999999999998E-2</v>
      </c>
      <c r="L241" s="7">
        <v>4.2115E-2</v>
      </c>
      <c r="M241" s="7">
        <v>3.0473E-2</v>
      </c>
      <c r="N241" s="7">
        <v>1.7805000000000001E-2</v>
      </c>
      <c r="O241" s="7">
        <v>1.712E-3</v>
      </c>
      <c r="P241" s="7">
        <v>0</v>
      </c>
      <c r="Q241" s="7">
        <v>0</v>
      </c>
      <c r="R241" s="7">
        <v>0</v>
      </c>
      <c r="S241" s="7">
        <v>0</v>
      </c>
      <c r="U241" s="13">
        <v>45408</v>
      </c>
      <c r="V241" s="14">
        <v>109040</v>
      </c>
      <c r="W241" s="15">
        <v>0.34487299999999999</v>
      </c>
      <c r="X241" s="15">
        <v>0.236785</v>
      </c>
      <c r="Y241" s="15">
        <v>0.186977</v>
      </c>
      <c r="Z241" s="15">
        <v>0.156942</v>
      </c>
      <c r="AA241" s="15">
        <v>0.13263</v>
      </c>
      <c r="AB241" s="15">
        <v>0.11046400000000001</v>
      </c>
      <c r="AC241" s="15">
        <v>9.4368999999999995E-2</v>
      </c>
      <c r="AD241" s="15">
        <v>7.7429999999999999E-2</v>
      </c>
      <c r="AE241" s="15">
        <v>6.0298999999999998E-2</v>
      </c>
      <c r="AF241" s="15">
        <v>4.3992999999999997E-2</v>
      </c>
      <c r="AG241" s="15">
        <v>3.1189999999999999E-2</v>
      </c>
      <c r="AH241" s="15">
        <v>1.8204000000000001E-2</v>
      </c>
      <c r="AI241" s="15">
        <v>1.6230000000000001E-3</v>
      </c>
      <c r="AJ241" s="15">
        <v>0</v>
      </c>
      <c r="AK241" s="15">
        <v>0</v>
      </c>
      <c r="AL241" s="15">
        <v>0</v>
      </c>
      <c r="AM241" s="15">
        <v>0</v>
      </c>
      <c r="AO241" s="13">
        <v>45408</v>
      </c>
      <c r="AP241" s="14">
        <v>4519</v>
      </c>
      <c r="AQ241" s="15">
        <v>0.340119</v>
      </c>
      <c r="AR241" s="15">
        <v>0.25779999999999997</v>
      </c>
      <c r="AS241" s="15">
        <v>0.21464900000000001</v>
      </c>
      <c r="AT241" s="15">
        <v>0.18787300000000001</v>
      </c>
      <c r="AU241" s="15">
        <v>0.166851</v>
      </c>
      <c r="AV241" s="15">
        <v>0.14759900000000001</v>
      </c>
      <c r="AW241" s="15">
        <v>0.13078100000000001</v>
      </c>
      <c r="AX241" s="15">
        <v>0.117283</v>
      </c>
      <c r="AY241" s="15">
        <v>0.101129</v>
      </c>
      <c r="AZ241" s="15">
        <v>8.5860000000000006E-2</v>
      </c>
      <c r="BA241" s="15">
        <v>7.4353000000000002E-2</v>
      </c>
      <c r="BB241" s="15">
        <v>5.7756000000000002E-2</v>
      </c>
      <c r="BC241" s="15">
        <v>1.0401000000000001E-2</v>
      </c>
      <c r="BD241" s="15">
        <v>0</v>
      </c>
      <c r="BE241" s="15">
        <v>0</v>
      </c>
      <c r="BF241" s="15">
        <v>0</v>
      </c>
      <c r="BG241" s="15">
        <v>0</v>
      </c>
      <c r="BI241" s="13">
        <v>45408</v>
      </c>
      <c r="BJ241" s="14">
        <v>9008</v>
      </c>
      <c r="BK241" s="15">
        <v>0.375888</v>
      </c>
      <c r="BL241" s="15">
        <v>0.27841900000000003</v>
      </c>
      <c r="BM241" s="15">
        <v>0.233126</v>
      </c>
      <c r="BN241" s="15">
        <v>0.205262</v>
      </c>
      <c r="BO241" s="15">
        <v>0.183726</v>
      </c>
      <c r="BP241" s="15">
        <v>0.165187</v>
      </c>
      <c r="BQ241" s="15">
        <v>0.150533</v>
      </c>
      <c r="BR241" s="15">
        <v>0.130884</v>
      </c>
      <c r="BS241" s="15">
        <v>0.114565</v>
      </c>
      <c r="BT241" s="15">
        <v>9.9245E-2</v>
      </c>
      <c r="BU241" s="15">
        <v>8.5591E-2</v>
      </c>
      <c r="BV241" s="15">
        <v>7.0271E-2</v>
      </c>
      <c r="BW241" s="15">
        <v>2.4645E-2</v>
      </c>
      <c r="BX241" s="15">
        <v>0</v>
      </c>
      <c r="BY241" s="15">
        <v>0</v>
      </c>
      <c r="BZ241" s="15">
        <v>0</v>
      </c>
      <c r="CA241" s="15">
        <v>0</v>
      </c>
    </row>
    <row r="242" spans="1:79">
      <c r="A242" s="26">
        <v>45409</v>
      </c>
      <c r="B242" s="16">
        <v>19203</v>
      </c>
      <c r="C242" s="7">
        <v>0.30641000000000002</v>
      </c>
      <c r="D242" s="7">
        <v>0.19866700000000001</v>
      </c>
      <c r="E242" s="7">
        <v>0.16570299999999999</v>
      </c>
      <c r="F242" s="7">
        <v>0.14305100000000001</v>
      </c>
      <c r="G242" s="7">
        <v>0.117273</v>
      </c>
      <c r="H242" s="7">
        <v>0.101234</v>
      </c>
      <c r="I242" s="7">
        <v>8.5195000000000007E-2</v>
      </c>
      <c r="J242" s="7">
        <v>6.4468999999999999E-2</v>
      </c>
      <c r="K242" s="7">
        <v>4.4212000000000001E-2</v>
      </c>
      <c r="L242" s="7">
        <v>3.1192999999999999E-2</v>
      </c>
      <c r="M242" s="7">
        <v>1.6559999999999998E-2</v>
      </c>
      <c r="N242" s="7">
        <v>9.8900000000000008E-4</v>
      </c>
      <c r="O242" s="7">
        <v>0</v>
      </c>
      <c r="P242" s="7">
        <v>0</v>
      </c>
      <c r="Q242" s="7">
        <v>0</v>
      </c>
      <c r="R242" s="7">
        <v>0</v>
      </c>
      <c r="S242" s="7">
        <v>0</v>
      </c>
      <c r="U242" s="13">
        <v>45409</v>
      </c>
      <c r="V242" s="14">
        <v>129282</v>
      </c>
      <c r="W242" s="15">
        <v>0.32812799999999998</v>
      </c>
      <c r="X242" s="15">
        <v>0.22196399999999999</v>
      </c>
      <c r="Y242" s="15">
        <v>0.180946</v>
      </c>
      <c r="Z242" s="15">
        <v>0.15183099999999999</v>
      </c>
      <c r="AA242" s="15">
        <v>0.124751</v>
      </c>
      <c r="AB242" s="15">
        <v>0.105575</v>
      </c>
      <c r="AC242" s="15">
        <v>8.7652999999999995E-2</v>
      </c>
      <c r="AD242" s="15">
        <v>6.6064999999999999E-2</v>
      </c>
      <c r="AE242" s="15">
        <v>4.6456999999999998E-2</v>
      </c>
      <c r="AF242" s="15">
        <v>3.3013000000000001E-2</v>
      </c>
      <c r="AG242" s="15">
        <v>1.9050999999999998E-2</v>
      </c>
      <c r="AH242" s="15">
        <v>1.918E-3</v>
      </c>
      <c r="AI242" s="15">
        <v>0</v>
      </c>
      <c r="AJ242" s="15">
        <v>0</v>
      </c>
      <c r="AK242" s="15">
        <v>0</v>
      </c>
      <c r="AL242" s="15">
        <v>0</v>
      </c>
      <c r="AM242" s="15">
        <v>0</v>
      </c>
      <c r="AO242" s="13">
        <v>45409</v>
      </c>
      <c r="AP242" s="14">
        <v>5446</v>
      </c>
      <c r="AQ242" s="15">
        <v>0.32353999999999999</v>
      </c>
      <c r="AR242" s="15">
        <v>0.22989299999999999</v>
      </c>
      <c r="AS242" s="15">
        <v>0.19463800000000001</v>
      </c>
      <c r="AT242" s="15">
        <v>0.17021700000000001</v>
      </c>
      <c r="AU242" s="15">
        <v>0.15148700000000001</v>
      </c>
      <c r="AV242" s="15">
        <v>0.13753199999999999</v>
      </c>
      <c r="AW242" s="15">
        <v>0.123393</v>
      </c>
      <c r="AX242" s="15">
        <v>0.107418</v>
      </c>
      <c r="AY242" s="15">
        <v>8.9973999999999998E-2</v>
      </c>
      <c r="AZ242" s="15">
        <v>7.6937000000000005E-2</v>
      </c>
      <c r="BA242" s="15">
        <v>6.0410999999999999E-2</v>
      </c>
      <c r="BB242" s="15">
        <v>1.1934999999999999E-2</v>
      </c>
      <c r="BC242" s="15">
        <v>0</v>
      </c>
      <c r="BD242" s="15">
        <v>0</v>
      </c>
      <c r="BE242" s="15">
        <v>0</v>
      </c>
      <c r="BF242" s="15">
        <v>0</v>
      </c>
      <c r="BG242" s="15">
        <v>0</v>
      </c>
      <c r="BI242" s="13">
        <v>45409</v>
      </c>
      <c r="BJ242" s="14">
        <v>30764</v>
      </c>
      <c r="BK242" s="15">
        <v>0.31065500000000001</v>
      </c>
      <c r="BL242" s="15">
        <v>0.19584599999999999</v>
      </c>
      <c r="BM242" s="15">
        <v>0.158139</v>
      </c>
      <c r="BN242" s="15">
        <v>0.13447500000000001</v>
      </c>
      <c r="BO242" s="15">
        <v>0.111039</v>
      </c>
      <c r="BP242" s="15">
        <v>9.7517000000000006E-2</v>
      </c>
      <c r="BQ242" s="15">
        <v>8.3442000000000002E-2</v>
      </c>
      <c r="BR242" s="15">
        <v>6.8262000000000003E-2</v>
      </c>
      <c r="BS242" s="15">
        <v>5.4706999999999999E-2</v>
      </c>
      <c r="BT242" s="15">
        <v>4.4110000000000003E-2</v>
      </c>
      <c r="BU242" s="15">
        <v>3.3057999999999997E-2</v>
      </c>
      <c r="BV242" s="15">
        <v>1.0758999999999999E-2</v>
      </c>
      <c r="BW242" s="15">
        <v>0</v>
      </c>
      <c r="BX242" s="15">
        <v>0</v>
      </c>
      <c r="BY242" s="15">
        <v>0</v>
      </c>
      <c r="BZ242" s="15">
        <v>0</v>
      </c>
      <c r="CA242" s="15">
        <v>0</v>
      </c>
    </row>
    <row r="243" spans="1:79">
      <c r="A243" s="26">
        <v>45410</v>
      </c>
      <c r="B243" s="16">
        <v>19738</v>
      </c>
      <c r="C243" s="7">
        <v>0.28432499999999999</v>
      </c>
      <c r="D243" s="7">
        <v>0.20696100000000001</v>
      </c>
      <c r="E243" s="7">
        <v>0.16850699999999999</v>
      </c>
      <c r="F243" s="7">
        <v>0.135627</v>
      </c>
      <c r="G243" s="7">
        <v>0.115615</v>
      </c>
      <c r="H243" s="7">
        <v>9.8541000000000004E-2</v>
      </c>
      <c r="I243" s="7">
        <v>7.6046000000000002E-2</v>
      </c>
      <c r="J243" s="7">
        <v>4.8384000000000003E-2</v>
      </c>
      <c r="K243" s="7">
        <v>3.4451000000000002E-2</v>
      </c>
      <c r="L243" s="7">
        <v>1.9606999999999999E-2</v>
      </c>
      <c r="M243" s="7">
        <v>1.7730000000000001E-3</v>
      </c>
      <c r="N243" s="7">
        <v>0</v>
      </c>
      <c r="O243" s="7">
        <v>0</v>
      </c>
      <c r="P243" s="7">
        <v>0</v>
      </c>
      <c r="Q243" s="7">
        <v>0</v>
      </c>
      <c r="R243" s="7">
        <v>0</v>
      </c>
      <c r="S243" s="7">
        <v>0</v>
      </c>
      <c r="U243" s="13">
        <v>45410</v>
      </c>
      <c r="V243" s="14">
        <v>135434</v>
      </c>
      <c r="W243" s="15">
        <v>0.30911699999999998</v>
      </c>
      <c r="X243" s="15">
        <v>0.222943</v>
      </c>
      <c r="Y243" s="15">
        <v>0.180398</v>
      </c>
      <c r="Z243" s="15">
        <v>0.143147</v>
      </c>
      <c r="AA243" s="15">
        <v>0.119645</v>
      </c>
      <c r="AB243" s="15">
        <v>9.7286999999999998E-2</v>
      </c>
      <c r="AC243" s="15">
        <v>7.3704000000000006E-2</v>
      </c>
      <c r="AD243" s="15">
        <v>4.9360000000000001E-2</v>
      </c>
      <c r="AE243" s="15">
        <v>3.4186000000000001E-2</v>
      </c>
      <c r="AF243" s="15">
        <v>1.9862000000000001E-2</v>
      </c>
      <c r="AG243" s="15">
        <v>1.9859999999999999E-3</v>
      </c>
      <c r="AH243" s="15">
        <v>0</v>
      </c>
      <c r="AI243" s="15">
        <v>0</v>
      </c>
      <c r="AJ243" s="15">
        <v>0</v>
      </c>
      <c r="AK243" s="15">
        <v>0</v>
      </c>
      <c r="AL243" s="15">
        <v>0</v>
      </c>
      <c r="AM243" s="15">
        <v>0</v>
      </c>
      <c r="AO243" s="13">
        <v>45410</v>
      </c>
      <c r="AP243" s="14">
        <v>6263</v>
      </c>
      <c r="AQ243" s="15">
        <v>0.284688</v>
      </c>
      <c r="AR243" s="15">
        <v>0.220661</v>
      </c>
      <c r="AS243" s="15">
        <v>0.19048399999999999</v>
      </c>
      <c r="AT243" s="15">
        <v>0.15823100000000001</v>
      </c>
      <c r="AU243" s="15">
        <v>0.13811300000000001</v>
      </c>
      <c r="AV243" s="15">
        <v>0.12023</v>
      </c>
      <c r="AW243" s="15">
        <v>0.10106999999999999</v>
      </c>
      <c r="AX243" s="15">
        <v>8.0792000000000003E-2</v>
      </c>
      <c r="AY243" s="15">
        <v>6.7379999999999995E-2</v>
      </c>
      <c r="AZ243" s="15">
        <v>5.0934E-2</v>
      </c>
      <c r="BA243" s="15">
        <v>1.0059E-2</v>
      </c>
      <c r="BB243" s="15">
        <v>0</v>
      </c>
      <c r="BC243" s="15">
        <v>0</v>
      </c>
      <c r="BD243" s="15">
        <v>0</v>
      </c>
      <c r="BE243" s="15">
        <v>0</v>
      </c>
      <c r="BF243" s="15">
        <v>0</v>
      </c>
      <c r="BG243" s="15">
        <v>0</v>
      </c>
      <c r="BI243" s="13">
        <v>45410</v>
      </c>
      <c r="BJ243" s="14">
        <v>51033</v>
      </c>
      <c r="BK243" s="15">
        <v>0.25936199999999998</v>
      </c>
      <c r="BL243" s="15">
        <v>0.176846</v>
      </c>
      <c r="BM243" s="15">
        <v>0.13896900000000001</v>
      </c>
      <c r="BN243" s="15">
        <v>0.110615</v>
      </c>
      <c r="BO243" s="15">
        <v>9.3978000000000006E-2</v>
      </c>
      <c r="BP243" s="15">
        <v>7.9184000000000004E-2</v>
      </c>
      <c r="BQ243" s="15">
        <v>6.2997999999999998E-2</v>
      </c>
      <c r="BR243" s="15">
        <v>4.7850999999999998E-2</v>
      </c>
      <c r="BS243" s="15">
        <v>3.7544000000000001E-2</v>
      </c>
      <c r="BT243" s="15">
        <v>2.6669000000000002E-2</v>
      </c>
      <c r="BU243" s="15">
        <v>8.1119999999999994E-3</v>
      </c>
      <c r="BV243" s="15">
        <v>0</v>
      </c>
      <c r="BW243" s="15">
        <v>0</v>
      </c>
      <c r="BX243" s="15">
        <v>0</v>
      </c>
      <c r="BY243" s="15">
        <v>0</v>
      </c>
      <c r="BZ243" s="15">
        <v>0</v>
      </c>
      <c r="CA243" s="15">
        <v>0</v>
      </c>
    </row>
    <row r="244" spans="1:79">
      <c r="A244" s="26">
        <v>45411</v>
      </c>
      <c r="B244" s="16">
        <v>13310</v>
      </c>
      <c r="C244" s="7">
        <v>0.30646099999999998</v>
      </c>
      <c r="D244" s="7">
        <v>0.20946699999999999</v>
      </c>
      <c r="E244" s="7">
        <v>0.15687499999999999</v>
      </c>
      <c r="F244" s="7">
        <v>0.129827</v>
      </c>
      <c r="G244" s="7">
        <v>0.10616100000000001</v>
      </c>
      <c r="H244" s="7">
        <v>8.2644999999999996E-2</v>
      </c>
      <c r="I244" s="7">
        <v>5.8302E-2</v>
      </c>
      <c r="J244" s="7">
        <v>3.9895E-2</v>
      </c>
      <c r="K244" s="7">
        <v>2.3591000000000001E-2</v>
      </c>
      <c r="L244" s="7">
        <v>1.9530000000000001E-3</v>
      </c>
      <c r="M244" s="7">
        <v>0</v>
      </c>
      <c r="N244" s="7">
        <v>0</v>
      </c>
      <c r="O244" s="7">
        <v>0</v>
      </c>
      <c r="P244" s="7">
        <v>0</v>
      </c>
      <c r="Q244" s="7">
        <v>0</v>
      </c>
      <c r="R244" s="7">
        <v>0</v>
      </c>
      <c r="S244" s="7">
        <v>0</v>
      </c>
      <c r="U244" s="13">
        <v>45411</v>
      </c>
      <c r="V244" s="14">
        <v>100989</v>
      </c>
      <c r="W244" s="15">
        <v>0.32874900000000001</v>
      </c>
      <c r="X244" s="15">
        <v>0.22497500000000001</v>
      </c>
      <c r="Y244" s="15">
        <v>0.17036499999999999</v>
      </c>
      <c r="Z244" s="15">
        <v>0.13758899999999999</v>
      </c>
      <c r="AA244" s="15">
        <v>0.110052</v>
      </c>
      <c r="AB244" s="15">
        <v>8.4325999999999998E-2</v>
      </c>
      <c r="AC244" s="15">
        <v>6.0363E-2</v>
      </c>
      <c r="AD244" s="15">
        <v>4.1716999999999997E-2</v>
      </c>
      <c r="AE244" s="15">
        <v>2.4427999999999998E-2</v>
      </c>
      <c r="AF244" s="15">
        <v>2.0600000000000002E-3</v>
      </c>
      <c r="AG244" s="15">
        <v>0</v>
      </c>
      <c r="AH244" s="15">
        <v>0</v>
      </c>
      <c r="AI244" s="15">
        <v>0</v>
      </c>
      <c r="AJ244" s="15">
        <v>0</v>
      </c>
      <c r="AK244" s="15">
        <v>0</v>
      </c>
      <c r="AL244" s="15">
        <v>0</v>
      </c>
      <c r="AM244" s="15">
        <v>0</v>
      </c>
      <c r="AO244" s="13">
        <v>45411</v>
      </c>
      <c r="AP244" s="14">
        <v>4427</v>
      </c>
      <c r="AQ244" s="15">
        <v>0.31081999999999999</v>
      </c>
      <c r="AR244" s="15">
        <v>0.236955</v>
      </c>
      <c r="AS244" s="15">
        <v>0.19584399999999999</v>
      </c>
      <c r="AT244" s="15">
        <v>0.16512299999999999</v>
      </c>
      <c r="AU244" s="15">
        <v>0.14050099999999999</v>
      </c>
      <c r="AV244" s="15">
        <v>0.11971999999999999</v>
      </c>
      <c r="AW244" s="15">
        <v>9.7356999999999999E-2</v>
      </c>
      <c r="AX244" s="15">
        <v>8.1770999999999996E-2</v>
      </c>
      <c r="AY244" s="15">
        <v>6.3474000000000003E-2</v>
      </c>
      <c r="AZ244" s="15">
        <v>1.4456999999999999E-2</v>
      </c>
      <c r="BA244" s="15">
        <v>0</v>
      </c>
      <c r="BB244" s="15">
        <v>0</v>
      </c>
      <c r="BC244" s="15">
        <v>0</v>
      </c>
      <c r="BD244" s="15">
        <v>0</v>
      </c>
      <c r="BE244" s="15">
        <v>0</v>
      </c>
      <c r="BF244" s="15">
        <v>0</v>
      </c>
      <c r="BG244" s="15">
        <v>0</v>
      </c>
      <c r="BI244" s="13">
        <v>45411</v>
      </c>
      <c r="BJ244" s="14">
        <v>38332</v>
      </c>
      <c r="BK244" s="15">
        <v>0.27530500000000002</v>
      </c>
      <c r="BL244" s="15">
        <v>0.180032</v>
      </c>
      <c r="BM244" s="15">
        <v>0.135161</v>
      </c>
      <c r="BN244" s="15">
        <v>0.10881200000000001</v>
      </c>
      <c r="BO244" s="15">
        <v>8.8177000000000005E-2</v>
      </c>
      <c r="BP244" s="15">
        <v>7.0749999999999993E-2</v>
      </c>
      <c r="BQ244" s="15">
        <v>5.5437E-2</v>
      </c>
      <c r="BR244" s="15">
        <v>4.2915000000000002E-2</v>
      </c>
      <c r="BS244" s="15">
        <v>3.0601E-2</v>
      </c>
      <c r="BT244" s="15">
        <v>9.757E-3</v>
      </c>
      <c r="BU244" s="15">
        <v>0</v>
      </c>
      <c r="BV244" s="15">
        <v>0</v>
      </c>
      <c r="BW244" s="15">
        <v>0</v>
      </c>
      <c r="BX244" s="15">
        <v>0</v>
      </c>
      <c r="BY244" s="15">
        <v>0</v>
      </c>
      <c r="BZ244" s="15">
        <v>0</v>
      </c>
      <c r="CA244" s="15">
        <v>0</v>
      </c>
    </row>
    <row r="245" spans="1:79">
      <c r="A245" s="26">
        <v>45412</v>
      </c>
      <c r="B245" s="16">
        <v>15441</v>
      </c>
      <c r="C245" s="7">
        <v>0.28910000000000002</v>
      </c>
      <c r="D245" s="7">
        <v>0.18120600000000001</v>
      </c>
      <c r="E245" s="7">
        <v>0.14396700000000001</v>
      </c>
      <c r="F245" s="7">
        <v>0.115407</v>
      </c>
      <c r="G245" s="7">
        <v>8.8271000000000002E-2</v>
      </c>
      <c r="H245" s="7">
        <v>5.9063999999999998E-2</v>
      </c>
      <c r="I245" s="7">
        <v>4.3456000000000002E-2</v>
      </c>
      <c r="J245" s="7">
        <v>2.4220999999999999E-2</v>
      </c>
      <c r="K245" s="7">
        <v>1.9430000000000001E-3</v>
      </c>
      <c r="L245" s="7">
        <v>0</v>
      </c>
      <c r="M245" s="7">
        <v>0</v>
      </c>
      <c r="N245" s="7">
        <v>0</v>
      </c>
      <c r="O245" s="7">
        <v>0</v>
      </c>
      <c r="P245" s="7">
        <v>0</v>
      </c>
      <c r="Q245" s="7">
        <v>0</v>
      </c>
      <c r="R245" s="7">
        <v>0</v>
      </c>
      <c r="S245" s="7">
        <v>0</v>
      </c>
      <c r="U245" s="13">
        <v>45412</v>
      </c>
      <c r="V245" s="14">
        <v>104430</v>
      </c>
      <c r="W245" s="15">
        <v>0.32467699999999999</v>
      </c>
      <c r="X245" s="15">
        <v>0.21443999999999999</v>
      </c>
      <c r="Y245" s="15">
        <v>0.165384</v>
      </c>
      <c r="Z245" s="15">
        <v>0.12770300000000001</v>
      </c>
      <c r="AA245" s="15">
        <v>9.6917000000000003E-2</v>
      </c>
      <c r="AB245" s="15">
        <v>6.9366999999999998E-2</v>
      </c>
      <c r="AC245" s="15">
        <v>4.9142999999999999E-2</v>
      </c>
      <c r="AD245" s="15">
        <v>2.8324999999999999E-2</v>
      </c>
      <c r="AE245" s="15">
        <v>2.6329999999999999E-3</v>
      </c>
      <c r="AF245" s="15">
        <v>0</v>
      </c>
      <c r="AG245" s="15">
        <v>0</v>
      </c>
      <c r="AH245" s="15">
        <v>0</v>
      </c>
      <c r="AI245" s="15">
        <v>0</v>
      </c>
      <c r="AJ245" s="15">
        <v>0</v>
      </c>
      <c r="AK245" s="15">
        <v>0</v>
      </c>
      <c r="AL245" s="15">
        <v>0</v>
      </c>
      <c r="AM245" s="15">
        <v>0</v>
      </c>
      <c r="AO245" s="13">
        <v>45412</v>
      </c>
      <c r="AP245" s="14">
        <v>4099</v>
      </c>
      <c r="AQ245" s="15">
        <v>0.32105400000000001</v>
      </c>
      <c r="AR245" s="15">
        <v>0.236155</v>
      </c>
      <c r="AS245" s="15">
        <v>0.18931400000000001</v>
      </c>
      <c r="AT245" s="15">
        <v>0.164186</v>
      </c>
      <c r="AU245" s="15">
        <v>0.13588700000000001</v>
      </c>
      <c r="AV245" s="15">
        <v>0.11271</v>
      </c>
      <c r="AW245" s="15">
        <v>9.3437000000000006E-2</v>
      </c>
      <c r="AX245" s="15">
        <v>7.0749000000000006E-2</v>
      </c>
      <c r="AY245" s="15">
        <v>1.3906E-2</v>
      </c>
      <c r="AZ245" s="15">
        <v>0</v>
      </c>
      <c r="BA245" s="15">
        <v>0</v>
      </c>
      <c r="BB245" s="15">
        <v>0</v>
      </c>
      <c r="BC245" s="15">
        <v>0</v>
      </c>
      <c r="BD245" s="15">
        <v>0</v>
      </c>
      <c r="BE245" s="15">
        <v>0</v>
      </c>
      <c r="BF245" s="15">
        <v>0</v>
      </c>
      <c r="BG245" s="15">
        <v>0</v>
      </c>
      <c r="BI245" s="13">
        <v>45412</v>
      </c>
      <c r="BJ245" s="14">
        <v>36509</v>
      </c>
      <c r="BK245" s="15">
        <v>0.27732899999999999</v>
      </c>
      <c r="BL245" s="15">
        <v>0.17713400000000001</v>
      </c>
      <c r="BM245" s="15">
        <v>0.13763700000000001</v>
      </c>
      <c r="BN245" s="15">
        <v>0.10843899999999999</v>
      </c>
      <c r="BO245" s="15">
        <v>8.5211999999999996E-2</v>
      </c>
      <c r="BP245" s="15">
        <v>6.5819000000000003E-2</v>
      </c>
      <c r="BQ245" s="15">
        <v>5.0782000000000001E-2</v>
      </c>
      <c r="BR245" s="15">
        <v>3.5580000000000001E-2</v>
      </c>
      <c r="BS245" s="15">
        <v>1.0628E-2</v>
      </c>
      <c r="BT245" s="15">
        <v>0</v>
      </c>
      <c r="BU245" s="15">
        <v>0</v>
      </c>
      <c r="BV245" s="15">
        <v>0</v>
      </c>
      <c r="BW245" s="15">
        <v>0</v>
      </c>
      <c r="BX245" s="15">
        <v>0</v>
      </c>
      <c r="BY245" s="15">
        <v>0</v>
      </c>
      <c r="BZ245" s="15">
        <v>0</v>
      </c>
      <c r="CA245" s="15">
        <v>0</v>
      </c>
    </row>
    <row r="246" spans="1:79">
      <c r="A246" s="26">
        <v>45413</v>
      </c>
      <c r="B246" s="16">
        <v>20996</v>
      </c>
      <c r="C246" s="7">
        <v>0.25490600000000002</v>
      </c>
      <c r="D246" s="7">
        <v>0.1757</v>
      </c>
      <c r="E246" s="7">
        <v>0.133883</v>
      </c>
      <c r="F246" s="7">
        <v>9.4875000000000001E-2</v>
      </c>
      <c r="G246" s="7">
        <v>6.3726000000000005E-2</v>
      </c>
      <c r="H246" s="7">
        <v>4.2865E-2</v>
      </c>
      <c r="I246" s="7">
        <v>2.4861999999999999E-2</v>
      </c>
      <c r="J246" s="7">
        <v>2.3809999999999999E-3</v>
      </c>
      <c r="K246" s="7">
        <v>0</v>
      </c>
      <c r="L246" s="7">
        <v>0</v>
      </c>
      <c r="M246" s="7">
        <v>0</v>
      </c>
      <c r="N246" s="7">
        <v>0</v>
      </c>
      <c r="O246" s="7">
        <v>0</v>
      </c>
      <c r="P246" s="7">
        <v>0</v>
      </c>
      <c r="Q246" s="7">
        <v>0</v>
      </c>
      <c r="R246" s="7">
        <v>0</v>
      </c>
      <c r="S246" s="7">
        <v>0</v>
      </c>
      <c r="U246" s="13">
        <v>45413</v>
      </c>
      <c r="V246" s="14">
        <v>65151</v>
      </c>
      <c r="W246" s="15">
        <v>0.31606600000000001</v>
      </c>
      <c r="X246" s="15">
        <v>0.22628999999999999</v>
      </c>
      <c r="Y246" s="15">
        <v>0.17335100000000001</v>
      </c>
      <c r="Z246" s="15">
        <v>0.12618399999999999</v>
      </c>
      <c r="AA246" s="15">
        <v>8.6507000000000001E-2</v>
      </c>
      <c r="AB246" s="15">
        <v>6.1565000000000002E-2</v>
      </c>
      <c r="AC246" s="15">
        <v>3.6669E-2</v>
      </c>
      <c r="AD246" s="15">
        <v>4.3280000000000002E-3</v>
      </c>
      <c r="AE246" s="15">
        <v>0</v>
      </c>
      <c r="AF246" s="15">
        <v>0</v>
      </c>
      <c r="AG246" s="15">
        <v>0</v>
      </c>
      <c r="AH246" s="15">
        <v>0</v>
      </c>
      <c r="AI246" s="15">
        <v>0</v>
      </c>
      <c r="AJ246" s="15">
        <v>0</v>
      </c>
      <c r="AK246" s="15">
        <v>0</v>
      </c>
      <c r="AL246" s="15">
        <v>0</v>
      </c>
      <c r="AM246" s="15">
        <v>0</v>
      </c>
      <c r="AO246" s="13">
        <v>45413</v>
      </c>
      <c r="AP246" s="14">
        <v>5164</v>
      </c>
      <c r="AQ246" s="15">
        <v>0.30170400000000003</v>
      </c>
      <c r="AR246" s="15">
        <v>0.224438</v>
      </c>
      <c r="AS246" s="15">
        <v>0.18551500000000001</v>
      </c>
      <c r="AT246" s="15">
        <v>0.14756</v>
      </c>
      <c r="AU246" s="15">
        <v>0.117545</v>
      </c>
      <c r="AV246" s="15">
        <v>9.8180000000000003E-2</v>
      </c>
      <c r="AW246" s="15">
        <v>7.4166999999999997E-2</v>
      </c>
      <c r="AX246" s="15">
        <v>1.4716999999999999E-2</v>
      </c>
      <c r="AY246" s="15">
        <v>0</v>
      </c>
      <c r="AZ246" s="15">
        <v>0</v>
      </c>
      <c r="BA246" s="15">
        <v>0</v>
      </c>
      <c r="BB246" s="15">
        <v>0</v>
      </c>
      <c r="BC246" s="15">
        <v>0</v>
      </c>
      <c r="BD246" s="15">
        <v>0</v>
      </c>
      <c r="BE246" s="15">
        <v>0</v>
      </c>
      <c r="BF246" s="15">
        <v>0</v>
      </c>
      <c r="BG246" s="15">
        <v>0</v>
      </c>
      <c r="BI246" s="13">
        <v>45413</v>
      </c>
      <c r="BJ246" s="14">
        <v>40427</v>
      </c>
      <c r="BK246" s="15">
        <v>0.26442700000000002</v>
      </c>
      <c r="BL246" s="15">
        <v>0.17654</v>
      </c>
      <c r="BM246" s="15">
        <v>0.134267</v>
      </c>
      <c r="BN246" s="15">
        <v>0.10176399999999999</v>
      </c>
      <c r="BO246" s="15">
        <v>7.5643000000000002E-2</v>
      </c>
      <c r="BP246" s="15">
        <v>5.8030999999999999E-2</v>
      </c>
      <c r="BQ246" s="15">
        <v>4.0443E-2</v>
      </c>
      <c r="BR246" s="15">
        <v>1.2022E-2</v>
      </c>
      <c r="BS246" s="15">
        <v>0</v>
      </c>
      <c r="BT246" s="15">
        <v>0</v>
      </c>
      <c r="BU246" s="15">
        <v>0</v>
      </c>
      <c r="BV246" s="15">
        <v>0</v>
      </c>
      <c r="BW246" s="15">
        <v>0</v>
      </c>
      <c r="BX246" s="15">
        <v>0</v>
      </c>
      <c r="BY246" s="15">
        <v>0</v>
      </c>
      <c r="BZ246" s="15">
        <v>0</v>
      </c>
      <c r="CA246" s="15">
        <v>0</v>
      </c>
    </row>
    <row r="247" spans="1:79">
      <c r="A247" s="26">
        <v>45414</v>
      </c>
      <c r="B247" s="16">
        <v>14120</v>
      </c>
      <c r="C247" s="7">
        <v>0.28533999999999998</v>
      </c>
      <c r="D247" s="7">
        <v>0.17818700000000001</v>
      </c>
      <c r="E247" s="7">
        <v>0.118909</v>
      </c>
      <c r="F247" s="7">
        <v>7.8895000000000007E-2</v>
      </c>
      <c r="G247" s="7">
        <v>5.1486999999999998E-2</v>
      </c>
      <c r="H247" s="7">
        <v>2.8045E-2</v>
      </c>
      <c r="I247" s="7">
        <v>2.408E-3</v>
      </c>
      <c r="J247" s="7">
        <v>0</v>
      </c>
      <c r="K247" s="7">
        <v>0</v>
      </c>
      <c r="L247" s="7">
        <v>0</v>
      </c>
      <c r="M247" s="7">
        <v>0</v>
      </c>
      <c r="N247" s="7">
        <v>0</v>
      </c>
      <c r="O247" s="7">
        <v>0</v>
      </c>
      <c r="P247" s="7">
        <v>0</v>
      </c>
      <c r="Q247" s="7">
        <v>0</v>
      </c>
      <c r="R247" s="7">
        <v>0</v>
      </c>
      <c r="S247" s="7">
        <v>0</v>
      </c>
      <c r="U247" s="13">
        <v>45414</v>
      </c>
      <c r="V247" s="14">
        <v>39733</v>
      </c>
      <c r="W247" s="15">
        <v>0.32844200000000001</v>
      </c>
      <c r="X247" s="15">
        <v>0.21803</v>
      </c>
      <c r="Y247" s="15">
        <v>0.15611700000000001</v>
      </c>
      <c r="Z247" s="15">
        <v>0.110941</v>
      </c>
      <c r="AA247" s="15">
        <v>7.6712000000000002E-2</v>
      </c>
      <c r="AB247" s="15">
        <v>4.4874999999999998E-2</v>
      </c>
      <c r="AC247" s="15">
        <v>4.6560000000000004E-3</v>
      </c>
      <c r="AD247" s="15">
        <v>0</v>
      </c>
      <c r="AE247" s="15">
        <v>0</v>
      </c>
      <c r="AF247" s="15">
        <v>0</v>
      </c>
      <c r="AG247" s="15">
        <v>0</v>
      </c>
      <c r="AH247" s="15">
        <v>0</v>
      </c>
      <c r="AI247" s="15">
        <v>0</v>
      </c>
      <c r="AJ247" s="15">
        <v>0</v>
      </c>
      <c r="AK247" s="15">
        <v>0</v>
      </c>
      <c r="AL247" s="15">
        <v>0</v>
      </c>
      <c r="AM247" s="15">
        <v>0</v>
      </c>
      <c r="AO247" s="13">
        <v>45414</v>
      </c>
      <c r="AP247" s="14">
        <v>3893</v>
      </c>
      <c r="AQ247" s="15">
        <v>0.30516300000000002</v>
      </c>
      <c r="AR247" s="15">
        <v>0.223221</v>
      </c>
      <c r="AS247" s="15">
        <v>0.180067</v>
      </c>
      <c r="AT247" s="15">
        <v>0.147701</v>
      </c>
      <c r="AU247" s="15">
        <v>0.11276700000000001</v>
      </c>
      <c r="AV247" s="15">
        <v>8.3483000000000002E-2</v>
      </c>
      <c r="AW247" s="15">
        <v>1.7467E-2</v>
      </c>
      <c r="AX247" s="15">
        <v>0</v>
      </c>
      <c r="AY247" s="15">
        <v>0</v>
      </c>
      <c r="AZ247" s="15">
        <v>0</v>
      </c>
      <c r="BA247" s="15">
        <v>0</v>
      </c>
      <c r="BB247" s="15">
        <v>0</v>
      </c>
      <c r="BC247" s="15">
        <v>0</v>
      </c>
      <c r="BD247" s="15">
        <v>0</v>
      </c>
      <c r="BE247" s="15">
        <v>0</v>
      </c>
      <c r="BF247" s="15">
        <v>0</v>
      </c>
      <c r="BG247" s="15">
        <v>0</v>
      </c>
      <c r="BI247" s="13">
        <v>45414</v>
      </c>
      <c r="BJ247" s="14">
        <v>29414</v>
      </c>
      <c r="BK247" s="15">
        <v>0.28010499999999999</v>
      </c>
      <c r="BL247" s="15">
        <v>0.17743300000000001</v>
      </c>
      <c r="BM247" s="15">
        <v>0.127694</v>
      </c>
      <c r="BN247" s="15">
        <v>9.3220999999999998E-2</v>
      </c>
      <c r="BO247" s="15">
        <v>7.0000999999999994E-2</v>
      </c>
      <c r="BP247" s="15">
        <v>4.8514000000000002E-2</v>
      </c>
      <c r="BQ247" s="15">
        <v>1.4721E-2</v>
      </c>
      <c r="BR247" s="15">
        <v>0</v>
      </c>
      <c r="BS247" s="15">
        <v>0</v>
      </c>
      <c r="BT247" s="15">
        <v>0</v>
      </c>
      <c r="BU247" s="15">
        <v>0</v>
      </c>
      <c r="BV247" s="15">
        <v>0</v>
      </c>
      <c r="BW247" s="15">
        <v>0</v>
      </c>
      <c r="BX247" s="15">
        <v>0</v>
      </c>
      <c r="BY247" s="15">
        <v>0</v>
      </c>
      <c r="BZ247" s="15">
        <v>0</v>
      </c>
      <c r="CA247" s="15">
        <v>0</v>
      </c>
    </row>
    <row r="248" spans="1:79">
      <c r="A248" s="26">
        <v>45415</v>
      </c>
      <c r="B248" s="16">
        <v>15085</v>
      </c>
      <c r="C248" s="7">
        <v>0.27623500000000001</v>
      </c>
      <c r="D248" s="7">
        <v>0.15810399999999999</v>
      </c>
      <c r="E248" s="7">
        <v>9.5524999999999999E-2</v>
      </c>
      <c r="F248" s="7">
        <v>6.1120000000000001E-2</v>
      </c>
      <c r="G248" s="7">
        <v>3.3078999999999997E-2</v>
      </c>
      <c r="H248" s="7">
        <v>2.3860000000000001E-3</v>
      </c>
      <c r="I248" s="7">
        <v>0</v>
      </c>
      <c r="J248" s="7">
        <v>0</v>
      </c>
      <c r="K248" s="7">
        <v>0</v>
      </c>
      <c r="L248" s="7">
        <v>0</v>
      </c>
      <c r="M248" s="7">
        <v>0</v>
      </c>
      <c r="N248" s="7">
        <v>0</v>
      </c>
      <c r="O248" s="7">
        <v>0</v>
      </c>
      <c r="P248" s="7">
        <v>0</v>
      </c>
      <c r="Q248" s="7">
        <v>0</v>
      </c>
      <c r="R248" s="7">
        <v>0</v>
      </c>
      <c r="S248" s="7">
        <v>0</v>
      </c>
      <c r="U248" s="13">
        <v>45415</v>
      </c>
      <c r="V248" s="14">
        <v>39083</v>
      </c>
      <c r="W248" s="15">
        <v>0.30834400000000001</v>
      </c>
      <c r="X248" s="15">
        <v>0.19133600000000001</v>
      </c>
      <c r="Y248" s="15">
        <v>0.127779</v>
      </c>
      <c r="Z248" s="15">
        <v>8.4895999999999999E-2</v>
      </c>
      <c r="AA248" s="15">
        <v>4.7898000000000003E-2</v>
      </c>
      <c r="AB248" s="15">
        <v>4.4780000000000002E-3</v>
      </c>
      <c r="AC248" s="15">
        <v>0</v>
      </c>
      <c r="AD248" s="15">
        <v>0</v>
      </c>
      <c r="AE248" s="15">
        <v>0</v>
      </c>
      <c r="AF248" s="15">
        <v>0</v>
      </c>
      <c r="AG248" s="15">
        <v>0</v>
      </c>
      <c r="AH248" s="15">
        <v>0</v>
      </c>
      <c r="AI248" s="15">
        <v>0</v>
      </c>
      <c r="AJ248" s="15">
        <v>0</v>
      </c>
      <c r="AK248" s="15">
        <v>0</v>
      </c>
      <c r="AL248" s="15">
        <v>0</v>
      </c>
      <c r="AM248" s="15">
        <v>0</v>
      </c>
      <c r="AO248" s="13">
        <v>45415</v>
      </c>
      <c r="AP248" s="14">
        <v>4151</v>
      </c>
      <c r="AQ248" s="15">
        <v>0.29535099999999997</v>
      </c>
      <c r="AR248" s="15">
        <v>0.20067499999999999</v>
      </c>
      <c r="AS248" s="15">
        <v>0.15538399999999999</v>
      </c>
      <c r="AT248" s="15">
        <v>0.120694</v>
      </c>
      <c r="AU248" s="15">
        <v>8.3113000000000006E-2</v>
      </c>
      <c r="AV248" s="15">
        <v>1.5900000000000001E-2</v>
      </c>
      <c r="AW248" s="15">
        <v>0</v>
      </c>
      <c r="AX248" s="15">
        <v>0</v>
      </c>
      <c r="AY248" s="15">
        <v>0</v>
      </c>
      <c r="AZ248" s="15">
        <v>0</v>
      </c>
      <c r="BA248" s="15">
        <v>0</v>
      </c>
      <c r="BB248" s="15">
        <v>0</v>
      </c>
      <c r="BC248" s="15">
        <v>0</v>
      </c>
      <c r="BD248" s="15">
        <v>0</v>
      </c>
      <c r="BE248" s="15">
        <v>0</v>
      </c>
      <c r="BF248" s="15">
        <v>0</v>
      </c>
      <c r="BG248" s="15">
        <v>0</v>
      </c>
      <c r="BI248" s="13">
        <v>45415</v>
      </c>
      <c r="BJ248" s="14">
        <v>22848</v>
      </c>
      <c r="BK248" s="15">
        <v>0.25765900000000003</v>
      </c>
      <c r="BL248" s="15">
        <v>0.15931400000000001</v>
      </c>
      <c r="BM248" s="15">
        <v>0.113051</v>
      </c>
      <c r="BN248" s="15">
        <v>8.2677E-2</v>
      </c>
      <c r="BO248" s="15">
        <v>5.6942E-2</v>
      </c>
      <c r="BP248" s="15">
        <v>1.8294999999999999E-2</v>
      </c>
      <c r="BQ248" s="15">
        <v>0</v>
      </c>
      <c r="BR248" s="15">
        <v>0</v>
      </c>
      <c r="BS248" s="15">
        <v>0</v>
      </c>
      <c r="BT248" s="15">
        <v>0</v>
      </c>
      <c r="BU248" s="15">
        <v>0</v>
      </c>
      <c r="BV248" s="15">
        <v>0</v>
      </c>
      <c r="BW248" s="15">
        <v>0</v>
      </c>
      <c r="BX248" s="15">
        <v>0</v>
      </c>
      <c r="BY248" s="15">
        <v>0</v>
      </c>
      <c r="BZ248" s="15">
        <v>0</v>
      </c>
      <c r="CA248" s="15">
        <v>0</v>
      </c>
    </row>
  </sheetData>
  <mergeCells count="4">
    <mergeCell ref="U1:V1"/>
    <mergeCell ref="AO1:AP1"/>
    <mergeCell ref="BI1:BJ1"/>
    <mergeCell ref="A1:B1"/>
  </mergeCells>
  <conditionalFormatting sqref="C3:S248">
    <cfRule type="colorScale" priority="10">
      <colorScale>
        <cfvo type="min"/>
        <cfvo type="max"/>
        <color rgb="FFFCFCFF"/>
        <color rgb="FF63BE7B"/>
      </colorScale>
    </cfRule>
  </conditionalFormatting>
  <conditionalFormatting sqref="W3:AM248">
    <cfRule type="colorScale" priority="8">
      <colorScale>
        <cfvo type="min"/>
        <cfvo type="max"/>
        <color rgb="FFFCFCFF"/>
        <color rgb="FF63BE7B"/>
      </colorScale>
    </cfRule>
  </conditionalFormatting>
  <conditionalFormatting sqref="AQ3:BG248">
    <cfRule type="colorScale" priority="9">
      <colorScale>
        <cfvo type="min"/>
        <cfvo type="max"/>
        <color rgb="FFFCFCFF"/>
        <color rgb="FF63BE7B"/>
      </colorScale>
    </cfRule>
  </conditionalFormatting>
  <conditionalFormatting sqref="BK3:CA248">
    <cfRule type="colorScale" priority="2">
      <colorScale>
        <cfvo type="min"/>
        <cfvo type="max"/>
        <color rgb="FFFCFCFF"/>
        <color rgb="FF63BE7B"/>
      </colorScale>
    </cfRule>
  </conditionalFormatting>
  <pageMargins left="0.7" right="0.7" top="0.75" bottom="0.75" header="0.3" footer="0.3"/>
  <tableParts count="4">
    <tablePart r:id="rId1"/>
    <tablePart r:id="rId2"/>
    <tablePart r:id="rId3"/>
    <tablePart r:id="rId4"/>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8256B-FF05-4AD5-BAE5-BB838B1E31CD}">
  <dimension ref="A1:AG45"/>
  <sheetViews>
    <sheetView showGridLines="0" zoomScaleNormal="100" workbookViewId="0">
      <selection activeCell="K25" sqref="K25"/>
    </sheetView>
  </sheetViews>
  <sheetFormatPr defaultRowHeight="15"/>
  <cols>
    <col min="1" max="1" width="25.42578125" customWidth="1"/>
    <col min="2" max="2" width="37.140625" customWidth="1"/>
    <col min="3" max="3" width="11.28515625" customWidth="1"/>
    <col min="4" max="4" width="7.85546875" bestFit="1" customWidth="1"/>
    <col min="5" max="5" width="13.7109375" customWidth="1"/>
    <col min="6" max="6" width="7.85546875" bestFit="1" customWidth="1"/>
    <col min="7" max="7" width="12" customWidth="1"/>
    <col min="8" max="8" width="8.28515625" customWidth="1"/>
    <col min="9" max="9" width="13.85546875" customWidth="1"/>
    <col min="10" max="10" width="6.85546875" bestFit="1" customWidth="1"/>
    <col min="11" max="11" width="8.42578125" customWidth="1"/>
    <col min="12" max="12" width="8.85546875" customWidth="1"/>
    <col min="13" max="13" width="10.42578125" bestFit="1" customWidth="1"/>
    <col min="14" max="14" width="6.85546875" bestFit="1" customWidth="1"/>
    <col min="15" max="15" width="7.7109375" bestFit="1" customWidth="1"/>
    <col min="16" max="16" width="6.85546875" bestFit="1" customWidth="1"/>
    <col min="17" max="17" width="30.42578125" customWidth="1"/>
    <col min="18" max="18" width="18.28515625" customWidth="1"/>
    <col min="19" max="19" width="7.85546875" bestFit="1" customWidth="1"/>
    <col min="20" max="20" width="11.85546875" customWidth="1"/>
    <col min="21" max="21" width="10.7109375" customWidth="1"/>
    <col min="22" max="22" width="9" bestFit="1" customWidth="1"/>
    <col min="23" max="23" width="7.28515625" bestFit="1" customWidth="1"/>
    <col min="24" max="24" width="9.140625" bestFit="1" customWidth="1"/>
    <col min="25" max="25" width="12" customWidth="1"/>
    <col min="26" max="27" width="9.28515625" bestFit="1" customWidth="1"/>
    <col min="28" max="28" width="29" customWidth="1"/>
    <col min="29" max="29" width="16.42578125" customWidth="1"/>
    <col min="31" max="31" width="19.28515625" customWidth="1"/>
    <col min="32" max="33" width="9.28515625" bestFit="1" customWidth="1"/>
  </cols>
  <sheetData>
    <row r="1" spans="1:33" ht="18.75">
      <c r="A1" s="397" t="s">
        <v>389</v>
      </c>
      <c r="B1" s="173" t="s">
        <v>390</v>
      </c>
      <c r="S1" s="417"/>
      <c r="T1" s="417"/>
      <c r="U1" s="417"/>
      <c r="V1" s="417"/>
      <c r="W1" s="417"/>
      <c r="X1" s="417"/>
      <c r="Y1" s="417"/>
      <c r="Z1" s="417"/>
      <c r="AA1" s="417"/>
      <c r="AB1" s="453">
        <v>-8.4699999999999998E-2</v>
      </c>
      <c r="AC1" s="417"/>
      <c r="AD1" s="417"/>
      <c r="AE1" s="417"/>
      <c r="AF1" s="417"/>
      <c r="AG1" s="417"/>
    </row>
    <row r="2" spans="1:33" ht="30">
      <c r="A2" s="352" t="s">
        <v>391</v>
      </c>
      <c r="S2" s="417"/>
      <c r="T2" s="417"/>
      <c r="U2" s="417"/>
      <c r="V2" s="417"/>
      <c r="W2" s="417"/>
      <c r="X2" s="417"/>
      <c r="Y2" s="417"/>
      <c r="Z2" s="417"/>
      <c r="AA2" s="417"/>
      <c r="AB2" s="418"/>
      <c r="AC2" s="417"/>
      <c r="AD2" s="417"/>
      <c r="AE2" s="417"/>
      <c r="AF2" s="417"/>
      <c r="AG2" s="417"/>
    </row>
    <row r="3" spans="1:33" ht="60.75" customHeight="1" thickBot="1">
      <c r="B3" s="372" t="s">
        <v>392</v>
      </c>
      <c r="C3" s="411" t="s">
        <v>393</v>
      </c>
      <c r="D3" s="366"/>
      <c r="E3" s="354" t="s">
        <v>43</v>
      </c>
      <c r="F3" s="366"/>
      <c r="G3" s="412" t="s">
        <v>394</v>
      </c>
      <c r="H3" s="413"/>
      <c r="I3" s="414" t="s">
        <v>395</v>
      </c>
      <c r="J3" s="415"/>
      <c r="K3" s="416" t="s">
        <v>396</v>
      </c>
      <c r="L3" s="362"/>
      <c r="M3" s="373" t="s">
        <v>397</v>
      </c>
      <c r="N3" s="364"/>
      <c r="S3" s="419" t="s">
        <v>392</v>
      </c>
      <c r="T3" s="420" t="s">
        <v>393</v>
      </c>
      <c r="U3" s="421"/>
      <c r="V3" s="422" t="s">
        <v>398</v>
      </c>
      <c r="W3" s="421"/>
      <c r="X3" s="423" t="s">
        <v>399</v>
      </c>
      <c r="Y3" s="423"/>
      <c r="Z3" s="423" t="s">
        <v>400</v>
      </c>
      <c r="AA3" s="424"/>
      <c r="AB3" s="425" t="s">
        <v>401</v>
      </c>
      <c r="AC3" s="426" t="s">
        <v>88</v>
      </c>
      <c r="AD3" s="427"/>
      <c r="AE3" s="428" t="s">
        <v>402</v>
      </c>
      <c r="AF3" s="426" t="s">
        <v>88</v>
      </c>
      <c r="AG3" s="417"/>
    </row>
    <row r="4" spans="1:33">
      <c r="B4" s="368" t="s">
        <v>46</v>
      </c>
      <c r="C4" s="114">
        <v>727382</v>
      </c>
      <c r="D4" s="160"/>
      <c r="E4" s="114">
        <v>727382</v>
      </c>
      <c r="F4" s="104"/>
      <c r="G4" s="407"/>
      <c r="H4" s="203"/>
      <c r="I4" s="104"/>
      <c r="J4" s="104"/>
      <c r="K4" s="104"/>
      <c r="L4" s="355"/>
      <c r="M4" s="104">
        <v>727382</v>
      </c>
      <c r="N4" s="87"/>
      <c r="S4" s="429" t="s">
        <v>46</v>
      </c>
      <c r="T4" s="430">
        <v>727382</v>
      </c>
      <c r="U4" s="431"/>
      <c r="V4" s="430">
        <v>727382</v>
      </c>
      <c r="W4" s="432"/>
      <c r="X4" s="432"/>
      <c r="Y4" s="432"/>
      <c r="Z4" s="432"/>
      <c r="AA4" s="433"/>
      <c r="AB4" s="434" t="s">
        <v>403</v>
      </c>
      <c r="AC4" s="435">
        <v>18923</v>
      </c>
      <c r="AD4" s="436"/>
      <c r="AE4" s="417" t="s">
        <v>404</v>
      </c>
      <c r="AF4" s="436">
        <v>7154</v>
      </c>
      <c r="AG4" s="417"/>
    </row>
    <row r="5" spans="1:33">
      <c r="B5" s="109" t="s">
        <v>49</v>
      </c>
      <c r="C5" s="356">
        <v>0.99519999999999997</v>
      </c>
      <c r="D5" s="401">
        <f>C5-100%</f>
        <v>-4.8000000000000265E-3</v>
      </c>
      <c r="E5" s="356">
        <v>0.99519999999999997</v>
      </c>
      <c r="F5" s="161"/>
      <c r="G5" s="356"/>
      <c r="H5" s="161"/>
      <c r="I5" s="161"/>
      <c r="J5" s="161"/>
      <c r="K5" s="161"/>
      <c r="L5" s="357"/>
      <c r="M5" s="161">
        <v>0.99519999999999997</v>
      </c>
      <c r="N5" s="87"/>
      <c r="S5" s="437" t="s">
        <v>49</v>
      </c>
      <c r="T5" s="438">
        <v>0.99519999999999997</v>
      </c>
      <c r="U5" s="418">
        <f>T5-100%</f>
        <v>-4.8000000000000265E-3</v>
      </c>
      <c r="V5" s="438">
        <v>0.99519999999999997</v>
      </c>
      <c r="W5" s="418"/>
      <c r="X5" s="418"/>
      <c r="Y5" s="418"/>
      <c r="Z5" s="418"/>
      <c r="AA5" s="439"/>
      <c r="AB5" s="434" t="s">
        <v>405</v>
      </c>
      <c r="AC5" s="435">
        <v>12369</v>
      </c>
      <c r="AD5" s="436"/>
      <c r="AE5" s="417" t="s">
        <v>406</v>
      </c>
      <c r="AF5" s="436">
        <v>6502</v>
      </c>
      <c r="AG5" s="417"/>
    </row>
    <row r="6" spans="1:33">
      <c r="B6" s="109" t="s">
        <v>51</v>
      </c>
      <c r="C6" s="356">
        <v>0.99409999999999998</v>
      </c>
      <c r="D6" s="401">
        <f>C6-C5</f>
        <v>-1.0999999999999899E-3</v>
      </c>
      <c r="E6" s="356">
        <v>0.99409999999999998</v>
      </c>
      <c r="F6" s="161"/>
      <c r="G6" s="356"/>
      <c r="H6" s="161"/>
      <c r="I6" s="161"/>
      <c r="J6" s="161"/>
      <c r="K6" s="161"/>
      <c r="L6" s="357"/>
      <c r="M6" s="161">
        <v>0.99409999999999998</v>
      </c>
      <c r="N6" s="87"/>
      <c r="S6" s="437" t="s">
        <v>51</v>
      </c>
      <c r="T6" s="438">
        <v>0.99409999999999998</v>
      </c>
      <c r="U6" s="418">
        <f>T6-T5</f>
        <v>-1.0999999999999899E-3</v>
      </c>
      <c r="V6" s="438">
        <v>0.99409999999999998</v>
      </c>
      <c r="W6" s="418"/>
      <c r="X6" s="418"/>
      <c r="Y6" s="418"/>
      <c r="Z6" s="418"/>
      <c r="AA6" s="439"/>
      <c r="AB6" s="434" t="s">
        <v>399</v>
      </c>
      <c r="AC6" s="435">
        <v>6889</v>
      </c>
      <c r="AD6" s="436"/>
      <c r="AE6" s="417" t="s">
        <v>407</v>
      </c>
      <c r="AF6" s="436">
        <v>3980</v>
      </c>
      <c r="AG6" s="417"/>
    </row>
    <row r="7" spans="1:33">
      <c r="B7" s="109" t="s">
        <v>52</v>
      </c>
      <c r="C7" s="356">
        <v>0.98619999999999997</v>
      </c>
      <c r="D7" s="401">
        <f t="shared" ref="D7:D9" si="0">C7-C6</f>
        <v>-7.9000000000000181E-3</v>
      </c>
      <c r="E7" s="356">
        <v>0.98619999999999997</v>
      </c>
      <c r="F7" s="161"/>
      <c r="G7" s="356"/>
      <c r="H7" s="161"/>
      <c r="I7" s="161"/>
      <c r="J7" s="161"/>
      <c r="K7" s="161"/>
      <c r="L7" s="357"/>
      <c r="M7" s="161">
        <v>0.98619999999999997</v>
      </c>
      <c r="N7" s="87"/>
      <c r="O7" s="161"/>
      <c r="S7" s="437" t="s">
        <v>52</v>
      </c>
      <c r="T7" s="438">
        <v>0.98619999999999997</v>
      </c>
      <c r="U7" s="418">
        <f t="shared" ref="U7:U9" si="1">T7-T6</f>
        <v>-7.9000000000000181E-3</v>
      </c>
      <c r="V7" s="438">
        <v>0.98619999999999997</v>
      </c>
      <c r="W7" s="418"/>
      <c r="X7" s="418"/>
      <c r="Y7" s="418"/>
      <c r="Z7" s="418"/>
      <c r="AA7" s="439"/>
      <c r="AB7" s="434" t="s">
        <v>408</v>
      </c>
      <c r="AC7" s="435">
        <v>22811</v>
      </c>
      <c r="AD7" s="436"/>
      <c r="AE7" s="417" t="s">
        <v>409</v>
      </c>
      <c r="AF7" s="436">
        <v>3758</v>
      </c>
      <c r="AG7" s="417"/>
    </row>
    <row r="8" spans="1:33" ht="15.75" thickBot="1">
      <c r="B8" s="109" t="s">
        <v>55</v>
      </c>
      <c r="C8" s="356">
        <v>0.95540000000000003</v>
      </c>
      <c r="D8" s="401">
        <f t="shared" si="0"/>
        <v>-3.0799999999999939E-2</v>
      </c>
      <c r="E8" s="356">
        <v>0.95540000000000003</v>
      </c>
      <c r="F8" s="161"/>
      <c r="G8" s="356"/>
      <c r="H8" s="161"/>
      <c r="I8" s="161"/>
      <c r="J8" s="161"/>
      <c r="K8" s="161"/>
      <c r="L8" s="357"/>
      <c r="M8" s="161">
        <v>0.95540000000000003</v>
      </c>
      <c r="N8" s="87"/>
      <c r="S8" s="437" t="s">
        <v>55</v>
      </c>
      <c r="T8" s="438">
        <v>0.95540000000000003</v>
      </c>
      <c r="U8" s="418">
        <f t="shared" si="1"/>
        <v>-3.0799999999999939E-2</v>
      </c>
      <c r="V8" s="438">
        <v>0.95540000000000003</v>
      </c>
      <c r="W8" s="418"/>
      <c r="X8" s="418"/>
      <c r="Y8" s="418"/>
      <c r="Z8" s="418"/>
      <c r="AA8" s="439"/>
      <c r="AB8" s="428" t="s">
        <v>410</v>
      </c>
      <c r="AC8" s="426" t="s">
        <v>88</v>
      </c>
      <c r="AD8" s="436"/>
      <c r="AE8" s="417" t="s">
        <v>411</v>
      </c>
      <c r="AF8" s="436">
        <v>3350</v>
      </c>
      <c r="AG8" s="417"/>
    </row>
    <row r="9" spans="1:33">
      <c r="B9" s="109" t="s">
        <v>412</v>
      </c>
      <c r="C9" s="365">
        <v>0.93030000000000002</v>
      </c>
      <c r="D9" s="401">
        <f t="shared" si="0"/>
        <v>-2.5100000000000011E-2</v>
      </c>
      <c r="E9" s="365">
        <v>0.60209999999999997</v>
      </c>
      <c r="F9" s="161"/>
      <c r="G9" s="356"/>
      <c r="H9" s="161"/>
      <c r="I9" s="161"/>
      <c r="J9" s="161"/>
      <c r="K9" s="161"/>
      <c r="L9" s="363"/>
      <c r="M9" s="365">
        <v>0.34610000000000002</v>
      </c>
      <c r="N9" s="87"/>
      <c r="O9" s="161"/>
      <c r="S9" s="437" t="s">
        <v>412</v>
      </c>
      <c r="T9" s="438">
        <v>0.93030000000000002</v>
      </c>
      <c r="U9" s="418">
        <f t="shared" si="1"/>
        <v>-2.5100000000000011E-2</v>
      </c>
      <c r="V9" s="438">
        <v>0.6149</v>
      </c>
      <c r="W9" s="418"/>
      <c r="X9" s="418"/>
      <c r="Y9" s="418"/>
      <c r="Z9" s="418"/>
      <c r="AA9" s="439"/>
      <c r="AB9" s="440">
        <v>1</v>
      </c>
      <c r="AC9" s="436">
        <v>10488</v>
      </c>
      <c r="AD9" s="417"/>
      <c r="AE9" s="417" t="s">
        <v>413</v>
      </c>
      <c r="AF9" s="436">
        <v>2584</v>
      </c>
      <c r="AG9" s="417"/>
    </row>
    <row r="10" spans="1:33">
      <c r="B10" s="109" t="s">
        <v>414</v>
      </c>
      <c r="C10" s="379">
        <v>0.83830000000000005</v>
      </c>
      <c r="D10" s="402">
        <f>C10-C9</f>
        <v>-9.1999999999999971E-2</v>
      </c>
      <c r="E10" s="380">
        <v>0.55600000000000005</v>
      </c>
      <c r="F10" s="401">
        <f>E10-E9</f>
        <v>-4.6099999999999919E-2</v>
      </c>
      <c r="G10" s="379">
        <v>0.25259999999999999</v>
      </c>
      <c r="H10" s="161"/>
      <c r="I10" s="408">
        <v>0.23280000000000001</v>
      </c>
      <c r="J10" s="161"/>
      <c r="K10" s="408">
        <v>0.1195</v>
      </c>
      <c r="L10" s="399">
        <f>K10-K9</f>
        <v>0.1195</v>
      </c>
      <c r="M10" s="381">
        <v>0.25409999999999999</v>
      </c>
      <c r="N10" s="398">
        <f>M10-M9</f>
        <v>-9.2000000000000026E-2</v>
      </c>
      <c r="O10" s="161"/>
      <c r="S10" s="437" t="s">
        <v>414</v>
      </c>
      <c r="T10" s="438">
        <v>0.84019999999999995</v>
      </c>
      <c r="U10" s="418">
        <f>T10-T9</f>
        <v>-9.0100000000000069E-2</v>
      </c>
      <c r="V10" s="441">
        <v>0.35010000000000002</v>
      </c>
      <c r="W10" s="418"/>
      <c r="X10" s="442">
        <v>8.5500000000000007E-2</v>
      </c>
      <c r="Y10" s="418"/>
      <c r="Z10" s="418">
        <v>0.42409999999999998</v>
      </c>
      <c r="AA10" s="439"/>
      <c r="AB10" s="440">
        <v>2</v>
      </c>
      <c r="AC10" s="436">
        <v>21565</v>
      </c>
      <c r="AD10" s="417"/>
      <c r="AE10" s="417" t="s">
        <v>415</v>
      </c>
      <c r="AF10" s="436">
        <v>2311</v>
      </c>
      <c r="AG10" s="417"/>
    </row>
    <row r="11" spans="1:33">
      <c r="B11" s="109" t="s">
        <v>60</v>
      </c>
      <c r="C11" s="382">
        <v>0.72170000000000001</v>
      </c>
      <c r="D11" s="403">
        <f>C11-C10</f>
        <v>-0.11660000000000004</v>
      </c>
      <c r="E11" s="380">
        <v>0.47349999999999998</v>
      </c>
      <c r="F11" s="403">
        <f t="shared" ref="F11:F14" si="2">E11-E10</f>
        <v>-8.2500000000000073E-2</v>
      </c>
      <c r="G11" s="409">
        <v>0.2117</v>
      </c>
      <c r="H11" s="403">
        <f t="shared" ref="H11:J14" si="3">G11-G10</f>
        <v>-4.0899999999999992E-2</v>
      </c>
      <c r="I11" s="377">
        <v>0.20169999999999999</v>
      </c>
      <c r="J11" s="402">
        <f t="shared" si="3"/>
        <v>-3.1100000000000017E-2</v>
      </c>
      <c r="K11" s="374">
        <v>0.1031</v>
      </c>
      <c r="L11" s="399">
        <f t="shared" ref="L11:L14" si="4">K11-K10</f>
        <v>-1.6399999999999998E-2</v>
      </c>
      <c r="M11" s="161">
        <v>0.221</v>
      </c>
      <c r="N11" s="398">
        <v>-3.2299999999999995E-2</v>
      </c>
      <c r="O11" s="161"/>
      <c r="S11" s="437" t="s">
        <v>60</v>
      </c>
      <c r="T11" s="438">
        <v>0.72319999999999995</v>
      </c>
      <c r="U11" s="418">
        <f>T11-T10</f>
        <v>-0.11699999999999999</v>
      </c>
      <c r="V11" s="441">
        <v>0.30320000000000003</v>
      </c>
      <c r="W11" s="418">
        <f t="shared" ref="W11:W14" si="5">V11-V10</f>
        <v>-4.6899999999999997E-2</v>
      </c>
      <c r="X11" s="442">
        <v>7.1800000000000003E-2</v>
      </c>
      <c r="Y11" s="418">
        <f t="shared" ref="Y11" si="6">X11-X10</f>
        <v>-1.3700000000000004E-2</v>
      </c>
      <c r="Z11" s="418">
        <v>0.37030000000000002</v>
      </c>
      <c r="AA11" s="439">
        <f t="shared" ref="AA11" si="7">Z11-Z10</f>
        <v>-5.3799999999999959E-2</v>
      </c>
      <c r="AB11" s="440">
        <v>3</v>
      </c>
      <c r="AC11" s="436">
        <v>15436</v>
      </c>
      <c r="AD11" s="417"/>
      <c r="AE11" s="417" t="s">
        <v>416</v>
      </c>
      <c r="AF11" s="436">
        <v>2106</v>
      </c>
      <c r="AG11" s="417"/>
    </row>
    <row r="12" spans="1:33">
      <c r="B12" s="369" t="s">
        <v>62</v>
      </c>
      <c r="C12" s="356">
        <v>0.64490000000000003</v>
      </c>
      <c r="D12" s="402">
        <f>C12-C11</f>
        <v>-7.6799999999999979E-2</v>
      </c>
      <c r="E12" s="358">
        <v>0.42470000000000002</v>
      </c>
      <c r="F12" s="403">
        <f t="shared" si="2"/>
        <v>-4.8799999999999955E-2</v>
      </c>
      <c r="G12" s="409">
        <v>0.1903</v>
      </c>
      <c r="H12" s="401">
        <f t="shared" si="3"/>
        <v>-2.1400000000000002E-2</v>
      </c>
      <c r="I12" s="377">
        <v>0.17730000000000001</v>
      </c>
      <c r="J12" s="401">
        <f t="shared" si="3"/>
        <v>-2.4399999999999977E-2</v>
      </c>
      <c r="K12" s="374">
        <v>9.2200000000000004E-2</v>
      </c>
      <c r="L12" s="399">
        <f t="shared" si="4"/>
        <v>-1.0899999999999993E-2</v>
      </c>
      <c r="M12" s="161">
        <v>0.19939999999999999</v>
      </c>
      <c r="N12" s="399">
        <v>-2.1500000000000019E-2</v>
      </c>
      <c r="O12" s="161"/>
      <c r="S12" s="443" t="s">
        <v>62</v>
      </c>
      <c r="T12" s="438">
        <v>0.64629999999999999</v>
      </c>
      <c r="U12" s="418">
        <f>T12-T11</f>
        <v>-7.6899999999999968E-2</v>
      </c>
      <c r="V12" s="441">
        <v>0.27189999999999998</v>
      </c>
      <c r="W12" s="418">
        <f t="shared" si="5"/>
        <v>-3.130000000000005E-2</v>
      </c>
      <c r="X12" s="442">
        <v>6.2E-2</v>
      </c>
      <c r="Y12" s="418">
        <f t="shared" ref="Y12" si="8">X12-X11</f>
        <v>-9.8000000000000032E-3</v>
      </c>
      <c r="Z12" s="418">
        <v>0.33250000000000002</v>
      </c>
      <c r="AA12" s="439">
        <f t="shared" ref="AA12" si="9">Z12-Z11</f>
        <v>-3.78E-2</v>
      </c>
      <c r="AB12" s="440">
        <v>4</v>
      </c>
      <c r="AC12" s="436">
        <v>7154</v>
      </c>
      <c r="AD12" s="417"/>
      <c r="AE12" s="417" t="s">
        <v>417</v>
      </c>
      <c r="AF12" s="436">
        <v>1668</v>
      </c>
      <c r="AG12" s="417"/>
    </row>
    <row r="13" spans="1:33">
      <c r="A13" s="351" t="s">
        <v>63</v>
      </c>
      <c r="B13" s="369" t="s">
        <v>65</v>
      </c>
      <c r="C13" s="356">
        <v>0.46239999999999998</v>
      </c>
      <c r="D13" s="403">
        <f>C13-C12</f>
        <v>-0.18250000000000005</v>
      </c>
      <c r="E13" s="358">
        <v>0.2989</v>
      </c>
      <c r="F13" s="403">
        <f t="shared" si="2"/>
        <v>-0.12580000000000002</v>
      </c>
      <c r="G13" s="409">
        <v>0.13519999999999999</v>
      </c>
      <c r="H13" s="401">
        <f t="shared" si="3"/>
        <v>-5.510000000000001E-2</v>
      </c>
      <c r="I13" s="377">
        <v>0.1167</v>
      </c>
      <c r="J13" s="401">
        <f t="shared" si="3"/>
        <v>-6.0600000000000015E-2</v>
      </c>
      <c r="K13" s="374">
        <v>6.4500000000000002E-2</v>
      </c>
      <c r="L13" s="399">
        <f t="shared" si="4"/>
        <v>-2.7700000000000002E-2</v>
      </c>
      <c r="M13" s="161">
        <v>0.15620000000000001</v>
      </c>
      <c r="N13" s="399">
        <v>-4.2099999999999971E-2</v>
      </c>
      <c r="O13" s="161"/>
      <c r="S13" s="443" t="s">
        <v>65</v>
      </c>
      <c r="T13" s="438">
        <v>0.46339999999999998</v>
      </c>
      <c r="U13" s="418">
        <f>T13-T12</f>
        <v>-0.18290000000000001</v>
      </c>
      <c r="V13" s="441">
        <v>0.1885</v>
      </c>
      <c r="W13" s="418">
        <f t="shared" si="5"/>
        <v>-8.3399999999999974E-2</v>
      </c>
      <c r="X13" s="442">
        <v>4.0800000000000003E-2</v>
      </c>
      <c r="Y13" s="418">
        <f t="shared" ref="Y13" si="10">X13-X12</f>
        <v>-2.1199999999999997E-2</v>
      </c>
      <c r="Z13" s="418">
        <v>0.24779999999999999</v>
      </c>
      <c r="AA13" s="439">
        <f t="shared" ref="AA13" si="11">Z13-Z12</f>
        <v>-8.4700000000000025E-2</v>
      </c>
      <c r="AB13" s="440" t="s">
        <v>418</v>
      </c>
      <c r="AC13" s="436">
        <v>6349</v>
      </c>
      <c r="AD13" s="417"/>
      <c r="AE13" s="417" t="s">
        <v>419</v>
      </c>
      <c r="AF13" s="436">
        <v>898</v>
      </c>
      <c r="AG13" s="417"/>
    </row>
    <row r="14" spans="1:33" ht="15.75" thickBot="1">
      <c r="B14" s="370" t="s">
        <v>67</v>
      </c>
      <c r="C14" s="361">
        <v>0.38269999999999998</v>
      </c>
      <c r="D14" s="404">
        <f>C14-C13</f>
        <v>-7.9699999999999993E-2</v>
      </c>
      <c r="E14" s="359">
        <v>0.24349999999999999</v>
      </c>
      <c r="F14" s="404">
        <f t="shared" si="2"/>
        <v>-5.5400000000000005E-2</v>
      </c>
      <c r="G14" s="410">
        <v>0.1099</v>
      </c>
      <c r="H14" s="405">
        <f t="shared" si="3"/>
        <v>-2.5299999999999989E-2</v>
      </c>
      <c r="I14" s="378">
        <v>9.4399999999999998E-2</v>
      </c>
      <c r="J14" s="405">
        <f t="shared" si="3"/>
        <v>-2.23E-2</v>
      </c>
      <c r="K14" s="376">
        <v>5.2299999999999999E-2</v>
      </c>
      <c r="L14" s="400">
        <f t="shared" si="4"/>
        <v>-1.2200000000000003E-2</v>
      </c>
      <c r="M14" s="367">
        <v>0.1343</v>
      </c>
      <c r="N14" s="400">
        <v>-2.1299999999999986E-2</v>
      </c>
      <c r="O14" s="161"/>
      <c r="S14" s="444" t="s">
        <v>67</v>
      </c>
      <c r="T14" s="445">
        <v>0.38350000000000001</v>
      </c>
      <c r="U14" s="446">
        <f>T14-T13</f>
        <v>-7.9899999999999971E-2</v>
      </c>
      <c r="V14" s="447">
        <v>0.1547</v>
      </c>
      <c r="W14" s="446">
        <f t="shared" si="5"/>
        <v>-3.3799999999999997E-2</v>
      </c>
      <c r="X14" s="448">
        <v>3.2099999999999997E-2</v>
      </c>
      <c r="Y14" s="446">
        <f t="shared" ref="Y14" si="12">X14-X13</f>
        <v>-8.7000000000000063E-3</v>
      </c>
      <c r="Z14" s="446">
        <v>0.2079</v>
      </c>
      <c r="AA14" s="449">
        <f t="shared" ref="AA14" si="13">Z14-Z13</f>
        <v>-3.9899999999999991E-2</v>
      </c>
      <c r="AB14" s="417"/>
      <c r="AC14" s="417"/>
      <c r="AD14" s="417"/>
      <c r="AE14" s="417" t="s">
        <v>420</v>
      </c>
      <c r="AF14" s="436">
        <v>63</v>
      </c>
      <c r="AG14" s="417"/>
    </row>
    <row r="15" spans="1:33" ht="28.5" customHeight="1" thickBot="1">
      <c r="B15" s="391"/>
      <c r="C15" s="387"/>
      <c r="D15" s="392"/>
      <c r="E15" s="393" t="s">
        <v>421</v>
      </c>
      <c r="F15" s="385"/>
      <c r="G15" s="393" t="s">
        <v>422</v>
      </c>
      <c r="H15" s="385"/>
      <c r="I15" s="394" t="s">
        <v>423</v>
      </c>
      <c r="J15" s="388"/>
      <c r="K15" s="389"/>
      <c r="L15" s="388"/>
      <c r="M15" s="388"/>
      <c r="N15" s="390"/>
      <c r="O15" s="161"/>
      <c r="Q15" s="21"/>
      <c r="R15" s="161"/>
      <c r="S15" s="418"/>
      <c r="T15" s="442"/>
      <c r="U15" s="418"/>
      <c r="V15" s="442"/>
      <c r="W15" s="418"/>
      <c r="X15" s="418"/>
      <c r="Y15" s="418"/>
      <c r="Z15" s="417"/>
      <c r="AA15" s="417"/>
      <c r="AB15" s="417"/>
      <c r="AC15" s="417"/>
      <c r="AD15" s="417"/>
      <c r="AE15" s="450" t="s">
        <v>424</v>
      </c>
      <c r="AF15" s="451">
        <v>27236</v>
      </c>
      <c r="AG15" s="452">
        <v>-3.74438740579228E-2</v>
      </c>
    </row>
    <row r="16" spans="1:33">
      <c r="B16" s="109" t="s">
        <v>60</v>
      </c>
      <c r="C16" s="103"/>
      <c r="D16" s="87"/>
      <c r="E16" s="383">
        <v>0.4763</v>
      </c>
      <c r="G16" s="383">
        <v>0.21260000000000001</v>
      </c>
      <c r="I16" s="384">
        <v>3.2800000000000003E-2</v>
      </c>
      <c r="J16" s="161"/>
      <c r="K16" s="375"/>
      <c r="L16" s="161"/>
      <c r="M16" s="161"/>
      <c r="N16" s="357"/>
      <c r="O16" s="161"/>
      <c r="Q16" s="21"/>
      <c r="R16" s="161"/>
      <c r="S16" s="418"/>
      <c r="T16" s="442"/>
      <c r="U16" s="418"/>
      <c r="V16" s="442"/>
      <c r="W16" s="418"/>
      <c r="X16" s="418"/>
      <c r="Y16" s="418"/>
      <c r="Z16" s="417"/>
      <c r="AA16" s="417"/>
      <c r="AB16" s="417"/>
      <c r="AC16" s="417"/>
      <c r="AD16" s="417"/>
      <c r="AE16" s="417"/>
      <c r="AF16" s="436"/>
      <c r="AG16" s="417"/>
    </row>
    <row r="17" spans="2:33">
      <c r="B17" s="369" t="s">
        <v>62</v>
      </c>
      <c r="C17" s="103"/>
      <c r="D17" s="87"/>
      <c r="E17" s="161">
        <v>0.43329999999999996</v>
      </c>
      <c r="F17" s="403">
        <f>E17-E16</f>
        <v>-4.3000000000000038E-2</v>
      </c>
      <c r="G17" s="346">
        <v>0.18509999999999999</v>
      </c>
      <c r="H17" s="401">
        <f t="shared" ref="H17:H19" si="14">G17-G16</f>
        <v>-2.7500000000000024E-2</v>
      </c>
      <c r="I17" s="335">
        <v>2.6599999999999999E-2</v>
      </c>
      <c r="J17" s="401">
        <f t="shared" ref="J17:J19" si="15">I17-I16</f>
        <v>-6.2000000000000041E-3</v>
      </c>
      <c r="K17" s="375"/>
      <c r="L17" s="161"/>
      <c r="M17" s="161"/>
      <c r="N17" s="357"/>
      <c r="O17" s="161"/>
      <c r="Q17" s="21"/>
      <c r="R17" s="161"/>
      <c r="S17" s="418"/>
      <c r="T17" s="442"/>
      <c r="U17" s="418"/>
      <c r="V17" s="442"/>
      <c r="W17" s="418"/>
      <c r="X17" s="418"/>
      <c r="Y17" s="418"/>
      <c r="Z17" s="417"/>
      <c r="AA17" s="417"/>
      <c r="AB17" s="417"/>
      <c r="AC17" s="417"/>
      <c r="AD17" s="417"/>
      <c r="AE17" s="417"/>
      <c r="AF17" s="436"/>
      <c r="AG17" s="417"/>
    </row>
    <row r="18" spans="2:33">
      <c r="B18" s="369" t="s">
        <v>65</v>
      </c>
      <c r="C18" s="103"/>
      <c r="D18" s="87"/>
      <c r="E18" s="161">
        <v>0.29670000000000002</v>
      </c>
      <c r="F18" s="403">
        <f t="shared" ref="F18:F19" si="16">E18-E17</f>
        <v>-0.13659999999999994</v>
      </c>
      <c r="G18" s="346">
        <v>0.14030000000000001</v>
      </c>
      <c r="H18" s="401">
        <f t="shared" si="14"/>
        <v>-4.4799999999999979E-2</v>
      </c>
      <c r="I18" s="335">
        <v>2.53E-2</v>
      </c>
      <c r="J18" s="401">
        <f t="shared" si="15"/>
        <v>-1.2999999999999991E-3</v>
      </c>
      <c r="K18" s="375"/>
      <c r="L18" s="161"/>
      <c r="M18" s="161"/>
      <c r="N18" s="357"/>
      <c r="O18" s="161"/>
      <c r="Q18" s="21"/>
      <c r="R18" s="161"/>
      <c r="S18" s="418"/>
      <c r="T18" s="442"/>
      <c r="U18" s="418"/>
      <c r="V18" s="442"/>
      <c r="W18" s="418"/>
      <c r="X18" s="418"/>
      <c r="Y18" s="418"/>
      <c r="Z18" s="417"/>
      <c r="AA18" s="417"/>
      <c r="AB18" s="417"/>
      <c r="AC18" s="417"/>
      <c r="AD18" s="417"/>
      <c r="AE18" s="417"/>
      <c r="AF18" s="436"/>
      <c r="AG18" s="417"/>
    </row>
    <row r="19" spans="2:33">
      <c r="B19" s="370" t="s">
        <v>67</v>
      </c>
      <c r="C19" s="116"/>
      <c r="D19" s="107"/>
      <c r="E19" s="367">
        <v>0.24429999999999999</v>
      </c>
      <c r="F19" s="406">
        <f t="shared" si="16"/>
        <v>-5.240000000000003E-2</v>
      </c>
      <c r="G19" s="371">
        <v>0.11650000000000001</v>
      </c>
      <c r="H19" s="405">
        <f t="shared" si="14"/>
        <v>-2.3800000000000002E-2</v>
      </c>
      <c r="I19" s="386">
        <v>2.1899999999999999E-2</v>
      </c>
      <c r="J19" s="405">
        <f t="shared" si="15"/>
        <v>-3.4000000000000002E-3</v>
      </c>
      <c r="K19" s="376"/>
      <c r="L19" s="367"/>
      <c r="M19" s="367"/>
      <c r="N19" s="360"/>
      <c r="O19" s="161"/>
      <c r="Q19" s="21"/>
      <c r="R19" s="161"/>
      <c r="S19" s="418"/>
      <c r="T19" s="442"/>
      <c r="U19" s="418"/>
      <c r="V19" s="442"/>
      <c r="W19" s="418"/>
      <c r="X19" s="418"/>
      <c r="Y19" s="418"/>
      <c r="Z19" s="417"/>
      <c r="AA19" s="417"/>
      <c r="AB19" s="417"/>
      <c r="AC19" s="417"/>
      <c r="AD19" s="417"/>
      <c r="AE19" s="417"/>
      <c r="AF19" s="436"/>
      <c r="AG19" s="417"/>
    </row>
    <row r="20" spans="2:33">
      <c r="B20" s="21"/>
      <c r="C20" s="161"/>
      <c r="D20" s="346"/>
      <c r="E20" s="335"/>
      <c r="F20" s="290"/>
      <c r="G20" s="374"/>
      <c r="H20" s="161"/>
      <c r="I20" s="377"/>
      <c r="J20" s="161"/>
      <c r="K20" s="375"/>
      <c r="L20" s="161"/>
      <c r="M20" s="161"/>
      <c r="N20" s="161"/>
      <c r="O20" s="161"/>
      <c r="Q20" s="21"/>
      <c r="R20" s="161"/>
      <c r="S20" s="418"/>
      <c r="T20" s="442"/>
      <c r="U20" s="418"/>
      <c r="V20" s="442"/>
      <c r="W20" s="418"/>
      <c r="X20" s="418"/>
      <c r="Y20" s="418"/>
      <c r="Z20" s="417"/>
      <c r="AA20" s="417"/>
      <c r="AB20" s="417"/>
      <c r="AC20" s="417"/>
      <c r="AD20" s="417"/>
      <c r="AE20" s="417"/>
      <c r="AF20" s="436"/>
      <c r="AG20" s="417"/>
    </row>
    <row r="21" spans="2:33">
      <c r="B21" s="21"/>
      <c r="C21" s="161"/>
      <c r="D21" s="346"/>
      <c r="E21" s="335"/>
      <c r="F21" s="290"/>
      <c r="G21" s="374"/>
      <c r="H21" s="161"/>
      <c r="I21" s="377"/>
      <c r="J21" s="161"/>
      <c r="K21" s="375"/>
      <c r="L21" s="161"/>
      <c r="M21" s="161"/>
      <c r="N21" s="161"/>
      <c r="O21" s="161"/>
      <c r="Q21" s="21"/>
      <c r="R21" s="161"/>
      <c r="S21" s="418"/>
      <c r="T21" s="442"/>
      <c r="U21" s="418"/>
      <c r="V21" s="442"/>
      <c r="W21" s="418"/>
      <c r="X21" s="418"/>
      <c r="Y21" s="418"/>
      <c r="Z21" s="417"/>
      <c r="AA21" s="417"/>
      <c r="AB21" s="417"/>
      <c r="AC21" s="417"/>
      <c r="AD21" s="417"/>
      <c r="AE21" s="417"/>
      <c r="AF21" s="436"/>
      <c r="AG21" s="417"/>
    </row>
    <row r="22" spans="2:33" ht="15.75" thickBot="1">
      <c r="B22" s="21"/>
      <c r="S22" s="417"/>
      <c r="T22" s="417"/>
      <c r="U22" s="417"/>
      <c r="V22" s="417"/>
      <c r="W22" s="417"/>
      <c r="X22" s="417"/>
      <c r="Y22" s="417"/>
      <c r="Z22" s="417"/>
      <c r="AA22" s="417"/>
      <c r="AB22" s="428" t="s">
        <v>425</v>
      </c>
      <c r="AC22" s="426" t="s">
        <v>426</v>
      </c>
      <c r="AD22" s="417"/>
      <c r="AE22" s="2"/>
      <c r="AF22" s="2"/>
      <c r="AG22" s="2"/>
    </row>
    <row r="23" spans="2:33">
      <c r="D23" s="290"/>
      <c r="S23" s="417"/>
      <c r="T23" s="417"/>
      <c r="U23" s="417"/>
      <c r="V23" s="417"/>
      <c r="W23" s="417"/>
      <c r="X23" s="417"/>
      <c r="Y23" s="417"/>
      <c r="Z23" s="417"/>
      <c r="AA23" s="417"/>
      <c r="AB23" s="434"/>
      <c r="AC23" s="435"/>
      <c r="AD23" s="417"/>
      <c r="AE23" s="417"/>
      <c r="AF23" s="417"/>
      <c r="AG23" s="417"/>
    </row>
    <row r="24" spans="2:33">
      <c r="D24" s="290"/>
      <c r="S24" s="417"/>
      <c r="T24" s="417"/>
      <c r="U24" s="417"/>
      <c r="V24" s="417"/>
      <c r="W24" s="417"/>
      <c r="X24" s="417"/>
      <c r="Y24" s="417"/>
      <c r="Z24" s="417"/>
      <c r="AA24" s="417"/>
      <c r="AB24" s="417" t="s">
        <v>427</v>
      </c>
      <c r="AC24" s="417">
        <v>20982</v>
      </c>
      <c r="AD24" s="417"/>
      <c r="AE24" s="417"/>
      <c r="AF24" s="417"/>
      <c r="AG24" s="417"/>
    </row>
    <row r="25" spans="2:33" ht="30.75" customHeight="1" thickBot="1">
      <c r="B25" s="331" t="s">
        <v>428</v>
      </c>
      <c r="C25" s="264" t="s">
        <v>393</v>
      </c>
      <c r="D25" s="345"/>
      <c r="E25" s="264" t="s">
        <v>43</v>
      </c>
      <c r="F25" s="330"/>
      <c r="G25" s="264" t="s">
        <v>397</v>
      </c>
      <c r="H25" s="330"/>
      <c r="M25" s="353"/>
      <c r="N25" s="194"/>
      <c r="O25" s="194"/>
      <c r="P25" s="194"/>
      <c r="Q25" s="194"/>
      <c r="R25" s="194"/>
      <c r="S25" s="434"/>
      <c r="T25" s="434"/>
      <c r="U25" s="434"/>
      <c r="V25" s="434"/>
      <c r="W25" s="434"/>
      <c r="X25" s="434"/>
      <c r="Y25" s="434"/>
      <c r="Z25" s="434"/>
      <c r="AA25" s="434"/>
      <c r="AB25" s="417" t="s">
        <v>429</v>
      </c>
      <c r="AC25" s="417">
        <v>19280</v>
      </c>
      <c r="AD25" s="417"/>
      <c r="AE25" s="417"/>
      <c r="AF25" s="417"/>
      <c r="AG25" s="417"/>
    </row>
    <row r="26" spans="2:33">
      <c r="B26" s="7" t="s">
        <v>46</v>
      </c>
      <c r="C26" s="160">
        <v>1</v>
      </c>
      <c r="D26" s="160"/>
      <c r="E26" s="161">
        <v>1</v>
      </c>
      <c r="F26" s="160"/>
      <c r="G26" s="160">
        <v>1</v>
      </c>
      <c r="K26" s="253"/>
      <c r="L26" s="253"/>
      <c r="M26" s="253"/>
      <c r="N26" s="194"/>
      <c r="O26" s="194"/>
      <c r="P26" s="194"/>
      <c r="Q26" s="194"/>
      <c r="R26" s="194"/>
      <c r="S26" s="434"/>
      <c r="T26" s="434"/>
      <c r="U26" s="434"/>
      <c r="V26" s="434"/>
      <c r="W26" s="434"/>
      <c r="X26" s="434"/>
      <c r="Y26" s="434"/>
      <c r="Z26" s="434"/>
      <c r="AA26" s="434"/>
      <c r="AB26" s="417" t="s">
        <v>168</v>
      </c>
      <c r="AC26" s="417">
        <v>17205</v>
      </c>
      <c r="AD26" s="417"/>
      <c r="AE26" s="417"/>
      <c r="AF26" s="417"/>
      <c r="AG26" s="417"/>
    </row>
    <row r="27" spans="2:33">
      <c r="B27" t="s">
        <v>49</v>
      </c>
      <c r="C27" s="161">
        <v>0.99519999999999997</v>
      </c>
      <c r="D27" s="161"/>
      <c r="E27" s="161">
        <v>0.99519999999999997</v>
      </c>
      <c r="F27" s="161"/>
      <c r="G27" s="161">
        <v>0.99519999999999997</v>
      </c>
      <c r="K27" s="253"/>
      <c r="L27" s="253"/>
      <c r="M27" s="253"/>
      <c r="N27" s="194"/>
      <c r="O27" s="194"/>
      <c r="P27" s="194"/>
      <c r="Q27" s="194"/>
      <c r="R27" s="194"/>
      <c r="S27" s="434"/>
      <c r="T27" s="434"/>
      <c r="U27" s="434"/>
      <c r="V27" s="434"/>
      <c r="W27" s="434"/>
      <c r="X27" s="434"/>
      <c r="Y27" s="434"/>
      <c r="Z27" s="434"/>
      <c r="AA27" s="434"/>
      <c r="AB27" s="417" t="s">
        <v>430</v>
      </c>
      <c r="AC27" s="417">
        <v>12538</v>
      </c>
      <c r="AD27" s="417"/>
      <c r="AE27" s="417"/>
      <c r="AF27" s="417"/>
      <c r="AG27" s="417"/>
    </row>
    <row r="28" spans="2:33">
      <c r="B28" t="s">
        <v>51</v>
      </c>
      <c r="C28" s="161">
        <v>0.99409999999999998</v>
      </c>
      <c r="D28" s="161"/>
      <c r="E28" s="161">
        <v>0.99409999999999998</v>
      </c>
      <c r="F28" s="161"/>
      <c r="G28" s="161">
        <v>0.99409999999999998</v>
      </c>
      <c r="K28" s="253"/>
      <c r="L28" s="253"/>
      <c r="M28" s="253"/>
      <c r="N28" s="194"/>
      <c r="O28" s="194"/>
      <c r="P28" s="194"/>
      <c r="Q28" s="194"/>
      <c r="R28" s="194"/>
      <c r="S28" s="434"/>
      <c r="T28" s="434"/>
      <c r="U28" s="434"/>
      <c r="V28" s="434"/>
      <c r="W28" s="434"/>
      <c r="X28" s="434"/>
      <c r="Y28" s="434"/>
      <c r="Z28" s="434"/>
      <c r="AA28" s="434"/>
      <c r="AB28" s="417" t="s">
        <v>431</v>
      </c>
      <c r="AC28" s="417">
        <v>12058</v>
      </c>
      <c r="AD28" s="417"/>
      <c r="AE28" s="417"/>
      <c r="AF28" s="417"/>
      <c r="AG28" s="417"/>
    </row>
    <row r="29" spans="2:33">
      <c r="B29" t="s">
        <v>52</v>
      </c>
      <c r="C29" s="161">
        <v>0.98619999999999997</v>
      </c>
      <c r="D29" s="161"/>
      <c r="E29" s="161">
        <v>0.98619999999999997</v>
      </c>
      <c r="F29" s="161"/>
      <c r="G29" s="161">
        <v>0.98619999999999997</v>
      </c>
      <c r="K29" s="253"/>
      <c r="L29" s="253"/>
      <c r="M29" s="253"/>
      <c r="N29" s="194"/>
      <c r="O29" s="194"/>
      <c r="P29" s="194"/>
      <c r="Q29" s="194"/>
      <c r="R29" s="194"/>
      <c r="S29" s="434"/>
      <c r="T29" s="434"/>
      <c r="U29" s="434"/>
      <c r="V29" s="434"/>
      <c r="W29" s="434"/>
      <c r="X29" s="434"/>
      <c r="Y29" s="434"/>
      <c r="Z29" s="434"/>
      <c r="AA29" s="434"/>
      <c r="AB29" s="417" t="s">
        <v>432</v>
      </c>
      <c r="AC29" s="417">
        <v>9795</v>
      </c>
      <c r="AD29" s="417"/>
      <c r="AE29" s="417"/>
      <c r="AF29" s="417"/>
      <c r="AG29" s="417"/>
    </row>
    <row r="30" spans="2:33">
      <c r="B30" t="s">
        <v>55</v>
      </c>
      <c r="C30" s="161">
        <v>0.95540000000000003</v>
      </c>
      <c r="D30" s="161"/>
      <c r="E30" s="161">
        <v>0.95540000000000003</v>
      </c>
      <c r="F30" s="161"/>
      <c r="G30" s="161">
        <v>0.95540000000000003</v>
      </c>
      <c r="K30" s="253"/>
      <c r="L30" s="253"/>
      <c r="N30" s="194"/>
      <c r="O30" s="194"/>
      <c r="P30" s="194"/>
      <c r="Q30" s="194"/>
      <c r="R30" s="194"/>
      <c r="S30" s="434"/>
      <c r="T30" s="434"/>
      <c r="U30" s="434"/>
      <c r="V30" s="434"/>
      <c r="W30" s="434"/>
      <c r="X30" s="434"/>
      <c r="Y30" s="434"/>
      <c r="Z30" s="434"/>
      <c r="AA30" s="434"/>
      <c r="AB30" s="417" t="s">
        <v>433</v>
      </c>
      <c r="AC30" s="417">
        <v>8836</v>
      </c>
      <c r="AD30" s="417"/>
      <c r="AE30" s="417"/>
      <c r="AF30" s="417"/>
      <c r="AG30" s="417"/>
    </row>
    <row r="31" spans="2:33">
      <c r="B31" t="s">
        <v>412</v>
      </c>
      <c r="C31" s="161">
        <v>0.93030000000000002</v>
      </c>
      <c r="D31" s="161"/>
      <c r="E31" s="161">
        <v>0.6149</v>
      </c>
      <c r="F31" s="161"/>
      <c r="G31" s="161">
        <v>0.31540000000000001</v>
      </c>
      <c r="K31" s="253"/>
      <c r="L31" s="253"/>
      <c r="N31" s="194"/>
      <c r="O31" s="194"/>
      <c r="P31" s="194"/>
      <c r="Q31" s="194"/>
      <c r="R31" s="194"/>
      <c r="S31" s="434"/>
      <c r="T31" s="434"/>
      <c r="U31" s="434"/>
      <c r="V31" s="434"/>
      <c r="W31" s="434"/>
      <c r="X31" s="434"/>
      <c r="Y31" s="434"/>
      <c r="Z31" s="434"/>
      <c r="AA31" s="434"/>
      <c r="AB31" s="417" t="s">
        <v>434</v>
      </c>
      <c r="AC31" s="417">
        <v>7905</v>
      </c>
      <c r="AD31" s="417"/>
      <c r="AE31" s="417"/>
      <c r="AF31" s="417"/>
      <c r="AG31" s="417"/>
    </row>
    <row r="32" spans="2:33" ht="15.75" thickBot="1">
      <c r="B32" t="s">
        <v>414</v>
      </c>
      <c r="C32" s="161">
        <v>0.84019999999999995</v>
      </c>
      <c r="D32" s="346">
        <f>C32-C31</f>
        <v>-9.0100000000000069E-2</v>
      </c>
      <c r="E32" s="335">
        <v>0.59099999999999997</v>
      </c>
      <c r="F32" s="335">
        <f>E32-E31</f>
        <v>-2.3900000000000032E-2</v>
      </c>
      <c r="G32" s="161">
        <v>0.24919999999999998</v>
      </c>
      <c r="H32" s="335">
        <f>G32-G31</f>
        <v>-6.6200000000000037E-2</v>
      </c>
      <c r="I32" s="335"/>
      <c r="J32" s="335"/>
      <c r="K32" s="292"/>
      <c r="L32" s="292"/>
      <c r="N32" s="194"/>
      <c r="O32" s="194"/>
      <c r="P32" s="194"/>
      <c r="Q32" s="194"/>
      <c r="R32" s="194"/>
      <c r="S32" s="434"/>
      <c r="T32" s="434"/>
      <c r="U32" s="434"/>
      <c r="V32" s="434"/>
      <c r="W32" s="434"/>
      <c r="X32" s="434"/>
      <c r="Y32" s="434"/>
      <c r="Z32" s="434"/>
      <c r="AA32" s="434"/>
      <c r="AB32" s="417"/>
      <c r="AC32" s="417"/>
      <c r="AD32" s="417"/>
      <c r="AE32" s="417"/>
      <c r="AF32" s="417"/>
      <c r="AG32" s="417"/>
    </row>
    <row r="33" spans="2:33">
      <c r="B33" s="332" t="s">
        <v>60</v>
      </c>
      <c r="C33" s="333">
        <v>0.78720000000000001</v>
      </c>
      <c r="D33" s="347">
        <f>C33-C32</f>
        <v>-5.2999999999999936E-2</v>
      </c>
      <c r="E33" s="334">
        <v>0.55379999999999996</v>
      </c>
      <c r="F33" s="348">
        <f t="shared" ref="F33:F36" si="17">E33-E32</f>
        <v>-3.7200000000000011E-2</v>
      </c>
      <c r="G33" s="333">
        <v>0.2331</v>
      </c>
      <c r="H33" s="341">
        <f t="shared" ref="H33:H36" si="18">G33-G32</f>
        <v>-1.6099999999999975E-2</v>
      </c>
      <c r="I33" s="335"/>
      <c r="J33" s="335"/>
      <c r="K33" s="292"/>
      <c r="L33" s="292"/>
      <c r="N33" s="194"/>
      <c r="O33" s="194"/>
      <c r="P33" s="194"/>
      <c r="Q33" s="194"/>
      <c r="R33" s="194"/>
      <c r="S33" s="434"/>
      <c r="T33" s="434"/>
      <c r="U33" s="434"/>
      <c r="V33" s="434"/>
      <c r="W33" s="434"/>
      <c r="X33" s="434"/>
      <c r="Y33" s="434"/>
      <c r="Z33" s="434"/>
      <c r="AA33" s="434"/>
      <c r="AB33" s="417" t="s">
        <v>435</v>
      </c>
      <c r="AC33" s="417" t="s">
        <v>426</v>
      </c>
      <c r="AD33" s="417"/>
      <c r="AE33" s="417"/>
      <c r="AF33" s="417"/>
      <c r="AG33" s="417"/>
    </row>
    <row r="34" spans="2:33">
      <c r="B34" s="336" t="s">
        <v>62</v>
      </c>
      <c r="C34" s="161">
        <v>0.70950000000000002</v>
      </c>
      <c r="D34" s="346">
        <f>C34-C33</f>
        <v>-7.7699999999999991E-2</v>
      </c>
      <c r="E34" s="335">
        <v>0.49609999999999999</v>
      </c>
      <c r="F34" s="349">
        <f t="shared" si="17"/>
        <v>-5.7699999999999974E-2</v>
      </c>
      <c r="G34" s="161">
        <v>0.21310000000000001</v>
      </c>
      <c r="H34" s="342">
        <f t="shared" si="18"/>
        <v>-1.999999999999999E-2</v>
      </c>
      <c r="I34" s="335"/>
      <c r="J34" s="335"/>
      <c r="K34" s="292"/>
      <c r="L34" s="292"/>
      <c r="M34" s="344"/>
      <c r="N34" s="194"/>
      <c r="O34" s="194"/>
      <c r="P34" s="194"/>
      <c r="Q34" s="194"/>
      <c r="R34" s="194"/>
      <c r="S34" s="434"/>
      <c r="T34" s="434"/>
      <c r="U34" s="434"/>
      <c r="V34" s="434"/>
      <c r="W34" s="434"/>
      <c r="X34" s="434"/>
      <c r="Y34" s="434"/>
      <c r="Z34" s="434"/>
      <c r="AA34" s="434"/>
      <c r="AB34" s="417" t="s">
        <v>405</v>
      </c>
      <c r="AC34" s="417">
        <v>88665</v>
      </c>
      <c r="AD34" s="417"/>
      <c r="AE34" s="417"/>
      <c r="AF34" s="417"/>
      <c r="AG34" s="417"/>
    </row>
    <row r="35" spans="2:33">
      <c r="B35" s="336" t="s">
        <v>65</v>
      </c>
      <c r="C35" s="161">
        <v>0.60860000000000003</v>
      </c>
      <c r="D35" s="290">
        <f>C35-C34</f>
        <v>-0.10089999999999999</v>
      </c>
      <c r="E35" s="335">
        <v>0.4214</v>
      </c>
      <c r="F35" s="349">
        <f t="shared" si="17"/>
        <v>-7.4699999999999989E-2</v>
      </c>
      <c r="G35" s="161">
        <v>0.18690000000000001</v>
      </c>
      <c r="H35" s="342">
        <f t="shared" si="18"/>
        <v>-2.6200000000000001E-2</v>
      </c>
      <c r="I35" s="335"/>
      <c r="J35" s="335"/>
      <c r="K35" s="292"/>
      <c r="L35" s="292"/>
      <c r="M35" s="344"/>
      <c r="O35" s="194"/>
      <c r="P35" s="194"/>
      <c r="Q35" s="194"/>
      <c r="R35" s="194"/>
      <c r="S35" s="434"/>
      <c r="T35" s="434"/>
      <c r="U35" s="434"/>
      <c r="V35" s="434"/>
      <c r="W35" s="434"/>
      <c r="X35" s="434"/>
      <c r="Y35" s="434"/>
      <c r="Z35" s="434"/>
      <c r="AA35" s="434"/>
      <c r="AB35" s="417" t="s">
        <v>403</v>
      </c>
      <c r="AC35" s="417">
        <v>65245</v>
      </c>
      <c r="AD35" s="417"/>
      <c r="AE35" s="417"/>
      <c r="AF35" s="417"/>
      <c r="AG35" s="417"/>
    </row>
    <row r="36" spans="2:33" ht="15.75" thickBot="1">
      <c r="B36" s="337" t="s">
        <v>67</v>
      </c>
      <c r="C36" s="338">
        <v>0.52569999999999995</v>
      </c>
      <c r="D36" s="339">
        <f>C36-C35</f>
        <v>-8.2900000000000085E-2</v>
      </c>
      <c r="E36" s="340">
        <v>0.36009999999999998</v>
      </c>
      <c r="F36" s="350">
        <f t="shared" si="17"/>
        <v>-6.1300000000000021E-2</v>
      </c>
      <c r="G36" s="338">
        <v>0.16539999999999999</v>
      </c>
      <c r="H36" s="343">
        <f t="shared" si="18"/>
        <v>-2.1500000000000019E-2</v>
      </c>
      <c r="I36" s="335"/>
      <c r="J36" s="335"/>
      <c r="K36" s="292"/>
      <c r="L36" s="292"/>
      <c r="O36" s="194"/>
      <c r="P36" s="194"/>
      <c r="Q36" s="194"/>
      <c r="R36" s="194"/>
      <c r="S36" s="434"/>
      <c r="T36" s="434"/>
      <c r="U36" s="434"/>
      <c r="V36" s="434"/>
      <c r="W36" s="434"/>
      <c r="X36" s="434"/>
      <c r="Y36" s="434"/>
      <c r="Z36" s="434"/>
      <c r="AA36" s="434"/>
      <c r="AB36" s="417" t="s">
        <v>399</v>
      </c>
      <c r="AC36" s="417">
        <v>19163</v>
      </c>
      <c r="AD36" s="417"/>
      <c r="AE36" s="417"/>
      <c r="AF36" s="417"/>
      <c r="AG36" s="417"/>
    </row>
    <row r="37" spans="2:33">
      <c r="B37" s="291"/>
      <c r="C37" s="292"/>
      <c r="D37" s="292"/>
      <c r="F37" s="292"/>
      <c r="G37" s="292"/>
      <c r="H37" s="292"/>
      <c r="I37" s="292"/>
      <c r="J37" s="292"/>
      <c r="K37" s="292"/>
      <c r="L37" s="292"/>
      <c r="O37" s="194"/>
      <c r="P37" s="194"/>
      <c r="Q37" s="194"/>
      <c r="R37" s="194"/>
      <c r="S37" s="194"/>
      <c r="T37" s="194"/>
      <c r="U37" s="194"/>
      <c r="V37" s="194"/>
      <c r="W37" s="194"/>
      <c r="X37" s="194"/>
      <c r="Y37" s="194"/>
      <c r="Z37" s="194"/>
      <c r="AA37" s="194"/>
      <c r="AB37" s="194"/>
      <c r="AC37" s="194"/>
    </row>
    <row r="38" spans="2:33">
      <c r="C38" s="118"/>
      <c r="E38" s="118"/>
      <c r="F38" s="292"/>
      <c r="G38" s="292"/>
      <c r="H38" s="292"/>
      <c r="I38" s="292"/>
      <c r="J38" s="292"/>
      <c r="O38" s="194"/>
      <c r="P38" s="194"/>
      <c r="Q38" s="194"/>
      <c r="R38" s="194"/>
      <c r="S38" s="194"/>
      <c r="T38" s="194"/>
      <c r="U38" s="194"/>
      <c r="V38" s="194"/>
      <c r="W38" s="194"/>
      <c r="X38" s="194"/>
      <c r="Y38" s="194"/>
      <c r="Z38" s="194"/>
      <c r="AA38" s="194"/>
      <c r="AB38" s="194"/>
      <c r="AC38" s="194"/>
    </row>
    <row r="39" spans="2:33">
      <c r="B39" s="292"/>
      <c r="C39" s="292"/>
      <c r="D39" s="292"/>
      <c r="E39" s="292"/>
      <c r="F39" s="292"/>
      <c r="G39" s="292"/>
      <c r="H39" s="292"/>
      <c r="I39" s="292"/>
      <c r="J39" s="292"/>
      <c r="O39" s="194"/>
      <c r="P39" s="194"/>
      <c r="Q39" s="194"/>
      <c r="R39" s="194"/>
      <c r="S39" s="194"/>
      <c r="T39" s="194"/>
      <c r="U39" s="194"/>
      <c r="V39" s="194"/>
      <c r="W39" s="194"/>
      <c r="X39" s="194"/>
      <c r="Y39" s="194"/>
      <c r="Z39" s="194"/>
      <c r="AA39" s="194"/>
      <c r="AB39" s="194"/>
      <c r="AC39" s="194"/>
    </row>
    <row r="40" spans="2:33">
      <c r="B40" s="292"/>
      <c r="C40" s="292"/>
      <c r="D40" s="293"/>
      <c r="E40" s="292"/>
      <c r="F40" s="294"/>
      <c r="G40" s="292"/>
      <c r="H40" s="295"/>
      <c r="I40" s="295"/>
      <c r="J40" s="295"/>
      <c r="O40" s="194"/>
      <c r="P40" s="194"/>
      <c r="Q40" s="194"/>
      <c r="R40" s="194"/>
      <c r="S40" s="194"/>
      <c r="T40" s="194"/>
      <c r="U40" s="194"/>
      <c r="V40" s="194"/>
      <c r="W40" s="194"/>
      <c r="X40" s="194"/>
      <c r="Y40" s="194"/>
      <c r="Z40" s="194"/>
      <c r="AA40" s="194"/>
      <c r="AB40" s="194"/>
      <c r="AC40" s="194"/>
    </row>
    <row r="41" spans="2:33">
      <c r="B41" s="292"/>
      <c r="C41" s="292"/>
      <c r="D41" s="295"/>
      <c r="E41" s="292"/>
      <c r="F41" s="293"/>
      <c r="G41" s="292"/>
      <c r="H41" s="296"/>
      <c r="I41" s="296"/>
      <c r="J41" s="296"/>
      <c r="O41" s="194"/>
      <c r="P41" s="194"/>
      <c r="Q41" s="194"/>
      <c r="R41" s="194"/>
      <c r="S41" s="194"/>
      <c r="T41" s="194"/>
      <c r="U41" s="194"/>
      <c r="V41" s="194"/>
      <c r="W41" s="194"/>
      <c r="X41" s="194"/>
      <c r="Y41" s="194"/>
      <c r="Z41" s="194"/>
      <c r="AA41" s="194"/>
      <c r="AB41" s="194"/>
      <c r="AC41" s="194"/>
    </row>
    <row r="42" spans="2:33">
      <c r="B42" s="291"/>
      <c r="C42" s="292"/>
      <c r="D42" s="295"/>
      <c r="E42" s="292"/>
      <c r="F42" s="293"/>
      <c r="G42" s="292"/>
      <c r="H42" s="296"/>
      <c r="I42" s="296"/>
      <c r="J42" s="296"/>
      <c r="O42" s="194"/>
      <c r="P42" s="194"/>
      <c r="Q42" s="194"/>
      <c r="R42" s="194"/>
      <c r="S42" s="194"/>
      <c r="T42" s="194"/>
      <c r="U42" s="194"/>
      <c r="V42" s="194"/>
      <c r="W42" s="194"/>
      <c r="X42" s="194"/>
      <c r="Y42" s="194"/>
      <c r="Z42" s="194"/>
      <c r="AA42" s="194"/>
      <c r="AB42" s="194"/>
      <c r="AC42" s="194"/>
    </row>
    <row r="43" spans="2:33">
      <c r="B43" s="291"/>
      <c r="C43" s="292"/>
      <c r="D43" s="295"/>
      <c r="E43" s="292"/>
      <c r="F43" s="293"/>
      <c r="G43" s="292"/>
      <c r="H43" s="296"/>
      <c r="I43" s="296"/>
      <c r="J43" s="296"/>
      <c r="O43" s="194"/>
      <c r="P43" s="194"/>
      <c r="Q43" s="194"/>
      <c r="R43" s="194"/>
      <c r="S43" s="194"/>
      <c r="T43" s="194"/>
      <c r="U43" s="194"/>
      <c r="V43" s="194"/>
      <c r="W43" s="194"/>
      <c r="X43" s="194"/>
      <c r="Y43" s="194"/>
      <c r="Z43" s="194"/>
      <c r="AA43" s="194"/>
      <c r="AB43" s="194"/>
      <c r="AC43" s="194"/>
    </row>
    <row r="44" spans="2:33">
      <c r="B44" s="291"/>
      <c r="C44" s="292"/>
      <c r="D44" s="295"/>
      <c r="E44" s="292"/>
      <c r="F44" s="293"/>
      <c r="G44" s="292"/>
      <c r="H44" s="296"/>
      <c r="I44" s="296"/>
      <c r="J44" s="296"/>
      <c r="O44" s="194"/>
      <c r="P44" s="194"/>
      <c r="Q44" s="194"/>
      <c r="R44" s="194"/>
      <c r="S44" s="194"/>
      <c r="T44" s="194"/>
      <c r="U44" s="194"/>
      <c r="V44" s="194"/>
      <c r="W44" s="194"/>
      <c r="X44" s="194"/>
      <c r="Y44" s="194"/>
      <c r="Z44" s="194"/>
      <c r="AA44" s="194"/>
      <c r="AB44" s="194"/>
      <c r="AC44" s="194"/>
    </row>
    <row r="45" spans="2:33">
      <c r="O45" s="194"/>
      <c r="P45" s="194"/>
      <c r="Q45" s="194"/>
      <c r="R45" s="194"/>
      <c r="S45" s="194"/>
      <c r="T45" s="194"/>
      <c r="U45" s="194"/>
      <c r="V45" s="194"/>
      <c r="W45" s="194"/>
      <c r="X45" s="194"/>
      <c r="Y45" s="194"/>
      <c r="Z45" s="194"/>
      <c r="AA45" s="194"/>
      <c r="AB45" s="194"/>
      <c r="AC45" s="194"/>
    </row>
  </sheetData>
  <hyperlinks>
    <hyperlink ref="C3" r:id="rId1" display="Link Metabase" xr:uid="{56792FF5-8B36-4634-8DFE-4D2C8263D1E0}"/>
    <hyperlink ref="E3" r:id="rId2" xr:uid="{3F3D1200-5FF3-4E21-BD82-3519D835AF9E}"/>
    <hyperlink ref="M3" r:id="rId3" xr:uid="{287EEE53-698E-4C12-B5F1-9414DF44D2D1}"/>
    <hyperlink ref="T3" r:id="rId4" display="Link Metabase" xr:uid="{86636CFB-1CB1-4EFE-8293-1B565BC86290}"/>
    <hyperlink ref="A1" r:id="rId5" xr:uid="{16777560-061F-4FC3-8E4B-FA34F3C33E1A}"/>
  </hyperlinks>
  <pageMargins left="0.7" right="0.7" top="0.75" bottom="0.75" header="0.3" footer="0.3"/>
  <legacyDrawing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01990-CE09-4B0A-908B-7CB844F7607E}">
  <dimension ref="A1:Y70"/>
  <sheetViews>
    <sheetView topLeftCell="H5" zoomScale="86" zoomScaleNormal="86" workbookViewId="0">
      <selection activeCell="E3" sqref="E3:G7"/>
    </sheetView>
  </sheetViews>
  <sheetFormatPr defaultRowHeight="15"/>
  <cols>
    <col min="2" max="2" width="9.140625" style="193"/>
    <col min="3" max="4" width="21.28515625" style="193" customWidth="1"/>
    <col min="5" max="5" width="26.85546875" customWidth="1"/>
    <col min="6" max="12" width="21.28515625" customWidth="1"/>
    <col min="13" max="13" width="13.7109375" customWidth="1"/>
    <col min="14" max="14" width="10.85546875" bestFit="1" customWidth="1"/>
    <col min="20" max="20" width="22" bestFit="1" customWidth="1"/>
    <col min="21" max="21" width="19.28515625" bestFit="1" customWidth="1"/>
    <col min="22" max="22" width="22.140625" customWidth="1"/>
    <col min="23" max="23" width="18.28515625" bestFit="1" customWidth="1"/>
    <col min="24" max="24" width="17" bestFit="1" customWidth="1"/>
    <col min="25" max="25" width="15.5703125" bestFit="1" customWidth="1"/>
  </cols>
  <sheetData>
    <row r="1" spans="1:25" ht="18.75">
      <c r="A1" s="573" t="s">
        <v>436</v>
      </c>
      <c r="B1" s="573"/>
      <c r="C1" s="573"/>
      <c r="D1" s="21" t="s">
        <v>437</v>
      </c>
      <c r="E1" s="21"/>
      <c r="F1" s="21"/>
      <c r="G1" s="21"/>
      <c r="H1" s="21"/>
      <c r="I1" s="21"/>
      <c r="J1" s="21"/>
      <c r="K1" s="21"/>
      <c r="L1" s="21"/>
    </row>
    <row r="2" spans="1:25" ht="21">
      <c r="B2" s="572" t="s">
        <v>438</v>
      </c>
      <c r="C2" s="572"/>
      <c r="D2" s="572"/>
      <c r="E2" s="572"/>
    </row>
    <row r="3" spans="1:25" ht="18.75">
      <c r="B3" s="305" t="s">
        <v>439</v>
      </c>
      <c r="C3" s="305" t="s">
        <v>89</v>
      </c>
      <c r="D3" s="305" t="s">
        <v>440</v>
      </c>
      <c r="E3" s="305" t="s">
        <v>441</v>
      </c>
      <c r="F3" s="305" t="s">
        <v>442</v>
      </c>
      <c r="G3" s="305" t="s">
        <v>443</v>
      </c>
      <c r="H3" s="305" t="s">
        <v>444</v>
      </c>
      <c r="I3" s="305" t="s">
        <v>445</v>
      </c>
      <c r="J3" s="305" t="s">
        <v>446</v>
      </c>
      <c r="K3" s="305" t="s">
        <v>447</v>
      </c>
      <c r="L3" s="305" t="s">
        <v>448</v>
      </c>
      <c r="S3" s="305" t="s">
        <v>439</v>
      </c>
      <c r="T3" s="305" t="s">
        <v>442</v>
      </c>
      <c r="U3" s="305" t="s">
        <v>444</v>
      </c>
      <c r="V3" s="305" t="s">
        <v>445</v>
      </c>
      <c r="W3" s="305" t="s">
        <v>447</v>
      </c>
      <c r="X3" s="305" t="s">
        <v>448</v>
      </c>
      <c r="Y3" s="305" t="s">
        <v>449</v>
      </c>
    </row>
    <row r="4" spans="1:25" ht="18.75">
      <c r="B4" s="304">
        <v>2021</v>
      </c>
      <c r="C4" s="307">
        <v>18108501</v>
      </c>
      <c r="D4" s="307">
        <v>1517499</v>
      </c>
      <c r="E4" s="308">
        <v>8911726</v>
      </c>
      <c r="F4" s="308">
        <v>415206</v>
      </c>
      <c r="G4" s="308">
        <v>3470173</v>
      </c>
      <c r="H4" s="308">
        <v>211355</v>
      </c>
      <c r="I4" s="308">
        <v>415206</v>
      </c>
      <c r="J4" s="308">
        <v>3349284</v>
      </c>
      <c r="K4" s="308">
        <v>114800</v>
      </c>
      <c r="L4" s="308">
        <v>211355</v>
      </c>
      <c r="M4" s="175">
        <f>SUM(D4:H4,J4:K4)</f>
        <v>17990043</v>
      </c>
      <c r="N4" s="175">
        <f>SUM(F4,H4,K4)</f>
        <v>741361</v>
      </c>
      <c r="S4" s="304">
        <v>2021</v>
      </c>
      <c r="T4" s="308">
        <v>18824</v>
      </c>
      <c r="U4" s="308">
        <v>10436</v>
      </c>
      <c r="V4" s="308">
        <v>18824</v>
      </c>
      <c r="W4" s="308">
        <v>8642</v>
      </c>
      <c r="X4" s="308">
        <v>10436</v>
      </c>
      <c r="Y4" s="313">
        <f>SUM(T4:X4)</f>
        <v>67162</v>
      </c>
    </row>
    <row r="5" spans="1:25" ht="18.75">
      <c r="B5" s="304">
        <v>2022</v>
      </c>
      <c r="C5" s="307">
        <v>17080729</v>
      </c>
      <c r="D5" s="307">
        <v>965510</v>
      </c>
      <c r="E5" s="308">
        <v>8150404</v>
      </c>
      <c r="F5" s="308">
        <v>1454224</v>
      </c>
      <c r="G5" s="308">
        <v>2756777</v>
      </c>
      <c r="H5" s="308">
        <v>557273</v>
      </c>
      <c r="I5" s="308">
        <v>1455108</v>
      </c>
      <c r="J5" s="308">
        <v>2818543</v>
      </c>
      <c r="K5" s="308">
        <v>288194</v>
      </c>
      <c r="L5" s="308">
        <v>558661</v>
      </c>
      <c r="M5" s="175">
        <f>SUM(D5:H5,J5:K5)</f>
        <v>16990925</v>
      </c>
      <c r="N5" s="175">
        <f t="shared" ref="N5:N7" si="0">SUM(F5,H5,K5)</f>
        <v>2299691</v>
      </c>
      <c r="S5" s="304">
        <v>2022</v>
      </c>
      <c r="T5" s="308">
        <v>40141</v>
      </c>
      <c r="U5" s="308">
        <v>40150</v>
      </c>
      <c r="V5" s="308">
        <v>40141</v>
      </c>
      <c r="W5" s="308">
        <v>28474</v>
      </c>
      <c r="X5" s="308">
        <v>40150</v>
      </c>
      <c r="Y5" s="313">
        <f t="shared" ref="Y5:Y7" si="1">SUM(T5:X5)</f>
        <v>189056</v>
      </c>
    </row>
    <row r="6" spans="1:25" ht="18.75">
      <c r="B6" s="304">
        <v>2023</v>
      </c>
      <c r="C6" s="307">
        <v>15405648</v>
      </c>
      <c r="D6" s="307">
        <v>1007304</v>
      </c>
      <c r="E6" s="308">
        <v>5057962</v>
      </c>
      <c r="F6" s="308">
        <v>1552260</v>
      </c>
      <c r="G6" s="308">
        <v>2906985</v>
      </c>
      <c r="H6" s="308">
        <v>595429</v>
      </c>
      <c r="I6" s="308">
        <v>1498616</v>
      </c>
      <c r="J6" s="308">
        <v>3889572</v>
      </c>
      <c r="K6" s="308">
        <v>303005</v>
      </c>
      <c r="L6" s="312">
        <v>656136</v>
      </c>
      <c r="M6" s="175">
        <f>SUM(D6:H6,J6:K6)</f>
        <v>15312517</v>
      </c>
      <c r="N6" s="175">
        <f t="shared" si="0"/>
        <v>2450694</v>
      </c>
      <c r="S6" s="304">
        <v>2023</v>
      </c>
      <c r="T6" s="308">
        <v>32678</v>
      </c>
      <c r="U6" s="308">
        <v>215006</v>
      </c>
      <c r="V6" s="308">
        <v>32678</v>
      </c>
      <c r="W6" s="308">
        <v>125176</v>
      </c>
      <c r="X6" s="308">
        <v>216180</v>
      </c>
      <c r="Y6" s="313">
        <f t="shared" si="1"/>
        <v>621718</v>
      </c>
    </row>
    <row r="7" spans="1:25" ht="18.75">
      <c r="B7" s="304">
        <v>2024</v>
      </c>
      <c r="C7" s="307">
        <v>7006143</v>
      </c>
      <c r="D7" s="307">
        <v>391668</v>
      </c>
      <c r="E7" s="308">
        <v>1039876</v>
      </c>
      <c r="F7" s="308">
        <v>941634</v>
      </c>
      <c r="G7" s="308">
        <v>1208234</v>
      </c>
      <c r="H7" s="308">
        <v>529430</v>
      </c>
      <c r="I7" s="308">
        <v>768671</v>
      </c>
      <c r="J7" s="308">
        <v>2507383</v>
      </c>
      <c r="K7" s="308">
        <v>362741</v>
      </c>
      <c r="L7" s="308">
        <v>710126</v>
      </c>
      <c r="M7" s="175">
        <f>SUM(D7:H7,J7:K7)</f>
        <v>6980966</v>
      </c>
      <c r="N7" s="175">
        <f t="shared" si="0"/>
        <v>1833805</v>
      </c>
      <c r="S7" s="304">
        <v>2024</v>
      </c>
      <c r="T7" s="308">
        <v>9859</v>
      </c>
      <c r="U7" s="308">
        <v>122422</v>
      </c>
      <c r="V7" s="308">
        <v>9859</v>
      </c>
      <c r="W7" s="308">
        <v>72652</v>
      </c>
      <c r="X7" s="308">
        <v>123220</v>
      </c>
      <c r="Y7" s="313">
        <f t="shared" si="1"/>
        <v>338012</v>
      </c>
    </row>
    <row r="9" spans="1:25">
      <c r="H9" s="164"/>
      <c r="L9" s="175"/>
    </row>
    <row r="10" spans="1:25" ht="21">
      <c r="B10" s="572" t="s">
        <v>450</v>
      </c>
      <c r="C10" s="572"/>
      <c r="D10" s="572"/>
      <c r="E10" s="572"/>
      <c r="F10" s="311" t="s">
        <v>451</v>
      </c>
      <c r="S10" s="305" t="s">
        <v>439</v>
      </c>
      <c r="T10" s="305" t="s">
        <v>440</v>
      </c>
      <c r="U10" s="305" t="s">
        <v>452</v>
      </c>
      <c r="V10" s="305" t="s">
        <v>453</v>
      </c>
      <c r="W10" s="305" t="s">
        <v>454</v>
      </c>
      <c r="X10" s="305" t="s">
        <v>455</v>
      </c>
    </row>
    <row r="11" spans="1:25" ht="18.75">
      <c r="B11" s="305" t="s">
        <v>439</v>
      </c>
      <c r="C11" s="305" t="s">
        <v>89</v>
      </c>
      <c r="D11" s="305" t="s">
        <v>440</v>
      </c>
      <c r="E11" s="305" t="s">
        <v>441</v>
      </c>
      <c r="F11" s="305" t="s">
        <v>442</v>
      </c>
      <c r="G11" s="305" t="s">
        <v>443</v>
      </c>
      <c r="H11" s="305" t="s">
        <v>444</v>
      </c>
      <c r="I11" s="305" t="s">
        <v>445</v>
      </c>
      <c r="J11" s="305" t="s">
        <v>446</v>
      </c>
      <c r="K11" s="305" t="s">
        <v>447</v>
      </c>
      <c r="L11" s="305" t="s">
        <v>448</v>
      </c>
      <c r="N11" s="175"/>
      <c r="S11" s="304">
        <v>2021</v>
      </c>
      <c r="T11" s="307">
        <v>1517499</v>
      </c>
      <c r="U11" s="308">
        <v>8911726</v>
      </c>
      <c r="V11" s="308">
        <v>3470173</v>
      </c>
      <c r="W11" s="308">
        <v>3349284</v>
      </c>
      <c r="X11" s="313">
        <f>SUM(T11:W11)</f>
        <v>17248682</v>
      </c>
    </row>
    <row r="12" spans="1:25" ht="18.75">
      <c r="B12" s="304">
        <v>2021</v>
      </c>
      <c r="C12" s="306">
        <f>C4/$C4</f>
        <v>1</v>
      </c>
      <c r="D12" s="306">
        <f t="shared" ref="D12:L12" si="2">D4/$C4</f>
        <v>8.3800365364311485E-2</v>
      </c>
      <c r="E12" s="306">
        <f t="shared" si="2"/>
        <v>0.49212941479805533</v>
      </c>
      <c r="F12" s="306">
        <f t="shared" si="2"/>
        <v>2.2928789080885269E-2</v>
      </c>
      <c r="G12" s="306">
        <f t="shared" si="2"/>
        <v>0.19163226155494592</v>
      </c>
      <c r="H12" s="306">
        <f t="shared" si="2"/>
        <v>1.1671590044918682E-2</v>
      </c>
      <c r="I12" s="306">
        <f t="shared" si="2"/>
        <v>2.2928789080885269E-2</v>
      </c>
      <c r="J12" s="306">
        <f t="shared" si="2"/>
        <v>0.18495644669870798</v>
      </c>
      <c r="K12" s="306">
        <f t="shared" si="2"/>
        <v>6.3395639429238235E-3</v>
      </c>
      <c r="L12" s="306">
        <f t="shared" si="2"/>
        <v>1.1671590044918682E-2</v>
      </c>
      <c r="N12" s="161"/>
      <c r="S12" s="304">
        <v>2022</v>
      </c>
      <c r="T12" s="307">
        <v>965510</v>
      </c>
      <c r="U12" s="308">
        <v>8150404</v>
      </c>
      <c r="V12" s="308">
        <v>2756777</v>
      </c>
      <c r="W12" s="308">
        <v>2818543</v>
      </c>
      <c r="X12" s="313">
        <f t="shared" ref="X12:X14" si="3">SUM(T12:W12)</f>
        <v>14691234</v>
      </c>
    </row>
    <row r="13" spans="1:25" ht="18.75">
      <c r="B13" s="304">
        <v>2022</v>
      </c>
      <c r="C13" s="306">
        <f t="shared" ref="C13:L15" si="4">C5/$C5</f>
        <v>1</v>
      </c>
      <c r="D13" s="306">
        <f t="shared" si="4"/>
        <v>5.6526275898411596E-2</v>
      </c>
      <c r="E13" s="306">
        <f t="shared" si="4"/>
        <v>0.47716956343022598</v>
      </c>
      <c r="F13" s="306">
        <f t="shared" si="4"/>
        <v>8.5138286545029779E-2</v>
      </c>
      <c r="G13" s="306">
        <f t="shared" si="4"/>
        <v>0.16139691695828673</v>
      </c>
      <c r="H13" s="306">
        <f t="shared" si="4"/>
        <v>3.2625832304932649E-2</v>
      </c>
      <c r="I13" s="306">
        <f t="shared" si="4"/>
        <v>8.5190040776362649E-2</v>
      </c>
      <c r="J13" s="306">
        <f t="shared" si="4"/>
        <v>0.16501303896338382</v>
      </c>
      <c r="K13" s="306">
        <f t="shared" si="4"/>
        <v>1.6872464869620026E-2</v>
      </c>
      <c r="L13" s="306">
        <f t="shared" si="4"/>
        <v>3.2707093473586517E-2</v>
      </c>
      <c r="S13" s="304">
        <v>2023</v>
      </c>
      <c r="T13" s="307">
        <v>1007304</v>
      </c>
      <c r="U13" s="308">
        <v>5057962</v>
      </c>
      <c r="V13" s="308">
        <v>2906985</v>
      </c>
      <c r="W13" s="308">
        <v>3889572</v>
      </c>
      <c r="X13" s="313">
        <f t="shared" si="3"/>
        <v>12861823</v>
      </c>
    </row>
    <row r="14" spans="1:25" ht="18.75">
      <c r="B14" s="304">
        <v>2023</v>
      </c>
      <c r="C14" s="306">
        <f t="shared" si="4"/>
        <v>1</v>
      </c>
      <c r="D14" s="306">
        <f t="shared" si="4"/>
        <v>6.5385370352483707E-2</v>
      </c>
      <c r="E14" s="306">
        <f t="shared" si="4"/>
        <v>0.3283186789676098</v>
      </c>
      <c r="F14" s="306">
        <f t="shared" si="4"/>
        <v>0.10075915015064604</v>
      </c>
      <c r="G14" s="306">
        <f t="shared" si="4"/>
        <v>0.18869605484949417</v>
      </c>
      <c r="H14" s="306">
        <f t="shared" si="4"/>
        <v>3.8650045749455006E-2</v>
      </c>
      <c r="I14" s="306">
        <f t="shared" si="4"/>
        <v>9.7277050598585657E-2</v>
      </c>
      <c r="J14" s="306">
        <f t="shared" si="4"/>
        <v>0.25247701362513281</v>
      </c>
      <c r="K14" s="306">
        <f t="shared" si="4"/>
        <v>1.9668435887928895E-2</v>
      </c>
      <c r="L14" s="306">
        <f t="shared" si="4"/>
        <v>4.259061352044393E-2</v>
      </c>
      <c r="S14" s="304">
        <v>2024</v>
      </c>
      <c r="T14" s="307">
        <v>391668</v>
      </c>
      <c r="U14" s="308">
        <v>1039876</v>
      </c>
      <c r="V14" s="308">
        <v>1208234</v>
      </c>
      <c r="W14" s="308">
        <v>2507383</v>
      </c>
      <c r="X14" s="313">
        <f t="shared" si="3"/>
        <v>5147161</v>
      </c>
    </row>
    <row r="15" spans="1:25" ht="18.75">
      <c r="B15" s="304">
        <v>2024</v>
      </c>
      <c r="C15" s="306">
        <f t="shared" si="4"/>
        <v>1</v>
      </c>
      <c r="D15" s="306">
        <f t="shared" si="4"/>
        <v>5.5903512103592519E-2</v>
      </c>
      <c r="E15" s="306">
        <f t="shared" si="4"/>
        <v>0.14842346209604915</v>
      </c>
      <c r="F15" s="306">
        <f t="shared" si="4"/>
        <v>0.13440119620738544</v>
      </c>
      <c r="G15" s="306">
        <f t="shared" si="4"/>
        <v>0.17245351686370089</v>
      </c>
      <c r="H15" s="306">
        <f t="shared" si="4"/>
        <v>7.5566542104550244E-2</v>
      </c>
      <c r="I15" s="306">
        <f t="shared" si="4"/>
        <v>0.10971386110731682</v>
      </c>
      <c r="J15" s="306">
        <f t="shared" si="4"/>
        <v>0.3578835030915013</v>
      </c>
      <c r="K15" s="306">
        <f t="shared" si="4"/>
        <v>5.1774706853685404E-2</v>
      </c>
      <c r="L15" s="306">
        <f t="shared" si="4"/>
        <v>0.10135762287466871</v>
      </c>
    </row>
    <row r="16" spans="1:25" ht="18.75">
      <c r="S16" s="305" t="s">
        <v>439</v>
      </c>
      <c r="T16" s="305" t="s">
        <v>440</v>
      </c>
      <c r="U16" s="305" t="s">
        <v>452</v>
      </c>
      <c r="V16" s="305" t="s">
        <v>453</v>
      </c>
      <c r="W16" s="305" t="s">
        <v>454</v>
      </c>
      <c r="X16" s="305" t="s">
        <v>455</v>
      </c>
    </row>
    <row r="17" spans="3:24" ht="18.75">
      <c r="G17" s="175"/>
      <c r="S17" s="304">
        <v>2021</v>
      </c>
      <c r="T17" s="395">
        <f>T11/X11</f>
        <v>8.7977678526394071E-2</v>
      </c>
      <c r="U17" s="395">
        <f>U11/X11</f>
        <v>0.5166612730178457</v>
      </c>
      <c r="V17" s="395">
        <f>V11/X11</f>
        <v>0.20118482096197263</v>
      </c>
      <c r="W17" s="395">
        <f>W11/X11</f>
        <v>0.19417622749378763</v>
      </c>
      <c r="X17" s="396">
        <f>SUM(T17:W17)</f>
        <v>1</v>
      </c>
    </row>
    <row r="18" spans="3:24" ht="18.75">
      <c r="S18" s="304">
        <v>2022</v>
      </c>
      <c r="T18" s="395">
        <f t="shared" ref="T18:T20" si="5">T12/X12</f>
        <v>6.5720143045846252E-2</v>
      </c>
      <c r="U18" s="395">
        <f t="shared" ref="U18:U20" si="6">U12/X12</f>
        <v>0.55478008178210214</v>
      </c>
      <c r="V18" s="395">
        <f t="shared" ref="V18:V20" si="7">V12/X12</f>
        <v>0.18764774967167497</v>
      </c>
      <c r="W18" s="395">
        <f t="shared" ref="W18:W20" si="8">W12/X12</f>
        <v>0.19185202550037661</v>
      </c>
      <c r="X18" s="396">
        <f t="shared" ref="X18:X20" si="9">SUM(T18:W18)</f>
        <v>1</v>
      </c>
    </row>
    <row r="19" spans="3:24" ht="18.75">
      <c r="C19" s="309"/>
      <c r="D19" s="310" t="s">
        <v>456</v>
      </c>
      <c r="E19" s="310" t="s">
        <v>457</v>
      </c>
      <c r="H19" s="309" t="s">
        <v>458</v>
      </c>
      <c r="S19" s="304">
        <v>2023</v>
      </c>
      <c r="T19" s="395">
        <f t="shared" si="5"/>
        <v>7.8317358278060578E-2</v>
      </c>
      <c r="U19" s="395">
        <f t="shared" si="6"/>
        <v>0.39325389565693758</v>
      </c>
      <c r="V19" s="395">
        <f t="shared" si="7"/>
        <v>0.22601656079390922</v>
      </c>
      <c r="W19" s="395">
        <f t="shared" si="8"/>
        <v>0.30241218527109259</v>
      </c>
      <c r="X19" s="396">
        <f t="shared" si="9"/>
        <v>1</v>
      </c>
    </row>
    <row r="20" spans="3:24" ht="18.75">
      <c r="C20" s="309" t="s">
        <v>459</v>
      </c>
      <c r="E20" s="193" t="s">
        <v>460</v>
      </c>
      <c r="S20" s="304">
        <v>2024</v>
      </c>
      <c r="T20" s="395">
        <f t="shared" si="5"/>
        <v>7.6093986568518068E-2</v>
      </c>
      <c r="U20" s="395">
        <f t="shared" si="6"/>
        <v>0.20202904086349738</v>
      </c>
      <c r="V20" s="395">
        <f t="shared" si="7"/>
        <v>0.23473794583072105</v>
      </c>
      <c r="W20" s="395">
        <f t="shared" si="8"/>
        <v>0.4871390267372635</v>
      </c>
      <c r="X20" s="396">
        <f t="shared" si="9"/>
        <v>1</v>
      </c>
    </row>
    <row r="21" spans="3:24">
      <c r="C21" s="570" t="s">
        <v>461</v>
      </c>
      <c r="D21" s="193" t="s">
        <v>462</v>
      </c>
      <c r="E21" s="571" t="s">
        <v>463</v>
      </c>
      <c r="F21" s="571"/>
      <c r="G21" s="571"/>
    </row>
    <row r="22" spans="3:24">
      <c r="C22" s="570"/>
      <c r="D22" s="193" t="s">
        <v>440</v>
      </c>
      <c r="E22" s="571" t="s">
        <v>464</v>
      </c>
      <c r="F22" s="571"/>
      <c r="G22" s="571"/>
    </row>
    <row r="23" spans="3:24" ht="15.75">
      <c r="C23" s="570"/>
      <c r="D23" s="193" t="s">
        <v>465</v>
      </c>
      <c r="E23" s="571" t="s">
        <v>466</v>
      </c>
      <c r="F23" s="571"/>
      <c r="G23" s="571"/>
      <c r="T23" s="567" t="s">
        <v>467</v>
      </c>
      <c r="U23" s="567"/>
      <c r="V23" s="567"/>
    </row>
    <row r="24" spans="3:24" ht="18.75">
      <c r="C24" s="570"/>
      <c r="D24" s="193" t="s">
        <v>468</v>
      </c>
      <c r="E24" s="571" t="s">
        <v>469</v>
      </c>
      <c r="F24" s="571"/>
      <c r="G24" s="571"/>
      <c r="H24" t="s">
        <v>470</v>
      </c>
      <c r="S24" s="456">
        <v>45457</v>
      </c>
      <c r="T24" s="455" t="s">
        <v>471</v>
      </c>
      <c r="U24" s="454"/>
      <c r="V24" s="454"/>
    </row>
    <row r="25" spans="3:24" ht="18.75">
      <c r="C25" s="570"/>
      <c r="D25" s="193" t="s">
        <v>472</v>
      </c>
      <c r="E25" s="571" t="s">
        <v>473</v>
      </c>
      <c r="F25" s="571"/>
      <c r="G25" s="571"/>
      <c r="S25" s="456">
        <v>45457</v>
      </c>
      <c r="T25" s="455" t="s">
        <v>474</v>
      </c>
      <c r="U25" s="454"/>
      <c r="V25" s="454"/>
    </row>
    <row r="26" spans="3:24" ht="18.75">
      <c r="C26" s="570"/>
      <c r="D26" s="193" t="s">
        <v>475</v>
      </c>
      <c r="E26" s="571" t="s">
        <v>476</v>
      </c>
      <c r="F26" s="571"/>
      <c r="G26" s="571"/>
      <c r="H26" t="s">
        <v>470</v>
      </c>
      <c r="S26" s="456">
        <v>45461</v>
      </c>
      <c r="T26" s="455" t="s">
        <v>477</v>
      </c>
      <c r="U26" s="454"/>
      <c r="V26" s="454"/>
    </row>
    <row r="27" spans="3:24" ht="18.75">
      <c r="C27" s="570"/>
      <c r="D27" s="193" t="s">
        <v>478</v>
      </c>
      <c r="E27" s="571" t="s">
        <v>479</v>
      </c>
      <c r="F27" s="571"/>
      <c r="G27" s="571"/>
      <c r="S27" s="456">
        <v>45461</v>
      </c>
      <c r="T27" s="455" t="s">
        <v>480</v>
      </c>
      <c r="U27" s="454"/>
      <c r="V27" s="454"/>
    </row>
    <row r="28" spans="3:24" ht="18.75">
      <c r="C28" s="570"/>
      <c r="D28" s="193" t="s">
        <v>481</v>
      </c>
      <c r="E28" s="571" t="s">
        <v>482</v>
      </c>
      <c r="F28" s="571"/>
      <c r="G28" s="571"/>
      <c r="S28" s="456">
        <v>45461</v>
      </c>
      <c r="T28" s="455" t="s">
        <v>483</v>
      </c>
      <c r="U28" s="454"/>
      <c r="V28" s="454"/>
    </row>
    <row r="29" spans="3:24">
      <c r="C29" s="570"/>
      <c r="D29" s="193" t="s">
        <v>484</v>
      </c>
      <c r="E29" s="571" t="s">
        <v>485</v>
      </c>
      <c r="F29" s="571"/>
      <c r="G29" s="571"/>
      <c r="H29" t="s">
        <v>470</v>
      </c>
    </row>
    <row r="30" spans="3:24" ht="15.75">
      <c r="C30" s="570"/>
      <c r="D30" s="193" t="s">
        <v>486</v>
      </c>
      <c r="E30" s="571" t="s">
        <v>487</v>
      </c>
      <c r="F30" s="571"/>
      <c r="G30" s="571"/>
      <c r="T30" s="567" t="s">
        <v>488</v>
      </c>
      <c r="U30" s="567"/>
      <c r="V30" s="567"/>
    </row>
    <row r="31" spans="3:24" ht="14.25" customHeight="1">
      <c r="C31" s="568" t="s">
        <v>247</v>
      </c>
      <c r="D31" s="569" t="s">
        <v>489</v>
      </c>
      <c r="E31" s="569"/>
      <c r="F31" s="569"/>
      <c r="G31" s="569"/>
      <c r="H31" s="569"/>
      <c r="I31" s="569"/>
      <c r="S31" s="456">
        <v>45461</v>
      </c>
      <c r="T31" s="455" t="s">
        <v>471</v>
      </c>
      <c r="U31" s="454"/>
      <c r="V31" s="454"/>
    </row>
    <row r="32" spans="3:24" ht="18.75">
      <c r="C32" s="568"/>
      <c r="D32" s="569"/>
      <c r="E32" s="569"/>
      <c r="F32" s="569"/>
      <c r="G32" s="569"/>
      <c r="H32" s="569"/>
      <c r="I32" s="569"/>
      <c r="S32" s="456">
        <v>45461</v>
      </c>
      <c r="T32" s="455" t="s">
        <v>474</v>
      </c>
      <c r="U32" s="454"/>
      <c r="V32" s="454"/>
    </row>
    <row r="33" spans="1:22">
      <c r="C33" s="568"/>
      <c r="D33" s="569"/>
      <c r="E33" s="569"/>
      <c r="F33" s="569"/>
      <c r="G33" s="569"/>
      <c r="H33" s="569"/>
      <c r="I33" s="569"/>
    </row>
    <row r="34" spans="1:22" ht="15.75">
      <c r="C34" s="568"/>
      <c r="D34" s="569"/>
      <c r="E34" s="569"/>
      <c r="F34" s="569"/>
      <c r="G34" s="569"/>
      <c r="H34" s="569"/>
      <c r="I34" s="569"/>
      <c r="T34" s="567" t="s">
        <v>490</v>
      </c>
      <c r="U34" s="567"/>
      <c r="V34" s="567"/>
    </row>
    <row r="35" spans="1:22" ht="18.75">
      <c r="S35" s="456">
        <v>45461</v>
      </c>
      <c r="T35" s="455" t="s">
        <v>471</v>
      </c>
      <c r="U35" s="454"/>
      <c r="V35" s="454"/>
    </row>
    <row r="36" spans="1:22" ht="18.75">
      <c r="S36" s="456">
        <v>45461</v>
      </c>
      <c r="T36" s="455" t="s">
        <v>474</v>
      </c>
      <c r="U36" s="454"/>
      <c r="V36" s="454"/>
    </row>
    <row r="37" spans="1:22" ht="14.25" customHeight="1">
      <c r="A37" s="573" t="s">
        <v>491</v>
      </c>
      <c r="B37" s="573"/>
      <c r="C37" s="573"/>
      <c r="D37" s="574" t="s">
        <v>492</v>
      </c>
      <c r="E37" s="574"/>
      <c r="F37" s="574"/>
      <c r="G37" s="574"/>
      <c r="H37" s="574"/>
      <c r="I37" s="574"/>
      <c r="J37" s="574"/>
      <c r="K37" s="574"/>
      <c r="L37" s="574"/>
      <c r="M37" s="574"/>
      <c r="N37" s="574"/>
      <c r="O37" s="574"/>
      <c r="P37" s="574"/>
      <c r="Q37" s="574"/>
    </row>
    <row r="38" spans="1:22" ht="21">
      <c r="B38" s="572" t="s">
        <v>438</v>
      </c>
      <c r="C38" s="572"/>
      <c r="D38" s="572"/>
      <c r="E38" s="572"/>
      <c r="T38" s="455" t="s">
        <v>493</v>
      </c>
      <c r="U38" s="454"/>
      <c r="V38" s="454"/>
    </row>
    <row r="39" spans="1:22" ht="18.75">
      <c r="B39" s="305" t="s">
        <v>439</v>
      </c>
      <c r="C39" s="305" t="s">
        <v>89</v>
      </c>
      <c r="D39" s="305" t="s">
        <v>440</v>
      </c>
      <c r="E39" s="305" t="s">
        <v>441</v>
      </c>
      <c r="F39" s="305" t="s">
        <v>442</v>
      </c>
      <c r="G39" s="305" t="s">
        <v>443</v>
      </c>
      <c r="H39" s="305" t="s">
        <v>444</v>
      </c>
      <c r="I39" s="305" t="s">
        <v>445</v>
      </c>
      <c r="J39" s="305" t="s">
        <v>446</v>
      </c>
      <c r="K39" s="305" t="s">
        <v>447</v>
      </c>
      <c r="L39" s="305" t="s">
        <v>448</v>
      </c>
    </row>
    <row r="40" spans="1:22" ht="18.75">
      <c r="B40" s="304">
        <v>2021</v>
      </c>
      <c r="C40" s="307">
        <v>18108501</v>
      </c>
      <c r="D40" s="307">
        <v>1517499</v>
      </c>
      <c r="E40" s="308">
        <v>8911726</v>
      </c>
      <c r="F40" s="308">
        <v>415206</v>
      </c>
      <c r="G40" s="308">
        <v>3470173</v>
      </c>
      <c r="H40" s="308">
        <v>211355</v>
      </c>
      <c r="I40" s="308">
        <v>0</v>
      </c>
      <c r="J40" s="308">
        <v>3349284</v>
      </c>
      <c r="K40" s="308">
        <v>114800</v>
      </c>
      <c r="L40" s="308">
        <v>0</v>
      </c>
      <c r="M40" s="175">
        <f>SUM(D40:H40,J40:K40)</f>
        <v>17990043</v>
      </c>
    </row>
    <row r="41" spans="1:22" ht="18.75">
      <c r="B41" s="304">
        <v>2022</v>
      </c>
      <c r="C41" s="307">
        <v>17080729</v>
      </c>
      <c r="D41" s="307">
        <v>965510</v>
      </c>
      <c r="E41" s="308">
        <v>8150404</v>
      </c>
      <c r="F41" s="308">
        <v>1334705</v>
      </c>
      <c r="G41" s="308">
        <v>2756777</v>
      </c>
      <c r="H41" s="308">
        <v>625187</v>
      </c>
      <c r="I41" s="308">
        <v>123334</v>
      </c>
      <c r="J41" s="308">
        <v>2818543</v>
      </c>
      <c r="K41" s="308">
        <v>345391</v>
      </c>
      <c r="L41" s="308">
        <v>56697</v>
      </c>
      <c r="M41" s="175">
        <f>SUM(D41:H41,J41:K41)</f>
        <v>16996517</v>
      </c>
    </row>
    <row r="42" spans="1:22" ht="18.75">
      <c r="B42" s="304">
        <v>2023</v>
      </c>
      <c r="C42" s="307">
        <v>15405648</v>
      </c>
      <c r="D42" s="307">
        <v>1007304</v>
      </c>
      <c r="E42" s="308">
        <v>5057962</v>
      </c>
      <c r="F42" s="308">
        <v>1064432</v>
      </c>
      <c r="G42" s="308">
        <v>2906985</v>
      </c>
      <c r="H42" s="308">
        <v>911345</v>
      </c>
      <c r="I42" s="308">
        <v>497017</v>
      </c>
      <c r="J42" s="308">
        <v>3889572</v>
      </c>
      <c r="K42" s="308">
        <v>488743</v>
      </c>
      <c r="L42" s="308">
        <v>184031</v>
      </c>
      <c r="M42" s="175">
        <f>SUM(D42:H42,J42:K42)</f>
        <v>15326343</v>
      </c>
    </row>
    <row r="43" spans="1:22" ht="18.75">
      <c r="B43" s="304">
        <v>2024</v>
      </c>
      <c r="C43" s="307">
        <v>7006143</v>
      </c>
      <c r="D43" s="307">
        <v>391668</v>
      </c>
      <c r="E43" s="308">
        <v>1039876</v>
      </c>
      <c r="F43" s="308">
        <v>487085</v>
      </c>
      <c r="G43" s="308">
        <v>1208234</v>
      </c>
      <c r="H43" s="308">
        <v>819353</v>
      </c>
      <c r="I43" s="308">
        <v>439379</v>
      </c>
      <c r="J43" s="308">
        <v>2507383</v>
      </c>
      <c r="K43" s="308">
        <v>547751</v>
      </c>
      <c r="L43" s="308">
        <v>182377</v>
      </c>
      <c r="M43" s="175">
        <f>SUM(D43:H43,J43:K43)</f>
        <v>7001350</v>
      </c>
    </row>
    <row r="46" spans="1:22" ht="21">
      <c r="B46" s="572" t="s">
        <v>450</v>
      </c>
      <c r="C46" s="572"/>
      <c r="D46" s="572"/>
      <c r="E46" s="572"/>
      <c r="F46" s="311" t="s">
        <v>451</v>
      </c>
    </row>
    <row r="47" spans="1:22" ht="18.75">
      <c r="B47" s="305" t="s">
        <v>439</v>
      </c>
      <c r="C47" s="305" t="s">
        <v>89</v>
      </c>
      <c r="D47" s="305" t="s">
        <v>440</v>
      </c>
      <c r="E47" s="305" t="s">
        <v>441</v>
      </c>
      <c r="F47" s="305" t="s">
        <v>442</v>
      </c>
      <c r="G47" s="305" t="s">
        <v>443</v>
      </c>
      <c r="H47" s="305" t="s">
        <v>444</v>
      </c>
      <c r="I47" s="305" t="s">
        <v>445</v>
      </c>
      <c r="J47" s="305" t="s">
        <v>446</v>
      </c>
      <c r="K47" s="305" t="s">
        <v>447</v>
      </c>
      <c r="L47" s="305" t="s">
        <v>448</v>
      </c>
    </row>
    <row r="48" spans="1:22" ht="18.75">
      <c r="B48" s="304">
        <v>2021</v>
      </c>
      <c r="C48" s="306">
        <f>C40/$C40</f>
        <v>1</v>
      </c>
      <c r="D48" s="306">
        <f t="shared" ref="D48:L48" si="10">D40/$C40</f>
        <v>8.3800365364311485E-2</v>
      </c>
      <c r="E48" s="306">
        <f t="shared" si="10"/>
        <v>0.49212941479805533</v>
      </c>
      <c r="F48" s="306">
        <f t="shared" si="10"/>
        <v>2.2928789080885269E-2</v>
      </c>
      <c r="G48" s="306">
        <f t="shared" si="10"/>
        <v>0.19163226155494592</v>
      </c>
      <c r="H48" s="306">
        <f t="shared" si="10"/>
        <v>1.1671590044918682E-2</v>
      </c>
      <c r="I48" s="306">
        <f t="shared" si="10"/>
        <v>0</v>
      </c>
      <c r="J48" s="306">
        <f t="shared" si="10"/>
        <v>0.18495644669870798</v>
      </c>
      <c r="K48" s="306">
        <f t="shared" si="10"/>
        <v>6.3395639429238235E-3</v>
      </c>
      <c r="L48" s="306">
        <f t="shared" si="10"/>
        <v>0</v>
      </c>
    </row>
    <row r="49" spans="2:12" ht="18.75">
      <c r="B49" s="304">
        <v>2022</v>
      </c>
      <c r="C49" s="306">
        <f t="shared" ref="C49:L49" si="11">C41/$C41</f>
        <v>1</v>
      </c>
      <c r="D49" s="306">
        <f t="shared" si="11"/>
        <v>5.6526275898411596E-2</v>
      </c>
      <c r="E49" s="306">
        <f t="shared" si="11"/>
        <v>0.47716956343022598</v>
      </c>
      <c r="F49" s="306">
        <f t="shared" si="11"/>
        <v>7.814098566870302E-2</v>
      </c>
      <c r="G49" s="306">
        <f t="shared" si="11"/>
        <v>0.16139691695828673</v>
      </c>
      <c r="H49" s="306">
        <f t="shared" si="11"/>
        <v>3.6601892108937502E-2</v>
      </c>
      <c r="I49" s="306">
        <f t="shared" si="11"/>
        <v>7.2206519991037856E-3</v>
      </c>
      <c r="J49" s="306">
        <f t="shared" si="11"/>
        <v>0.16501303896338382</v>
      </c>
      <c r="K49" s="306">
        <f t="shared" si="11"/>
        <v>2.0221092436979709E-2</v>
      </c>
      <c r="L49" s="306">
        <f t="shared" si="11"/>
        <v>3.319354812080913E-3</v>
      </c>
    </row>
    <row r="50" spans="2:12" ht="18.75">
      <c r="B50" s="304">
        <v>2023</v>
      </c>
      <c r="C50" s="306">
        <f t="shared" ref="C50:L50" si="12">C42/$C42</f>
        <v>1</v>
      </c>
      <c r="D50" s="306">
        <f t="shared" si="12"/>
        <v>6.5385370352483707E-2</v>
      </c>
      <c r="E50" s="306">
        <f t="shared" si="12"/>
        <v>0.3283186789676098</v>
      </c>
      <c r="F50" s="306">
        <f t="shared" si="12"/>
        <v>6.9093620729228658E-2</v>
      </c>
      <c r="G50" s="306">
        <f t="shared" si="12"/>
        <v>0.18869605484949417</v>
      </c>
      <c r="H50" s="306">
        <f t="shared" si="12"/>
        <v>5.9156550896138874E-2</v>
      </c>
      <c r="I50" s="306">
        <f t="shared" si="12"/>
        <v>3.2261998975959987E-2</v>
      </c>
      <c r="J50" s="306">
        <f t="shared" si="12"/>
        <v>0.25247701362513281</v>
      </c>
      <c r="K50" s="306">
        <f t="shared" si="12"/>
        <v>3.1724923222963421E-2</v>
      </c>
      <c r="L50" s="306">
        <f t="shared" si="12"/>
        <v>1.1945683816740459E-2</v>
      </c>
    </row>
    <row r="51" spans="2:12" ht="18.75">
      <c r="B51" s="304">
        <v>2024</v>
      </c>
      <c r="C51" s="306">
        <f t="shared" ref="C51:L51" si="13">C43/$C43</f>
        <v>1</v>
      </c>
      <c r="D51" s="306">
        <f t="shared" si="13"/>
        <v>5.5903512103592519E-2</v>
      </c>
      <c r="E51" s="306">
        <f t="shared" si="13"/>
        <v>0.14842346209604915</v>
      </c>
      <c r="F51" s="306">
        <f t="shared" si="13"/>
        <v>6.952256041590929E-2</v>
      </c>
      <c r="G51" s="306">
        <f t="shared" si="13"/>
        <v>0.17245351686370089</v>
      </c>
      <c r="H51" s="306">
        <f t="shared" si="13"/>
        <v>0.11694779852480887</v>
      </c>
      <c r="I51" s="306">
        <f t="shared" si="13"/>
        <v>6.2713393089464484E-2</v>
      </c>
      <c r="J51" s="306">
        <f t="shared" si="13"/>
        <v>0.3578835030915013</v>
      </c>
      <c r="K51" s="306">
        <f t="shared" si="13"/>
        <v>7.8181532977559837E-2</v>
      </c>
      <c r="L51" s="306">
        <f t="shared" si="13"/>
        <v>2.6031013069530554E-2</v>
      </c>
    </row>
    <row r="53" spans="2:12">
      <c r="E53" s="161"/>
    </row>
    <row r="55" spans="2:12">
      <c r="C55" s="309"/>
      <c r="D55" s="310" t="s">
        <v>456</v>
      </c>
      <c r="E55" s="310" t="s">
        <v>457</v>
      </c>
      <c r="H55" s="309" t="s">
        <v>458</v>
      </c>
    </row>
    <row r="56" spans="2:12">
      <c r="C56" s="309" t="s">
        <v>459</v>
      </c>
      <c r="E56" s="193" t="s">
        <v>460</v>
      </c>
    </row>
    <row r="57" spans="2:12">
      <c r="C57" s="310" t="s">
        <v>461</v>
      </c>
      <c r="D57" s="193" t="s">
        <v>462</v>
      </c>
      <c r="E57" s="571" t="s">
        <v>463</v>
      </c>
      <c r="F57" s="571"/>
      <c r="G57" s="571"/>
    </row>
    <row r="58" spans="2:12">
      <c r="D58" s="193" t="s">
        <v>440</v>
      </c>
      <c r="E58" s="571" t="s">
        <v>464</v>
      </c>
      <c r="F58" s="571"/>
      <c r="G58" s="571"/>
    </row>
    <row r="59" spans="2:12">
      <c r="D59" s="193" t="s">
        <v>465</v>
      </c>
      <c r="E59" s="571" t="s">
        <v>466</v>
      </c>
      <c r="F59" s="571"/>
      <c r="G59" s="571"/>
    </row>
    <row r="60" spans="2:12">
      <c r="D60" s="193" t="s">
        <v>468</v>
      </c>
      <c r="E60" s="571" t="s">
        <v>494</v>
      </c>
      <c r="F60" s="571"/>
      <c r="G60" s="571"/>
      <c r="H60" t="s">
        <v>470</v>
      </c>
    </row>
    <row r="61" spans="2:12">
      <c r="D61" s="193" t="s">
        <v>472</v>
      </c>
      <c r="E61" s="571" t="s">
        <v>473</v>
      </c>
      <c r="F61" s="571"/>
      <c r="G61" s="571"/>
    </row>
    <row r="62" spans="2:12">
      <c r="D62" s="193" t="s">
        <v>475</v>
      </c>
      <c r="E62" s="571" t="s">
        <v>495</v>
      </c>
      <c r="F62" s="571"/>
      <c r="G62" s="571"/>
      <c r="H62" t="s">
        <v>470</v>
      </c>
    </row>
    <row r="63" spans="2:12">
      <c r="D63" s="193" t="s">
        <v>478</v>
      </c>
      <c r="E63" s="571" t="s">
        <v>479</v>
      </c>
      <c r="F63" s="571"/>
      <c r="G63" s="571"/>
      <c r="H63" t="s">
        <v>496</v>
      </c>
    </row>
    <row r="64" spans="2:12">
      <c r="D64" s="193" t="s">
        <v>481</v>
      </c>
      <c r="E64" s="571" t="s">
        <v>482</v>
      </c>
      <c r="F64" s="571"/>
      <c r="G64" s="571"/>
    </row>
    <row r="65" spans="3:16">
      <c r="D65" s="193" t="s">
        <v>484</v>
      </c>
      <c r="E65" s="571" t="s">
        <v>497</v>
      </c>
      <c r="F65" s="571"/>
      <c r="G65" s="571"/>
      <c r="H65" t="s">
        <v>470</v>
      </c>
    </row>
    <row r="66" spans="3:16">
      <c r="D66" s="193" t="s">
        <v>486</v>
      </c>
      <c r="E66" s="571" t="s">
        <v>487</v>
      </c>
      <c r="F66" s="571"/>
      <c r="G66" s="571"/>
      <c r="H66" t="s">
        <v>498</v>
      </c>
    </row>
    <row r="67" spans="3:16" ht="15" customHeight="1">
      <c r="C67" s="568" t="s">
        <v>247</v>
      </c>
      <c r="D67" s="569" t="s">
        <v>489</v>
      </c>
      <c r="E67" s="569"/>
      <c r="F67" s="569"/>
      <c r="G67" s="569"/>
      <c r="H67" s="569"/>
      <c r="I67" s="569"/>
      <c r="P67" t="s">
        <v>499</v>
      </c>
    </row>
    <row r="68" spans="3:16">
      <c r="C68" s="568"/>
      <c r="D68" s="569"/>
      <c r="E68" s="569"/>
      <c r="F68" s="569"/>
      <c r="G68" s="569"/>
      <c r="H68" s="569"/>
      <c r="I68" s="569"/>
    </row>
    <row r="69" spans="3:16">
      <c r="C69" s="568"/>
      <c r="D69" s="569"/>
      <c r="E69" s="569"/>
      <c r="F69" s="569"/>
      <c r="G69" s="569"/>
      <c r="H69" s="569"/>
      <c r="I69" s="569"/>
    </row>
    <row r="70" spans="3:16">
      <c r="C70" s="568"/>
      <c r="D70" s="569"/>
      <c r="E70" s="569"/>
      <c r="F70" s="569"/>
      <c r="G70" s="569"/>
      <c r="H70" s="569"/>
      <c r="I70" s="569"/>
    </row>
  </sheetData>
  <mergeCells count="35">
    <mergeCell ref="A1:C1"/>
    <mergeCell ref="A37:C37"/>
    <mergeCell ref="B38:E38"/>
    <mergeCell ref="C31:C34"/>
    <mergeCell ref="D37:Q37"/>
    <mergeCell ref="E29:G29"/>
    <mergeCell ref="E28:G28"/>
    <mergeCell ref="E30:G30"/>
    <mergeCell ref="D31:I34"/>
    <mergeCell ref="E23:G23"/>
    <mergeCell ref="E24:G24"/>
    <mergeCell ref="E26:G26"/>
    <mergeCell ref="E25:G25"/>
    <mergeCell ref="E27:G27"/>
    <mergeCell ref="B46:E46"/>
    <mergeCell ref="E21:G21"/>
    <mergeCell ref="E22:G22"/>
    <mergeCell ref="B10:E10"/>
    <mergeCell ref="B2:E2"/>
    <mergeCell ref="T23:V23"/>
    <mergeCell ref="T30:V30"/>
    <mergeCell ref="T34:V34"/>
    <mergeCell ref="C67:C70"/>
    <mergeCell ref="D67:I70"/>
    <mergeCell ref="C21:C30"/>
    <mergeCell ref="E62:G62"/>
    <mergeCell ref="E63:G63"/>
    <mergeCell ref="E64:G64"/>
    <mergeCell ref="E65:G65"/>
    <mergeCell ref="E66:G66"/>
    <mergeCell ref="E57:G57"/>
    <mergeCell ref="E58:G58"/>
    <mergeCell ref="E59:G59"/>
    <mergeCell ref="E60:G60"/>
    <mergeCell ref="E61:G6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DC851-B730-4261-A767-BDA9C40D15FB}">
  <dimension ref="A1:W29"/>
  <sheetViews>
    <sheetView workbookViewId="0">
      <selection activeCell="S27" sqref="S27:W28"/>
    </sheetView>
  </sheetViews>
  <sheetFormatPr defaultRowHeight="15"/>
  <cols>
    <col min="1" max="1" width="13.140625" bestFit="1" customWidth="1"/>
    <col min="2" max="2" width="15.7109375" customWidth="1"/>
    <col min="3" max="4" width="13.42578125" bestFit="1" customWidth="1"/>
    <col min="5" max="7" width="14.42578125" bestFit="1" customWidth="1"/>
    <col min="9" max="9" width="13.140625" bestFit="1" customWidth="1"/>
    <col min="10" max="10" width="16.5703125" customWidth="1"/>
    <col min="11" max="12" width="13.42578125" bestFit="1" customWidth="1"/>
    <col min="13" max="15" width="14.42578125" bestFit="1" customWidth="1"/>
    <col min="17" max="17" width="13.140625" bestFit="1" customWidth="1"/>
    <col min="18" max="18" width="15.85546875" customWidth="1"/>
    <col min="19" max="20" width="13.42578125" bestFit="1" customWidth="1"/>
    <col min="21" max="23" width="14.42578125" bestFit="1" customWidth="1"/>
  </cols>
  <sheetData>
    <row r="1" spans="1:23" s="297" customFormat="1" ht="23.25">
      <c r="B1" s="298" t="s">
        <v>500</v>
      </c>
      <c r="J1" s="298" t="s">
        <v>501</v>
      </c>
      <c r="R1" s="298" t="s">
        <v>502</v>
      </c>
    </row>
    <row r="3" spans="1:23" s="12" customFormat="1" ht="30" customHeight="1">
      <c r="A3" s="299" t="s">
        <v>503</v>
      </c>
      <c r="B3" s="12" t="s">
        <v>504</v>
      </c>
      <c r="C3" s="12" t="s">
        <v>505</v>
      </c>
      <c r="D3" s="12" t="s">
        <v>506</v>
      </c>
      <c r="E3" s="12" t="s">
        <v>507</v>
      </c>
      <c r="F3" s="12" t="s">
        <v>508</v>
      </c>
      <c r="G3" s="12" t="s">
        <v>509</v>
      </c>
      <c r="I3" s="299" t="s">
        <v>503</v>
      </c>
      <c r="J3" s="12" t="s">
        <v>504</v>
      </c>
      <c r="K3" s="12" t="s">
        <v>505</v>
      </c>
      <c r="L3" s="12" t="s">
        <v>506</v>
      </c>
      <c r="M3" s="12" t="s">
        <v>507</v>
      </c>
      <c r="N3" s="12" t="s">
        <v>508</v>
      </c>
      <c r="O3" s="12" t="s">
        <v>509</v>
      </c>
      <c r="Q3" s="299" t="s">
        <v>503</v>
      </c>
      <c r="R3" s="12" t="s">
        <v>504</v>
      </c>
      <c r="S3" s="12" t="s">
        <v>505</v>
      </c>
      <c r="T3" s="12" t="s">
        <v>506</v>
      </c>
      <c r="U3" s="12" t="s">
        <v>507</v>
      </c>
      <c r="V3" s="12" t="s">
        <v>508</v>
      </c>
      <c r="W3" s="12" t="s">
        <v>509</v>
      </c>
    </row>
    <row r="4" spans="1:23" ht="18.75">
      <c r="A4" s="300" t="s">
        <v>510</v>
      </c>
      <c r="B4" s="302">
        <v>5782931</v>
      </c>
      <c r="C4" s="301">
        <v>0.37392305753424621</v>
      </c>
      <c r="D4" s="301">
        <v>0.22757882465753429</v>
      </c>
      <c r="E4" s="301">
        <v>0.14956635616438352</v>
      </c>
      <c r="F4" s="301">
        <v>0.10859039178082193</v>
      </c>
      <c r="G4" s="301">
        <v>8.6423942465753467E-2</v>
      </c>
      <c r="I4" s="300" t="s">
        <v>510</v>
      </c>
      <c r="J4" s="302">
        <v>5909728</v>
      </c>
      <c r="K4" s="301">
        <v>0.39472134520547941</v>
      </c>
      <c r="L4" s="301">
        <v>0.26069673150684947</v>
      </c>
      <c r="M4" s="301">
        <v>0.18605281643835608</v>
      </c>
      <c r="N4" s="301">
        <v>0.14021980273972606</v>
      </c>
      <c r="O4" s="301">
        <v>0.11393572602739722</v>
      </c>
      <c r="Q4" s="300" t="s">
        <v>510</v>
      </c>
      <c r="R4" s="302">
        <v>1187321</v>
      </c>
      <c r="S4" s="301">
        <v>0.85096269315068507</v>
      </c>
      <c r="T4" s="301">
        <v>0.71104208219178078</v>
      </c>
      <c r="U4" s="301">
        <v>0.59143079178082214</v>
      </c>
      <c r="V4" s="301">
        <v>0.49824341369863029</v>
      </c>
      <c r="W4" s="301">
        <v>0.43600704931506834</v>
      </c>
    </row>
    <row r="5" spans="1:23">
      <c r="A5" s="195" t="s">
        <v>511</v>
      </c>
      <c r="B5" s="80">
        <v>1808516</v>
      </c>
      <c r="C5" s="161">
        <v>0.36822682222222208</v>
      </c>
      <c r="D5" s="161">
        <v>0.21939923333333339</v>
      </c>
      <c r="E5" s="161">
        <v>0.14289348888888889</v>
      </c>
      <c r="F5" s="161">
        <v>0.10378394444444444</v>
      </c>
      <c r="G5" s="161">
        <v>8.4529544444444424E-2</v>
      </c>
      <c r="I5" s="195" t="s">
        <v>511</v>
      </c>
      <c r="J5" s="80">
        <v>1509988</v>
      </c>
      <c r="K5" s="161">
        <v>0.39435011111111101</v>
      </c>
      <c r="L5" s="161">
        <v>0.26067223333333328</v>
      </c>
      <c r="M5" s="161">
        <v>0.18658565555555559</v>
      </c>
      <c r="N5" s="161">
        <v>0.14180718888888885</v>
      </c>
      <c r="O5" s="161">
        <v>0.11816570000000001</v>
      </c>
      <c r="Q5" s="195" t="s">
        <v>511</v>
      </c>
      <c r="R5" s="80">
        <v>364224</v>
      </c>
      <c r="S5" s="161">
        <v>0.86124285555555546</v>
      </c>
      <c r="T5" s="161">
        <v>0.72908596666666703</v>
      </c>
      <c r="U5" s="161">
        <v>0.61330847777777764</v>
      </c>
      <c r="V5" s="161">
        <v>0.5204304111111111</v>
      </c>
      <c r="W5" s="161">
        <v>0.46345132222222191</v>
      </c>
    </row>
    <row r="6" spans="1:23">
      <c r="A6" s="196" t="s">
        <v>512</v>
      </c>
      <c r="B6" s="80">
        <v>627317</v>
      </c>
      <c r="C6" s="161">
        <v>0.37009232258064512</v>
      </c>
      <c r="D6" s="161">
        <v>0.22651254838709683</v>
      </c>
      <c r="E6" s="161">
        <v>0.14720551612903227</v>
      </c>
      <c r="F6" s="161">
        <v>0.10547370967741936</v>
      </c>
      <c r="G6" s="161">
        <v>8.5137838709677421E-2</v>
      </c>
      <c r="I6" s="196" t="s">
        <v>512</v>
      </c>
      <c r="J6" s="80">
        <v>560283</v>
      </c>
      <c r="K6" s="161">
        <v>0.39042074193548393</v>
      </c>
      <c r="L6" s="161">
        <v>0.26021761290322581</v>
      </c>
      <c r="M6" s="161">
        <v>0.18583445161290324</v>
      </c>
      <c r="N6" s="161">
        <v>0.14014929032258061</v>
      </c>
      <c r="O6" s="161">
        <v>0.11526793548387096</v>
      </c>
      <c r="Q6" s="196" t="s">
        <v>512</v>
      </c>
      <c r="R6" s="80">
        <v>140462</v>
      </c>
      <c r="S6" s="161">
        <v>0.86092132258064491</v>
      </c>
      <c r="T6" s="161">
        <v>0.73269396774193551</v>
      </c>
      <c r="U6" s="161">
        <v>0.61628300000000003</v>
      </c>
      <c r="V6" s="161">
        <v>0.52225767741935492</v>
      </c>
      <c r="W6" s="161">
        <v>0.46122970967741928</v>
      </c>
    </row>
    <row r="7" spans="1:23">
      <c r="A7" s="196" t="s">
        <v>513</v>
      </c>
      <c r="B7" s="80">
        <v>596321</v>
      </c>
      <c r="C7" s="161">
        <v>0.36555882142857143</v>
      </c>
      <c r="D7" s="161">
        <v>0.20794025000000005</v>
      </c>
      <c r="E7" s="161">
        <v>0.13584028571428569</v>
      </c>
      <c r="F7" s="161">
        <v>9.8908535714285706E-2</v>
      </c>
      <c r="G7" s="161">
        <v>8.1255071428571427E-2</v>
      </c>
      <c r="I7" s="196" t="s">
        <v>513</v>
      </c>
      <c r="J7" s="80">
        <v>478751</v>
      </c>
      <c r="K7" s="161">
        <v>0.3846348928571427</v>
      </c>
      <c r="L7" s="161">
        <v>0.24275196428571424</v>
      </c>
      <c r="M7" s="161">
        <v>0.17453803571428569</v>
      </c>
      <c r="N7" s="161">
        <v>0.13301057142857139</v>
      </c>
      <c r="O7" s="161">
        <v>0.11109328571428571</v>
      </c>
      <c r="Q7" s="196" t="s">
        <v>513</v>
      </c>
      <c r="R7" s="80">
        <v>114781</v>
      </c>
      <c r="S7" s="161">
        <v>0.84484971428571409</v>
      </c>
      <c r="T7" s="161">
        <v>0.69137882142857132</v>
      </c>
      <c r="U7" s="161">
        <v>0.58340539285714288</v>
      </c>
      <c r="V7" s="161">
        <v>0.4967658214285714</v>
      </c>
      <c r="W7" s="161">
        <v>0.44205617857142859</v>
      </c>
    </row>
    <row r="8" spans="1:23">
      <c r="A8" s="196" t="s">
        <v>514</v>
      </c>
      <c r="B8" s="80">
        <v>584878</v>
      </c>
      <c r="C8" s="161">
        <v>0.36877112903225812</v>
      </c>
      <c r="D8" s="161">
        <v>0.22263596774193548</v>
      </c>
      <c r="E8" s="161">
        <v>0.14495209677419355</v>
      </c>
      <c r="F8" s="161">
        <v>0.10649777419354838</v>
      </c>
      <c r="G8" s="161">
        <v>8.6878838709677442E-2</v>
      </c>
      <c r="I8" s="196" t="s">
        <v>514</v>
      </c>
      <c r="J8" s="80">
        <v>470954</v>
      </c>
      <c r="K8" s="161">
        <v>0.40705451612903226</v>
      </c>
      <c r="L8" s="161">
        <v>0.27731290322580648</v>
      </c>
      <c r="M8" s="161">
        <v>0.19821858064516135</v>
      </c>
      <c r="N8" s="161">
        <v>0.15141041935483873</v>
      </c>
      <c r="O8" s="161">
        <v>0.12745145161290322</v>
      </c>
      <c r="Q8" s="196" t="s">
        <v>514</v>
      </c>
      <c r="R8" s="80">
        <v>108981</v>
      </c>
      <c r="S8" s="161">
        <v>0.87637109677419345</v>
      </c>
      <c r="T8" s="161">
        <v>0.75953603225806454</v>
      </c>
      <c r="U8" s="161">
        <v>0.63734319354838698</v>
      </c>
      <c r="V8" s="161">
        <v>0.53997761290322588</v>
      </c>
      <c r="W8" s="161">
        <v>0.48499758064516135</v>
      </c>
    </row>
    <row r="9" spans="1:23">
      <c r="A9" s="195" t="s">
        <v>515</v>
      </c>
      <c r="B9" s="80">
        <v>1771884</v>
      </c>
      <c r="C9" s="161">
        <v>0.35786081318681318</v>
      </c>
      <c r="D9" s="161">
        <v>0.21320528571428563</v>
      </c>
      <c r="E9" s="161">
        <v>0.13891879120879116</v>
      </c>
      <c r="F9" s="161">
        <v>0.10130498901098904</v>
      </c>
      <c r="G9" s="161">
        <v>8.038735164835166E-2</v>
      </c>
      <c r="I9" s="195" t="s">
        <v>515</v>
      </c>
      <c r="J9" s="80">
        <v>1648208</v>
      </c>
      <c r="K9" s="161">
        <v>0.39157292307692326</v>
      </c>
      <c r="L9" s="161">
        <v>0.25961369230769232</v>
      </c>
      <c r="M9" s="161">
        <v>0.18806948351648348</v>
      </c>
      <c r="N9" s="161">
        <v>0.14530982417582422</v>
      </c>
      <c r="O9" s="161">
        <v>0.12062048351648358</v>
      </c>
      <c r="Q9" s="195" t="s">
        <v>515</v>
      </c>
      <c r="R9" s="80">
        <v>316209</v>
      </c>
      <c r="S9" s="161">
        <v>0.84837040659340646</v>
      </c>
      <c r="T9" s="161">
        <v>0.70518848351648333</v>
      </c>
      <c r="U9" s="161">
        <v>0.58958890109890094</v>
      </c>
      <c r="V9" s="161">
        <v>0.50552769230769246</v>
      </c>
      <c r="W9" s="161">
        <v>0.45021778021978032</v>
      </c>
    </row>
    <row r="10" spans="1:23">
      <c r="A10" s="196" t="s">
        <v>516</v>
      </c>
      <c r="B10" s="80">
        <v>798249</v>
      </c>
      <c r="C10" s="161">
        <v>0.34642063333333328</v>
      </c>
      <c r="D10" s="161">
        <v>0.21191026666666665</v>
      </c>
      <c r="E10" s="161">
        <v>0.14177006666666667</v>
      </c>
      <c r="F10" s="161">
        <v>0.10525413333333332</v>
      </c>
      <c r="G10" s="161">
        <v>8.4992500000000012E-2</v>
      </c>
      <c r="I10" s="196" t="s">
        <v>516</v>
      </c>
      <c r="J10" s="80">
        <v>991061</v>
      </c>
      <c r="K10" s="161">
        <v>0.36838280000000001</v>
      </c>
      <c r="L10" s="161">
        <v>0.24315429999999996</v>
      </c>
      <c r="M10" s="161">
        <v>0.17669076666666667</v>
      </c>
      <c r="N10" s="161">
        <v>0.13851550000000004</v>
      </c>
      <c r="O10" s="161">
        <v>0.11644966666666666</v>
      </c>
      <c r="Q10" s="196" t="s">
        <v>516</v>
      </c>
      <c r="R10" s="80">
        <v>170765</v>
      </c>
      <c r="S10" s="161">
        <v>0.85090266666666659</v>
      </c>
      <c r="T10" s="161">
        <v>0.70543929999999988</v>
      </c>
      <c r="U10" s="161">
        <v>0.58779770000000009</v>
      </c>
      <c r="V10" s="161">
        <v>0.50670573333333335</v>
      </c>
      <c r="W10" s="161">
        <v>0.45606013333333345</v>
      </c>
    </row>
    <row r="11" spans="1:23">
      <c r="A11" s="196" t="s">
        <v>517</v>
      </c>
      <c r="B11" s="80">
        <v>514812</v>
      </c>
      <c r="C11" s="161">
        <v>0.3614086774193549</v>
      </c>
      <c r="D11" s="161">
        <v>0.21264390322580648</v>
      </c>
      <c r="E11" s="161">
        <v>0.13711606451612904</v>
      </c>
      <c r="F11" s="161">
        <v>9.9229064516129034E-2</v>
      </c>
      <c r="G11" s="161">
        <v>7.8905935483870954E-2</v>
      </c>
      <c r="I11" s="196" t="s">
        <v>517</v>
      </c>
      <c r="J11" s="80">
        <v>354327</v>
      </c>
      <c r="K11" s="161">
        <v>0.39976041935483886</v>
      </c>
      <c r="L11" s="161">
        <v>0.26668987096774194</v>
      </c>
      <c r="M11" s="161">
        <v>0.19370422580645158</v>
      </c>
      <c r="N11" s="161">
        <v>0.14913541935483871</v>
      </c>
      <c r="O11" s="161">
        <v>0.12414196774193549</v>
      </c>
      <c r="Q11" s="196" t="s">
        <v>517</v>
      </c>
      <c r="R11" s="80">
        <v>77400</v>
      </c>
      <c r="S11" s="161">
        <v>0.84750470967741953</v>
      </c>
      <c r="T11" s="161">
        <v>0.70789874193548386</v>
      </c>
      <c r="U11" s="161">
        <v>0.59451616129032259</v>
      </c>
      <c r="V11" s="161">
        <v>0.50903270967741931</v>
      </c>
      <c r="W11" s="161">
        <v>0.45644093548387094</v>
      </c>
    </row>
    <row r="12" spans="1:23">
      <c r="A12" s="196" t="s">
        <v>518</v>
      </c>
      <c r="B12" s="80">
        <v>458823</v>
      </c>
      <c r="C12" s="161">
        <v>0.36563486666666656</v>
      </c>
      <c r="D12" s="161">
        <v>0.2150804</v>
      </c>
      <c r="E12" s="161">
        <v>0.13793033333333332</v>
      </c>
      <c r="F12" s="161">
        <v>9.9500966666666649E-2</v>
      </c>
      <c r="G12" s="161">
        <v>7.7313000000000007E-2</v>
      </c>
      <c r="I12" s="196" t="s">
        <v>518</v>
      </c>
      <c r="J12" s="80">
        <v>302820</v>
      </c>
      <c r="K12" s="161">
        <v>0.40630263333333333</v>
      </c>
      <c r="L12" s="161">
        <v>0.26876103333333329</v>
      </c>
      <c r="M12" s="161">
        <v>0.19362563333333332</v>
      </c>
      <c r="N12" s="161">
        <v>0.14815103333333332</v>
      </c>
      <c r="O12" s="161">
        <v>0.12115243333333334</v>
      </c>
      <c r="Q12" s="196" t="s">
        <v>518</v>
      </c>
      <c r="R12" s="80">
        <v>68044</v>
      </c>
      <c r="S12" s="161">
        <v>0.84673270000000012</v>
      </c>
      <c r="T12" s="161">
        <v>0.70213706666666675</v>
      </c>
      <c r="U12" s="161">
        <v>0.58628860000000005</v>
      </c>
      <c r="V12" s="161">
        <v>0.50072779999999995</v>
      </c>
      <c r="W12" s="161">
        <v>0.43794483333333328</v>
      </c>
    </row>
    <row r="13" spans="1:23">
      <c r="A13" s="195" t="s">
        <v>519</v>
      </c>
      <c r="B13" s="80">
        <v>1150552</v>
      </c>
      <c r="C13" s="161">
        <v>0.38646866304347816</v>
      </c>
      <c r="D13" s="161">
        <v>0.23751853260869576</v>
      </c>
      <c r="E13" s="161">
        <v>0.15669676086956519</v>
      </c>
      <c r="F13" s="161">
        <v>0.11367616304347827</v>
      </c>
      <c r="G13" s="161">
        <v>9.1461956521739093E-2</v>
      </c>
      <c r="I13" s="195" t="s">
        <v>519</v>
      </c>
      <c r="J13" s="80">
        <v>994260</v>
      </c>
      <c r="K13" s="161">
        <v>0.4116384565217393</v>
      </c>
      <c r="L13" s="161">
        <v>0.27464079347826087</v>
      </c>
      <c r="M13" s="161">
        <v>0.1987412608695652</v>
      </c>
      <c r="N13" s="161">
        <v>0.14999957608695644</v>
      </c>
      <c r="O13" s="161">
        <v>0.12150203260869566</v>
      </c>
      <c r="Q13" s="195" t="s">
        <v>519</v>
      </c>
      <c r="R13" s="80">
        <v>222360</v>
      </c>
      <c r="S13" s="161">
        <v>0.84579200000000021</v>
      </c>
      <c r="T13" s="161">
        <v>0.7022842826086958</v>
      </c>
      <c r="U13" s="161">
        <v>0.58309935869565188</v>
      </c>
      <c r="V13" s="161">
        <v>0.48895124999999995</v>
      </c>
      <c r="W13" s="161">
        <v>0.42631011956521742</v>
      </c>
    </row>
    <row r="14" spans="1:23">
      <c r="A14" s="196" t="s">
        <v>520</v>
      </c>
      <c r="B14" s="80">
        <v>457562</v>
      </c>
      <c r="C14" s="161">
        <v>0.37236896774193556</v>
      </c>
      <c r="D14" s="161">
        <v>0.22277106451612907</v>
      </c>
      <c r="E14" s="161">
        <v>0.14467848387096774</v>
      </c>
      <c r="F14" s="161">
        <v>0.10102974193548386</v>
      </c>
      <c r="G14" s="161">
        <v>8.1072806451612925E-2</v>
      </c>
      <c r="I14" s="196" t="s">
        <v>520</v>
      </c>
      <c r="J14" s="80">
        <v>312231</v>
      </c>
      <c r="K14" s="161">
        <v>0.40703793548387102</v>
      </c>
      <c r="L14" s="161">
        <v>0.26917938709677414</v>
      </c>
      <c r="M14" s="161">
        <v>0.19527619354838718</v>
      </c>
      <c r="N14" s="161">
        <v>0.14718154838709674</v>
      </c>
      <c r="O14" s="161">
        <v>0.12130419354838709</v>
      </c>
      <c r="Q14" s="196" t="s">
        <v>520</v>
      </c>
      <c r="R14" s="80">
        <v>70268</v>
      </c>
      <c r="S14" s="161">
        <v>0.84490812903225831</v>
      </c>
      <c r="T14" s="161">
        <v>0.69937206451612932</v>
      </c>
      <c r="U14" s="161">
        <v>0.58224212903225803</v>
      </c>
      <c r="V14" s="161">
        <v>0.48808961290322578</v>
      </c>
      <c r="W14" s="161">
        <v>0.43098158064516129</v>
      </c>
    </row>
    <row r="15" spans="1:23">
      <c r="A15" s="196" t="s">
        <v>521</v>
      </c>
      <c r="B15" s="80">
        <v>411311</v>
      </c>
      <c r="C15" s="161">
        <v>0.37895645161290309</v>
      </c>
      <c r="D15" s="161">
        <v>0.22962729032258064</v>
      </c>
      <c r="E15" s="161">
        <v>0.14881567741935484</v>
      </c>
      <c r="F15" s="161">
        <v>0.11063793548387098</v>
      </c>
      <c r="G15" s="161">
        <v>8.8271806451612922E-2</v>
      </c>
      <c r="I15" s="196" t="s">
        <v>521</v>
      </c>
      <c r="J15" s="80">
        <v>311672</v>
      </c>
      <c r="K15" s="161">
        <v>0.41327416129032252</v>
      </c>
      <c r="L15" s="161">
        <v>0.27687583870967741</v>
      </c>
      <c r="M15" s="161">
        <v>0.19979961290322582</v>
      </c>
      <c r="N15" s="161">
        <v>0.15457364516129035</v>
      </c>
      <c r="O15" s="161">
        <v>0.12484490322580646</v>
      </c>
      <c r="Q15" s="196" t="s">
        <v>521</v>
      </c>
      <c r="R15" s="80">
        <v>68935</v>
      </c>
      <c r="S15" s="161">
        <v>0.83681812903225794</v>
      </c>
      <c r="T15" s="161">
        <v>0.68863841935483872</v>
      </c>
      <c r="U15" s="161">
        <v>0.56622048387096768</v>
      </c>
      <c r="V15" s="161">
        <v>0.47968232258064519</v>
      </c>
      <c r="W15" s="161">
        <v>0.41679958064516132</v>
      </c>
    </row>
    <row r="16" spans="1:23">
      <c r="A16" s="196" t="s">
        <v>522</v>
      </c>
      <c r="B16" s="80">
        <v>281679</v>
      </c>
      <c r="C16" s="161">
        <v>0.40880096666666665</v>
      </c>
      <c r="D16" s="161">
        <v>0.26091186666666671</v>
      </c>
      <c r="E16" s="161">
        <v>0.17725943333333335</v>
      </c>
      <c r="F16" s="161">
        <v>0.12988363333333333</v>
      </c>
      <c r="G16" s="161">
        <v>0.10549390000000002</v>
      </c>
      <c r="I16" s="196" t="s">
        <v>522</v>
      </c>
      <c r="J16" s="80">
        <v>370357</v>
      </c>
      <c r="K16" s="161">
        <v>0.41470209999999991</v>
      </c>
      <c r="L16" s="161">
        <v>0.27797469999999996</v>
      </c>
      <c r="M16" s="161">
        <v>0.20122819999999994</v>
      </c>
      <c r="N16" s="161">
        <v>0.14818499999999996</v>
      </c>
      <c r="O16" s="161">
        <v>0.11825216666666669</v>
      </c>
      <c r="Q16" s="196" t="s">
        <v>522</v>
      </c>
      <c r="R16" s="80">
        <v>83157</v>
      </c>
      <c r="S16" s="161">
        <v>0.8559783333333334</v>
      </c>
      <c r="T16" s="161">
        <v>0.71939430000000004</v>
      </c>
      <c r="U16" s="161">
        <v>0.60142666666666666</v>
      </c>
      <c r="V16" s="161">
        <v>0.49941950000000002</v>
      </c>
      <c r="W16" s="161">
        <v>0.43131050000000004</v>
      </c>
    </row>
    <row r="17" spans="1:23">
      <c r="A17" s="195" t="s">
        <v>523</v>
      </c>
      <c r="B17" s="80">
        <v>1051979</v>
      </c>
      <c r="C17" s="161">
        <v>0.38283751086956519</v>
      </c>
      <c r="D17" s="161">
        <v>0.23985819565217395</v>
      </c>
      <c r="E17" s="161">
        <v>0.1594955869565218</v>
      </c>
      <c r="F17" s="161">
        <v>0.11541279347826083</v>
      </c>
      <c r="G17" s="161">
        <v>8.921011956521735E-2</v>
      </c>
      <c r="I17" s="195" t="s">
        <v>523</v>
      </c>
      <c r="J17" s="80">
        <v>1757272</v>
      </c>
      <c r="K17" s="161">
        <v>0.381281597826087</v>
      </c>
      <c r="L17" s="161">
        <v>0.24784790217391298</v>
      </c>
      <c r="M17" s="161">
        <v>0.17084836956521746</v>
      </c>
      <c r="N17" s="161">
        <v>0.12385245652173911</v>
      </c>
      <c r="O17" s="161">
        <v>9.5619304347826034E-2</v>
      </c>
      <c r="Q17" s="195" t="s">
        <v>523</v>
      </c>
      <c r="R17" s="80">
        <v>284528</v>
      </c>
      <c r="S17" s="161">
        <v>0.84864081521739132</v>
      </c>
      <c r="T17" s="161">
        <v>0.70793822826086927</v>
      </c>
      <c r="U17" s="161">
        <v>0.58018201086956522</v>
      </c>
      <c r="V17" s="161">
        <v>0.47862580434782603</v>
      </c>
      <c r="W17" s="161">
        <v>0.40480005434782618</v>
      </c>
    </row>
    <row r="18" spans="1:23">
      <c r="A18" s="196" t="s">
        <v>524</v>
      </c>
      <c r="B18" s="80">
        <v>323340</v>
      </c>
      <c r="C18" s="161">
        <v>0.3885999032258064</v>
      </c>
      <c r="D18" s="161">
        <v>0.24466300000000002</v>
      </c>
      <c r="E18" s="161">
        <v>0.16342706451612901</v>
      </c>
      <c r="F18" s="161">
        <v>0.12065319354838709</v>
      </c>
      <c r="G18" s="161">
        <v>9.5863096774193537E-2</v>
      </c>
      <c r="I18" s="196" t="s">
        <v>524</v>
      </c>
      <c r="J18" s="80">
        <v>495482</v>
      </c>
      <c r="K18" s="161">
        <v>0.40415851612903225</v>
      </c>
      <c r="L18" s="161">
        <v>0.26959725806451612</v>
      </c>
      <c r="M18" s="161">
        <v>0.18841412903225804</v>
      </c>
      <c r="N18" s="161">
        <v>0.13836351612903222</v>
      </c>
      <c r="O18" s="161">
        <v>0.10808109677419353</v>
      </c>
      <c r="Q18" s="196" t="s">
        <v>524</v>
      </c>
      <c r="R18" s="80">
        <v>104381</v>
      </c>
      <c r="S18" s="161">
        <v>0.85513858064516135</v>
      </c>
      <c r="T18" s="161">
        <v>0.71829038709677417</v>
      </c>
      <c r="U18" s="161">
        <v>0.59221119354838703</v>
      </c>
      <c r="V18" s="161">
        <v>0.49109354838709679</v>
      </c>
      <c r="W18" s="161">
        <v>0.41917754838709687</v>
      </c>
    </row>
    <row r="19" spans="1:23">
      <c r="A19" s="196" t="s">
        <v>525</v>
      </c>
      <c r="B19" s="80">
        <v>297958</v>
      </c>
      <c r="C19" s="161">
        <v>0.3936950666666667</v>
      </c>
      <c r="D19" s="161">
        <v>0.24740710000000005</v>
      </c>
      <c r="E19" s="161">
        <v>0.16661103333333335</v>
      </c>
      <c r="F19" s="161">
        <v>0.12066600000000001</v>
      </c>
      <c r="G19" s="161">
        <v>9.4478100000000023E-2</v>
      </c>
      <c r="I19" s="196" t="s">
        <v>525</v>
      </c>
      <c r="J19" s="80">
        <v>541954</v>
      </c>
      <c r="K19" s="161">
        <v>0.3873861666666667</v>
      </c>
      <c r="L19" s="161">
        <v>0.24744283333333333</v>
      </c>
      <c r="M19" s="161">
        <v>0.17028016666666665</v>
      </c>
      <c r="N19" s="161">
        <v>0.12213396666666668</v>
      </c>
      <c r="O19" s="161">
        <v>9.5514433333333329E-2</v>
      </c>
      <c r="Q19" s="196" t="s">
        <v>525</v>
      </c>
      <c r="R19" s="80">
        <v>92571</v>
      </c>
      <c r="S19" s="161">
        <v>0.84132216666666659</v>
      </c>
      <c r="T19" s="161">
        <v>0.69405600000000012</v>
      </c>
      <c r="U19" s="161">
        <v>0.56934070000000003</v>
      </c>
      <c r="V19" s="161">
        <v>0.46652309999999997</v>
      </c>
      <c r="W19" s="161">
        <v>0.40031169999999999</v>
      </c>
    </row>
    <row r="20" spans="1:23">
      <c r="A20" s="196" t="s">
        <v>526</v>
      </c>
      <c r="B20" s="80">
        <v>430681</v>
      </c>
      <c r="C20" s="161">
        <v>0.36656780645161285</v>
      </c>
      <c r="D20" s="161">
        <v>0.22774800000000001</v>
      </c>
      <c r="E20" s="161">
        <v>0.1486781935483871</v>
      </c>
      <c r="F20" s="161">
        <v>0.10508864516129032</v>
      </c>
      <c r="G20" s="161">
        <v>7.7459096774193548E-2</v>
      </c>
      <c r="I20" s="196" t="s">
        <v>526</v>
      </c>
      <c r="J20" s="80">
        <v>719836</v>
      </c>
      <c r="K20" s="161">
        <v>0.35249703225806456</v>
      </c>
      <c r="L20" s="161">
        <v>0.22649054838709676</v>
      </c>
      <c r="M20" s="161">
        <v>0.15383248387096776</v>
      </c>
      <c r="N20" s="161">
        <v>0.11100445161290325</v>
      </c>
      <c r="O20" s="161">
        <v>8.3259000000000027E-2</v>
      </c>
      <c r="Q20" s="196" t="s">
        <v>526</v>
      </c>
      <c r="R20" s="80">
        <v>87576</v>
      </c>
      <c r="S20" s="161">
        <v>0.84922561290322585</v>
      </c>
      <c r="T20" s="161">
        <v>0.71102048387096783</v>
      </c>
      <c r="U20" s="161">
        <v>0.57864441935483868</v>
      </c>
      <c r="V20" s="161">
        <v>0.47787035483870954</v>
      </c>
      <c r="W20" s="161">
        <v>0.39476612903225805</v>
      </c>
    </row>
    <row r="21" spans="1:23" ht="18.75">
      <c r="A21" s="300" t="s">
        <v>527</v>
      </c>
      <c r="B21" s="302">
        <v>1561613</v>
      </c>
      <c r="C21" s="301">
        <v>0.37419156578947371</v>
      </c>
      <c r="D21" s="301">
        <v>0.21827084210526312</v>
      </c>
      <c r="E21" s="301">
        <v>0.11454229605263161</v>
      </c>
      <c r="F21" s="301">
        <v>5.428326973684211E-2</v>
      </c>
      <c r="G21" s="301">
        <v>2.3956118421052625E-2</v>
      </c>
      <c r="I21" s="300" t="s">
        <v>527</v>
      </c>
      <c r="J21" s="302">
        <v>2952249</v>
      </c>
      <c r="K21" s="301">
        <v>0.35670987500000007</v>
      </c>
      <c r="L21" s="301">
        <v>0.20212797368421043</v>
      </c>
      <c r="M21" s="301">
        <v>0.10832929605263157</v>
      </c>
      <c r="N21" s="301">
        <v>5.2011769736842121E-2</v>
      </c>
      <c r="O21" s="301">
        <v>2.3059743421052641E-2</v>
      </c>
      <c r="Q21" s="300" t="s">
        <v>527</v>
      </c>
      <c r="R21" s="302">
        <v>330297</v>
      </c>
      <c r="S21" s="301">
        <v>0.80190814473684235</v>
      </c>
      <c r="T21" s="301">
        <v>0.58976016447368418</v>
      </c>
      <c r="U21" s="301">
        <v>0.37903834868421049</v>
      </c>
      <c r="V21" s="301">
        <v>0.20925130263157898</v>
      </c>
      <c r="W21" s="301">
        <v>0.10378549342105262</v>
      </c>
    </row>
    <row r="22" spans="1:23">
      <c r="A22" s="195" t="s">
        <v>511</v>
      </c>
      <c r="B22" s="80">
        <v>1001031</v>
      </c>
      <c r="C22" s="161">
        <v>0.39448961538461541</v>
      </c>
      <c r="D22" s="161">
        <v>0.25059086813186821</v>
      </c>
      <c r="E22" s="161">
        <v>0.15731109890109884</v>
      </c>
      <c r="F22" s="161">
        <v>9.0028494505494508E-2</v>
      </c>
      <c r="G22" s="161">
        <v>4.0014615384615378E-2</v>
      </c>
      <c r="I22" s="195" t="s">
        <v>511</v>
      </c>
      <c r="J22" s="80">
        <v>1908054</v>
      </c>
      <c r="K22" s="161">
        <v>0.37524041758241766</v>
      </c>
      <c r="L22" s="161">
        <v>0.23612810989010988</v>
      </c>
      <c r="M22" s="161">
        <v>0.15104251648351649</v>
      </c>
      <c r="N22" s="161">
        <v>8.6316571428571465E-2</v>
      </c>
      <c r="O22" s="161">
        <v>3.8517373626373641E-2</v>
      </c>
      <c r="Q22" s="195" t="s">
        <v>511</v>
      </c>
      <c r="R22" s="80">
        <v>234340</v>
      </c>
      <c r="S22" s="161">
        <v>0.84375791208791207</v>
      </c>
      <c r="T22" s="161">
        <v>0.68694409890109875</v>
      </c>
      <c r="U22" s="161">
        <v>0.52449892307692303</v>
      </c>
      <c r="V22" s="161">
        <v>0.34713957142857149</v>
      </c>
      <c r="W22" s="161">
        <v>0.17335598901098898</v>
      </c>
    </row>
    <row r="23" spans="1:23">
      <c r="A23" s="196" t="s">
        <v>512</v>
      </c>
      <c r="B23" s="80">
        <v>338411</v>
      </c>
      <c r="C23" s="161">
        <v>0.40639851612903227</v>
      </c>
      <c r="D23" s="161">
        <v>0.26135670967741942</v>
      </c>
      <c r="E23" s="161">
        <v>0.17203216129032256</v>
      </c>
      <c r="F23" s="161">
        <v>0.11585651612903226</v>
      </c>
      <c r="G23" s="161">
        <v>7.3005483870967738E-2</v>
      </c>
      <c r="I23" s="196" t="s">
        <v>512</v>
      </c>
      <c r="J23" s="80">
        <v>556439</v>
      </c>
      <c r="K23" s="161">
        <v>0.37815435483870974</v>
      </c>
      <c r="L23" s="161">
        <v>0.24431154838709673</v>
      </c>
      <c r="M23" s="161">
        <v>0.16657229032258067</v>
      </c>
      <c r="N23" s="161">
        <v>0.11420454838709677</v>
      </c>
      <c r="O23" s="161">
        <v>7.0807129032258082E-2</v>
      </c>
      <c r="Q23" s="196" t="s">
        <v>512</v>
      </c>
      <c r="R23" s="80">
        <v>76994</v>
      </c>
      <c r="S23" s="161">
        <v>0.84872735483870954</v>
      </c>
      <c r="T23" s="161">
        <v>0.7073857741935482</v>
      </c>
      <c r="U23" s="161">
        <v>0.57504600000000017</v>
      </c>
      <c r="V23" s="161">
        <v>0.45147974193548385</v>
      </c>
      <c r="W23" s="161">
        <v>0.31747441935483872</v>
      </c>
    </row>
    <row r="24" spans="1:23">
      <c r="A24" s="196" t="s">
        <v>513</v>
      </c>
      <c r="B24" s="80">
        <v>299161</v>
      </c>
      <c r="C24" s="161">
        <v>0.39773441379310337</v>
      </c>
      <c r="D24" s="161">
        <v>0.25326979310344827</v>
      </c>
      <c r="E24" s="161">
        <v>0.16209924137931037</v>
      </c>
      <c r="F24" s="161">
        <v>9.2806862068965545E-2</v>
      </c>
      <c r="G24" s="161">
        <v>4.4965413793103454E-2</v>
      </c>
      <c r="I24" s="196" t="s">
        <v>513</v>
      </c>
      <c r="J24" s="80">
        <v>503525</v>
      </c>
      <c r="K24" s="161">
        <v>0.38526289655172408</v>
      </c>
      <c r="L24" s="161">
        <v>0.24504472413793105</v>
      </c>
      <c r="M24" s="161">
        <v>0.16150386206896553</v>
      </c>
      <c r="N24" s="161">
        <v>9.1152586206896577E-2</v>
      </c>
      <c r="O24" s="161">
        <v>4.2924482758620666E-2</v>
      </c>
      <c r="Q24" s="196" t="s">
        <v>513</v>
      </c>
      <c r="R24" s="80">
        <v>72658</v>
      </c>
      <c r="S24" s="161">
        <v>0.8480121034482756</v>
      </c>
      <c r="T24" s="161">
        <v>0.69952203448275874</v>
      </c>
      <c r="U24" s="161">
        <v>0.54994003448275874</v>
      </c>
      <c r="V24" s="161">
        <v>0.36476665517241397</v>
      </c>
      <c r="W24" s="161">
        <v>0.19463437931034488</v>
      </c>
    </row>
    <row r="25" spans="1:23">
      <c r="A25" s="196" t="s">
        <v>514</v>
      </c>
      <c r="B25" s="80">
        <v>363459</v>
      </c>
      <c r="C25" s="161">
        <v>0.37954525806451606</v>
      </c>
      <c r="D25" s="161">
        <v>0.23731893548387098</v>
      </c>
      <c r="E25" s="161">
        <v>0.13811080645161292</v>
      </c>
      <c r="F25" s="161">
        <v>6.1601354838709682E-2</v>
      </c>
      <c r="G25" s="161">
        <v>2.3923548387096778E-3</v>
      </c>
      <c r="I25" s="196" t="s">
        <v>514</v>
      </c>
      <c r="J25" s="80">
        <v>848090</v>
      </c>
      <c r="K25" s="161">
        <v>0.36295061290322578</v>
      </c>
      <c r="L25" s="161">
        <v>0.21960332258064511</v>
      </c>
      <c r="M25" s="161">
        <v>0.12572632258064514</v>
      </c>
      <c r="N25" s="161">
        <v>5.3904580645161286E-2</v>
      </c>
      <c r="O25" s="161">
        <v>2.1048387096774196E-3</v>
      </c>
      <c r="Q25" s="196" t="s">
        <v>514</v>
      </c>
      <c r="R25" s="80">
        <v>84688</v>
      </c>
      <c r="S25" s="161">
        <v>0.83480874193548371</v>
      </c>
      <c r="T25" s="161">
        <v>0.65473596774193543</v>
      </c>
      <c r="U25" s="161">
        <v>0.45015209677419349</v>
      </c>
      <c r="V25" s="161">
        <v>0.22630954838709677</v>
      </c>
      <c r="W25" s="161">
        <v>9.3319677419354853E-3</v>
      </c>
    </row>
    <row r="26" spans="1:23">
      <c r="A26" s="195" t="s">
        <v>515</v>
      </c>
      <c r="B26" s="80">
        <v>560582</v>
      </c>
      <c r="C26" s="161">
        <v>0.34391086885245903</v>
      </c>
      <c r="D26" s="161">
        <v>0.17005572131147539</v>
      </c>
      <c r="E26" s="161">
        <v>5.073965573770494E-2</v>
      </c>
      <c r="F26" s="161">
        <v>9.5842622950819659E-4</v>
      </c>
      <c r="G26" s="161">
        <v>0</v>
      </c>
      <c r="I26" s="195" t="s">
        <v>515</v>
      </c>
      <c r="J26" s="80">
        <v>1044195</v>
      </c>
      <c r="K26" s="161">
        <v>0.3290659508196721</v>
      </c>
      <c r="L26" s="161">
        <v>0.15140645901639335</v>
      </c>
      <c r="M26" s="161">
        <v>4.4609573770491788E-2</v>
      </c>
      <c r="N26" s="161">
        <v>8.3575409836065585E-4</v>
      </c>
      <c r="O26" s="161">
        <v>0</v>
      </c>
      <c r="Q26" s="195" t="s">
        <v>515</v>
      </c>
      <c r="R26" s="80">
        <v>95957</v>
      </c>
      <c r="S26" s="161">
        <v>0.73947652459016389</v>
      </c>
      <c r="T26" s="161">
        <v>0.44478085245901633</v>
      </c>
      <c r="U26" s="161">
        <v>0.16203978688524587</v>
      </c>
      <c r="V26" s="161">
        <v>3.5491311475409834E-3</v>
      </c>
      <c r="W26" s="161">
        <v>0</v>
      </c>
    </row>
    <row r="27" spans="1:23">
      <c r="A27" s="196" t="s">
        <v>516</v>
      </c>
      <c r="B27" s="80">
        <v>320795</v>
      </c>
      <c r="C27" s="161">
        <v>0.35493026666666672</v>
      </c>
      <c r="D27" s="161">
        <v>0.20674743333333331</v>
      </c>
      <c r="E27" s="161">
        <v>9.5656733333333355E-2</v>
      </c>
      <c r="F27" s="161">
        <v>1.9487999999999999E-3</v>
      </c>
      <c r="G27" s="161">
        <v>0</v>
      </c>
      <c r="I27" s="196" t="s">
        <v>516</v>
      </c>
      <c r="J27" s="80">
        <v>605898</v>
      </c>
      <c r="K27" s="161">
        <v>0.34095566666666666</v>
      </c>
      <c r="L27" s="161">
        <v>0.18900619999999999</v>
      </c>
      <c r="M27" s="161">
        <v>8.4432133333333298E-2</v>
      </c>
      <c r="N27" s="161">
        <v>1.6993666666666669E-3</v>
      </c>
      <c r="O27" s="161">
        <v>0</v>
      </c>
      <c r="Q27" s="196" t="s">
        <v>516</v>
      </c>
      <c r="R27" s="80">
        <v>58130</v>
      </c>
      <c r="S27" s="161">
        <v>0.78234610000000016</v>
      </c>
      <c r="T27" s="161">
        <v>0.55929183333333332</v>
      </c>
      <c r="U27" s="161">
        <v>0.30640223333333333</v>
      </c>
      <c r="V27" s="161">
        <v>7.2165666666666661E-3</v>
      </c>
      <c r="W27" s="161">
        <v>0</v>
      </c>
    </row>
    <row r="28" spans="1:23">
      <c r="A28" s="196" t="s">
        <v>517</v>
      </c>
      <c r="B28" s="80">
        <v>239787</v>
      </c>
      <c r="C28" s="161">
        <v>0.33324693548387097</v>
      </c>
      <c r="D28" s="161">
        <v>0.13454761290322578</v>
      </c>
      <c r="E28" s="161">
        <v>7.2715161290322593E-3</v>
      </c>
      <c r="F28" s="161">
        <v>0</v>
      </c>
      <c r="G28" s="161">
        <v>0</v>
      </c>
      <c r="I28" s="196" t="s">
        <v>517</v>
      </c>
      <c r="J28" s="80">
        <v>438297</v>
      </c>
      <c r="K28" s="161">
        <v>0.31755977419354831</v>
      </c>
      <c r="L28" s="161">
        <v>0.11501961290322578</v>
      </c>
      <c r="M28" s="161">
        <v>6.0716129032258063E-3</v>
      </c>
      <c r="N28" s="161">
        <v>0</v>
      </c>
      <c r="O28" s="161">
        <v>0</v>
      </c>
      <c r="Q28" s="196" t="s">
        <v>517</v>
      </c>
      <c r="R28" s="80">
        <v>37827</v>
      </c>
      <c r="S28" s="161">
        <v>0.69798983870967746</v>
      </c>
      <c r="T28" s="161">
        <v>0.3339637741935485</v>
      </c>
      <c r="U28" s="161">
        <v>2.2334193548387095E-2</v>
      </c>
      <c r="V28" s="161">
        <v>0</v>
      </c>
      <c r="W28" s="161">
        <v>0</v>
      </c>
    </row>
    <row r="29" spans="1:23">
      <c r="A29" s="194" t="s">
        <v>528</v>
      </c>
      <c r="B29" s="80">
        <v>7344544</v>
      </c>
      <c r="C29" s="161">
        <v>0.37400199999999967</v>
      </c>
      <c r="D29" s="161">
        <v>0.22484224177949722</v>
      </c>
      <c r="E29" s="161">
        <v>0.13926914700193421</v>
      </c>
      <c r="F29" s="161">
        <v>9.2623887814313383E-2</v>
      </c>
      <c r="G29" s="161">
        <v>6.8058160541586088E-2</v>
      </c>
      <c r="I29" s="194" t="s">
        <v>528</v>
      </c>
      <c r="J29" s="80">
        <v>8861977</v>
      </c>
      <c r="K29" s="161">
        <v>0.38354582591876191</v>
      </c>
      <c r="L29" s="161">
        <v>0.24347729013539662</v>
      </c>
      <c r="M29" s="161">
        <v>0.16320180077369434</v>
      </c>
      <c r="N29" s="161">
        <v>0.11428629980657641</v>
      </c>
      <c r="O29" s="161">
        <v>8.7217835589941936E-2</v>
      </c>
      <c r="Q29" s="194" t="s">
        <v>528</v>
      </c>
      <c r="R29" s="80">
        <v>1517618</v>
      </c>
      <c r="S29" s="161">
        <v>0.8365404661508703</v>
      </c>
      <c r="T29" s="161">
        <v>0.6753847292069628</v>
      </c>
      <c r="U29" s="161">
        <v>0.52898659187620867</v>
      </c>
      <c r="V29" s="161">
        <v>0.41327861508704067</v>
      </c>
      <c r="W29" s="161">
        <v>0.33833262669245645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7ADD8-69FC-44D2-831F-835074D8C6AC}">
  <dimension ref="A3:I29"/>
  <sheetViews>
    <sheetView workbookViewId="0">
      <selection activeCell="A5" sqref="A5"/>
    </sheetView>
  </sheetViews>
  <sheetFormatPr defaultRowHeight="15"/>
  <cols>
    <col min="1" max="1" width="15.42578125" bestFit="1" customWidth="1"/>
    <col min="2" max="2" width="16.140625" bestFit="1" customWidth="1"/>
    <col min="3" max="5" width="13.42578125" bestFit="1" customWidth="1"/>
    <col min="6" max="9" width="14.42578125" bestFit="1" customWidth="1"/>
  </cols>
  <sheetData>
    <row r="3" spans="1:9" s="1" customFormat="1" ht="30">
      <c r="A3" s="197" t="s">
        <v>503</v>
      </c>
      <c r="B3" s="6" t="s">
        <v>504</v>
      </c>
      <c r="C3" s="6" t="s">
        <v>505</v>
      </c>
      <c r="D3" s="6" t="s">
        <v>529</v>
      </c>
      <c r="E3" s="6" t="s">
        <v>506</v>
      </c>
      <c r="F3" s="6" t="s">
        <v>530</v>
      </c>
      <c r="G3" s="6" t="s">
        <v>507</v>
      </c>
      <c r="H3" s="6" t="s">
        <v>508</v>
      </c>
      <c r="I3" s="6" t="s">
        <v>509</v>
      </c>
    </row>
    <row r="4" spans="1:9">
      <c r="A4" s="194" t="s">
        <v>510</v>
      </c>
      <c r="B4" s="80">
        <v>12879980</v>
      </c>
      <c r="C4" s="161">
        <v>0.42500898630136957</v>
      </c>
      <c r="D4" s="161">
        <v>0.33357687945205472</v>
      </c>
      <c r="E4" s="161">
        <v>0.28424763287671218</v>
      </c>
      <c r="F4" s="161">
        <v>0.24386073698630117</v>
      </c>
      <c r="G4" s="161">
        <v>0.20353049041095872</v>
      </c>
      <c r="H4" s="161">
        <v>0.15498866575342465</v>
      </c>
      <c r="I4" s="161">
        <v>0.12652080547945208</v>
      </c>
    </row>
    <row r="5" spans="1:9">
      <c r="A5" s="195" t="s">
        <v>511</v>
      </c>
      <c r="B5" s="80">
        <v>3682728</v>
      </c>
      <c r="C5" s="161">
        <v>0.42753668888888874</v>
      </c>
      <c r="D5" s="161">
        <v>0.33540502222222235</v>
      </c>
      <c r="E5" s="161">
        <v>0.28647475555555552</v>
      </c>
      <c r="F5" s="161">
        <v>0.24697848888888882</v>
      </c>
      <c r="G5" s="161">
        <v>0.20706751111111107</v>
      </c>
      <c r="H5" s="161">
        <v>0.16023138888888888</v>
      </c>
      <c r="I5" s="161">
        <v>0.13533012222222221</v>
      </c>
    </row>
    <row r="6" spans="1:9">
      <c r="A6" s="196" t="s">
        <v>512</v>
      </c>
      <c r="B6" s="80">
        <v>1328062</v>
      </c>
      <c r="C6" s="161">
        <v>0.42991809677419346</v>
      </c>
      <c r="D6" s="161">
        <v>0.34196367741935496</v>
      </c>
      <c r="E6" s="161">
        <v>0.29342758064516128</v>
      </c>
      <c r="F6" s="161">
        <v>0.25250587096774191</v>
      </c>
      <c r="G6" s="161">
        <v>0.21223970967741934</v>
      </c>
      <c r="H6" s="161">
        <v>0.16329680645161293</v>
      </c>
      <c r="I6" s="161">
        <v>0.13673587096774198</v>
      </c>
    </row>
    <row r="7" spans="1:9">
      <c r="A7" s="196" t="s">
        <v>513</v>
      </c>
      <c r="B7" s="80">
        <v>1189853</v>
      </c>
      <c r="C7" s="161">
        <v>0.42112621428571434</v>
      </c>
      <c r="D7" s="161">
        <v>0.32042882142857126</v>
      </c>
      <c r="E7" s="161">
        <v>0.27045417857142862</v>
      </c>
      <c r="F7" s="161">
        <v>0.23426582142857141</v>
      </c>
      <c r="G7" s="161">
        <v>0.19637282142857146</v>
      </c>
      <c r="H7" s="161">
        <v>0.15248750000000003</v>
      </c>
      <c r="I7" s="161">
        <v>0.12924478571428571</v>
      </c>
    </row>
    <row r="8" spans="1:9">
      <c r="A8" s="196" t="s">
        <v>514</v>
      </c>
      <c r="B8" s="80">
        <v>1164813</v>
      </c>
      <c r="C8" s="161">
        <v>0.43094538709677416</v>
      </c>
      <c r="D8" s="161">
        <v>0.34237325806451613</v>
      </c>
      <c r="E8" s="161">
        <v>0.29399212903225797</v>
      </c>
      <c r="F8" s="161">
        <v>0.25293351612903225</v>
      </c>
      <c r="G8" s="161">
        <v>0.21155503225806452</v>
      </c>
      <c r="H8" s="161">
        <v>0.16416045161290324</v>
      </c>
      <c r="I8" s="161">
        <v>0.13942080645161287</v>
      </c>
    </row>
    <row r="9" spans="1:9">
      <c r="A9" s="195" t="s">
        <v>515</v>
      </c>
      <c r="B9" s="80">
        <v>3736301</v>
      </c>
      <c r="C9" s="161">
        <v>0.41134312087912078</v>
      </c>
      <c r="D9" s="161">
        <v>0.32057197802197812</v>
      </c>
      <c r="E9" s="161">
        <v>0.27148401098901104</v>
      </c>
      <c r="F9" s="161">
        <v>0.23212670329670337</v>
      </c>
      <c r="G9" s="161">
        <v>0.19468513186813194</v>
      </c>
      <c r="H9" s="161">
        <v>0.15109663736263734</v>
      </c>
      <c r="I9" s="161">
        <v>0.12569662637362636</v>
      </c>
    </row>
    <row r="10" spans="1:9">
      <c r="A10" s="196" t="s">
        <v>516</v>
      </c>
      <c r="B10" s="80">
        <v>1960075</v>
      </c>
      <c r="C10" s="161">
        <v>0.40010953333333343</v>
      </c>
      <c r="D10" s="161">
        <v>0.31432190000000004</v>
      </c>
      <c r="E10" s="161">
        <v>0.26849483333333335</v>
      </c>
      <c r="F10" s="161">
        <v>0.23113863333333334</v>
      </c>
      <c r="G10" s="161">
        <v>0.19569966666666666</v>
      </c>
      <c r="H10" s="161">
        <v>0.15444766666666665</v>
      </c>
      <c r="I10" s="161">
        <v>0.13062889999999999</v>
      </c>
    </row>
    <row r="11" spans="1:9">
      <c r="A11" s="196" t="s">
        <v>517</v>
      </c>
      <c r="B11" s="80">
        <v>946539</v>
      </c>
      <c r="C11" s="161">
        <v>0.41460670967741947</v>
      </c>
      <c r="D11" s="161">
        <v>0.32270422580645175</v>
      </c>
      <c r="E11" s="161">
        <v>0.2722517419354839</v>
      </c>
      <c r="F11" s="161">
        <v>0.23231735483870972</v>
      </c>
      <c r="G11" s="161">
        <v>0.1944673225806452</v>
      </c>
      <c r="H11" s="161">
        <v>0.15006380645161294</v>
      </c>
      <c r="I11" s="161">
        <v>0.1251866129032258</v>
      </c>
    </row>
    <row r="12" spans="1:9">
      <c r="A12" s="196" t="s">
        <v>518</v>
      </c>
      <c r="B12" s="80">
        <v>829687</v>
      </c>
      <c r="C12" s="161">
        <v>0.41920433333333323</v>
      </c>
      <c r="D12" s="161">
        <v>0.32461873333333335</v>
      </c>
      <c r="E12" s="161">
        <v>0.27367986666666666</v>
      </c>
      <c r="F12" s="161">
        <v>0.23291776666666669</v>
      </c>
      <c r="G12" s="161">
        <v>0.19389566666666669</v>
      </c>
      <c r="H12" s="161">
        <v>0.14881286666666668</v>
      </c>
      <c r="I12" s="161">
        <v>0.12129136666666665</v>
      </c>
    </row>
    <row r="13" spans="1:9">
      <c r="A13" s="195" t="s">
        <v>519</v>
      </c>
      <c r="B13" s="80">
        <v>2367172</v>
      </c>
      <c r="C13" s="161">
        <v>0.43848759782608715</v>
      </c>
      <c r="D13" s="161">
        <v>0.34525782608695665</v>
      </c>
      <c r="E13" s="161">
        <v>0.29468768478260882</v>
      </c>
      <c r="F13" s="161">
        <v>0.25311332608695669</v>
      </c>
      <c r="G13" s="161">
        <v>0.21197670652173919</v>
      </c>
      <c r="H13" s="161">
        <v>0.16109231521739129</v>
      </c>
      <c r="I13" s="161">
        <v>0.13179019565217387</v>
      </c>
    </row>
    <row r="14" spans="1:9">
      <c r="A14" s="196" t="s">
        <v>520</v>
      </c>
      <c r="B14" s="80">
        <v>840061</v>
      </c>
      <c r="C14" s="161">
        <v>0.42403787096774198</v>
      </c>
      <c r="D14" s="161">
        <v>0.32949254838709685</v>
      </c>
      <c r="E14" s="161">
        <v>0.27878961290322579</v>
      </c>
      <c r="F14" s="161">
        <v>0.23782496774193554</v>
      </c>
      <c r="G14" s="161">
        <v>0.19871135483870972</v>
      </c>
      <c r="H14" s="161">
        <v>0.14882403225806456</v>
      </c>
      <c r="I14" s="161">
        <v>0.1232168387096774</v>
      </c>
    </row>
    <row r="15" spans="1:9">
      <c r="A15" s="196" t="s">
        <v>521</v>
      </c>
      <c r="B15" s="80">
        <v>791918</v>
      </c>
      <c r="C15" s="161">
        <v>0.43126677419354825</v>
      </c>
      <c r="D15" s="161">
        <v>0.3380194516129032</v>
      </c>
      <c r="E15" s="161">
        <v>0.28673470967741943</v>
      </c>
      <c r="F15" s="161">
        <v>0.24425809677419352</v>
      </c>
      <c r="G15" s="161">
        <v>0.20330919354838706</v>
      </c>
      <c r="H15" s="161">
        <v>0.1576691290322581</v>
      </c>
      <c r="I15" s="161">
        <v>0.12829935483870966</v>
      </c>
    </row>
    <row r="16" spans="1:9">
      <c r="A16" s="196" t="s">
        <v>522</v>
      </c>
      <c r="B16" s="80">
        <v>735193</v>
      </c>
      <c r="C16" s="161">
        <v>0.46088050000000003</v>
      </c>
      <c r="D16" s="161">
        <v>0.36902826666666666</v>
      </c>
      <c r="E16" s="161">
        <v>0.31933376666666669</v>
      </c>
      <c r="F16" s="161">
        <v>0.27806170000000002</v>
      </c>
      <c r="G16" s="161">
        <v>0.23464066666666664</v>
      </c>
      <c r="H16" s="161">
        <v>0.17730683333333336</v>
      </c>
      <c r="I16" s="161">
        <v>0.14425653333333333</v>
      </c>
    </row>
    <row r="17" spans="1:9">
      <c r="A17" s="195" t="s">
        <v>523</v>
      </c>
      <c r="B17" s="80">
        <v>3093779</v>
      </c>
      <c r="C17" s="161">
        <v>0.42257494565217396</v>
      </c>
      <c r="D17" s="161">
        <v>0.33297107608695647</v>
      </c>
      <c r="E17" s="161">
        <v>0.28425376086956511</v>
      </c>
      <c r="F17" s="161">
        <v>0.24316466304347817</v>
      </c>
      <c r="G17" s="161">
        <v>0.20037335869565215</v>
      </c>
      <c r="H17" s="161">
        <v>0.14760598913043479</v>
      </c>
      <c r="I17" s="161">
        <v>0.11344882608695653</v>
      </c>
    </row>
    <row r="18" spans="1:9">
      <c r="A18" s="196" t="s">
        <v>524</v>
      </c>
      <c r="B18" s="80">
        <v>923203</v>
      </c>
      <c r="C18" s="161">
        <v>0.44759399999999999</v>
      </c>
      <c r="D18" s="161">
        <v>0.35870235483870977</v>
      </c>
      <c r="E18" s="161">
        <v>0.30879541935483867</v>
      </c>
      <c r="F18" s="161">
        <v>0.26657583870967738</v>
      </c>
      <c r="G18" s="161">
        <v>0.22172861290322587</v>
      </c>
      <c r="H18" s="161">
        <v>0.16738541935483864</v>
      </c>
      <c r="I18" s="161">
        <v>0.13281722580645167</v>
      </c>
    </row>
    <row r="19" spans="1:9">
      <c r="A19" s="196" t="s">
        <v>525</v>
      </c>
      <c r="B19" s="80">
        <v>932483</v>
      </c>
      <c r="C19" s="161">
        <v>0.4318731666666667</v>
      </c>
      <c r="D19" s="161">
        <v>0.33790500000000001</v>
      </c>
      <c r="E19" s="161">
        <v>0.28827659999999999</v>
      </c>
      <c r="F19" s="161">
        <v>0.2468424666666667</v>
      </c>
      <c r="G19" s="161">
        <v>0.20406340000000001</v>
      </c>
      <c r="H19" s="161">
        <v>0.14944733333333329</v>
      </c>
      <c r="I19" s="161">
        <v>0.11690406666666667</v>
      </c>
    </row>
    <row r="20" spans="1:9">
      <c r="A20" s="196" t="s">
        <v>526</v>
      </c>
      <c r="B20" s="80">
        <v>1238093</v>
      </c>
      <c r="C20" s="161">
        <v>0.38855761290322582</v>
      </c>
      <c r="D20" s="161">
        <v>0.30246503225806454</v>
      </c>
      <c r="E20" s="161">
        <v>0.25581903225806457</v>
      </c>
      <c r="F20" s="161">
        <v>0.21619432258064514</v>
      </c>
      <c r="G20" s="161">
        <v>0.17544709677419348</v>
      </c>
      <c r="H20" s="161">
        <v>0.12604461290322583</v>
      </c>
      <c r="I20" s="161">
        <v>9.0736645161290333E-2</v>
      </c>
    </row>
    <row r="21" spans="1:9">
      <c r="A21" s="194" t="s">
        <v>527</v>
      </c>
      <c r="B21" s="80">
        <v>4204538</v>
      </c>
      <c r="C21" s="161">
        <v>0.39013996774193566</v>
      </c>
      <c r="D21" s="161">
        <v>0.28861173387096772</v>
      </c>
      <c r="E21" s="161">
        <v>0.22948716129032248</v>
      </c>
      <c r="F21" s="161">
        <v>0.17717895161290323</v>
      </c>
      <c r="G21" s="161">
        <v>0.12105925806451612</v>
      </c>
      <c r="H21" s="161">
        <v>5.1679314516129025E-2</v>
      </c>
      <c r="I21" s="161">
        <v>1.6381967741935486E-2</v>
      </c>
    </row>
    <row r="22" spans="1:9">
      <c r="A22" s="195" t="s">
        <v>511</v>
      </c>
      <c r="B22" s="80">
        <v>3143425</v>
      </c>
      <c r="C22" s="161">
        <v>0.41077346153846173</v>
      </c>
      <c r="D22" s="161">
        <v>0.31652660439560437</v>
      </c>
      <c r="E22" s="161">
        <v>0.26395057142857142</v>
      </c>
      <c r="F22" s="161">
        <v>0.21692204395604392</v>
      </c>
      <c r="G22" s="161">
        <v>0.16123681318681315</v>
      </c>
      <c r="H22" s="161">
        <v>7.0420164835164833E-2</v>
      </c>
      <c r="I22" s="161">
        <v>2.2322681318681321E-2</v>
      </c>
    </row>
    <row r="23" spans="1:9">
      <c r="A23" s="196" t="s">
        <v>512</v>
      </c>
      <c r="B23" s="80">
        <v>971844</v>
      </c>
      <c r="C23" s="161">
        <v>0.42145896774193553</v>
      </c>
      <c r="D23" s="161">
        <v>0.33169241935483873</v>
      </c>
      <c r="E23" s="161">
        <v>0.28089709677419344</v>
      </c>
      <c r="F23" s="161">
        <v>0.23770235483870966</v>
      </c>
      <c r="G23" s="161">
        <v>0.19165161290322583</v>
      </c>
      <c r="H23" s="161">
        <v>0.12601309677419356</v>
      </c>
      <c r="I23" s="161">
        <v>6.1557774193548388E-2</v>
      </c>
    </row>
    <row r="24" spans="1:9">
      <c r="A24" s="196" t="s">
        <v>513</v>
      </c>
      <c r="B24" s="80">
        <v>875344</v>
      </c>
      <c r="C24" s="161">
        <v>0.42127265517241375</v>
      </c>
      <c r="D24" s="161">
        <v>0.3265121379310344</v>
      </c>
      <c r="E24" s="161">
        <v>0.27508889655172414</v>
      </c>
      <c r="F24" s="161">
        <v>0.23043720689655164</v>
      </c>
      <c r="G24" s="161">
        <v>0.17696634482758622</v>
      </c>
      <c r="H24" s="161">
        <v>7.9000862068965491E-2</v>
      </c>
      <c r="I24" s="161">
        <v>4.2438965517241382E-3</v>
      </c>
    </row>
    <row r="25" spans="1:9">
      <c r="A25" s="196" t="s">
        <v>514</v>
      </c>
      <c r="B25" s="80">
        <v>1296237</v>
      </c>
      <c r="C25" s="161">
        <v>0.39026612903225805</v>
      </c>
      <c r="D25" s="161">
        <v>0.29201948387096771</v>
      </c>
      <c r="E25" s="161">
        <v>0.23658432258064513</v>
      </c>
      <c r="F25" s="161">
        <v>0.18349851612903231</v>
      </c>
      <c r="G25" s="161">
        <v>0.11610729032258066</v>
      </c>
      <c r="H25" s="161">
        <v>6.8001290322580645E-3</v>
      </c>
      <c r="I25" s="161">
        <v>0</v>
      </c>
    </row>
    <row r="26" spans="1:9">
      <c r="A26" s="195" t="s">
        <v>515</v>
      </c>
      <c r="B26" s="80">
        <v>1061113</v>
      </c>
      <c r="C26" s="161">
        <v>0.33324154545454543</v>
      </c>
      <c r="D26" s="161">
        <v>0.21163436363636368</v>
      </c>
      <c r="E26" s="161">
        <v>0.13445169696969694</v>
      </c>
      <c r="F26" s="161">
        <v>6.7584363636363623E-2</v>
      </c>
      <c r="G26" s="161">
        <v>1.0266606060606059E-2</v>
      </c>
      <c r="H26" s="161">
        <v>0</v>
      </c>
      <c r="I26" s="161">
        <v>0</v>
      </c>
    </row>
    <row r="27" spans="1:9">
      <c r="A27" s="196" t="s">
        <v>516</v>
      </c>
      <c r="B27" s="80">
        <v>983911</v>
      </c>
      <c r="C27" s="161">
        <v>0.33862199999999998</v>
      </c>
      <c r="D27" s="161">
        <v>0.22198613333333339</v>
      </c>
      <c r="E27" s="161">
        <v>0.14789686666666663</v>
      </c>
      <c r="F27" s="161">
        <v>7.4342799999999987E-2</v>
      </c>
      <c r="G27" s="161">
        <v>1.1293266666666666E-2</v>
      </c>
      <c r="H27" s="161">
        <v>0</v>
      </c>
      <c r="I27" s="161">
        <v>0</v>
      </c>
    </row>
    <row r="28" spans="1:9">
      <c r="A28" s="196" t="s">
        <v>517</v>
      </c>
      <c r="B28" s="80">
        <v>77202</v>
      </c>
      <c r="C28" s="161">
        <v>0.27943699999999999</v>
      </c>
      <c r="D28" s="161">
        <v>0.10811666666666665</v>
      </c>
      <c r="E28" s="161">
        <v>0</v>
      </c>
      <c r="F28" s="161">
        <v>0</v>
      </c>
      <c r="G28" s="161">
        <v>0</v>
      </c>
      <c r="H28" s="161">
        <v>0</v>
      </c>
      <c r="I28" s="161">
        <v>0</v>
      </c>
    </row>
    <row r="29" spans="1:9">
      <c r="A29" s="194" t="s">
        <v>528</v>
      </c>
      <c r="B29" s="80">
        <v>17084518</v>
      </c>
      <c r="C29" s="161">
        <v>0.41616694478527611</v>
      </c>
      <c r="D29" s="161">
        <v>0.32217467484662576</v>
      </c>
      <c r="E29" s="161">
        <v>0.27036154192229023</v>
      </c>
      <c r="F29" s="161">
        <v>0.22695165439672779</v>
      </c>
      <c r="G29" s="161">
        <v>0.18261753987730053</v>
      </c>
      <c r="H29" s="161">
        <v>0.12879161145194276</v>
      </c>
      <c r="I29" s="161">
        <v>9.8591938650306812E-2</v>
      </c>
    </row>
  </sheetData>
  <conditionalFormatting pivot="1" sqref="C4:I4 C5:I5 C6:I6 C7:I7 C8:I8 C9:I9 C10:I10 C11:I11 C12:I12 C13:I13 C14:I14 C15:I15 C16:I16 C17:I17 C18:I18 C19:I19 C20:I20 C21:I21 C22:I22 C23:I23 C24:I24 C25:I25 C26:I26 C27:I27 C28:I28">
    <cfRule type="colorScale" priority="2">
      <colorScale>
        <cfvo type="min"/>
        <cfvo type="max"/>
        <color rgb="FFFCFCFF"/>
        <color rgb="FF63BE7B"/>
      </colorScale>
    </cfRule>
  </conditionalFormatting>
  <conditionalFormatting pivot="1" sqref="C29:I29">
    <cfRule type="colorScale" priority="1">
      <colorScale>
        <cfvo type="min"/>
        <cfvo type="max"/>
        <color rgb="FFFCFCFF"/>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0FCA360-97F2-428B-B25D-59B4F0998BE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01. Churn Overall</vt:lpstr>
      <vt:lpstr>0. TODO</vt:lpstr>
      <vt:lpstr>02. Last Activity Played</vt:lpstr>
      <vt:lpstr>02. Last Activity (UPDATED)</vt:lpstr>
      <vt:lpstr>Last Activity (Drawing)</vt:lpstr>
      <vt:lpstr>Last Activity (AR)</vt:lpstr>
      <vt:lpstr>Sheet3</vt:lpstr>
      <vt:lpstr>02. Last Activity (Persona)</vt:lpstr>
      <vt:lpstr>02. Last Activity Played -Draft</vt:lpstr>
      <vt:lpstr>03. Retention by Cohort</vt:lpstr>
      <vt:lpstr>dau_by_retention_cohort_raw</vt:lpstr>
      <vt:lpstr>04. Rolling Retention</vt:lpstr>
      <vt:lpstr>05. Rolling Retention Benchmark</vt:lpstr>
      <vt:lpstr>06. Users Funneling</vt:lpstr>
      <vt:lpstr>07. 7+ Users Analysis</vt:lpstr>
      <vt:lpstr>pivot_rolling_by_persona</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Cuong Nguyen Viet</dc:creator>
  <cp:keywords/>
  <dc:description/>
  <cp:lastModifiedBy>Vo Nguyen Hoai An</cp:lastModifiedBy>
  <cp:revision/>
  <dcterms:created xsi:type="dcterms:W3CDTF">2015-06-05T18:17:20Z</dcterms:created>
  <dcterms:modified xsi:type="dcterms:W3CDTF">2024-07-24T10:39:36Z</dcterms:modified>
  <cp:category/>
  <cp:contentStatus/>
</cp:coreProperties>
</file>